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ksuemailprod-my.sharepoint.com/personal/upasanad_ksu_edu/Documents/KSU/manuscript/dissertation/latest/"/>
    </mc:Choice>
  </mc:AlternateContent>
  <xr:revisionPtr revIDLastSave="442" documentId="11_F25DC773A252ABDACC10484949596EBC5BDE58ED" xr6:coauthVersionLast="47" xr6:coauthVersionMax="47" xr10:uidLastSave="{26DD64FA-DEB5-45D0-9C58-E443751D94EF}"/>
  <bookViews>
    <workbookView xWindow="-108" yWindow="-108" windowWidth="23256" windowHeight="12576" firstSheet="11" activeTab="14" xr2:uid="{00000000-000D-0000-FFFF-FFFF00000000}"/>
  </bookViews>
  <sheets>
    <sheet name="Supplemental file 4.1" sheetId="14" r:id="rId1"/>
    <sheet name="Supplemental file 4.2" sheetId="1" r:id="rId2"/>
    <sheet name="Supplemental file 4.3" sheetId="2" r:id="rId3"/>
    <sheet name="Supplemental file 4.4" sheetId="3" r:id="rId4"/>
    <sheet name="Supplemental file 4.5" sheetId="4" r:id="rId5"/>
    <sheet name="Supplemental file 4.6" sheetId="5" r:id="rId6"/>
    <sheet name="Supplemental file 4.7" sheetId="6" r:id="rId7"/>
    <sheet name="Supplemental file 4.8" sheetId="7" r:id="rId8"/>
    <sheet name="Supplemental file 4.9" sheetId="8" r:id="rId9"/>
    <sheet name="Supplemental file 4.10" sheetId="9" r:id="rId10"/>
    <sheet name="Supplemental file 4.11" sheetId="10" r:id="rId11"/>
    <sheet name="Supplemental file 4.12" sheetId="11" r:id="rId12"/>
    <sheet name="Supplemental file 4.13" sheetId="15" r:id="rId13"/>
    <sheet name="Supplemental file 4.14" sheetId="12" r:id="rId14"/>
    <sheet name="Supplemental file 4.15" sheetId="13" r:id="rId15"/>
  </sheets>
  <externalReferences>
    <externalReference r:id="rId16"/>
    <externalReference r:id="rId17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" l="1"/>
  <c r="C29" i="1"/>
  <c r="C25" i="1"/>
  <c r="C21" i="1"/>
  <c r="H64" i="13"/>
  <c r="H63" i="13"/>
  <c r="H62" i="13"/>
  <c r="H61" i="13"/>
  <c r="H60" i="13"/>
  <c r="H59" i="13"/>
  <c r="H58" i="13"/>
  <c r="H57" i="13"/>
  <c r="H56" i="13"/>
  <c r="H55" i="13"/>
  <c r="H54" i="13"/>
  <c r="H53" i="13"/>
  <c r="H52" i="13"/>
  <c r="H51" i="13"/>
  <c r="H50" i="13"/>
  <c r="H49" i="13"/>
  <c r="H48" i="13"/>
  <c r="H47" i="13"/>
  <c r="H46" i="13"/>
  <c r="H45" i="13"/>
  <c r="H44" i="13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8" i="13"/>
  <c r="H7" i="13"/>
  <c r="H6" i="13"/>
  <c r="H5" i="13"/>
  <c r="H4" i="13"/>
  <c r="G267" i="10"/>
  <c r="E267" i="10"/>
  <c r="D267" i="10"/>
  <c r="C267" i="10"/>
  <c r="B267" i="10"/>
  <c r="G266" i="10"/>
  <c r="E266" i="10"/>
  <c r="D266" i="10"/>
  <c r="C266" i="10"/>
  <c r="B266" i="10"/>
  <c r="G265" i="10"/>
  <c r="E265" i="10"/>
  <c r="D265" i="10"/>
  <c r="C265" i="10"/>
  <c r="B265" i="10"/>
  <c r="G264" i="10"/>
  <c r="E264" i="10"/>
  <c r="D264" i="10"/>
  <c r="F264" i="10" s="1"/>
  <c r="C264" i="10"/>
  <c r="B264" i="10"/>
  <c r="G263" i="10"/>
  <c r="E263" i="10"/>
  <c r="D263" i="10"/>
  <c r="C263" i="10"/>
  <c r="B263" i="10"/>
  <c r="G262" i="10"/>
  <c r="E262" i="10"/>
  <c r="D262" i="10"/>
  <c r="C262" i="10"/>
  <c r="B262" i="10"/>
  <c r="G261" i="10"/>
  <c r="E261" i="10"/>
  <c r="D261" i="10"/>
  <c r="C261" i="10"/>
  <c r="B261" i="10"/>
  <c r="G260" i="10"/>
  <c r="E260" i="10"/>
  <c r="D260" i="10"/>
  <c r="F260" i="10" s="1"/>
  <c r="C260" i="10"/>
  <c r="B260" i="10"/>
  <c r="G259" i="10"/>
  <c r="E259" i="10"/>
  <c r="D259" i="10"/>
  <c r="F259" i="10" s="1"/>
  <c r="C259" i="10"/>
  <c r="B259" i="10"/>
  <c r="G258" i="10"/>
  <c r="E258" i="10"/>
  <c r="D258" i="10"/>
  <c r="C258" i="10"/>
  <c r="B258" i="10"/>
  <c r="G257" i="10"/>
  <c r="E257" i="10"/>
  <c r="D257" i="10"/>
  <c r="C257" i="10"/>
  <c r="B257" i="10"/>
  <c r="G256" i="10"/>
  <c r="E256" i="10"/>
  <c r="D256" i="10"/>
  <c r="F256" i="10" s="1"/>
  <c r="C256" i="10"/>
  <c r="B256" i="10"/>
  <c r="G255" i="10"/>
  <c r="E255" i="10"/>
  <c r="D255" i="10"/>
  <c r="C255" i="10"/>
  <c r="B255" i="10"/>
  <c r="G254" i="10"/>
  <c r="E254" i="10"/>
  <c r="D254" i="10"/>
  <c r="C254" i="10"/>
  <c r="B254" i="10"/>
  <c r="G253" i="10"/>
  <c r="E253" i="10"/>
  <c r="D253" i="10"/>
  <c r="C253" i="10"/>
  <c r="B253" i="10"/>
  <c r="G252" i="10"/>
  <c r="E252" i="10"/>
  <c r="D252" i="10"/>
  <c r="F252" i="10" s="1"/>
  <c r="C252" i="10"/>
  <c r="B252" i="10"/>
  <c r="G251" i="10"/>
  <c r="E251" i="10"/>
  <c r="D251" i="10"/>
  <c r="C251" i="10"/>
  <c r="B251" i="10"/>
  <c r="G250" i="10"/>
  <c r="E250" i="10"/>
  <c r="D250" i="10"/>
  <c r="C250" i="10"/>
  <c r="B250" i="10"/>
  <c r="G249" i="10"/>
  <c r="E249" i="10"/>
  <c r="D249" i="10"/>
  <c r="C249" i="10"/>
  <c r="B249" i="10"/>
  <c r="G248" i="10"/>
  <c r="E248" i="10"/>
  <c r="D248" i="10"/>
  <c r="C248" i="10"/>
  <c r="B248" i="10"/>
  <c r="G247" i="10"/>
  <c r="E247" i="10"/>
  <c r="D247" i="10"/>
  <c r="C247" i="10"/>
  <c r="B247" i="10"/>
  <c r="G246" i="10"/>
  <c r="E246" i="10"/>
  <c r="D246" i="10"/>
  <c r="C246" i="10"/>
  <c r="B246" i="10"/>
  <c r="G245" i="10"/>
  <c r="E245" i="10"/>
  <c r="D245" i="10"/>
  <c r="C245" i="10"/>
  <c r="B245" i="10"/>
  <c r="G244" i="10"/>
  <c r="E244" i="10"/>
  <c r="D244" i="10"/>
  <c r="C244" i="10"/>
  <c r="B244" i="10"/>
  <c r="G243" i="10"/>
  <c r="E243" i="10"/>
  <c r="D243" i="10"/>
  <c r="C243" i="10"/>
  <c r="B243" i="10"/>
  <c r="G242" i="10"/>
  <c r="E242" i="10"/>
  <c r="D242" i="10"/>
  <c r="C242" i="10"/>
  <c r="B242" i="10"/>
  <c r="G241" i="10"/>
  <c r="E241" i="10"/>
  <c r="D241" i="10"/>
  <c r="C241" i="10"/>
  <c r="B241" i="10"/>
  <c r="G240" i="10"/>
  <c r="E240" i="10"/>
  <c r="D240" i="10"/>
  <c r="C240" i="10"/>
  <c r="B240" i="10"/>
  <c r="G239" i="10"/>
  <c r="E239" i="10"/>
  <c r="D239" i="10"/>
  <c r="C239" i="10"/>
  <c r="B239" i="10"/>
  <c r="G238" i="10"/>
  <c r="E238" i="10"/>
  <c r="D238" i="10"/>
  <c r="C238" i="10"/>
  <c r="B238" i="10"/>
  <c r="G237" i="10"/>
  <c r="E237" i="10"/>
  <c r="D237" i="10"/>
  <c r="C237" i="10"/>
  <c r="B237" i="10"/>
  <c r="G236" i="10"/>
  <c r="E236" i="10"/>
  <c r="D236" i="10"/>
  <c r="C236" i="10"/>
  <c r="B236" i="10"/>
  <c r="G235" i="10"/>
  <c r="E235" i="10"/>
  <c r="D235" i="10"/>
  <c r="C235" i="10"/>
  <c r="B235" i="10"/>
  <c r="G234" i="10"/>
  <c r="E234" i="10"/>
  <c r="D234" i="10"/>
  <c r="C234" i="10"/>
  <c r="B234" i="10"/>
  <c r="G233" i="10"/>
  <c r="E233" i="10"/>
  <c r="D233" i="10"/>
  <c r="C233" i="10"/>
  <c r="B233" i="10"/>
  <c r="G232" i="10"/>
  <c r="E232" i="10"/>
  <c r="D232" i="10"/>
  <c r="C232" i="10"/>
  <c r="B232" i="10"/>
  <c r="G231" i="10"/>
  <c r="E231" i="10"/>
  <c r="D231" i="10"/>
  <c r="C231" i="10"/>
  <c r="B231" i="10"/>
  <c r="G230" i="10"/>
  <c r="E230" i="10"/>
  <c r="D230" i="10"/>
  <c r="C230" i="10"/>
  <c r="B230" i="10"/>
  <c r="G229" i="10"/>
  <c r="E229" i="10"/>
  <c r="D229" i="10"/>
  <c r="C229" i="10"/>
  <c r="B229" i="10"/>
  <c r="G228" i="10"/>
  <c r="E228" i="10"/>
  <c r="D228" i="10"/>
  <c r="F228" i="10" s="1"/>
  <c r="C228" i="10"/>
  <c r="B228" i="10"/>
  <c r="G227" i="10"/>
  <c r="E227" i="10"/>
  <c r="D227" i="10"/>
  <c r="C227" i="10"/>
  <c r="B227" i="10"/>
  <c r="G226" i="10"/>
  <c r="E226" i="10"/>
  <c r="D226" i="10"/>
  <c r="C226" i="10"/>
  <c r="B226" i="10"/>
  <c r="G225" i="10"/>
  <c r="E225" i="10"/>
  <c r="D225" i="10"/>
  <c r="C225" i="10"/>
  <c r="B225" i="10"/>
  <c r="G224" i="10"/>
  <c r="E224" i="10"/>
  <c r="D224" i="10"/>
  <c r="C224" i="10"/>
  <c r="B224" i="10"/>
  <c r="G223" i="10"/>
  <c r="E223" i="10"/>
  <c r="D223" i="10"/>
  <c r="C223" i="10"/>
  <c r="B223" i="10"/>
  <c r="G222" i="10"/>
  <c r="E222" i="10"/>
  <c r="D222" i="10"/>
  <c r="C222" i="10"/>
  <c r="B222" i="10"/>
  <c r="G221" i="10"/>
  <c r="E221" i="10"/>
  <c r="D221" i="10"/>
  <c r="C221" i="10"/>
  <c r="B221" i="10"/>
  <c r="G220" i="10"/>
  <c r="E220" i="10"/>
  <c r="D220" i="10"/>
  <c r="F220" i="10" s="1"/>
  <c r="C220" i="10"/>
  <c r="B220" i="10"/>
  <c r="G219" i="10"/>
  <c r="E219" i="10"/>
  <c r="D219" i="10"/>
  <c r="C219" i="10"/>
  <c r="B219" i="10"/>
  <c r="G218" i="10"/>
  <c r="E218" i="10"/>
  <c r="D218" i="10"/>
  <c r="C218" i="10"/>
  <c r="B218" i="10"/>
  <c r="G217" i="10"/>
  <c r="E217" i="10"/>
  <c r="D217" i="10"/>
  <c r="C217" i="10"/>
  <c r="B217" i="10"/>
  <c r="G216" i="10"/>
  <c r="E216" i="10"/>
  <c r="D216" i="10"/>
  <c r="C216" i="10"/>
  <c r="B216" i="10"/>
  <c r="G215" i="10"/>
  <c r="E215" i="10"/>
  <c r="D215" i="10"/>
  <c r="C215" i="10"/>
  <c r="B215" i="10"/>
  <c r="G214" i="10"/>
  <c r="E214" i="10"/>
  <c r="D214" i="10"/>
  <c r="C214" i="10"/>
  <c r="F214" i="10" s="1"/>
  <c r="B214" i="10"/>
  <c r="G213" i="10"/>
  <c r="E213" i="10"/>
  <c r="D213" i="10"/>
  <c r="C213" i="10"/>
  <c r="B213" i="10"/>
  <c r="G212" i="10"/>
  <c r="E212" i="10"/>
  <c r="D212" i="10"/>
  <c r="F212" i="10" s="1"/>
  <c r="C212" i="10"/>
  <c r="B212" i="10"/>
  <c r="G211" i="10"/>
  <c r="E211" i="10"/>
  <c r="D211" i="10"/>
  <c r="C211" i="10"/>
  <c r="B211" i="10"/>
  <c r="G210" i="10"/>
  <c r="E210" i="10"/>
  <c r="D210" i="10"/>
  <c r="C210" i="10"/>
  <c r="B210" i="10"/>
  <c r="G209" i="10"/>
  <c r="E209" i="10"/>
  <c r="D209" i="10"/>
  <c r="C209" i="10"/>
  <c r="B209" i="10"/>
  <c r="G208" i="10"/>
  <c r="E208" i="10"/>
  <c r="D208" i="10"/>
  <c r="C208" i="10"/>
  <c r="B208" i="10"/>
  <c r="G207" i="10"/>
  <c r="E207" i="10"/>
  <c r="D207" i="10"/>
  <c r="C207" i="10"/>
  <c r="B207" i="10"/>
  <c r="G206" i="10"/>
  <c r="E206" i="10"/>
  <c r="D206" i="10"/>
  <c r="C206" i="10"/>
  <c r="B206" i="10"/>
  <c r="G205" i="10"/>
  <c r="E205" i="10"/>
  <c r="D205" i="10"/>
  <c r="C205" i="10"/>
  <c r="B205" i="10"/>
  <c r="G204" i="10"/>
  <c r="E204" i="10"/>
  <c r="D204" i="10"/>
  <c r="C204" i="10"/>
  <c r="B204" i="10"/>
  <c r="G203" i="10"/>
  <c r="E203" i="10"/>
  <c r="D203" i="10"/>
  <c r="C203" i="10"/>
  <c r="B203" i="10"/>
  <c r="G202" i="10"/>
  <c r="E202" i="10"/>
  <c r="D202" i="10"/>
  <c r="C202" i="10"/>
  <c r="B202" i="10"/>
  <c r="G201" i="10"/>
  <c r="E201" i="10"/>
  <c r="D201" i="10"/>
  <c r="C201" i="10"/>
  <c r="B201" i="10"/>
  <c r="G200" i="10"/>
  <c r="E200" i="10"/>
  <c r="D200" i="10"/>
  <c r="F200" i="10" s="1"/>
  <c r="C200" i="10"/>
  <c r="B200" i="10"/>
  <c r="G199" i="10"/>
  <c r="E199" i="10"/>
  <c r="D199" i="10"/>
  <c r="C199" i="10"/>
  <c r="B199" i="10"/>
  <c r="G198" i="10"/>
  <c r="E198" i="10"/>
  <c r="D198" i="10"/>
  <c r="C198" i="10"/>
  <c r="B198" i="10"/>
  <c r="G197" i="10"/>
  <c r="E197" i="10"/>
  <c r="D197" i="10"/>
  <c r="C197" i="10"/>
  <c r="B197" i="10"/>
  <c r="G196" i="10"/>
  <c r="E196" i="10"/>
  <c r="D196" i="10"/>
  <c r="C196" i="10"/>
  <c r="B196" i="10"/>
  <c r="G195" i="10"/>
  <c r="E195" i="10"/>
  <c r="D195" i="10"/>
  <c r="C195" i="10"/>
  <c r="B195" i="10"/>
  <c r="G194" i="10"/>
  <c r="E194" i="10"/>
  <c r="D194" i="10"/>
  <c r="C194" i="10"/>
  <c r="B194" i="10"/>
  <c r="G193" i="10"/>
  <c r="E193" i="10"/>
  <c r="D193" i="10"/>
  <c r="C193" i="10"/>
  <c r="B193" i="10"/>
  <c r="G192" i="10"/>
  <c r="E192" i="10"/>
  <c r="D192" i="10"/>
  <c r="F192" i="10" s="1"/>
  <c r="C192" i="10"/>
  <c r="B192" i="10"/>
  <c r="G191" i="10"/>
  <c r="E191" i="10"/>
  <c r="D191" i="10"/>
  <c r="C191" i="10"/>
  <c r="B191" i="10"/>
  <c r="G190" i="10"/>
  <c r="E190" i="10"/>
  <c r="D190" i="10"/>
  <c r="C190" i="10"/>
  <c r="B190" i="10"/>
  <c r="G189" i="10"/>
  <c r="E189" i="10"/>
  <c r="D189" i="10"/>
  <c r="C189" i="10"/>
  <c r="B189" i="10"/>
  <c r="G188" i="10"/>
  <c r="E188" i="10"/>
  <c r="D188" i="10"/>
  <c r="C188" i="10"/>
  <c r="B188" i="10"/>
  <c r="G187" i="10"/>
  <c r="E187" i="10"/>
  <c r="D187" i="10"/>
  <c r="C187" i="10"/>
  <c r="B187" i="10"/>
  <c r="G186" i="10"/>
  <c r="E186" i="10"/>
  <c r="D186" i="10"/>
  <c r="C186" i="10"/>
  <c r="B186" i="10"/>
  <c r="G185" i="10"/>
  <c r="E185" i="10"/>
  <c r="D185" i="10"/>
  <c r="C185" i="10"/>
  <c r="B185" i="10"/>
  <c r="G184" i="10"/>
  <c r="E184" i="10"/>
  <c r="D184" i="10"/>
  <c r="C184" i="10"/>
  <c r="B184" i="10"/>
  <c r="G183" i="10"/>
  <c r="E183" i="10"/>
  <c r="D183" i="10"/>
  <c r="C183" i="10"/>
  <c r="B183" i="10"/>
  <c r="G182" i="10"/>
  <c r="E182" i="10"/>
  <c r="D182" i="10"/>
  <c r="C182" i="10"/>
  <c r="B182" i="10"/>
  <c r="G181" i="10"/>
  <c r="E181" i="10"/>
  <c r="D181" i="10"/>
  <c r="C181" i="10"/>
  <c r="B181" i="10"/>
  <c r="G180" i="10"/>
  <c r="E180" i="10"/>
  <c r="D180" i="10"/>
  <c r="C180" i="10"/>
  <c r="B180" i="10"/>
  <c r="G179" i="10"/>
  <c r="E179" i="10"/>
  <c r="D179" i="10"/>
  <c r="C179" i="10"/>
  <c r="B179" i="10"/>
  <c r="G178" i="10"/>
  <c r="E178" i="10"/>
  <c r="D178" i="10"/>
  <c r="C178" i="10"/>
  <c r="B178" i="10"/>
  <c r="G177" i="10"/>
  <c r="E177" i="10"/>
  <c r="D177" i="10"/>
  <c r="C177" i="10"/>
  <c r="B177" i="10"/>
  <c r="G176" i="10"/>
  <c r="E176" i="10"/>
  <c r="D176" i="10"/>
  <c r="C176" i="10"/>
  <c r="B176" i="10"/>
  <c r="G175" i="10"/>
  <c r="E175" i="10"/>
  <c r="D175" i="10"/>
  <c r="C175" i="10"/>
  <c r="B175" i="10"/>
  <c r="G174" i="10"/>
  <c r="E174" i="10"/>
  <c r="D174" i="10"/>
  <c r="C174" i="10"/>
  <c r="B174" i="10"/>
  <c r="G173" i="10"/>
  <c r="E173" i="10"/>
  <c r="D173" i="10"/>
  <c r="C173" i="10"/>
  <c r="B173" i="10"/>
  <c r="G172" i="10"/>
  <c r="E172" i="10"/>
  <c r="D172" i="10"/>
  <c r="C172" i="10"/>
  <c r="B172" i="10"/>
  <c r="G171" i="10"/>
  <c r="E171" i="10"/>
  <c r="D171" i="10"/>
  <c r="C171" i="10"/>
  <c r="B171" i="10"/>
  <c r="G170" i="10"/>
  <c r="E170" i="10"/>
  <c r="D170" i="10"/>
  <c r="C170" i="10"/>
  <c r="B170" i="10"/>
  <c r="G169" i="10"/>
  <c r="E169" i="10"/>
  <c r="D169" i="10"/>
  <c r="C169" i="10"/>
  <c r="B169" i="10"/>
  <c r="G168" i="10"/>
  <c r="E168" i="10"/>
  <c r="D168" i="10"/>
  <c r="F168" i="10" s="1"/>
  <c r="C168" i="10"/>
  <c r="B168" i="10"/>
  <c r="G167" i="10"/>
  <c r="E167" i="10"/>
  <c r="D167" i="10"/>
  <c r="C167" i="10"/>
  <c r="B167" i="10"/>
  <c r="G166" i="10"/>
  <c r="E166" i="10"/>
  <c r="D166" i="10"/>
  <c r="C166" i="10"/>
  <c r="B166" i="10"/>
  <c r="G165" i="10"/>
  <c r="E165" i="10"/>
  <c r="D165" i="10"/>
  <c r="C165" i="10"/>
  <c r="B165" i="10"/>
  <c r="G164" i="10"/>
  <c r="E164" i="10"/>
  <c r="D164" i="10"/>
  <c r="C164" i="10"/>
  <c r="B164" i="10"/>
  <c r="G163" i="10"/>
  <c r="E163" i="10"/>
  <c r="D163" i="10"/>
  <c r="C163" i="10"/>
  <c r="B163" i="10"/>
  <c r="G162" i="10"/>
  <c r="E162" i="10"/>
  <c r="D162" i="10"/>
  <c r="C162" i="10"/>
  <c r="B162" i="10"/>
  <c r="G161" i="10"/>
  <c r="E161" i="10"/>
  <c r="D161" i="10"/>
  <c r="C161" i="10"/>
  <c r="B161" i="10"/>
  <c r="G160" i="10"/>
  <c r="E160" i="10"/>
  <c r="D160" i="10"/>
  <c r="C160" i="10"/>
  <c r="B160" i="10"/>
  <c r="G159" i="10"/>
  <c r="E159" i="10"/>
  <c r="D159" i="10"/>
  <c r="C159" i="10"/>
  <c r="B159" i="10"/>
  <c r="G158" i="10"/>
  <c r="E158" i="10"/>
  <c r="D158" i="10"/>
  <c r="C158" i="10"/>
  <c r="B158" i="10"/>
  <c r="G157" i="10"/>
  <c r="E157" i="10"/>
  <c r="D157" i="10"/>
  <c r="C157" i="10"/>
  <c r="B157" i="10"/>
  <c r="G156" i="10"/>
  <c r="E156" i="10"/>
  <c r="D156" i="10"/>
  <c r="C156" i="10"/>
  <c r="B156" i="10"/>
  <c r="G155" i="10"/>
  <c r="E155" i="10"/>
  <c r="D155" i="10"/>
  <c r="C155" i="10"/>
  <c r="B155" i="10"/>
  <c r="G154" i="10"/>
  <c r="E154" i="10"/>
  <c r="D154" i="10"/>
  <c r="C154" i="10"/>
  <c r="B154" i="10"/>
  <c r="G153" i="10"/>
  <c r="E153" i="10"/>
  <c r="D153" i="10"/>
  <c r="C153" i="10"/>
  <c r="B153" i="10"/>
  <c r="G152" i="10"/>
  <c r="E152" i="10"/>
  <c r="D152" i="10"/>
  <c r="C152" i="10"/>
  <c r="B152" i="10"/>
  <c r="G151" i="10"/>
  <c r="E151" i="10"/>
  <c r="D151" i="10"/>
  <c r="C151" i="10"/>
  <c r="B151" i="10"/>
  <c r="G150" i="10"/>
  <c r="E150" i="10"/>
  <c r="D150" i="10"/>
  <c r="C150" i="10"/>
  <c r="B150" i="10"/>
  <c r="G149" i="10"/>
  <c r="E149" i="10"/>
  <c r="D149" i="10"/>
  <c r="C149" i="10"/>
  <c r="B149" i="10"/>
  <c r="G148" i="10"/>
  <c r="E148" i="10"/>
  <c r="D148" i="10"/>
  <c r="C148" i="10"/>
  <c r="B148" i="10"/>
  <c r="G147" i="10"/>
  <c r="E147" i="10"/>
  <c r="D147" i="10"/>
  <c r="C147" i="10"/>
  <c r="B147" i="10"/>
  <c r="G146" i="10"/>
  <c r="E146" i="10"/>
  <c r="D146" i="10"/>
  <c r="C146" i="10"/>
  <c r="B146" i="10"/>
  <c r="G145" i="10"/>
  <c r="E145" i="10"/>
  <c r="D145" i="10"/>
  <c r="C145" i="10"/>
  <c r="B145" i="10"/>
  <c r="G144" i="10"/>
  <c r="E144" i="10"/>
  <c r="D144" i="10"/>
  <c r="C144" i="10"/>
  <c r="B144" i="10"/>
  <c r="G143" i="10"/>
  <c r="E143" i="10"/>
  <c r="D143" i="10"/>
  <c r="C143" i="10"/>
  <c r="B143" i="10"/>
  <c r="G142" i="10"/>
  <c r="E142" i="10"/>
  <c r="D142" i="10"/>
  <c r="C142" i="10"/>
  <c r="B142" i="10"/>
  <c r="G141" i="10"/>
  <c r="E141" i="10"/>
  <c r="D141" i="10"/>
  <c r="C141" i="10"/>
  <c r="B141" i="10"/>
  <c r="G140" i="10"/>
  <c r="E140" i="10"/>
  <c r="D140" i="10"/>
  <c r="C140" i="10"/>
  <c r="B140" i="10"/>
  <c r="G139" i="10"/>
  <c r="E139" i="10"/>
  <c r="D139" i="10"/>
  <c r="C139" i="10"/>
  <c r="B139" i="10"/>
  <c r="G138" i="10"/>
  <c r="E138" i="10"/>
  <c r="D138" i="10"/>
  <c r="C138" i="10"/>
  <c r="B138" i="10"/>
  <c r="G137" i="10"/>
  <c r="E137" i="10"/>
  <c r="D137" i="10"/>
  <c r="C137" i="10"/>
  <c r="B137" i="10"/>
  <c r="G136" i="10"/>
  <c r="E136" i="10"/>
  <c r="D136" i="10"/>
  <c r="C136" i="10"/>
  <c r="B136" i="10"/>
  <c r="G135" i="10"/>
  <c r="E135" i="10"/>
  <c r="D135" i="10"/>
  <c r="F135" i="10" s="1"/>
  <c r="C135" i="10"/>
  <c r="B135" i="10"/>
  <c r="G134" i="10"/>
  <c r="E134" i="10"/>
  <c r="D134" i="10"/>
  <c r="C134" i="10"/>
  <c r="B134" i="10"/>
  <c r="G133" i="10"/>
  <c r="E133" i="10"/>
  <c r="D133" i="10"/>
  <c r="C133" i="10"/>
  <c r="B133" i="10"/>
  <c r="G132" i="10"/>
  <c r="E132" i="10"/>
  <c r="D132" i="10"/>
  <c r="C132" i="10"/>
  <c r="B132" i="10"/>
  <c r="G131" i="10"/>
  <c r="E131" i="10"/>
  <c r="D131" i="10"/>
  <c r="C131" i="10"/>
  <c r="B131" i="10"/>
  <c r="G130" i="10"/>
  <c r="E130" i="10"/>
  <c r="D130" i="10"/>
  <c r="C130" i="10"/>
  <c r="B130" i="10"/>
  <c r="G129" i="10"/>
  <c r="E129" i="10"/>
  <c r="D129" i="10"/>
  <c r="C129" i="10"/>
  <c r="B129" i="10"/>
  <c r="G128" i="10"/>
  <c r="E128" i="10"/>
  <c r="D128" i="10"/>
  <c r="C128" i="10"/>
  <c r="B128" i="10"/>
  <c r="G127" i="10"/>
  <c r="E127" i="10"/>
  <c r="D127" i="10"/>
  <c r="F127" i="10" s="1"/>
  <c r="C127" i="10"/>
  <c r="B127" i="10"/>
  <c r="G126" i="10"/>
  <c r="E126" i="10"/>
  <c r="D126" i="10"/>
  <c r="C126" i="10"/>
  <c r="B126" i="10"/>
  <c r="G125" i="10"/>
  <c r="E125" i="10"/>
  <c r="D125" i="10"/>
  <c r="C125" i="10"/>
  <c r="B125" i="10"/>
  <c r="G124" i="10"/>
  <c r="E124" i="10"/>
  <c r="D124" i="10"/>
  <c r="C124" i="10"/>
  <c r="B124" i="10"/>
  <c r="G123" i="10"/>
  <c r="E123" i="10"/>
  <c r="D123" i="10"/>
  <c r="C123" i="10"/>
  <c r="B123" i="10"/>
  <c r="G122" i="10"/>
  <c r="E122" i="10"/>
  <c r="D122" i="10"/>
  <c r="F122" i="10" s="1"/>
  <c r="C122" i="10"/>
  <c r="B122" i="10"/>
  <c r="G121" i="10"/>
  <c r="E121" i="10"/>
  <c r="D121" i="10"/>
  <c r="C121" i="10"/>
  <c r="B121" i="10"/>
  <c r="G120" i="10"/>
  <c r="E120" i="10"/>
  <c r="D120" i="10"/>
  <c r="C120" i="10"/>
  <c r="B120" i="10"/>
  <c r="G119" i="10"/>
  <c r="E119" i="10"/>
  <c r="D119" i="10"/>
  <c r="C119" i="10"/>
  <c r="B119" i="10"/>
  <c r="G118" i="10"/>
  <c r="E118" i="10"/>
  <c r="D118" i="10"/>
  <c r="C118" i="10"/>
  <c r="B118" i="10"/>
  <c r="G117" i="10"/>
  <c r="E117" i="10"/>
  <c r="D117" i="10"/>
  <c r="C117" i="10"/>
  <c r="B117" i="10"/>
  <c r="G116" i="10"/>
  <c r="E116" i="10"/>
  <c r="D116" i="10"/>
  <c r="C116" i="10"/>
  <c r="B116" i="10"/>
  <c r="G115" i="10"/>
  <c r="E115" i="10"/>
  <c r="D115" i="10"/>
  <c r="C115" i="10"/>
  <c r="B115" i="10"/>
  <c r="G114" i="10"/>
  <c r="E114" i="10"/>
  <c r="D114" i="10"/>
  <c r="C114" i="10"/>
  <c r="B114" i="10"/>
  <c r="G113" i="10"/>
  <c r="E113" i="10"/>
  <c r="D113" i="10"/>
  <c r="C113" i="10"/>
  <c r="B113" i="10"/>
  <c r="G112" i="10"/>
  <c r="E112" i="10"/>
  <c r="D112" i="10"/>
  <c r="C112" i="10"/>
  <c r="B112" i="10"/>
  <c r="G111" i="10"/>
  <c r="E111" i="10"/>
  <c r="D111" i="10"/>
  <c r="C111" i="10"/>
  <c r="B111" i="10"/>
  <c r="G110" i="10"/>
  <c r="E110" i="10"/>
  <c r="D110" i="10"/>
  <c r="C110" i="10"/>
  <c r="B110" i="10"/>
  <c r="G109" i="10"/>
  <c r="E109" i="10"/>
  <c r="D109" i="10"/>
  <c r="C109" i="10"/>
  <c r="B109" i="10"/>
  <c r="G108" i="10"/>
  <c r="E108" i="10"/>
  <c r="D108" i="10"/>
  <c r="C108" i="10"/>
  <c r="B108" i="10"/>
  <c r="G107" i="10"/>
  <c r="E107" i="10"/>
  <c r="D107" i="10"/>
  <c r="C107" i="10"/>
  <c r="B107" i="10"/>
  <c r="G106" i="10"/>
  <c r="E106" i="10"/>
  <c r="D106" i="10"/>
  <c r="C106" i="10"/>
  <c r="B106" i="10"/>
  <c r="G105" i="10"/>
  <c r="E105" i="10"/>
  <c r="D105" i="10"/>
  <c r="C105" i="10"/>
  <c r="B105" i="10"/>
  <c r="G104" i="10"/>
  <c r="E104" i="10"/>
  <c r="D104" i="10"/>
  <c r="C104" i="10"/>
  <c r="B104" i="10"/>
  <c r="G103" i="10"/>
  <c r="E103" i="10"/>
  <c r="D103" i="10"/>
  <c r="C103" i="10"/>
  <c r="B103" i="10"/>
  <c r="G102" i="10"/>
  <c r="E102" i="10"/>
  <c r="D102" i="10"/>
  <c r="C102" i="10"/>
  <c r="B102" i="10"/>
  <c r="G101" i="10"/>
  <c r="E101" i="10"/>
  <c r="D101" i="10"/>
  <c r="F101" i="10" s="1"/>
  <c r="C101" i="10"/>
  <c r="B101" i="10"/>
  <c r="G100" i="10"/>
  <c r="E100" i="10"/>
  <c r="D100" i="10"/>
  <c r="C100" i="10"/>
  <c r="B100" i="10"/>
  <c r="G99" i="10"/>
  <c r="E99" i="10"/>
  <c r="D99" i="10"/>
  <c r="C99" i="10"/>
  <c r="B99" i="10"/>
  <c r="G98" i="10"/>
  <c r="E98" i="10"/>
  <c r="D98" i="10"/>
  <c r="C98" i="10"/>
  <c r="B98" i="10"/>
  <c r="G97" i="10"/>
  <c r="E97" i="10"/>
  <c r="D97" i="10"/>
  <c r="C97" i="10"/>
  <c r="B97" i="10"/>
  <c r="G96" i="10"/>
  <c r="E96" i="10"/>
  <c r="D96" i="10"/>
  <c r="C96" i="10"/>
  <c r="B96" i="10"/>
  <c r="G95" i="10"/>
  <c r="E95" i="10"/>
  <c r="D95" i="10"/>
  <c r="C95" i="10"/>
  <c r="B95" i="10"/>
  <c r="G94" i="10"/>
  <c r="E94" i="10"/>
  <c r="D94" i="10"/>
  <c r="C94" i="10"/>
  <c r="B94" i="10"/>
  <c r="G93" i="10"/>
  <c r="E93" i="10"/>
  <c r="D93" i="10"/>
  <c r="C93" i="10"/>
  <c r="B93" i="10"/>
  <c r="G92" i="10"/>
  <c r="E92" i="10"/>
  <c r="D92" i="10"/>
  <c r="C92" i="10"/>
  <c r="B92" i="10"/>
  <c r="G91" i="10"/>
  <c r="E91" i="10"/>
  <c r="D91" i="10"/>
  <c r="C91" i="10"/>
  <c r="B91" i="10"/>
  <c r="G90" i="10"/>
  <c r="E90" i="10"/>
  <c r="D90" i="10"/>
  <c r="C90" i="10"/>
  <c r="B90" i="10"/>
  <c r="G89" i="10"/>
  <c r="E89" i="10"/>
  <c r="D89" i="10"/>
  <c r="C89" i="10"/>
  <c r="B89" i="10"/>
  <c r="G88" i="10"/>
  <c r="E88" i="10"/>
  <c r="D88" i="10"/>
  <c r="C88" i="10"/>
  <c r="B88" i="10"/>
  <c r="G87" i="10"/>
  <c r="E87" i="10"/>
  <c r="D87" i="10"/>
  <c r="C87" i="10"/>
  <c r="B87" i="10"/>
  <c r="G86" i="10"/>
  <c r="E86" i="10"/>
  <c r="D86" i="10"/>
  <c r="C86" i="10"/>
  <c r="B86" i="10"/>
  <c r="G85" i="10"/>
  <c r="E85" i="10"/>
  <c r="D85" i="10"/>
  <c r="C85" i="10"/>
  <c r="B85" i="10"/>
  <c r="G84" i="10"/>
  <c r="E84" i="10"/>
  <c r="D84" i="10"/>
  <c r="C84" i="10"/>
  <c r="B84" i="10"/>
  <c r="G83" i="10"/>
  <c r="E83" i="10"/>
  <c r="D83" i="10"/>
  <c r="C83" i="10"/>
  <c r="B83" i="10"/>
  <c r="G82" i="10"/>
  <c r="E82" i="10"/>
  <c r="D82" i="10"/>
  <c r="C82" i="10"/>
  <c r="B82" i="10"/>
  <c r="G81" i="10"/>
  <c r="E81" i="10"/>
  <c r="D81" i="10"/>
  <c r="C81" i="10"/>
  <c r="B81" i="10"/>
  <c r="G80" i="10"/>
  <c r="E80" i="10"/>
  <c r="D80" i="10"/>
  <c r="C80" i="10"/>
  <c r="B80" i="10"/>
  <c r="G79" i="10"/>
  <c r="E79" i="10"/>
  <c r="D79" i="10"/>
  <c r="C79" i="10"/>
  <c r="B79" i="10"/>
  <c r="G78" i="10"/>
  <c r="E78" i="10"/>
  <c r="D78" i="10"/>
  <c r="C78" i="10"/>
  <c r="B78" i="10"/>
  <c r="G77" i="10"/>
  <c r="E77" i="10"/>
  <c r="D77" i="10"/>
  <c r="C77" i="10"/>
  <c r="B77" i="10"/>
  <c r="G76" i="10"/>
  <c r="E76" i="10"/>
  <c r="D76" i="10"/>
  <c r="C76" i="10"/>
  <c r="B76" i="10"/>
  <c r="G75" i="10"/>
  <c r="E75" i="10"/>
  <c r="D75" i="10"/>
  <c r="C75" i="10"/>
  <c r="B75" i="10"/>
  <c r="G74" i="10"/>
  <c r="E74" i="10"/>
  <c r="D74" i="10"/>
  <c r="C74" i="10"/>
  <c r="B74" i="10"/>
  <c r="G73" i="10"/>
  <c r="E73" i="10"/>
  <c r="D73" i="10"/>
  <c r="C73" i="10"/>
  <c r="B73" i="10"/>
  <c r="G72" i="10"/>
  <c r="E72" i="10"/>
  <c r="D72" i="10"/>
  <c r="C72" i="10"/>
  <c r="B72" i="10"/>
  <c r="G71" i="10"/>
  <c r="E71" i="10"/>
  <c r="D71" i="10"/>
  <c r="C71" i="10"/>
  <c r="B71" i="10"/>
  <c r="G70" i="10"/>
  <c r="E70" i="10"/>
  <c r="D70" i="10"/>
  <c r="C70" i="10"/>
  <c r="B70" i="10"/>
  <c r="G69" i="10"/>
  <c r="E69" i="10"/>
  <c r="D69" i="10"/>
  <c r="C69" i="10"/>
  <c r="B69" i="10"/>
  <c r="G68" i="10"/>
  <c r="E68" i="10"/>
  <c r="D68" i="10"/>
  <c r="C68" i="10"/>
  <c r="B68" i="10"/>
  <c r="G67" i="10"/>
  <c r="E67" i="10"/>
  <c r="D67" i="10"/>
  <c r="C67" i="10"/>
  <c r="B67" i="10"/>
  <c r="G66" i="10"/>
  <c r="E66" i="10"/>
  <c r="D66" i="10"/>
  <c r="C66" i="10"/>
  <c r="B66" i="10"/>
  <c r="G65" i="10"/>
  <c r="E65" i="10"/>
  <c r="D65" i="10"/>
  <c r="C65" i="10"/>
  <c r="B65" i="10"/>
  <c r="G64" i="10"/>
  <c r="E64" i="10"/>
  <c r="D64" i="10"/>
  <c r="C64" i="10"/>
  <c r="B64" i="10"/>
  <c r="G63" i="10"/>
  <c r="E63" i="10"/>
  <c r="D63" i="10"/>
  <c r="C63" i="10"/>
  <c r="B63" i="10"/>
  <c r="G62" i="10"/>
  <c r="E62" i="10"/>
  <c r="D62" i="10"/>
  <c r="C62" i="10"/>
  <c r="B62" i="10"/>
  <c r="G61" i="10"/>
  <c r="E61" i="10"/>
  <c r="D61" i="10"/>
  <c r="C61" i="10"/>
  <c r="B61" i="10"/>
  <c r="G60" i="10"/>
  <c r="E60" i="10"/>
  <c r="D60" i="10"/>
  <c r="C60" i="10"/>
  <c r="B60" i="10"/>
  <c r="G59" i="10"/>
  <c r="E59" i="10"/>
  <c r="D59" i="10"/>
  <c r="C59" i="10"/>
  <c r="B59" i="10"/>
  <c r="G58" i="10"/>
  <c r="E58" i="10"/>
  <c r="D58" i="10"/>
  <c r="F58" i="10" s="1"/>
  <c r="C58" i="10"/>
  <c r="B58" i="10"/>
  <c r="G57" i="10"/>
  <c r="E57" i="10"/>
  <c r="D57" i="10"/>
  <c r="C57" i="10"/>
  <c r="B57" i="10"/>
  <c r="G56" i="10"/>
  <c r="E56" i="10"/>
  <c r="D56" i="10"/>
  <c r="C56" i="10"/>
  <c r="B56" i="10"/>
  <c r="G55" i="10"/>
  <c r="E55" i="10"/>
  <c r="D55" i="10"/>
  <c r="C55" i="10"/>
  <c r="B55" i="10"/>
  <c r="G54" i="10"/>
  <c r="E54" i="10"/>
  <c r="D54" i="10"/>
  <c r="C54" i="10"/>
  <c r="B54" i="10"/>
  <c r="G53" i="10"/>
  <c r="E53" i="10"/>
  <c r="D53" i="10"/>
  <c r="C53" i="10"/>
  <c r="B53" i="10"/>
  <c r="G52" i="10"/>
  <c r="E52" i="10"/>
  <c r="D52" i="10"/>
  <c r="C52" i="10"/>
  <c r="B52" i="10"/>
  <c r="G51" i="10"/>
  <c r="E51" i="10"/>
  <c r="D51" i="10"/>
  <c r="C51" i="10"/>
  <c r="B51" i="10"/>
  <c r="G50" i="10"/>
  <c r="E50" i="10"/>
  <c r="D50" i="10"/>
  <c r="C50" i="10"/>
  <c r="B50" i="10"/>
  <c r="G49" i="10"/>
  <c r="E49" i="10"/>
  <c r="D49" i="10"/>
  <c r="C49" i="10"/>
  <c r="B49" i="10"/>
  <c r="G48" i="10"/>
  <c r="E48" i="10"/>
  <c r="D48" i="10"/>
  <c r="C48" i="10"/>
  <c r="B48" i="10"/>
  <c r="G47" i="10"/>
  <c r="E47" i="10"/>
  <c r="D47" i="10"/>
  <c r="C47" i="10"/>
  <c r="B47" i="10"/>
  <c r="G46" i="10"/>
  <c r="E46" i="10"/>
  <c r="D46" i="10"/>
  <c r="C46" i="10"/>
  <c r="B46" i="10"/>
  <c r="G45" i="10"/>
  <c r="E45" i="10"/>
  <c r="D45" i="10"/>
  <c r="C45" i="10"/>
  <c r="B45" i="10"/>
  <c r="G44" i="10"/>
  <c r="E44" i="10"/>
  <c r="D44" i="10"/>
  <c r="C44" i="10"/>
  <c r="B44" i="10"/>
  <c r="G43" i="10"/>
  <c r="E43" i="10"/>
  <c r="D43" i="10"/>
  <c r="C43" i="10"/>
  <c r="B43" i="10"/>
  <c r="G42" i="10"/>
  <c r="E42" i="10"/>
  <c r="D42" i="10"/>
  <c r="C42" i="10"/>
  <c r="B42" i="10"/>
  <c r="G41" i="10"/>
  <c r="E41" i="10"/>
  <c r="D41" i="10"/>
  <c r="C41" i="10"/>
  <c r="B41" i="10"/>
  <c r="G40" i="10"/>
  <c r="E40" i="10"/>
  <c r="D40" i="10"/>
  <c r="C40" i="10"/>
  <c r="B40" i="10"/>
  <c r="G39" i="10"/>
  <c r="E39" i="10"/>
  <c r="D39" i="10"/>
  <c r="C39" i="10"/>
  <c r="B39" i="10"/>
  <c r="G38" i="10"/>
  <c r="E38" i="10"/>
  <c r="D38" i="10"/>
  <c r="C38" i="10"/>
  <c r="B38" i="10"/>
  <c r="G37" i="10"/>
  <c r="E37" i="10"/>
  <c r="D37" i="10"/>
  <c r="C37" i="10"/>
  <c r="B37" i="10"/>
  <c r="G36" i="10"/>
  <c r="E36" i="10"/>
  <c r="D36" i="10"/>
  <c r="C36" i="10"/>
  <c r="B36" i="10"/>
  <c r="G35" i="10"/>
  <c r="E35" i="10"/>
  <c r="D35" i="10"/>
  <c r="C35" i="10"/>
  <c r="B35" i="10"/>
  <c r="G34" i="10"/>
  <c r="E34" i="10"/>
  <c r="D34" i="10"/>
  <c r="C34" i="10"/>
  <c r="B34" i="10"/>
  <c r="G33" i="10"/>
  <c r="E33" i="10"/>
  <c r="D33" i="10"/>
  <c r="F33" i="10" s="1"/>
  <c r="C33" i="10"/>
  <c r="B33" i="10"/>
  <c r="G32" i="10"/>
  <c r="E32" i="10"/>
  <c r="D32" i="10"/>
  <c r="C32" i="10"/>
  <c r="B32" i="10"/>
  <c r="G31" i="10"/>
  <c r="E31" i="10"/>
  <c r="D31" i="10"/>
  <c r="C31" i="10"/>
  <c r="B31" i="10"/>
  <c r="G30" i="10"/>
  <c r="E30" i="10"/>
  <c r="D30" i="10"/>
  <c r="C30" i="10"/>
  <c r="B30" i="10"/>
  <c r="G29" i="10"/>
  <c r="E29" i="10"/>
  <c r="D29" i="10"/>
  <c r="C29" i="10"/>
  <c r="B29" i="10"/>
  <c r="G28" i="10"/>
  <c r="E28" i="10"/>
  <c r="D28" i="10"/>
  <c r="C28" i="10"/>
  <c r="B28" i="10"/>
  <c r="G27" i="10"/>
  <c r="E27" i="10"/>
  <c r="D27" i="10"/>
  <c r="C27" i="10"/>
  <c r="B27" i="10"/>
  <c r="G26" i="10"/>
  <c r="E26" i="10"/>
  <c r="D26" i="10"/>
  <c r="C26" i="10"/>
  <c r="B26" i="10"/>
  <c r="G25" i="10"/>
  <c r="E25" i="10"/>
  <c r="D25" i="10"/>
  <c r="F25" i="10" s="1"/>
  <c r="C25" i="10"/>
  <c r="B25" i="10"/>
  <c r="G24" i="10"/>
  <c r="E24" i="10"/>
  <c r="D24" i="10"/>
  <c r="C24" i="10"/>
  <c r="B24" i="10"/>
  <c r="G23" i="10"/>
  <c r="E23" i="10"/>
  <c r="D23" i="10"/>
  <c r="C23" i="10"/>
  <c r="B23" i="10"/>
  <c r="G22" i="10"/>
  <c r="E22" i="10"/>
  <c r="D22" i="10"/>
  <c r="F22" i="10" s="1"/>
  <c r="C22" i="10"/>
  <c r="B22" i="10"/>
  <c r="G21" i="10"/>
  <c r="E21" i="10"/>
  <c r="D21" i="10"/>
  <c r="C21" i="10"/>
  <c r="B21" i="10"/>
  <c r="G20" i="10"/>
  <c r="E20" i="10"/>
  <c r="D20" i="10"/>
  <c r="C20" i="10"/>
  <c r="B20" i="10"/>
  <c r="G19" i="10"/>
  <c r="E19" i="10"/>
  <c r="D19" i="10"/>
  <c r="C19" i="10"/>
  <c r="B19" i="10"/>
  <c r="G18" i="10"/>
  <c r="E18" i="10"/>
  <c r="D18" i="10"/>
  <c r="C18" i="10"/>
  <c r="B18" i="10"/>
  <c r="G17" i="10"/>
  <c r="E17" i="10"/>
  <c r="D17" i="10"/>
  <c r="C17" i="10"/>
  <c r="B17" i="10"/>
  <c r="G16" i="10"/>
  <c r="E16" i="10"/>
  <c r="D16" i="10"/>
  <c r="C16" i="10"/>
  <c r="B16" i="10"/>
  <c r="G15" i="10"/>
  <c r="E15" i="10"/>
  <c r="D15" i="10"/>
  <c r="C15" i="10"/>
  <c r="B15" i="10"/>
  <c r="G14" i="10"/>
  <c r="E14" i="10"/>
  <c r="D14" i="10"/>
  <c r="C14" i="10"/>
  <c r="B14" i="10"/>
  <c r="G13" i="10"/>
  <c r="E13" i="10"/>
  <c r="D13" i="10"/>
  <c r="C13" i="10"/>
  <c r="B13" i="10"/>
  <c r="G12" i="10"/>
  <c r="E12" i="10"/>
  <c r="D12" i="10"/>
  <c r="C12" i="10"/>
  <c r="B12" i="10"/>
  <c r="G11" i="10"/>
  <c r="E11" i="10"/>
  <c r="D11" i="10"/>
  <c r="C11" i="10"/>
  <c r="B11" i="10"/>
  <c r="G10" i="10"/>
  <c r="E10" i="10"/>
  <c r="D10" i="10"/>
  <c r="C10" i="10"/>
  <c r="B10" i="10"/>
  <c r="G9" i="10"/>
  <c r="E9" i="10"/>
  <c r="D9" i="10"/>
  <c r="C9" i="10"/>
  <c r="B9" i="10"/>
  <c r="G8" i="10"/>
  <c r="E8" i="10"/>
  <c r="D8" i="10"/>
  <c r="C8" i="10"/>
  <c r="B8" i="10"/>
  <c r="G7" i="10"/>
  <c r="E7" i="10"/>
  <c r="D7" i="10"/>
  <c r="C7" i="10"/>
  <c r="B7" i="10"/>
  <c r="G6" i="10"/>
  <c r="E6" i="10"/>
  <c r="D6" i="10"/>
  <c r="C6" i="10"/>
  <c r="B6" i="10"/>
  <c r="G5" i="10"/>
  <c r="E5" i="10"/>
  <c r="D5" i="10"/>
  <c r="F5" i="10" s="1"/>
  <c r="C5" i="10"/>
  <c r="B5" i="10"/>
  <c r="G4" i="10"/>
  <c r="E4" i="10"/>
  <c r="D4" i="10"/>
  <c r="C4" i="10"/>
  <c r="B4" i="10"/>
  <c r="F26" i="10" l="1"/>
  <c r="F39" i="10"/>
  <c r="F55" i="10"/>
  <c r="F66" i="10"/>
  <c r="F74" i="10"/>
  <c r="F90" i="10"/>
  <c r="F106" i="10"/>
  <c r="F221" i="10"/>
  <c r="F229" i="10"/>
  <c r="F253" i="10"/>
  <c r="F261" i="10"/>
  <c r="F63" i="10"/>
  <c r="F71" i="10"/>
  <c r="F95" i="10"/>
  <c r="F103" i="10"/>
  <c r="F130" i="10"/>
  <c r="F138" i="10"/>
  <c r="F146" i="10"/>
  <c r="F162" i="10"/>
  <c r="F170" i="10"/>
  <c r="F210" i="10"/>
  <c r="F226" i="10"/>
  <c r="F234" i="10"/>
  <c r="F258" i="10"/>
  <c r="F266" i="10"/>
  <c r="F54" i="10"/>
  <c r="F78" i="10"/>
  <c r="F94" i="10"/>
  <c r="F102" i="10"/>
  <c r="F110" i="10"/>
  <c r="F129" i="10"/>
  <c r="F137" i="10"/>
  <c r="F185" i="10"/>
  <c r="F193" i="10"/>
  <c r="F201" i="10"/>
  <c r="F209" i="10"/>
  <c r="F241" i="10"/>
  <c r="F64" i="10"/>
  <c r="F96" i="10"/>
  <c r="F112" i="10"/>
  <c r="F120" i="10"/>
  <c r="F142" i="10"/>
  <c r="F150" i="10"/>
  <c r="F174" i="10"/>
  <c r="F30" i="10"/>
  <c r="F38" i="10"/>
  <c r="F46" i="10"/>
  <c r="F65" i="10"/>
  <c r="F86" i="10"/>
  <c r="F97" i="10"/>
  <c r="F118" i="10"/>
  <c r="F199" i="10"/>
  <c r="F215" i="10"/>
  <c r="F223" i="10"/>
  <c r="F24" i="10"/>
  <c r="F32" i="10"/>
  <c r="F48" i="10"/>
  <c r="F10" i="10"/>
  <c r="F18" i="10"/>
  <c r="F37" i="10"/>
  <c r="F128" i="10"/>
  <c r="F144" i="10"/>
  <c r="F163" i="10"/>
  <c r="F171" i="10"/>
  <c r="F182" i="10"/>
  <c r="F190" i="10"/>
  <c r="F198" i="10"/>
  <c r="F206" i="10"/>
  <c r="F222" i="10"/>
  <c r="F230" i="10"/>
  <c r="F238" i="10"/>
  <c r="F246" i="10"/>
  <c r="F12" i="10"/>
  <c r="F20" i="10"/>
  <c r="F42" i="10"/>
  <c r="F69" i="10"/>
  <c r="F267" i="10"/>
  <c r="F154" i="10"/>
  <c r="F14" i="10"/>
  <c r="F84" i="10"/>
  <c r="F186" i="10"/>
  <c r="F7" i="10"/>
  <c r="F43" i="10"/>
  <c r="F57" i="10"/>
  <c r="F76" i="10"/>
  <c r="F82" i="10"/>
  <c r="F107" i="10"/>
  <c r="F121" i="10"/>
  <c r="F143" i="10"/>
  <c r="F148" i="10"/>
  <c r="F165" i="10"/>
  <c r="F195" i="10"/>
  <c r="F203" i="10"/>
  <c r="F217" i="10"/>
  <c r="F225" i="10"/>
  <c r="F244" i="10"/>
  <c r="F247" i="10"/>
  <c r="F255" i="10"/>
  <c r="F263" i="10"/>
  <c r="F34" i="10"/>
  <c r="F56" i="10"/>
  <c r="F62" i="10"/>
  <c r="F70" i="10"/>
  <c r="F98" i="10"/>
  <c r="F126" i="10"/>
  <c r="F134" i="10"/>
  <c r="F159" i="10"/>
  <c r="F167" i="10"/>
  <c r="F178" i="10"/>
  <c r="F189" i="10"/>
  <c r="F197" i="10"/>
  <c r="F227" i="10"/>
  <c r="F235" i="10"/>
  <c r="F249" i="10"/>
  <c r="F257" i="10"/>
  <c r="F265" i="10"/>
  <c r="F6" i="10"/>
  <c r="F31" i="10"/>
  <c r="F139" i="10"/>
  <c r="F153" i="10"/>
  <c r="F164" i="10"/>
  <c r="F172" i="10"/>
  <c r="F175" i="10"/>
  <c r="F194" i="10"/>
  <c r="F202" i="10"/>
  <c r="F224" i="10"/>
  <c r="F232" i="10"/>
  <c r="F243" i="10"/>
  <c r="F254" i="10"/>
  <c r="F262" i="10"/>
  <c r="F44" i="10"/>
  <c r="F50" i="10"/>
  <c r="F75" i="10"/>
  <c r="F89" i="10"/>
  <c r="F108" i="10"/>
  <c r="F114" i="10"/>
  <c r="F161" i="10"/>
  <c r="F169" i="10"/>
  <c r="F183" i="10"/>
  <c r="F191" i="10"/>
  <c r="F218" i="10"/>
  <c r="F240" i="10"/>
  <c r="F11" i="10"/>
  <c r="F52" i="10"/>
  <c r="F80" i="10"/>
  <c r="F116" i="10"/>
  <c r="F133" i="10"/>
  <c r="F152" i="10"/>
  <c r="F158" i="10"/>
  <c r="F166" i="10"/>
  <c r="F188" i="10"/>
  <c r="F196" i="10"/>
  <c r="F204" i="10"/>
  <c r="F16" i="10"/>
  <c r="F88" i="10"/>
  <c r="F231" i="10"/>
  <c r="F242" i="10"/>
  <c r="F250" i="10"/>
  <c r="F53" i="10"/>
  <c r="F59" i="10"/>
  <c r="F85" i="10"/>
  <c r="F91" i="10"/>
  <c r="F117" i="10"/>
  <c r="F123" i="10"/>
  <c r="F140" i="10"/>
  <c r="F149" i="10"/>
  <c r="F155" i="10"/>
  <c r="F181" i="10"/>
  <c r="F184" i="10"/>
  <c r="F187" i="10"/>
  <c r="F213" i="10"/>
  <c r="F216" i="10"/>
  <c r="F219" i="10"/>
  <c r="F245" i="10"/>
  <c r="F248" i="10"/>
  <c r="F251" i="10"/>
  <c r="F27" i="10"/>
  <c r="F9" i="10"/>
  <c r="F15" i="10"/>
  <c r="F41" i="10"/>
  <c r="F47" i="10"/>
  <c r="F73" i="10"/>
  <c r="F79" i="10"/>
  <c r="F105" i="10"/>
  <c r="F111" i="10"/>
  <c r="F160" i="10"/>
  <c r="F207" i="10"/>
  <c r="F233" i="10"/>
  <c r="F236" i="10"/>
  <c r="F239" i="10"/>
  <c r="F21" i="10"/>
  <c r="F29" i="10"/>
  <c r="F35" i="10"/>
  <c r="F61" i="10"/>
  <c r="F67" i="10"/>
  <c r="F93" i="10"/>
  <c r="F99" i="10"/>
  <c r="F125" i="10"/>
  <c r="F131" i="10"/>
  <c r="F157" i="10"/>
  <c r="F8" i="10"/>
  <c r="F17" i="10"/>
  <c r="F23" i="10"/>
  <c r="F40" i="10"/>
  <c r="F49" i="10"/>
  <c r="F72" i="10"/>
  <c r="F81" i="10"/>
  <c r="F87" i="10"/>
  <c r="F104" i="10"/>
  <c r="F113" i="10"/>
  <c r="F119" i="10"/>
  <c r="F136" i="10"/>
  <c r="F145" i="10"/>
  <c r="F151" i="10"/>
  <c r="F177" i="10"/>
  <c r="F180" i="10"/>
  <c r="F28" i="10"/>
  <c r="F60" i="10"/>
  <c r="F92" i="10"/>
  <c r="F124" i="10"/>
  <c r="F156" i="10"/>
  <c r="F4" i="10"/>
  <c r="F13" i="10"/>
  <c r="F19" i="10"/>
  <c r="F36" i="10"/>
  <c r="F45" i="10"/>
  <c r="F51" i="10"/>
  <c r="F68" i="10"/>
  <c r="F77" i="10"/>
  <c r="F83" i="10"/>
  <c r="F100" i="10"/>
  <c r="F109" i="10"/>
  <c r="F115" i="10"/>
  <c r="F132" i="10"/>
  <c r="F141" i="10"/>
  <c r="F147" i="10"/>
  <c r="F173" i="10"/>
  <c r="F176" i="10"/>
  <c r="F179" i="10"/>
  <c r="F205" i="10"/>
  <c r="F208" i="10"/>
  <c r="F211" i="10"/>
  <c r="F237" i="10"/>
  <c r="K985" i="6"/>
  <c r="K984" i="6"/>
  <c r="K983" i="6"/>
  <c r="K982" i="6"/>
  <c r="K981" i="6"/>
  <c r="K980" i="6"/>
  <c r="K979" i="6"/>
  <c r="K978" i="6"/>
  <c r="K977" i="6"/>
  <c r="K976" i="6"/>
  <c r="K975" i="6"/>
  <c r="K974" i="6"/>
  <c r="K973" i="6"/>
  <c r="K972" i="6"/>
  <c r="K971" i="6"/>
  <c r="K970" i="6"/>
  <c r="K969" i="6"/>
  <c r="K968" i="6"/>
  <c r="K967" i="6"/>
  <c r="K966" i="6"/>
  <c r="K965" i="6"/>
  <c r="K964" i="6"/>
  <c r="K963" i="6"/>
  <c r="K962" i="6"/>
  <c r="K961" i="6"/>
  <c r="K960" i="6"/>
  <c r="K959" i="6"/>
  <c r="K958" i="6"/>
  <c r="K957" i="6"/>
  <c r="K956" i="6"/>
  <c r="K955" i="6"/>
  <c r="K954" i="6"/>
  <c r="K953" i="6"/>
  <c r="K952" i="6"/>
  <c r="K951" i="6"/>
  <c r="K950" i="6"/>
  <c r="K949" i="6"/>
  <c r="K948" i="6"/>
  <c r="K947" i="6"/>
  <c r="K946" i="6"/>
  <c r="K945" i="6"/>
  <c r="K944" i="6"/>
  <c r="K943" i="6"/>
  <c r="K942" i="6"/>
  <c r="K941" i="6"/>
  <c r="K940" i="6"/>
  <c r="K939" i="6"/>
  <c r="K938" i="6"/>
  <c r="K937" i="6"/>
  <c r="K936" i="6"/>
  <c r="K935" i="6"/>
  <c r="K934" i="6"/>
  <c r="K933" i="6"/>
  <c r="K932" i="6"/>
  <c r="K931" i="6"/>
  <c r="K930" i="6"/>
  <c r="K929" i="6"/>
  <c r="K928" i="6"/>
  <c r="K927" i="6"/>
  <c r="K926" i="6"/>
  <c r="K925" i="6"/>
  <c r="K924" i="6"/>
  <c r="K923" i="6"/>
  <c r="K922" i="6"/>
  <c r="K921" i="6"/>
  <c r="K920" i="6"/>
  <c r="K919" i="6"/>
  <c r="K918" i="6"/>
  <c r="K917" i="6"/>
  <c r="K916" i="6"/>
  <c r="K915" i="6"/>
  <c r="K914" i="6"/>
  <c r="K913" i="6"/>
  <c r="K912" i="6"/>
  <c r="K911" i="6"/>
  <c r="K910" i="6"/>
  <c r="K909" i="6"/>
  <c r="K908" i="6"/>
  <c r="K907" i="6"/>
  <c r="K906" i="6"/>
  <c r="K905" i="6"/>
  <c r="K904" i="6"/>
  <c r="K903" i="6"/>
  <c r="K902" i="6"/>
  <c r="K901" i="6"/>
  <c r="K900" i="6"/>
  <c r="K899" i="6"/>
  <c r="K898" i="6"/>
  <c r="K897" i="6"/>
  <c r="K896" i="6"/>
  <c r="K895" i="6"/>
  <c r="K894" i="6"/>
  <c r="K893" i="6"/>
  <c r="K892" i="6"/>
  <c r="K891" i="6"/>
  <c r="K890" i="6"/>
  <c r="K889" i="6"/>
  <c r="K888" i="6"/>
  <c r="K887" i="6"/>
  <c r="K886" i="6"/>
  <c r="K885" i="6"/>
  <c r="K884" i="6"/>
  <c r="K883" i="6"/>
  <c r="K882" i="6"/>
  <c r="K881" i="6"/>
  <c r="K880" i="6"/>
  <c r="K879" i="6"/>
  <c r="K878" i="6"/>
  <c r="K877" i="6"/>
  <c r="K876" i="6"/>
  <c r="K875" i="6"/>
  <c r="K874" i="6"/>
  <c r="K873" i="6"/>
  <c r="K872" i="6"/>
  <c r="K871" i="6"/>
  <c r="K870" i="6"/>
  <c r="K869" i="6"/>
  <c r="K868" i="6"/>
  <c r="K867" i="6"/>
  <c r="K866" i="6"/>
  <c r="K865" i="6"/>
  <c r="K864" i="6"/>
  <c r="K863" i="6"/>
  <c r="K862" i="6"/>
  <c r="K861" i="6"/>
  <c r="K860" i="6"/>
  <c r="K859" i="6"/>
  <c r="K858" i="6"/>
  <c r="K857" i="6"/>
  <c r="K856" i="6"/>
  <c r="K855" i="6"/>
  <c r="K854" i="6"/>
  <c r="K853" i="6"/>
  <c r="K852" i="6"/>
  <c r="K851" i="6"/>
  <c r="K850" i="6"/>
  <c r="K849" i="6"/>
  <c r="K848" i="6"/>
  <c r="K847" i="6"/>
  <c r="K846" i="6"/>
  <c r="K845" i="6"/>
  <c r="K844" i="6"/>
  <c r="K843" i="6"/>
  <c r="K842" i="6"/>
  <c r="K841" i="6"/>
  <c r="K840" i="6"/>
  <c r="K839" i="6"/>
  <c r="K838" i="6"/>
  <c r="K837" i="6"/>
  <c r="K836" i="6"/>
  <c r="K835" i="6"/>
  <c r="K834" i="6"/>
  <c r="K833" i="6"/>
  <c r="K832" i="6"/>
  <c r="K831" i="6"/>
  <c r="K830" i="6"/>
  <c r="K829" i="6"/>
  <c r="K828" i="6"/>
  <c r="K827" i="6"/>
  <c r="K826" i="6"/>
  <c r="K825" i="6"/>
  <c r="K824" i="6"/>
  <c r="K823" i="6"/>
  <c r="K822" i="6"/>
  <c r="K821" i="6"/>
  <c r="K820" i="6"/>
  <c r="K819" i="6"/>
  <c r="K818" i="6"/>
  <c r="K817" i="6"/>
  <c r="K816" i="6"/>
  <c r="K815" i="6"/>
  <c r="K814" i="6"/>
  <c r="K813" i="6"/>
  <c r="K812" i="6"/>
  <c r="K811" i="6"/>
  <c r="K810" i="6"/>
  <c r="K809" i="6"/>
  <c r="K808" i="6"/>
  <c r="K807" i="6"/>
  <c r="K806" i="6"/>
  <c r="K805" i="6"/>
  <c r="K804" i="6"/>
  <c r="K803" i="6"/>
  <c r="K802" i="6"/>
  <c r="K801" i="6"/>
  <c r="K800" i="6"/>
  <c r="K799" i="6"/>
  <c r="K798" i="6"/>
  <c r="K797" i="6"/>
  <c r="K796" i="6"/>
  <c r="K795" i="6"/>
  <c r="K794" i="6"/>
  <c r="K793" i="6"/>
  <c r="K792" i="6"/>
  <c r="K791" i="6"/>
  <c r="K790" i="6"/>
  <c r="K789" i="6"/>
  <c r="K788" i="6"/>
  <c r="K787" i="6"/>
  <c r="K786" i="6"/>
  <c r="K785" i="6"/>
  <c r="K784" i="6"/>
  <c r="K783" i="6"/>
  <c r="K782" i="6"/>
  <c r="K781" i="6"/>
  <c r="K780" i="6"/>
  <c r="K779" i="6"/>
  <c r="K778" i="6"/>
  <c r="K777" i="6"/>
  <c r="K776" i="6"/>
  <c r="K775" i="6"/>
  <c r="K774" i="6"/>
  <c r="K773" i="6"/>
  <c r="K772" i="6"/>
  <c r="K771" i="6"/>
  <c r="K770" i="6"/>
  <c r="K769" i="6"/>
  <c r="K768" i="6"/>
  <c r="K767" i="6"/>
  <c r="K766" i="6"/>
  <c r="K765" i="6"/>
  <c r="K764" i="6"/>
  <c r="K763" i="6"/>
  <c r="K762" i="6"/>
  <c r="K761" i="6"/>
  <c r="K760" i="6"/>
  <c r="K759" i="6"/>
  <c r="K758" i="6"/>
  <c r="K757" i="6"/>
  <c r="K756" i="6"/>
  <c r="K755" i="6"/>
  <c r="K754" i="6"/>
  <c r="K753" i="6"/>
  <c r="K752" i="6"/>
  <c r="K751" i="6"/>
  <c r="K750" i="6"/>
  <c r="K749" i="6"/>
  <c r="K748" i="6"/>
  <c r="K747" i="6"/>
  <c r="K746" i="6"/>
  <c r="K745" i="6"/>
  <c r="K744" i="6"/>
  <c r="K743" i="6"/>
  <c r="K742" i="6"/>
  <c r="K741" i="6"/>
  <c r="K740" i="6"/>
  <c r="K739" i="6"/>
  <c r="K738" i="6"/>
  <c r="K737" i="6"/>
  <c r="K736" i="6"/>
  <c r="K735" i="6"/>
  <c r="K734" i="6"/>
  <c r="K733" i="6"/>
  <c r="K732" i="6"/>
  <c r="K731" i="6"/>
  <c r="K730" i="6"/>
  <c r="K729" i="6"/>
  <c r="K728" i="6"/>
  <c r="K727" i="6"/>
  <c r="K726" i="6"/>
  <c r="K725" i="6"/>
  <c r="K724" i="6"/>
  <c r="K723" i="6"/>
  <c r="K722" i="6"/>
  <c r="K721" i="6"/>
  <c r="K720" i="6"/>
  <c r="K719" i="6"/>
  <c r="K718" i="6"/>
  <c r="K717" i="6"/>
  <c r="K716" i="6"/>
  <c r="K715" i="6"/>
  <c r="K714" i="6"/>
  <c r="K713" i="6"/>
  <c r="K712" i="6"/>
  <c r="K711" i="6"/>
  <c r="K710" i="6"/>
  <c r="K709" i="6"/>
  <c r="K708" i="6"/>
  <c r="K707" i="6"/>
  <c r="K706" i="6"/>
  <c r="K705" i="6"/>
  <c r="K704" i="6"/>
  <c r="K703" i="6"/>
  <c r="K702" i="6"/>
  <c r="K701" i="6"/>
  <c r="K700" i="6"/>
  <c r="K699" i="6"/>
  <c r="K698" i="6"/>
  <c r="K697" i="6"/>
  <c r="K696" i="6"/>
  <c r="K695" i="6"/>
  <c r="K694" i="6"/>
  <c r="K693" i="6"/>
  <c r="K692" i="6"/>
  <c r="K691" i="6"/>
  <c r="K690" i="6"/>
  <c r="K689" i="6"/>
  <c r="K688" i="6"/>
  <c r="K687" i="6"/>
  <c r="K686" i="6"/>
  <c r="K685" i="6"/>
  <c r="K684" i="6"/>
  <c r="K683" i="6"/>
  <c r="K682" i="6"/>
  <c r="K681" i="6"/>
  <c r="K680" i="6"/>
  <c r="K679" i="6"/>
  <c r="K678" i="6"/>
  <c r="K677" i="6"/>
  <c r="K676" i="6"/>
  <c r="K675" i="6"/>
  <c r="K674" i="6"/>
  <c r="K673" i="6"/>
  <c r="K672" i="6"/>
  <c r="K671" i="6"/>
  <c r="K670" i="6"/>
  <c r="K669" i="6"/>
  <c r="K668" i="6"/>
  <c r="K667" i="6"/>
  <c r="K666" i="6"/>
  <c r="K665" i="6"/>
  <c r="K664" i="6"/>
  <c r="K663" i="6"/>
  <c r="K662" i="6"/>
  <c r="K661" i="6"/>
  <c r="K660" i="6"/>
  <c r="K659" i="6"/>
  <c r="K658" i="6"/>
  <c r="K657" i="6"/>
  <c r="K656" i="6"/>
  <c r="K655" i="6"/>
  <c r="K654" i="6"/>
  <c r="K653" i="6"/>
  <c r="K652" i="6"/>
  <c r="K651" i="6"/>
  <c r="K650" i="6"/>
  <c r="K649" i="6"/>
  <c r="K648" i="6"/>
  <c r="K647" i="6"/>
  <c r="K646" i="6"/>
  <c r="K645" i="6"/>
  <c r="K644" i="6"/>
  <c r="K643" i="6"/>
  <c r="K642" i="6"/>
  <c r="K641" i="6"/>
  <c r="K640" i="6"/>
  <c r="K639" i="6"/>
  <c r="K638" i="6"/>
  <c r="K637" i="6"/>
  <c r="K636" i="6"/>
  <c r="K635" i="6"/>
  <c r="K634" i="6"/>
  <c r="K633" i="6"/>
  <c r="K632" i="6"/>
  <c r="K631" i="6"/>
  <c r="K630" i="6"/>
  <c r="K629" i="6"/>
  <c r="K628" i="6"/>
  <c r="K627" i="6"/>
  <c r="K626" i="6"/>
  <c r="K625" i="6"/>
  <c r="K624" i="6"/>
  <c r="K623" i="6"/>
  <c r="K622" i="6"/>
  <c r="K621" i="6"/>
  <c r="K620" i="6"/>
  <c r="K619" i="6"/>
  <c r="K618" i="6"/>
  <c r="K617" i="6"/>
  <c r="K616" i="6"/>
  <c r="K615" i="6"/>
  <c r="K614" i="6"/>
  <c r="K613" i="6"/>
  <c r="K612" i="6"/>
  <c r="K611" i="6"/>
  <c r="K610" i="6"/>
  <c r="K609" i="6"/>
  <c r="K608" i="6"/>
  <c r="K607" i="6"/>
  <c r="K606" i="6"/>
  <c r="K605" i="6"/>
  <c r="K604" i="6"/>
  <c r="K603" i="6"/>
  <c r="K602" i="6"/>
  <c r="K601" i="6"/>
  <c r="K600" i="6"/>
  <c r="K599" i="6"/>
  <c r="K598" i="6"/>
  <c r="K597" i="6"/>
  <c r="K596" i="6"/>
  <c r="K595" i="6"/>
  <c r="K594" i="6"/>
  <c r="K593" i="6"/>
  <c r="K592" i="6"/>
  <c r="K591" i="6"/>
  <c r="K590" i="6"/>
  <c r="K589" i="6"/>
  <c r="K588" i="6"/>
  <c r="K587" i="6"/>
  <c r="K586" i="6"/>
  <c r="K585" i="6"/>
  <c r="K584" i="6"/>
  <c r="K583" i="6"/>
  <c r="K582" i="6"/>
  <c r="K581" i="6"/>
  <c r="K580" i="6"/>
  <c r="K579" i="6"/>
  <c r="K578" i="6"/>
  <c r="K577" i="6"/>
  <c r="K576" i="6"/>
  <c r="K575" i="6"/>
  <c r="K574" i="6"/>
  <c r="K573" i="6"/>
  <c r="K572" i="6"/>
  <c r="K571" i="6"/>
  <c r="K570" i="6"/>
  <c r="K569" i="6"/>
  <c r="K568" i="6"/>
  <c r="K567" i="6"/>
  <c r="K566" i="6"/>
  <c r="K565" i="6"/>
  <c r="K564" i="6"/>
  <c r="K563" i="6"/>
  <c r="K562" i="6"/>
  <c r="K561" i="6"/>
  <c r="K560" i="6"/>
  <c r="K559" i="6"/>
  <c r="K558" i="6"/>
  <c r="K557" i="6"/>
  <c r="K556" i="6"/>
  <c r="K555" i="6"/>
  <c r="K554" i="6"/>
  <c r="K553" i="6"/>
  <c r="K552" i="6"/>
  <c r="K551" i="6"/>
  <c r="K550" i="6"/>
  <c r="K549" i="6"/>
  <c r="K548" i="6"/>
  <c r="K547" i="6"/>
  <c r="K546" i="6"/>
  <c r="K545" i="6"/>
  <c r="K544" i="6"/>
  <c r="K543" i="6"/>
  <c r="K542" i="6"/>
  <c r="K541" i="6"/>
  <c r="K540" i="6"/>
  <c r="K539" i="6"/>
  <c r="K538" i="6"/>
  <c r="K537" i="6"/>
  <c r="K536" i="6"/>
  <c r="K535" i="6"/>
  <c r="K534" i="6"/>
  <c r="K533" i="6"/>
  <c r="K532" i="6"/>
  <c r="K531" i="6"/>
  <c r="K530" i="6"/>
  <c r="K529" i="6"/>
  <c r="K528" i="6"/>
  <c r="K527" i="6"/>
  <c r="K526" i="6"/>
  <c r="K525" i="6"/>
  <c r="K524" i="6"/>
  <c r="K523" i="6"/>
  <c r="K522" i="6"/>
  <c r="K521" i="6"/>
  <c r="K520" i="6"/>
  <c r="K519" i="6"/>
  <c r="K518" i="6"/>
  <c r="K517" i="6"/>
  <c r="K516" i="6"/>
  <c r="K515" i="6"/>
  <c r="K514" i="6"/>
  <c r="K513" i="6"/>
  <c r="K512" i="6"/>
  <c r="K511" i="6"/>
  <c r="K510" i="6"/>
  <c r="K509" i="6"/>
  <c r="K508" i="6"/>
  <c r="K507" i="6"/>
  <c r="K506" i="6"/>
  <c r="K505" i="6"/>
  <c r="K504" i="6"/>
  <c r="K503" i="6"/>
  <c r="K502" i="6"/>
  <c r="K501" i="6"/>
  <c r="K500" i="6"/>
  <c r="K499" i="6"/>
  <c r="K498" i="6"/>
  <c r="K497" i="6"/>
  <c r="K496" i="6"/>
  <c r="K495" i="6"/>
  <c r="K494" i="6"/>
  <c r="K493" i="6"/>
  <c r="K492" i="6"/>
  <c r="K491" i="6"/>
  <c r="K490" i="6"/>
  <c r="K489" i="6"/>
  <c r="K488" i="6"/>
  <c r="K487" i="6"/>
  <c r="K486" i="6"/>
  <c r="K485" i="6"/>
  <c r="K484" i="6"/>
  <c r="K483" i="6"/>
  <c r="K482" i="6"/>
  <c r="K481" i="6"/>
  <c r="K480" i="6"/>
  <c r="K479" i="6"/>
  <c r="K478" i="6"/>
  <c r="K477" i="6"/>
  <c r="K476" i="6"/>
  <c r="K475" i="6"/>
  <c r="K474" i="6"/>
  <c r="K473" i="6"/>
  <c r="K472" i="6"/>
  <c r="K471" i="6"/>
  <c r="K470" i="6"/>
  <c r="K469" i="6"/>
  <c r="K468" i="6"/>
  <c r="K467" i="6"/>
  <c r="K466" i="6"/>
  <c r="K465" i="6"/>
  <c r="K464" i="6"/>
  <c r="K463" i="6"/>
  <c r="K462" i="6"/>
  <c r="K461" i="6"/>
  <c r="K460" i="6"/>
  <c r="K459" i="6"/>
  <c r="K458" i="6"/>
  <c r="K457" i="6"/>
  <c r="K456" i="6"/>
  <c r="K455" i="6"/>
  <c r="K454" i="6"/>
  <c r="K453" i="6"/>
  <c r="K452" i="6"/>
  <c r="K451" i="6"/>
  <c r="K450" i="6"/>
  <c r="K449" i="6"/>
  <c r="K448" i="6"/>
  <c r="K447" i="6"/>
  <c r="K446" i="6"/>
  <c r="K445" i="6"/>
  <c r="K444" i="6"/>
  <c r="K443" i="6"/>
  <c r="K442" i="6"/>
  <c r="K441" i="6"/>
  <c r="K440" i="6"/>
  <c r="K439" i="6"/>
  <c r="K438" i="6"/>
  <c r="K437" i="6"/>
  <c r="K436" i="6"/>
  <c r="K435" i="6"/>
  <c r="K434" i="6"/>
  <c r="K433" i="6"/>
  <c r="K432" i="6"/>
  <c r="K431" i="6"/>
  <c r="K430" i="6"/>
  <c r="K429" i="6"/>
  <c r="K428" i="6"/>
  <c r="K427" i="6"/>
  <c r="K426" i="6"/>
  <c r="K425" i="6"/>
  <c r="K424" i="6"/>
  <c r="K423" i="6"/>
  <c r="K422" i="6"/>
  <c r="K421" i="6"/>
  <c r="K420" i="6"/>
  <c r="K419" i="6"/>
  <c r="K418" i="6"/>
  <c r="K417" i="6"/>
  <c r="K416" i="6"/>
  <c r="K415" i="6"/>
  <c r="K414" i="6"/>
  <c r="K413" i="6"/>
  <c r="K412" i="6"/>
  <c r="K411" i="6"/>
  <c r="K410" i="6"/>
  <c r="K409" i="6"/>
  <c r="K408" i="6"/>
  <c r="K407" i="6"/>
  <c r="K406" i="6"/>
  <c r="K405" i="6"/>
  <c r="K404" i="6"/>
  <c r="K403" i="6"/>
  <c r="K402" i="6"/>
  <c r="K401" i="6"/>
  <c r="K400" i="6"/>
  <c r="K399" i="6"/>
  <c r="K398" i="6"/>
  <c r="K397" i="6"/>
  <c r="K396" i="6"/>
  <c r="K395" i="6"/>
  <c r="K394" i="6"/>
  <c r="K393" i="6"/>
  <c r="K392" i="6"/>
  <c r="K391" i="6"/>
  <c r="K390" i="6"/>
  <c r="K389" i="6"/>
  <c r="K388" i="6"/>
  <c r="K387" i="6"/>
  <c r="K386" i="6"/>
  <c r="K385" i="6"/>
  <c r="K384" i="6"/>
  <c r="K383" i="6"/>
  <c r="K382" i="6"/>
  <c r="K381" i="6"/>
  <c r="K380" i="6"/>
  <c r="K379" i="6"/>
  <c r="K378" i="6"/>
  <c r="K377" i="6"/>
  <c r="K376" i="6"/>
  <c r="K375" i="6"/>
  <c r="K374" i="6"/>
  <c r="K373" i="6"/>
  <c r="K372" i="6"/>
  <c r="K371" i="6"/>
  <c r="K370" i="6"/>
  <c r="K369" i="6"/>
  <c r="K368" i="6"/>
  <c r="K367" i="6"/>
  <c r="K366" i="6"/>
  <c r="K365" i="6"/>
  <c r="K364" i="6"/>
  <c r="K363" i="6"/>
  <c r="K362" i="6"/>
  <c r="K361" i="6"/>
  <c r="K360" i="6"/>
  <c r="K359" i="6"/>
  <c r="K358" i="6"/>
  <c r="K357" i="6"/>
  <c r="K356" i="6"/>
  <c r="K355" i="6"/>
  <c r="K354" i="6"/>
  <c r="K353" i="6"/>
  <c r="K352" i="6"/>
  <c r="K351" i="6"/>
  <c r="K350" i="6"/>
  <c r="K349" i="6"/>
  <c r="K348" i="6"/>
  <c r="K347" i="6"/>
  <c r="K346" i="6"/>
  <c r="K345" i="6"/>
  <c r="K344" i="6"/>
  <c r="K343" i="6"/>
  <c r="K342" i="6"/>
  <c r="K341" i="6"/>
  <c r="K340" i="6"/>
  <c r="K339" i="6"/>
  <c r="K338" i="6"/>
  <c r="K337" i="6"/>
  <c r="K336" i="6"/>
  <c r="K335" i="6"/>
  <c r="K334" i="6"/>
  <c r="K333" i="6"/>
  <c r="K332" i="6"/>
  <c r="K331" i="6"/>
  <c r="K330" i="6"/>
  <c r="K329" i="6"/>
  <c r="K328" i="6"/>
  <c r="K327" i="6"/>
  <c r="K326" i="6"/>
  <c r="K325" i="6"/>
  <c r="K324" i="6"/>
  <c r="K323" i="6"/>
  <c r="K322" i="6"/>
  <c r="K321" i="6"/>
  <c r="K320" i="6"/>
  <c r="K319" i="6"/>
  <c r="K318" i="6"/>
  <c r="K317" i="6"/>
  <c r="K316" i="6"/>
  <c r="K315" i="6"/>
  <c r="K314" i="6"/>
  <c r="K313" i="6"/>
  <c r="K312" i="6"/>
  <c r="K311" i="6"/>
  <c r="K310" i="6"/>
  <c r="K309" i="6"/>
  <c r="K308" i="6"/>
  <c r="K307" i="6"/>
  <c r="K306" i="6"/>
  <c r="K305" i="6"/>
  <c r="K304" i="6"/>
  <c r="K303" i="6"/>
  <c r="K302" i="6"/>
  <c r="K301" i="6"/>
  <c r="K300" i="6"/>
  <c r="K299" i="6"/>
  <c r="K298" i="6"/>
  <c r="K297" i="6"/>
  <c r="K296" i="6"/>
  <c r="K295" i="6"/>
  <c r="K294" i="6"/>
  <c r="K293" i="6"/>
  <c r="K292" i="6"/>
  <c r="K291" i="6"/>
  <c r="K290" i="6"/>
  <c r="K289" i="6"/>
  <c r="K288" i="6"/>
  <c r="K287" i="6"/>
  <c r="K286" i="6"/>
  <c r="K285" i="6"/>
  <c r="K284" i="6"/>
  <c r="K283" i="6"/>
  <c r="K282" i="6"/>
  <c r="K281" i="6"/>
  <c r="K280" i="6"/>
  <c r="K279" i="6"/>
  <c r="K278" i="6"/>
  <c r="K277" i="6"/>
  <c r="K276" i="6"/>
  <c r="K275" i="6"/>
  <c r="K274" i="6"/>
  <c r="K273" i="6"/>
  <c r="K272" i="6"/>
  <c r="K271" i="6"/>
  <c r="K270" i="6"/>
  <c r="K269" i="6"/>
  <c r="K268" i="6"/>
  <c r="K267" i="6"/>
  <c r="K266" i="6"/>
  <c r="K265" i="6"/>
  <c r="K264" i="6"/>
  <c r="K263" i="6"/>
  <c r="K262" i="6"/>
  <c r="K261" i="6"/>
  <c r="K260" i="6"/>
  <c r="K259" i="6"/>
  <c r="K258" i="6"/>
  <c r="K257" i="6"/>
  <c r="K256" i="6"/>
  <c r="K255" i="6"/>
  <c r="K254" i="6"/>
  <c r="K253" i="6"/>
  <c r="K252" i="6"/>
  <c r="K251" i="6"/>
  <c r="K250" i="6"/>
  <c r="K249" i="6"/>
  <c r="K248" i="6"/>
  <c r="K247" i="6"/>
  <c r="K246" i="6"/>
  <c r="K245" i="6"/>
  <c r="K244" i="6"/>
  <c r="K243" i="6"/>
  <c r="K242" i="6"/>
  <c r="K241" i="6"/>
  <c r="K240" i="6"/>
  <c r="K239" i="6"/>
  <c r="K238" i="6"/>
  <c r="K237" i="6"/>
  <c r="K236" i="6"/>
  <c r="K235" i="6"/>
  <c r="K234" i="6"/>
  <c r="K233" i="6"/>
  <c r="K232" i="6"/>
  <c r="K231" i="6"/>
  <c r="K230" i="6"/>
  <c r="K229" i="6"/>
  <c r="K228" i="6"/>
  <c r="K227" i="6"/>
  <c r="K226" i="6"/>
  <c r="K225" i="6"/>
  <c r="K224" i="6"/>
  <c r="K223" i="6"/>
  <c r="K222" i="6"/>
  <c r="K221" i="6"/>
  <c r="K220" i="6"/>
  <c r="K219" i="6"/>
  <c r="K218" i="6"/>
  <c r="K217" i="6"/>
  <c r="K216" i="6"/>
  <c r="K215" i="6"/>
  <c r="K214" i="6"/>
  <c r="K213" i="6"/>
  <c r="K212" i="6"/>
  <c r="K211" i="6"/>
  <c r="K210" i="6"/>
  <c r="K209" i="6"/>
  <c r="K208" i="6"/>
  <c r="K207" i="6"/>
  <c r="K206" i="6"/>
  <c r="K205" i="6"/>
  <c r="K204" i="6"/>
  <c r="K203" i="6"/>
  <c r="K202" i="6"/>
  <c r="K201" i="6"/>
  <c r="K200" i="6"/>
  <c r="K199" i="6"/>
  <c r="K198" i="6"/>
  <c r="K197" i="6"/>
  <c r="K196" i="6"/>
  <c r="K195" i="6"/>
  <c r="K194" i="6"/>
  <c r="K193" i="6"/>
  <c r="K192" i="6"/>
  <c r="K191" i="6"/>
  <c r="K190" i="6"/>
  <c r="K189" i="6"/>
  <c r="K188" i="6"/>
  <c r="K187" i="6"/>
  <c r="K186" i="6"/>
  <c r="K185" i="6"/>
  <c r="K184" i="6"/>
  <c r="K183" i="6"/>
  <c r="K182" i="6"/>
  <c r="K181" i="6"/>
  <c r="K180" i="6"/>
  <c r="K179" i="6"/>
  <c r="K178" i="6"/>
  <c r="K177" i="6"/>
  <c r="K176" i="6"/>
  <c r="K175" i="6"/>
  <c r="K174" i="6"/>
  <c r="K173" i="6"/>
  <c r="K172" i="6"/>
  <c r="K171" i="6"/>
  <c r="K170" i="6"/>
  <c r="K169" i="6"/>
  <c r="K168" i="6"/>
  <c r="K167" i="6"/>
  <c r="K166" i="6"/>
  <c r="K165" i="6"/>
  <c r="K164" i="6"/>
  <c r="K163" i="6"/>
  <c r="K162" i="6"/>
  <c r="K161" i="6"/>
  <c r="K160" i="6"/>
  <c r="K159" i="6"/>
  <c r="K158" i="6"/>
  <c r="K157" i="6"/>
  <c r="K156" i="6"/>
  <c r="K155" i="6"/>
  <c r="K154" i="6"/>
  <c r="K153" i="6"/>
  <c r="K152" i="6"/>
  <c r="K151" i="6"/>
  <c r="K150" i="6"/>
  <c r="K149" i="6"/>
  <c r="K148" i="6"/>
  <c r="K147" i="6"/>
  <c r="K146" i="6"/>
  <c r="K145" i="6"/>
  <c r="K144" i="6"/>
  <c r="K143" i="6"/>
  <c r="K142" i="6"/>
  <c r="K141" i="6"/>
  <c r="K140" i="6"/>
  <c r="K139" i="6"/>
  <c r="K138" i="6"/>
  <c r="K137" i="6"/>
  <c r="K136" i="6"/>
  <c r="K135" i="6"/>
  <c r="K134" i="6"/>
  <c r="K133" i="6"/>
  <c r="K132" i="6"/>
  <c r="K131" i="6"/>
  <c r="K130" i="6"/>
  <c r="K129" i="6"/>
  <c r="K128" i="6"/>
  <c r="K127" i="6"/>
  <c r="K126" i="6"/>
  <c r="K125" i="6"/>
  <c r="K124" i="6"/>
  <c r="K123" i="6"/>
  <c r="K122" i="6"/>
  <c r="K121" i="6"/>
  <c r="K120" i="6"/>
  <c r="K119" i="6"/>
  <c r="K118" i="6"/>
  <c r="K117" i="6"/>
  <c r="K116" i="6"/>
  <c r="K115" i="6"/>
  <c r="K114" i="6"/>
  <c r="K113" i="6"/>
  <c r="K112" i="6"/>
  <c r="K111" i="6"/>
  <c r="K110" i="6"/>
  <c r="K109" i="6"/>
  <c r="K108" i="6"/>
  <c r="K107" i="6"/>
  <c r="K106" i="6"/>
  <c r="K105" i="6"/>
  <c r="K104" i="6"/>
  <c r="K103" i="6"/>
  <c r="K102" i="6"/>
  <c r="K101" i="6"/>
  <c r="K100" i="6"/>
  <c r="K99" i="6"/>
  <c r="K98" i="6"/>
  <c r="K97" i="6"/>
  <c r="K96" i="6"/>
  <c r="K95" i="6"/>
  <c r="K94" i="6"/>
  <c r="K93" i="6"/>
  <c r="K92" i="6"/>
  <c r="K91" i="6"/>
  <c r="K90" i="6"/>
  <c r="K89" i="6"/>
  <c r="K88" i="6"/>
  <c r="K87" i="6"/>
  <c r="K86" i="6"/>
  <c r="K85" i="6"/>
  <c r="K84" i="6"/>
  <c r="K83" i="6"/>
  <c r="K82" i="6"/>
  <c r="K81" i="6"/>
  <c r="K80" i="6"/>
  <c r="K79" i="6"/>
  <c r="K78" i="6"/>
  <c r="K77" i="6"/>
  <c r="K76" i="6"/>
  <c r="K75" i="6"/>
  <c r="K74" i="6"/>
  <c r="K73" i="6"/>
  <c r="K72" i="6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4" i="6"/>
  <c r="L122" i="5"/>
  <c r="K122" i="5"/>
  <c r="L118" i="5"/>
  <c r="K118" i="5"/>
  <c r="L117" i="5"/>
  <c r="K117" i="5"/>
  <c r="L116" i="5"/>
  <c r="K116" i="5"/>
  <c r="L115" i="5"/>
  <c r="K115" i="5"/>
  <c r="L114" i="5"/>
  <c r="K114" i="5"/>
  <c r="L113" i="5"/>
  <c r="K113" i="5"/>
  <c r="L112" i="5"/>
  <c r="K112" i="5"/>
  <c r="L111" i="5"/>
  <c r="K111" i="5"/>
  <c r="L91" i="5"/>
  <c r="K91" i="5"/>
  <c r="L90" i="5"/>
  <c r="K90" i="5"/>
  <c r="L89" i="5"/>
  <c r="K89" i="5"/>
  <c r="L87" i="5"/>
  <c r="K87" i="5"/>
  <c r="L86" i="5"/>
  <c r="K86" i="5"/>
  <c r="L83" i="5"/>
  <c r="K83" i="5"/>
  <c r="L80" i="5"/>
  <c r="K80" i="5"/>
  <c r="L78" i="5"/>
  <c r="K78" i="5"/>
  <c r="L74" i="5"/>
  <c r="K74" i="5"/>
  <c r="L70" i="5"/>
  <c r="K70" i="5"/>
  <c r="L64" i="5"/>
  <c r="K64" i="5"/>
  <c r="L63" i="5"/>
  <c r="K63" i="5"/>
  <c r="L58" i="5"/>
  <c r="K58" i="5"/>
  <c r="L55" i="5"/>
  <c r="K55" i="5"/>
  <c r="L54" i="5"/>
  <c r="K54" i="5"/>
  <c r="L51" i="5"/>
  <c r="K51" i="5"/>
  <c r="L50" i="5"/>
  <c r="K50" i="5"/>
  <c r="L49" i="5"/>
  <c r="K49" i="5"/>
  <c r="L48" i="5"/>
  <c r="K48" i="5"/>
  <c r="L47" i="5"/>
  <c r="K47" i="5"/>
  <c r="L46" i="5"/>
  <c r="K46" i="5"/>
  <c r="L45" i="5"/>
  <c r="K45" i="5"/>
  <c r="L44" i="5"/>
  <c r="K44" i="5"/>
  <c r="L43" i="5"/>
  <c r="K43" i="5"/>
  <c r="L41" i="5"/>
  <c r="K41" i="5"/>
  <c r="L40" i="5"/>
  <c r="K40" i="5"/>
  <c r="L30" i="5"/>
  <c r="K30" i="5"/>
  <c r="L29" i="5"/>
  <c r="K29" i="5"/>
  <c r="L28" i="5"/>
  <c r="K28" i="5"/>
  <c r="L22" i="5"/>
  <c r="K22" i="5"/>
  <c r="L21" i="5"/>
  <c r="K21" i="5"/>
  <c r="L20" i="5"/>
  <c r="K20" i="5"/>
  <c r="L19" i="5"/>
  <c r="K19" i="5"/>
  <c r="L18" i="5"/>
  <c r="K18" i="5"/>
  <c r="L15" i="5"/>
  <c r="K15" i="5"/>
  <c r="L14" i="5"/>
  <c r="K14" i="5"/>
  <c r="L7" i="5"/>
  <c r="K7" i="5"/>
  <c r="L6" i="5"/>
  <c r="K6" i="5"/>
  <c r="L4" i="5"/>
  <c r="K4" i="5"/>
  <c r="J162" i="4"/>
  <c r="K161" i="4"/>
  <c r="J161" i="4"/>
  <c r="J160" i="4"/>
  <c r="J159" i="4"/>
  <c r="K158" i="4"/>
  <c r="J158" i="4"/>
  <c r="J157" i="4"/>
  <c r="J156" i="4"/>
  <c r="J155" i="4"/>
  <c r="K154" i="4"/>
  <c r="J154" i="4"/>
  <c r="K153" i="4"/>
  <c r="J153" i="4"/>
  <c r="K152" i="4"/>
  <c r="J152" i="4"/>
  <c r="J151" i="4"/>
  <c r="K150" i="4"/>
  <c r="J150" i="4"/>
  <c r="J149" i="4"/>
  <c r="J148" i="4"/>
  <c r="J147" i="4"/>
  <c r="J146" i="4"/>
  <c r="J145" i="4"/>
  <c r="K144" i="4"/>
  <c r="J144" i="4"/>
  <c r="K143" i="4"/>
  <c r="J143" i="4"/>
  <c r="K142" i="4"/>
  <c r="J142" i="4"/>
  <c r="K141" i="4"/>
  <c r="J141" i="4"/>
  <c r="K140" i="4"/>
  <c r="J140" i="4"/>
  <c r="K139" i="4"/>
  <c r="J139" i="4"/>
  <c r="K138" i="4"/>
  <c r="J138" i="4"/>
  <c r="K137" i="4"/>
  <c r="J137" i="4"/>
  <c r="K136" i="4"/>
  <c r="J136" i="4"/>
  <c r="K135" i="4"/>
  <c r="J135" i="4"/>
  <c r="J134" i="4"/>
  <c r="K133" i="4"/>
  <c r="J133" i="4"/>
  <c r="K132" i="4"/>
  <c r="J132" i="4"/>
  <c r="K131" i="4"/>
  <c r="J131" i="4"/>
  <c r="K130" i="4"/>
  <c r="J130" i="4"/>
  <c r="K129" i="4"/>
  <c r="J129" i="4"/>
  <c r="K128" i="4"/>
  <c r="J128" i="4"/>
  <c r="K127" i="4"/>
  <c r="J127" i="4"/>
  <c r="K126" i="4"/>
  <c r="J126" i="4"/>
  <c r="K125" i="4"/>
  <c r="J125" i="4"/>
  <c r="J124" i="4"/>
  <c r="K123" i="4"/>
  <c r="J123" i="4"/>
  <c r="K122" i="4"/>
  <c r="J122" i="4"/>
  <c r="K121" i="4"/>
  <c r="J121" i="4"/>
  <c r="K120" i="4"/>
  <c r="J120" i="4"/>
  <c r="K119" i="4"/>
  <c r="J119" i="4"/>
  <c r="K118" i="4"/>
  <c r="J118" i="4"/>
  <c r="K117" i="4"/>
  <c r="J117" i="4"/>
  <c r="J116" i="4"/>
  <c r="K115" i="4"/>
  <c r="J115" i="4"/>
  <c r="K114" i="4"/>
  <c r="J114" i="4"/>
  <c r="J113" i="4"/>
  <c r="J112" i="4"/>
  <c r="J111" i="4"/>
  <c r="K110" i="4"/>
  <c r="J110" i="4"/>
  <c r="J109" i="4"/>
  <c r="J108" i="4"/>
  <c r="J107" i="4"/>
  <c r="J106" i="4"/>
  <c r="J105" i="4"/>
  <c r="K104" i="4"/>
  <c r="J104" i="4"/>
  <c r="K103" i="4"/>
  <c r="J103" i="4"/>
  <c r="J102" i="4"/>
  <c r="K101" i="4"/>
  <c r="J101" i="4"/>
  <c r="K100" i="4"/>
  <c r="J100" i="4"/>
  <c r="J99" i="4"/>
  <c r="K98" i="4"/>
  <c r="J98" i="4"/>
  <c r="K97" i="4"/>
  <c r="J97" i="4"/>
  <c r="K96" i="4"/>
  <c r="J96" i="4"/>
  <c r="K95" i="4"/>
  <c r="J95" i="4"/>
  <c r="K94" i="4"/>
  <c r="J94" i="4"/>
  <c r="K93" i="4"/>
  <c r="J93" i="4"/>
  <c r="K92" i="4"/>
  <c r="J92" i="4"/>
  <c r="J91" i="4"/>
  <c r="J90" i="4"/>
  <c r="K89" i="4"/>
  <c r="J89" i="4"/>
  <c r="K88" i="4"/>
  <c r="J88" i="4"/>
  <c r="K87" i="4"/>
  <c r="J87" i="4"/>
  <c r="J86" i="4"/>
  <c r="K85" i="4"/>
  <c r="J85" i="4"/>
  <c r="J84" i="4"/>
  <c r="J83" i="4"/>
  <c r="K82" i="4"/>
  <c r="J82" i="4"/>
  <c r="K81" i="4"/>
  <c r="J81" i="4"/>
  <c r="J80" i="4"/>
  <c r="K79" i="4"/>
  <c r="J79" i="4"/>
  <c r="K78" i="4"/>
  <c r="J78" i="4"/>
  <c r="K77" i="4"/>
  <c r="J77" i="4"/>
  <c r="K76" i="4"/>
  <c r="J76" i="4"/>
  <c r="K75" i="4"/>
  <c r="J75" i="4"/>
  <c r="J74" i="4"/>
  <c r="K73" i="4"/>
  <c r="J73" i="4"/>
  <c r="K72" i="4"/>
  <c r="J72" i="4"/>
  <c r="K71" i="4"/>
  <c r="J71" i="4"/>
  <c r="K70" i="4"/>
  <c r="J70" i="4"/>
  <c r="K69" i="4"/>
  <c r="J69" i="4"/>
  <c r="J68" i="4"/>
  <c r="K67" i="4"/>
  <c r="J67" i="4"/>
  <c r="J66" i="4"/>
  <c r="K65" i="4"/>
  <c r="J65" i="4"/>
  <c r="K64" i="4"/>
  <c r="J64" i="4"/>
  <c r="K63" i="4"/>
  <c r="J63" i="4"/>
  <c r="J62" i="4"/>
  <c r="K61" i="4"/>
  <c r="J61" i="4"/>
  <c r="K60" i="4"/>
  <c r="J60" i="4"/>
  <c r="K59" i="4"/>
  <c r="J59" i="4"/>
  <c r="K58" i="4"/>
  <c r="J58" i="4"/>
  <c r="K57" i="4"/>
  <c r="J57" i="4"/>
  <c r="K56" i="4"/>
  <c r="J56" i="4"/>
  <c r="J55" i="4"/>
  <c r="J54" i="4"/>
  <c r="J53" i="4"/>
  <c r="J52" i="4"/>
  <c r="K51" i="4"/>
  <c r="J51" i="4"/>
  <c r="K50" i="4"/>
  <c r="J50" i="4"/>
  <c r="J49" i="4"/>
  <c r="K48" i="4"/>
  <c r="J48" i="4"/>
  <c r="K47" i="4"/>
  <c r="J47" i="4"/>
  <c r="J46" i="4"/>
  <c r="J45" i="4"/>
  <c r="J44" i="4"/>
  <c r="J43" i="4"/>
  <c r="K42" i="4"/>
  <c r="J42" i="4"/>
  <c r="J41" i="4"/>
  <c r="J40" i="4"/>
  <c r="J39" i="4"/>
  <c r="J38" i="4"/>
  <c r="J37" i="4"/>
  <c r="J36" i="4"/>
  <c r="K35" i="4"/>
  <c r="J35" i="4"/>
  <c r="K34" i="4"/>
  <c r="J34" i="4"/>
  <c r="K33" i="4"/>
  <c r="J33" i="4"/>
  <c r="K32" i="4"/>
  <c r="J32" i="4"/>
  <c r="K31" i="4"/>
  <c r="J31" i="4"/>
  <c r="K30" i="4"/>
  <c r="J30" i="4"/>
  <c r="K29" i="4"/>
  <c r="J29" i="4"/>
  <c r="K28" i="4"/>
  <c r="J28" i="4"/>
  <c r="K27" i="4"/>
  <c r="J27" i="4"/>
  <c r="K26" i="4"/>
  <c r="J26" i="4"/>
  <c r="K25" i="4"/>
  <c r="J25" i="4"/>
  <c r="J24" i="4"/>
  <c r="K23" i="4"/>
  <c r="J23" i="4"/>
  <c r="J22" i="4"/>
  <c r="K21" i="4"/>
  <c r="J21" i="4"/>
  <c r="K20" i="4"/>
  <c r="J20" i="4"/>
  <c r="J19" i="4"/>
  <c r="K18" i="4"/>
  <c r="J18" i="4"/>
  <c r="K17" i="4"/>
  <c r="J17" i="4"/>
  <c r="K16" i="4"/>
  <c r="J16" i="4"/>
  <c r="K15" i="4"/>
  <c r="J15" i="4"/>
  <c r="J14" i="4"/>
  <c r="J13" i="4"/>
  <c r="K12" i="4"/>
  <c r="J12" i="4"/>
  <c r="K11" i="4"/>
  <c r="J11" i="4"/>
  <c r="K10" i="4"/>
  <c r="J10" i="4"/>
  <c r="J9" i="4"/>
  <c r="J8" i="4"/>
  <c r="J7" i="4"/>
  <c r="K6" i="4"/>
  <c r="J6" i="4"/>
  <c r="K5" i="4"/>
  <c r="J5" i="4"/>
  <c r="K4" i="4"/>
  <c r="J4" i="4"/>
  <c r="K90" i="3"/>
  <c r="J90" i="3"/>
  <c r="K89" i="3"/>
  <c r="J89" i="3"/>
  <c r="K88" i="3"/>
  <c r="J88" i="3"/>
  <c r="K87" i="3"/>
  <c r="J87" i="3"/>
  <c r="K86" i="3"/>
  <c r="J86" i="3"/>
  <c r="K85" i="3"/>
  <c r="J85" i="3"/>
  <c r="K84" i="3"/>
  <c r="J84" i="3"/>
  <c r="K83" i="3"/>
  <c r="J83" i="3"/>
  <c r="K82" i="3"/>
  <c r="J82" i="3"/>
  <c r="K81" i="3"/>
  <c r="J81" i="3"/>
  <c r="K80" i="3"/>
  <c r="J80" i="3"/>
  <c r="K79" i="3"/>
  <c r="J79" i="3"/>
  <c r="K78" i="3"/>
  <c r="J78" i="3"/>
  <c r="K77" i="3"/>
  <c r="J77" i="3"/>
  <c r="K76" i="3"/>
  <c r="J76" i="3"/>
  <c r="K75" i="3"/>
  <c r="J75" i="3"/>
  <c r="K74" i="3"/>
  <c r="J74" i="3"/>
  <c r="K73" i="3"/>
  <c r="J73" i="3"/>
  <c r="K72" i="3"/>
  <c r="J72" i="3"/>
  <c r="K71" i="3"/>
  <c r="J71" i="3"/>
  <c r="K70" i="3"/>
  <c r="J70" i="3"/>
  <c r="K69" i="3"/>
  <c r="J69" i="3"/>
  <c r="K68" i="3"/>
  <c r="J68" i="3"/>
  <c r="K67" i="3"/>
  <c r="J67" i="3"/>
  <c r="K66" i="3"/>
  <c r="J66" i="3"/>
  <c r="K65" i="3"/>
  <c r="J65" i="3"/>
  <c r="K64" i="3"/>
  <c r="J64" i="3"/>
  <c r="K63" i="3"/>
  <c r="J63" i="3"/>
  <c r="K62" i="3"/>
  <c r="J62" i="3"/>
  <c r="K61" i="3"/>
  <c r="J61" i="3"/>
  <c r="K60" i="3"/>
  <c r="J60" i="3"/>
  <c r="K59" i="3"/>
  <c r="J59" i="3"/>
  <c r="K58" i="3"/>
  <c r="J58" i="3"/>
  <c r="K57" i="3"/>
  <c r="J57" i="3"/>
  <c r="K56" i="3"/>
  <c r="J56" i="3"/>
  <c r="K55" i="3"/>
  <c r="J55" i="3"/>
  <c r="K54" i="3"/>
  <c r="J54" i="3"/>
  <c r="K53" i="3"/>
  <c r="J53" i="3"/>
  <c r="K52" i="3"/>
  <c r="J52" i="3"/>
  <c r="K51" i="3"/>
  <c r="J51" i="3"/>
  <c r="K50" i="3"/>
  <c r="J50" i="3"/>
  <c r="K49" i="3"/>
  <c r="J49" i="3"/>
  <c r="K48" i="3"/>
  <c r="J48" i="3"/>
  <c r="K47" i="3"/>
  <c r="J47" i="3"/>
  <c r="K46" i="3"/>
  <c r="J46" i="3"/>
  <c r="K45" i="3"/>
  <c r="J45" i="3"/>
  <c r="K44" i="3"/>
  <c r="J44" i="3"/>
  <c r="K43" i="3"/>
  <c r="J43" i="3"/>
  <c r="K42" i="3"/>
  <c r="J42" i="3"/>
  <c r="K41" i="3"/>
  <c r="J41" i="3"/>
  <c r="K40" i="3"/>
  <c r="J40" i="3"/>
  <c r="K39" i="3"/>
  <c r="J39" i="3"/>
  <c r="K38" i="3"/>
  <c r="J38" i="3"/>
  <c r="K37" i="3"/>
  <c r="J37" i="3"/>
  <c r="K36" i="3"/>
  <c r="J36" i="3"/>
  <c r="K35" i="3"/>
  <c r="J35" i="3"/>
  <c r="K34" i="3"/>
  <c r="J34" i="3"/>
  <c r="K33" i="3"/>
  <c r="J33" i="3"/>
  <c r="K32" i="3"/>
  <c r="J32" i="3"/>
  <c r="K31" i="3"/>
  <c r="J31" i="3"/>
  <c r="K30" i="3"/>
  <c r="J30" i="3"/>
  <c r="K29" i="3"/>
  <c r="J29" i="3"/>
  <c r="K28" i="3"/>
  <c r="J28" i="3"/>
  <c r="K27" i="3"/>
  <c r="J27" i="3"/>
  <c r="K26" i="3"/>
  <c r="J26" i="3"/>
  <c r="K25" i="3"/>
  <c r="J25" i="3"/>
  <c r="K24" i="3"/>
  <c r="J24" i="3"/>
  <c r="K23" i="3"/>
  <c r="J23" i="3"/>
  <c r="K22" i="3"/>
  <c r="J22" i="3"/>
  <c r="K21" i="3"/>
  <c r="J21" i="3"/>
  <c r="K20" i="3"/>
  <c r="J20" i="3"/>
  <c r="K19" i="3"/>
  <c r="J19" i="3"/>
  <c r="K18" i="3"/>
  <c r="J18" i="3"/>
  <c r="K17" i="3"/>
  <c r="J17" i="3"/>
  <c r="K16" i="3"/>
  <c r="J16" i="3"/>
  <c r="K15" i="3"/>
  <c r="J15" i="3"/>
  <c r="K14" i="3"/>
  <c r="J14" i="3"/>
  <c r="K13" i="3"/>
  <c r="J13" i="3"/>
  <c r="K12" i="3"/>
  <c r="J12" i="3"/>
  <c r="K11" i="3"/>
  <c r="J11" i="3"/>
  <c r="K10" i="3"/>
  <c r="J10" i="3"/>
  <c r="K9" i="3"/>
  <c r="J9" i="3"/>
  <c r="K8" i="3"/>
  <c r="J8" i="3"/>
  <c r="K7" i="3"/>
  <c r="J7" i="3"/>
  <c r="K6" i="3"/>
  <c r="J6" i="3"/>
  <c r="K5" i="3"/>
  <c r="J5" i="3"/>
  <c r="K4" i="3"/>
  <c r="J4" i="3"/>
  <c r="V9" i="2" l="1"/>
  <c r="S9" i="2"/>
  <c r="P9" i="2"/>
  <c r="M9" i="2"/>
  <c r="J9" i="2"/>
  <c r="G9" i="2"/>
  <c r="D9" i="2"/>
  <c r="V8" i="2"/>
  <c r="S8" i="2"/>
  <c r="P8" i="2"/>
  <c r="M8" i="2"/>
  <c r="J8" i="2"/>
  <c r="G8" i="2"/>
  <c r="D8" i="2"/>
  <c r="V7" i="2"/>
  <c r="S7" i="2"/>
  <c r="P7" i="2"/>
  <c r="M7" i="2"/>
  <c r="J7" i="2"/>
  <c r="G7" i="2"/>
  <c r="D7" i="2"/>
  <c r="V6" i="2"/>
  <c r="S6" i="2"/>
  <c r="P6" i="2"/>
  <c r="M6" i="2"/>
  <c r="J6" i="2"/>
  <c r="G6" i="2"/>
  <c r="D6" i="2"/>
  <c r="V5" i="2"/>
  <c r="S5" i="2"/>
  <c r="P5" i="2"/>
  <c r="M5" i="2"/>
  <c r="J5" i="2"/>
  <c r="G5" i="2"/>
  <c r="D5" i="2"/>
  <c r="E19" i="1" l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<sst xmlns="http://schemas.openxmlformats.org/spreadsheetml/2006/main" count="47364" uniqueCount="10024">
  <si>
    <t>Isolates</t>
  </si>
  <si>
    <t>other IDs</t>
  </si>
  <si>
    <t>Host</t>
  </si>
  <si>
    <t>Isolation source</t>
  </si>
  <si>
    <t>Collection date</t>
  </si>
  <si>
    <t>Geographic location</t>
  </si>
  <si>
    <t>Chemotype</t>
  </si>
  <si>
    <t>Collected by</t>
  </si>
  <si>
    <t>Publications</t>
  </si>
  <si>
    <t>GZ3702NY13</t>
  </si>
  <si>
    <t>Wheat</t>
  </si>
  <si>
    <t>infected wheat heads</t>
  </si>
  <si>
    <t>Willsboro, NY, USA</t>
  </si>
  <si>
    <t>NX2</t>
  </si>
  <si>
    <t>P. Kuhnem</t>
  </si>
  <si>
    <t>Kuhnem et al., 2015</t>
  </si>
  <si>
    <t>Park River, ND, USA</t>
  </si>
  <si>
    <t>15-ADON</t>
  </si>
  <si>
    <t>USDA Cereal Disease Lab</t>
  </si>
  <si>
    <t>Gale et al. 2007</t>
  </si>
  <si>
    <t>Georgetown, MN, USA</t>
  </si>
  <si>
    <t>Borup, MN, USA</t>
  </si>
  <si>
    <t>3-ADON</t>
  </si>
  <si>
    <t>Isolate</t>
  </si>
  <si>
    <t>Chromosomes</t>
  </si>
  <si>
    <t>Size (in bp)</t>
  </si>
  <si>
    <t>Reads</t>
  </si>
  <si>
    <t>Size relative to PH-1</t>
  </si>
  <si>
    <t>Chromosome 1</t>
  </si>
  <si>
    <t>Chromosome 2</t>
  </si>
  <si>
    <t>Chromosome 3</t>
  </si>
  <si>
    <t>Chromosome 4</t>
  </si>
  <si>
    <t>SVs</t>
  </si>
  <si>
    <t>CMl3066</t>
  </si>
  <si>
    <t>CS3005</t>
  </si>
  <si>
    <t>FG-12</t>
  </si>
  <si>
    <t>Count</t>
  </si>
  <si>
    <t>Size</t>
  </si>
  <si>
    <t>Genome affected (%)</t>
  </si>
  <si>
    <t>inversions</t>
  </si>
  <si>
    <t>translocations</t>
  </si>
  <si>
    <t>duplications</t>
  </si>
  <si>
    <t>deletions</t>
  </si>
  <si>
    <t>insertions</t>
  </si>
  <si>
    <t>Supplementary file 4: Information (e.g., position in reference and query, size) on inversions identified.</t>
  </si>
  <si>
    <t>Inversion ID</t>
  </si>
  <si>
    <t>chr ID ref</t>
  </si>
  <si>
    <t>ref start position</t>
  </si>
  <si>
    <t>ref end position</t>
  </si>
  <si>
    <t>chr Id query</t>
  </si>
  <si>
    <t>query start position</t>
  </si>
  <si>
    <t>query end position</t>
  </si>
  <si>
    <t>annotation Id</t>
  </si>
  <si>
    <t>Size in ref</t>
  </si>
  <si>
    <t>Size in query</t>
  </si>
  <si>
    <t>HG970332.2</t>
  </si>
  <si>
    <t>80907</t>
  </si>
  <si>
    <t>131682</t>
  </si>
  <si>
    <t>INV42</t>
  </si>
  <si>
    <t>CML3066</t>
  </si>
  <si>
    <t>109133</t>
  </si>
  <si>
    <t>135168</t>
  </si>
  <si>
    <t>INV49</t>
  </si>
  <si>
    <t>3604132</t>
  </si>
  <si>
    <t>3617549</t>
  </si>
  <si>
    <t>INV65</t>
  </si>
  <si>
    <t>6393695</t>
  </si>
  <si>
    <t>6394450</t>
  </si>
  <si>
    <t>INV48</t>
  </si>
  <si>
    <t>6508377</t>
  </si>
  <si>
    <t>6512946</t>
  </si>
  <si>
    <t>6515584</t>
  </si>
  <si>
    <t>6519107</t>
  </si>
  <si>
    <t>INV50</t>
  </si>
  <si>
    <t>6948196</t>
  </si>
  <si>
    <t>6986948</t>
  </si>
  <si>
    <t>INV51</t>
  </si>
  <si>
    <t>7095374</t>
  </si>
  <si>
    <t>7095905</t>
  </si>
  <si>
    <t>INV52</t>
  </si>
  <si>
    <t>7186421</t>
  </si>
  <si>
    <t>7187863</t>
  </si>
  <si>
    <t>INV53</t>
  </si>
  <si>
    <t>8413181</t>
  </si>
  <si>
    <t>8419527</t>
  </si>
  <si>
    <t>INV54</t>
  </si>
  <si>
    <t>8987355</t>
  </si>
  <si>
    <t>9012471</t>
  </si>
  <si>
    <t>INV43</t>
  </si>
  <si>
    <t>9006771</t>
  </si>
  <si>
    <t>9043386</t>
  </si>
  <si>
    <t>INV47</t>
  </si>
  <si>
    <t>9027834</t>
  </si>
  <si>
    <t>9028088</t>
  </si>
  <si>
    <t>INV44</t>
  </si>
  <si>
    <t>9078354</t>
  </si>
  <si>
    <t>9078608</t>
  </si>
  <si>
    <t>8876322</t>
  </si>
  <si>
    <t>11496499</t>
  </si>
  <si>
    <t>INV55</t>
  </si>
  <si>
    <t>HG970333.1</t>
  </si>
  <si>
    <t>39926</t>
  </si>
  <si>
    <t>41262</t>
  </si>
  <si>
    <t>INV66</t>
  </si>
  <si>
    <t>33614</t>
  </si>
  <si>
    <t>34683</t>
  </si>
  <si>
    <t>INV45</t>
  </si>
  <si>
    <t>31520</t>
  </si>
  <si>
    <t>44481</t>
  </si>
  <si>
    <t>INV56</t>
  </si>
  <si>
    <t>66712</t>
  </si>
  <si>
    <t>80845</t>
  </si>
  <si>
    <t>INV57</t>
  </si>
  <si>
    <t>178321</t>
  </si>
  <si>
    <t>181740</t>
  </si>
  <si>
    <t>INV58</t>
  </si>
  <si>
    <t>4641689</t>
  </si>
  <si>
    <t>4643508</t>
  </si>
  <si>
    <t>INV60</t>
  </si>
  <si>
    <t>371440</t>
  </si>
  <si>
    <t>374840</t>
  </si>
  <si>
    <t>544318</t>
  </si>
  <si>
    <t>549647</t>
  </si>
  <si>
    <t>617073</t>
  </si>
  <si>
    <t>622339</t>
  </si>
  <si>
    <t>INV67</t>
  </si>
  <si>
    <t>560899</t>
  </si>
  <si>
    <t>566231</t>
  </si>
  <si>
    <t>2923571</t>
  </si>
  <si>
    <t>2937803</t>
  </si>
  <si>
    <t>INV68</t>
  </si>
  <si>
    <t>2938557</t>
  </si>
  <si>
    <t>2949978</t>
  </si>
  <si>
    <t>INV69</t>
  </si>
  <si>
    <t>2785099</t>
  </si>
  <si>
    <t>2797059</t>
  </si>
  <si>
    <t>INV59</t>
  </si>
  <si>
    <t>3276988</t>
  </si>
  <si>
    <t>3300743</t>
  </si>
  <si>
    <t>3346805</t>
  </si>
  <si>
    <t>3348356</t>
  </si>
  <si>
    <t>INV70</t>
  </si>
  <si>
    <t>7557936</t>
  </si>
  <si>
    <t>7558276</t>
  </si>
  <si>
    <t>INV72</t>
  </si>
  <si>
    <t>5100472</t>
  </si>
  <si>
    <t>5141821</t>
  </si>
  <si>
    <t>INV61</t>
  </si>
  <si>
    <t>5237171</t>
  </si>
  <si>
    <t>5261956</t>
  </si>
  <si>
    <t>5255251</t>
  </si>
  <si>
    <t>5280026</t>
  </si>
  <si>
    <t>INV46</t>
  </si>
  <si>
    <t>5307996</t>
  </si>
  <si>
    <t>5332765</t>
  </si>
  <si>
    <t>INV71</t>
  </si>
  <si>
    <t>5151645</t>
  </si>
  <si>
    <t>5176207</t>
  </si>
  <si>
    <t>INV62</t>
  </si>
  <si>
    <t>5208333</t>
  </si>
  <si>
    <t>5233075</t>
  </si>
  <si>
    <t>INV38</t>
  </si>
  <si>
    <t>6775203</t>
  </si>
  <si>
    <t>6776060</t>
  </si>
  <si>
    <t>INV63</t>
  </si>
  <si>
    <t>7506181</t>
  </si>
  <si>
    <t>7506519</t>
  </si>
  <si>
    <t>7396035</t>
  </si>
  <si>
    <t>7396376</t>
  </si>
  <si>
    <t>INV64</t>
  </si>
  <si>
    <t>7497042</t>
  </si>
  <si>
    <t>7497380</t>
  </si>
  <si>
    <t>7483723</t>
  </si>
  <si>
    <t>7501807</t>
  </si>
  <si>
    <t>7585958</t>
  </si>
  <si>
    <t>7605003</t>
  </si>
  <si>
    <t>7876089</t>
  </si>
  <si>
    <t>7893050</t>
  </si>
  <si>
    <t>INV73</t>
  </si>
  <si>
    <t>7705955</t>
  </si>
  <si>
    <t>7722757</t>
  </si>
  <si>
    <t>7893052</t>
  </si>
  <si>
    <t>7915447</t>
  </si>
  <si>
    <t>INV74</t>
  </si>
  <si>
    <t>7722759</t>
  </si>
  <si>
    <t>7744902</t>
  </si>
  <si>
    <t>8090238</t>
  </si>
  <si>
    <t>8092568</t>
  </si>
  <si>
    <t>8097314</t>
  </si>
  <si>
    <t>8097701</t>
  </si>
  <si>
    <t>8281043</t>
  </si>
  <si>
    <t>8281805</t>
  </si>
  <si>
    <t>INV75</t>
  </si>
  <si>
    <t>8239593</t>
  </si>
  <si>
    <t>8290398</t>
  </si>
  <si>
    <t>8250579</t>
  </si>
  <si>
    <t>8316897</t>
  </si>
  <si>
    <t>8307094</t>
  </si>
  <si>
    <t>8360786</t>
  </si>
  <si>
    <t>INV76</t>
  </si>
  <si>
    <t>8327071</t>
  </si>
  <si>
    <t>8387598</t>
  </si>
  <si>
    <t>8126600</t>
  </si>
  <si>
    <t>8192151</t>
  </si>
  <si>
    <t>8051226</t>
  </si>
  <si>
    <t>8111849</t>
  </si>
  <si>
    <t>INV39</t>
  </si>
  <si>
    <t>8242519</t>
  </si>
  <si>
    <t>8308681</t>
  </si>
  <si>
    <t>8659872</t>
  </si>
  <si>
    <t>8674408</t>
  </si>
  <si>
    <t>8668785</t>
  </si>
  <si>
    <t>8668941</t>
  </si>
  <si>
    <t>INV40</t>
  </si>
  <si>
    <t>HG970334.1</t>
  </si>
  <si>
    <t>907467</t>
  </si>
  <si>
    <t>912814</t>
  </si>
  <si>
    <t>4118449</t>
  </si>
  <si>
    <t>4118849</t>
  </si>
  <si>
    <t>6858393</t>
  </si>
  <si>
    <t>6875037</t>
  </si>
  <si>
    <t>7869890</t>
  </si>
  <si>
    <t>7872753</t>
  </si>
  <si>
    <t>7987815</t>
  </si>
  <si>
    <t>7991279</t>
  </si>
  <si>
    <t>HG970335.2</t>
  </si>
  <si>
    <t>35464</t>
  </si>
  <si>
    <t>39634</t>
  </si>
  <si>
    <t>4703</t>
  </si>
  <si>
    <t>24743</t>
  </si>
  <si>
    <t>2230080</t>
  </si>
  <si>
    <t>2241493</t>
  </si>
  <si>
    <t>2231122</t>
  </si>
  <si>
    <t>2242535</t>
  </si>
  <si>
    <t>INV41</t>
  </si>
  <si>
    <t>2281919</t>
  </si>
  <si>
    <t>2293332</t>
  </si>
  <si>
    <t>3780337</t>
  </si>
  <si>
    <t>3780762</t>
  </si>
  <si>
    <t>3789810</t>
  </si>
  <si>
    <t>3790235</t>
  </si>
  <si>
    <t>INV77</t>
  </si>
  <si>
    <t>3784775</t>
  </si>
  <si>
    <t>3785200</t>
  </si>
  <si>
    <t>3833917</t>
  </si>
  <si>
    <t>3834342</t>
  </si>
  <si>
    <t>5077723</t>
  </si>
  <si>
    <t>5120505</t>
  </si>
  <si>
    <t>5081125</t>
  </si>
  <si>
    <t>5082924</t>
  </si>
  <si>
    <t>5117777</t>
  </si>
  <si>
    <t>5119576</t>
  </si>
  <si>
    <t>5068879</t>
  </si>
  <si>
    <t>5071984</t>
  </si>
  <si>
    <t>5099517</t>
  </si>
  <si>
    <t>5102621</t>
  </si>
  <si>
    <t>5126185</t>
  </si>
  <si>
    <t>5129280</t>
  </si>
  <si>
    <t>5136170</t>
  </si>
  <si>
    <t>5141126</t>
  </si>
  <si>
    <t>5069382</t>
  </si>
  <si>
    <t>5072345</t>
  </si>
  <si>
    <t>INV78</t>
  </si>
  <si>
    <t>6597799</t>
  </si>
  <si>
    <t>6721026</t>
  </si>
  <si>
    <t>6626545</t>
  </si>
  <si>
    <t>6750006</t>
  </si>
  <si>
    <t>6477239</t>
  </si>
  <si>
    <t>6598851</t>
  </si>
  <si>
    <t>6634837</t>
  </si>
  <si>
    <t>6758261</t>
  </si>
  <si>
    <t>6826067</t>
  </si>
  <si>
    <t>6864272</t>
  </si>
  <si>
    <t>8000235</t>
  </si>
  <si>
    <t>8000432</t>
  </si>
  <si>
    <t>Translocation ID</t>
  </si>
  <si>
    <t xml:space="preserve">query end </t>
  </si>
  <si>
    <t>Size in reference</t>
  </si>
  <si>
    <t>25934</t>
  </si>
  <si>
    <t>31869</t>
  </si>
  <si>
    <t>INVTR266</t>
  </si>
  <si>
    <t>8722194</t>
  </si>
  <si>
    <t>8723537</t>
  </si>
  <si>
    <t>TRANS105</t>
  </si>
  <si>
    <t>280753</t>
  </si>
  <si>
    <t>282604</t>
  </si>
  <si>
    <t>INVTR87</t>
  </si>
  <si>
    <t>7845315</t>
  </si>
  <si>
    <t>7846095</t>
  </si>
  <si>
    <t>TRANS61</t>
  </si>
  <si>
    <t>298016</t>
  </si>
  <si>
    <t>298794</t>
  </si>
  <si>
    <t>TRANS173</t>
  </si>
  <si>
    <t>101798</t>
  </si>
  <si>
    <t>102004</t>
  </si>
  <si>
    <t>TRANS57</t>
  </si>
  <si>
    <t>8649938</t>
  </si>
  <si>
    <t>8652414</t>
  </si>
  <si>
    <t>TRANS267</t>
  </si>
  <si>
    <t>11679</t>
  </si>
  <si>
    <t>13012</t>
  </si>
  <si>
    <t>INVTR268</t>
  </si>
  <si>
    <t>318750</t>
  </si>
  <si>
    <t>321246</t>
  </si>
  <si>
    <t>INVTR88</t>
  </si>
  <si>
    <t>51835</t>
  </si>
  <si>
    <t>52704</t>
  </si>
  <si>
    <t>TRANS55</t>
  </si>
  <si>
    <t>11501303</t>
  </si>
  <si>
    <t>11501458</t>
  </si>
  <si>
    <t>TRANS79</t>
  </si>
  <si>
    <t>165455</t>
  </si>
  <si>
    <t>167319</t>
  </si>
  <si>
    <t>INVTR127</t>
  </si>
  <si>
    <t>6943038</t>
  </si>
  <si>
    <t>6947602</t>
  </si>
  <si>
    <t>TRANS77</t>
  </si>
  <si>
    <t>5124192</t>
  </si>
  <si>
    <t>5131870</t>
  </si>
  <si>
    <t>TRANS176</t>
  </si>
  <si>
    <t>8959227</t>
  </si>
  <si>
    <t>8961097</t>
  </si>
  <si>
    <t>INVTR128</t>
  </si>
  <si>
    <t>307375</t>
  </si>
  <si>
    <t>308136</t>
  </si>
  <si>
    <t>INVTR177</t>
  </si>
  <si>
    <t>3639681</t>
  </si>
  <si>
    <t>4016201</t>
  </si>
  <si>
    <t>TRANS60</t>
  </si>
  <si>
    <t>8803426</t>
  </si>
  <si>
    <t>8810385</t>
  </si>
  <si>
    <t>TRANS78</t>
  </si>
  <si>
    <t>9085203</t>
  </si>
  <si>
    <t>9085346</t>
  </si>
  <si>
    <t>INVTR65</t>
  </si>
  <si>
    <t>6588</t>
  </si>
  <si>
    <t>7624</t>
  </si>
  <si>
    <t>INVTR117</t>
  </si>
  <si>
    <t>24874</t>
  </si>
  <si>
    <t>25702</t>
  </si>
  <si>
    <t>INVTR92</t>
  </si>
  <si>
    <t>8996</t>
  </si>
  <si>
    <t>14080</t>
  </si>
  <si>
    <t>TRANS58</t>
  </si>
  <si>
    <t>31444</t>
  </si>
  <si>
    <t>38248</t>
  </si>
  <si>
    <t>INVTR179</t>
  </si>
  <si>
    <t>7854389</t>
  </si>
  <si>
    <t>7861324</t>
  </si>
  <si>
    <t>TRANS130</t>
  </si>
  <si>
    <t>17836</t>
  </si>
  <si>
    <t>19074</t>
  </si>
  <si>
    <t>INVTR96</t>
  </si>
  <si>
    <t>9043268</t>
  </si>
  <si>
    <t>9058873</t>
  </si>
  <si>
    <t>INVTR57</t>
  </si>
  <si>
    <t>9068983</t>
  </si>
  <si>
    <t>9070186</t>
  </si>
  <si>
    <t>INVTR132</t>
  </si>
  <si>
    <t>9083075</t>
  </si>
  <si>
    <t>9085571</t>
  </si>
  <si>
    <t>INVTR181</t>
  </si>
  <si>
    <t>9002895</t>
  </si>
  <si>
    <t>9004737</t>
  </si>
  <si>
    <t>TRANS119</t>
  </si>
  <si>
    <t>8138516</t>
  </si>
  <si>
    <t>8144734</t>
  </si>
  <si>
    <t>INVTR157</t>
  </si>
  <si>
    <t>7948556</t>
  </si>
  <si>
    <t>7953467</t>
  </si>
  <si>
    <t>INVTR121</t>
  </si>
  <si>
    <t>14635</t>
  </si>
  <si>
    <t>18977</t>
  </si>
  <si>
    <t>TRANS122</t>
  </si>
  <si>
    <t>38035</t>
  </si>
  <si>
    <t>38629</t>
  </si>
  <si>
    <t>TRANS80</t>
  </si>
  <si>
    <t>3311630</t>
  </si>
  <si>
    <t>3312208</t>
  </si>
  <si>
    <t>TRANS56</t>
  </si>
  <si>
    <t>7867408</t>
  </si>
  <si>
    <t>7867862</t>
  </si>
  <si>
    <t>INVTR99</t>
  </si>
  <si>
    <t>3332046</t>
  </si>
  <si>
    <t>3332662</t>
  </si>
  <si>
    <t>INVTR89</t>
  </si>
  <si>
    <t>681092</t>
  </si>
  <si>
    <t>681716</t>
  </si>
  <si>
    <t>INVTR124</t>
  </si>
  <si>
    <t>8993570</t>
  </si>
  <si>
    <t>8994011</t>
  </si>
  <si>
    <t>7285321</t>
  </si>
  <si>
    <t>7292480</t>
  </si>
  <si>
    <t>INVTR269</t>
  </si>
  <si>
    <t>8962240</t>
  </si>
  <si>
    <t>8962385</t>
  </si>
  <si>
    <t>TRANS81</t>
  </si>
  <si>
    <t>716719</t>
  </si>
  <si>
    <t>716905</t>
  </si>
  <si>
    <t>INVTR90</t>
  </si>
  <si>
    <t>7946950</t>
  </si>
  <si>
    <t>7947158</t>
  </si>
  <si>
    <t>8137936</t>
  </si>
  <si>
    <t>8138144</t>
  </si>
  <si>
    <t>INVTR160</t>
  </si>
  <si>
    <t>11487664</t>
  </si>
  <si>
    <t>11489293</t>
  </si>
  <si>
    <t>INVTR102</t>
  </si>
  <si>
    <t>757973</t>
  </si>
  <si>
    <t>759804</t>
  </si>
  <si>
    <t>INVTR91</t>
  </si>
  <si>
    <t>391246</t>
  </si>
  <si>
    <t>391961</t>
  </si>
  <si>
    <t>TRANS62</t>
  </si>
  <si>
    <t>7123442</t>
  </si>
  <si>
    <t>7125308</t>
  </si>
  <si>
    <t>INVTR103</t>
  </si>
  <si>
    <t>7663957</t>
  </si>
  <si>
    <t>7665823</t>
  </si>
  <si>
    <t>279876</t>
  </si>
  <si>
    <t>280700</t>
  </si>
  <si>
    <t>INVTR136</t>
  </si>
  <si>
    <t>8984489</t>
  </si>
  <si>
    <t>8985117</t>
  </si>
  <si>
    <t>284424</t>
  </si>
  <si>
    <t>285059</t>
  </si>
  <si>
    <t>INVTR137</t>
  </si>
  <si>
    <t>8963076</t>
  </si>
  <si>
    <t>8963875</t>
  </si>
  <si>
    <t>TRANS82</t>
  </si>
  <si>
    <t>96662</t>
  </si>
  <si>
    <t>98428</t>
  </si>
  <si>
    <t>INVTR93</t>
  </si>
  <si>
    <t>12821</t>
  </si>
  <si>
    <t>14302</t>
  </si>
  <si>
    <t>INVTR62</t>
  </si>
  <si>
    <t>22300</t>
  </si>
  <si>
    <t>23557</t>
  </si>
  <si>
    <t>TRANS65</t>
  </si>
  <si>
    <t>288606</t>
  </si>
  <si>
    <t>290096</t>
  </si>
  <si>
    <t>TRANS63</t>
  </si>
  <si>
    <t>464665</t>
  </si>
  <si>
    <t>466523</t>
  </si>
  <si>
    <t>TRANS83</t>
  </si>
  <si>
    <t>6752697</t>
  </si>
  <si>
    <t>6754555</t>
  </si>
  <si>
    <t>TRANS163</t>
  </si>
  <si>
    <t>7866722</t>
  </si>
  <si>
    <t>7867275</t>
  </si>
  <si>
    <t>TRANS104</t>
  </si>
  <si>
    <t>5052664</t>
  </si>
  <si>
    <t>5054569</t>
  </si>
  <si>
    <t>TRANS139</t>
  </si>
  <si>
    <t>259253</t>
  </si>
  <si>
    <t>261114</t>
  </si>
  <si>
    <t>TRANS164</t>
  </si>
  <si>
    <t>202473</t>
  </si>
  <si>
    <t>204335</t>
  </si>
  <si>
    <t>TRANS184</t>
  </si>
  <si>
    <t>3337502</t>
  </si>
  <si>
    <t>3338113</t>
  </si>
  <si>
    <t>INVTR66</t>
  </si>
  <si>
    <t>3326582</t>
  </si>
  <si>
    <t>3329619</t>
  </si>
  <si>
    <t>INVTR61</t>
  </si>
  <si>
    <t>8792699</t>
  </si>
  <si>
    <t>8792950</t>
  </si>
  <si>
    <t>TRANS84</t>
  </si>
  <si>
    <t>190946</t>
  </si>
  <si>
    <t>198328</t>
  </si>
  <si>
    <t>TRANS59</t>
  </si>
  <si>
    <t>11174247</t>
  </si>
  <si>
    <t>11181612</t>
  </si>
  <si>
    <t>TRANS66</t>
  </si>
  <si>
    <t>299334</t>
  </si>
  <si>
    <t>306712</t>
  </si>
  <si>
    <t>INVTR67</t>
  </si>
  <si>
    <t>3307357</t>
  </si>
  <si>
    <t>3309373</t>
  </si>
  <si>
    <t>INVTR68</t>
  </si>
  <si>
    <t>3272488</t>
  </si>
  <si>
    <t>3274654</t>
  </si>
  <si>
    <t>9066320</t>
  </si>
  <si>
    <t>9066575</t>
  </si>
  <si>
    <t>INVTR142</t>
  </si>
  <si>
    <t>3301069</t>
  </si>
  <si>
    <t>3303069</t>
  </si>
  <si>
    <t>5427394</t>
  </si>
  <si>
    <t>5431643</t>
  </si>
  <si>
    <t>INVTR135</t>
  </si>
  <si>
    <t>5446091</t>
  </si>
  <si>
    <t>5450788</t>
  </si>
  <si>
    <t>INVTR187</t>
  </si>
  <si>
    <t>3257464</t>
  </si>
  <si>
    <t>3258706</t>
  </si>
  <si>
    <t>INVTR63</t>
  </si>
  <si>
    <t>5538237</t>
  </si>
  <si>
    <t>5540454</t>
  </si>
  <si>
    <t>INVTR170</t>
  </si>
  <si>
    <t>130232</t>
  </si>
  <si>
    <t>130348</t>
  </si>
  <si>
    <t>INVTR271</t>
  </si>
  <si>
    <t>4790267</t>
  </si>
  <si>
    <t>4793382</t>
  </si>
  <si>
    <t>7663743</t>
  </si>
  <si>
    <t>7815888</t>
  </si>
  <si>
    <t>TRANS68</t>
  </si>
  <si>
    <t>8100765</t>
  </si>
  <si>
    <t>8100909</t>
  </si>
  <si>
    <t>528980</t>
  </si>
  <si>
    <t>529169</t>
  </si>
  <si>
    <t>TRANS137</t>
  </si>
  <si>
    <t>11820873</t>
  </si>
  <si>
    <t>11822022</t>
  </si>
  <si>
    <t>7850601</t>
  </si>
  <si>
    <t>7851112</t>
  </si>
  <si>
    <t>INVTR144</t>
  </si>
  <si>
    <t>7169</t>
  </si>
  <si>
    <t>14632</t>
  </si>
  <si>
    <t>INVTR139</t>
  </si>
  <si>
    <t>4372062</t>
  </si>
  <si>
    <t>4375727</t>
  </si>
  <si>
    <t>INVTR69</t>
  </si>
  <si>
    <t>219831</t>
  </si>
  <si>
    <t>234687</t>
  </si>
  <si>
    <t>INVTR58</t>
  </si>
  <si>
    <t>7136952</t>
  </si>
  <si>
    <t>7137137</t>
  </si>
  <si>
    <t>INVTR145</t>
  </si>
  <si>
    <t>83898</t>
  </si>
  <si>
    <t>84103</t>
  </si>
  <si>
    <t>TRANS140</t>
  </si>
  <si>
    <t>5016245</t>
  </si>
  <si>
    <t>5018135</t>
  </si>
  <si>
    <t>INVTR147</t>
  </si>
  <si>
    <t>6334814</t>
  </si>
  <si>
    <t>6336465</t>
  </si>
  <si>
    <t>TRANS53</t>
  </si>
  <si>
    <t>47503</t>
  </si>
  <si>
    <t>58257</t>
  </si>
  <si>
    <t>INVTR272</t>
  </si>
  <si>
    <t>26729</t>
  </si>
  <si>
    <t>35274</t>
  </si>
  <si>
    <t>INVTR273</t>
  </si>
  <si>
    <t>4524755</t>
  </si>
  <si>
    <t>4532140</t>
  </si>
  <si>
    <t>INVTR141</t>
  </si>
  <si>
    <t>9035103</t>
  </si>
  <si>
    <t>9042483</t>
  </si>
  <si>
    <t>TRANS54</t>
  </si>
  <si>
    <t>290099</t>
  </si>
  <si>
    <t>297470</t>
  </si>
  <si>
    <t>59039</t>
  </si>
  <si>
    <t>59617</t>
  </si>
  <si>
    <t>7946938</t>
  </si>
  <si>
    <t>7951279</t>
  </si>
  <si>
    <t>TRANS71</t>
  </si>
  <si>
    <t>7854373</t>
  </si>
  <si>
    <t>7857963</t>
  </si>
  <si>
    <t>INVTR94</t>
  </si>
  <si>
    <t>7890210</t>
  </si>
  <si>
    <t>7890922</t>
  </si>
  <si>
    <t>INVTR59</t>
  </si>
  <si>
    <t>5024845</t>
  </si>
  <si>
    <t>5054131</t>
  </si>
  <si>
    <t>TRANS72</t>
  </si>
  <si>
    <t>1068</t>
  </si>
  <si>
    <t>17570</t>
  </si>
  <si>
    <t>INVTR274</t>
  </si>
  <si>
    <t>7408634</t>
  </si>
  <si>
    <t>7408831</t>
  </si>
  <si>
    <t>3964770</t>
  </si>
  <si>
    <t>3964973</t>
  </si>
  <si>
    <t>7444162</t>
  </si>
  <si>
    <t>7444293</t>
  </si>
  <si>
    <t>INVTR82</t>
  </si>
  <si>
    <t>33014</t>
  </si>
  <si>
    <t>33219</t>
  </si>
  <si>
    <t>TRANS73</t>
  </si>
  <si>
    <t>10673658</t>
  </si>
  <si>
    <t>10673867</t>
  </si>
  <si>
    <t>TRANS189</t>
  </si>
  <si>
    <t>10621054</t>
  </si>
  <si>
    <t>10621263</t>
  </si>
  <si>
    <t>TRANS172</t>
  </si>
  <si>
    <t>108415</t>
  </si>
  <si>
    <t>109029</t>
  </si>
  <si>
    <t>INVTR151</t>
  </si>
  <si>
    <t>5381317</t>
  </si>
  <si>
    <t>5382176</t>
  </si>
  <si>
    <t>TRANS85</t>
  </si>
  <si>
    <t>5414365</t>
  </si>
  <si>
    <t>5414552</t>
  </si>
  <si>
    <t>INVTR95</t>
  </si>
  <si>
    <t>5406574</t>
  </si>
  <si>
    <t>5408390</t>
  </si>
  <si>
    <t>7962584</t>
  </si>
  <si>
    <t>7964264</t>
  </si>
  <si>
    <t>INVTR75</t>
  </si>
  <si>
    <t>5011920</t>
  </si>
  <si>
    <t>5012453</t>
  </si>
  <si>
    <t>TRANS275</t>
  </si>
  <si>
    <t>26551</t>
  </si>
  <si>
    <t>34035</t>
  </si>
  <si>
    <t>TRANS144</t>
  </si>
  <si>
    <t>83463</t>
  </si>
  <si>
    <t>86207</t>
  </si>
  <si>
    <t>TRANS155</t>
  </si>
  <si>
    <t>5411093</t>
  </si>
  <si>
    <t>5414296</t>
  </si>
  <si>
    <t>3384089</t>
  </si>
  <si>
    <t>3390196</t>
  </si>
  <si>
    <t>INVTR156</t>
  </si>
  <si>
    <t>9046258</t>
  </si>
  <si>
    <t>9047675</t>
  </si>
  <si>
    <t>TRANS147</t>
  </si>
  <si>
    <t>5361332</t>
  </si>
  <si>
    <t>5363014</t>
  </si>
  <si>
    <t>INVTR97</t>
  </si>
  <si>
    <t>7985302</t>
  </si>
  <si>
    <t>7988808</t>
  </si>
  <si>
    <t>INVTR76</t>
  </si>
  <si>
    <t>5380758</t>
  </si>
  <si>
    <t>5381326</t>
  </si>
  <si>
    <t>INVTR98</t>
  </si>
  <si>
    <t>20307</t>
  </si>
  <si>
    <t>21587</t>
  </si>
  <si>
    <t>TRANS149</t>
  </si>
  <si>
    <t>6026006</t>
  </si>
  <si>
    <t>6029380</t>
  </si>
  <si>
    <t>TRANS277</t>
  </si>
  <si>
    <t>3263548</t>
  </si>
  <si>
    <t>3269892</t>
  </si>
  <si>
    <t>INVTR150</t>
  </si>
  <si>
    <t>98799</t>
  </si>
  <si>
    <t>105007</t>
  </si>
  <si>
    <t>TRANS159</t>
  </si>
  <si>
    <t>7973024</t>
  </si>
  <si>
    <t>7980688</t>
  </si>
  <si>
    <t>45145</t>
  </si>
  <si>
    <t>52806</t>
  </si>
  <si>
    <t>TRANS156</t>
  </si>
  <si>
    <t>7839480</t>
  </si>
  <si>
    <t>7847144</t>
  </si>
  <si>
    <t>TRANS86</t>
  </si>
  <si>
    <t>7844276</t>
  </si>
  <si>
    <t>7846709</t>
  </si>
  <si>
    <t>INVTR47</t>
  </si>
  <si>
    <t>66206</t>
  </si>
  <si>
    <t>73254</t>
  </si>
  <si>
    <t>148023</t>
  </si>
  <si>
    <t>148226</t>
  </si>
  <si>
    <t>INVTR83</t>
  </si>
  <si>
    <t>6406149</t>
  </si>
  <si>
    <t>6413517</t>
  </si>
  <si>
    <t>INVTR60</t>
  </si>
  <si>
    <t>7966399</t>
  </si>
  <si>
    <t>7972319</t>
  </si>
  <si>
    <t>145788</t>
  </si>
  <si>
    <t>151715</t>
  </si>
  <si>
    <t>INVTR64</t>
  </si>
  <si>
    <t>71648</t>
  </si>
  <si>
    <t>79066</t>
  </si>
  <si>
    <t>TRANS196</t>
  </si>
  <si>
    <t>5021037</t>
  </si>
  <si>
    <t>5024847</t>
  </si>
  <si>
    <t>136673</t>
  </si>
  <si>
    <t>138132</t>
  </si>
  <si>
    <t>56201</t>
  </si>
  <si>
    <t>59316</t>
  </si>
  <si>
    <t>INVTR278</t>
  </si>
  <si>
    <t>18485</t>
  </si>
  <si>
    <t>21585</t>
  </si>
  <si>
    <t>INVTR48</t>
  </si>
  <si>
    <t>23028</t>
  </si>
  <si>
    <t>27019</t>
  </si>
  <si>
    <t>INVTR197</t>
  </si>
  <si>
    <t>104113</t>
  </si>
  <si>
    <t>105369</t>
  </si>
  <si>
    <t>1</t>
  </si>
  <si>
    <t>123</t>
  </si>
  <si>
    <t>133</t>
  </si>
  <si>
    <t>TRANS162</t>
  </si>
  <si>
    <t>7921116</t>
  </si>
  <si>
    <t>7921220</t>
  </si>
  <si>
    <t>INVTR118</t>
  </si>
  <si>
    <t>72228</t>
  </si>
  <si>
    <t>72373</t>
  </si>
  <si>
    <t>INVTR165</t>
  </si>
  <si>
    <t>4536537</t>
  </si>
  <si>
    <t>4537146</t>
  </si>
  <si>
    <t>3713608</t>
  </si>
  <si>
    <t>3715048</t>
  </si>
  <si>
    <t>INVTR84</t>
  </si>
  <si>
    <t>5148904</t>
  </si>
  <si>
    <t>5149093</t>
  </si>
  <si>
    <t>INVTR281</t>
  </si>
  <si>
    <t>22660</t>
  </si>
  <si>
    <t>23910</t>
  </si>
  <si>
    <t>5392750</t>
  </si>
  <si>
    <t>5398293</t>
  </si>
  <si>
    <t>INVTR168</t>
  </si>
  <si>
    <t>3353058</t>
  </si>
  <si>
    <t>3356491</t>
  </si>
  <si>
    <t>4370825</t>
  </si>
  <si>
    <t>4371460</t>
  </si>
  <si>
    <t>TRANS43</t>
  </si>
  <si>
    <t>4374574</t>
  </si>
  <si>
    <t>4375459</t>
  </si>
  <si>
    <t>TRANS44</t>
  </si>
  <si>
    <t>201</t>
  </si>
  <si>
    <t>TRANS45</t>
  </si>
  <si>
    <t>4809422</t>
  </si>
  <si>
    <t>4811287</t>
  </si>
  <si>
    <t>7938070</t>
  </si>
  <si>
    <t>7938447</t>
  </si>
  <si>
    <t>TRANS46</t>
  </si>
  <si>
    <t>7992109</t>
  </si>
  <si>
    <t>7992290</t>
  </si>
  <si>
    <t>TRANS190</t>
  </si>
  <si>
    <t>8035290</t>
  </si>
  <si>
    <t>8055933</t>
  </si>
  <si>
    <t>TRANS64</t>
  </si>
  <si>
    <t>5415468</t>
  </si>
  <si>
    <t>5415667</t>
  </si>
  <si>
    <t>INVTR130</t>
  </si>
  <si>
    <t>Duplications ID</t>
  </si>
  <si>
    <t>copy status for duplicate</t>
  </si>
  <si>
    <t>Size in Query</t>
  </si>
  <si>
    <t>7948411</t>
  </si>
  <si>
    <t>7950504</t>
  </si>
  <si>
    <t>DUP56</t>
  </si>
  <si>
    <t>copyloss</t>
  </si>
  <si>
    <t>37601</t>
  </si>
  <si>
    <t>38263</t>
  </si>
  <si>
    <t>DUP172</t>
  </si>
  <si>
    <t>8959229</t>
  </si>
  <si>
    <t>DUP123</t>
  </si>
  <si>
    <t>24034</t>
  </si>
  <si>
    <t>25892</t>
  </si>
  <si>
    <t>DUP125</t>
  </si>
  <si>
    <t>copygain</t>
  </si>
  <si>
    <t>8983995</t>
  </si>
  <si>
    <t>8984546</t>
  </si>
  <si>
    <t>DUP106</t>
  </si>
  <si>
    <t>10686988</t>
  </si>
  <si>
    <t>10687185</t>
  </si>
  <si>
    <t>DUP61</t>
  </si>
  <si>
    <t>10496036</t>
  </si>
  <si>
    <t>10496233</t>
  </si>
  <si>
    <t>DUP49</t>
  </si>
  <si>
    <t>1755970</t>
  </si>
  <si>
    <t>1756161</t>
  </si>
  <si>
    <t>DUP174</t>
  </si>
  <si>
    <t>3125868</t>
  </si>
  <si>
    <t>3126188</t>
  </si>
  <si>
    <t>DUP85</t>
  </si>
  <si>
    <t>7870648</t>
  </si>
  <si>
    <t>7870791</t>
  </si>
  <si>
    <t>DUP126</t>
  </si>
  <si>
    <t>2537446</t>
  </si>
  <si>
    <t>2539281</t>
  </si>
  <si>
    <t>DUP154</t>
  </si>
  <si>
    <t>2524926</t>
  </si>
  <si>
    <t>2526761</t>
  </si>
  <si>
    <t>DUP175</t>
  </si>
  <si>
    <t>DUP58</t>
  </si>
  <si>
    <t>7708813</t>
  </si>
  <si>
    <t>7708948</t>
  </si>
  <si>
    <t>DUP89</t>
  </si>
  <si>
    <t>8789096</t>
  </si>
  <si>
    <t>8790241</t>
  </si>
  <si>
    <t>DUP59</t>
  </si>
  <si>
    <t>5087540</t>
  </si>
  <si>
    <t>5095221</t>
  </si>
  <si>
    <t>DUP155</t>
  </si>
  <si>
    <t>8307894</t>
  </si>
  <si>
    <t>8313239</t>
  </si>
  <si>
    <t>DUP111</t>
  </si>
  <si>
    <t>7637136</t>
  </si>
  <si>
    <t>7643020</t>
  </si>
  <si>
    <t>DUP90</t>
  </si>
  <si>
    <t>3269928</t>
  </si>
  <si>
    <t>DUP112</t>
  </si>
  <si>
    <t>7408828</t>
  </si>
  <si>
    <t>7409637</t>
  </si>
  <si>
    <t>DUP91</t>
  </si>
  <si>
    <t>9031373</t>
  </si>
  <si>
    <t>9031982</t>
  </si>
  <si>
    <t>DUP99</t>
  </si>
  <si>
    <t>22995</t>
  </si>
  <si>
    <t>23623</t>
  </si>
  <si>
    <t>DUP114</t>
  </si>
  <si>
    <t>9047670</t>
  </si>
  <si>
    <t>9047870</t>
  </si>
  <si>
    <t>DUP67</t>
  </si>
  <si>
    <t>7854378</t>
  </si>
  <si>
    <t>7854944</t>
  </si>
  <si>
    <t>DUP129</t>
  </si>
  <si>
    <t>10161</t>
  </si>
  <si>
    <t>13109</t>
  </si>
  <si>
    <t>DUP68</t>
  </si>
  <si>
    <t>7902640</t>
  </si>
  <si>
    <t>7909876</t>
  </si>
  <si>
    <t>DUP93</t>
  </si>
  <si>
    <t>105</t>
  </si>
  <si>
    <t>9798</t>
  </si>
  <si>
    <t>DUP98</t>
  </si>
  <si>
    <t>44757</t>
  </si>
  <si>
    <t>45142</t>
  </si>
  <si>
    <t>DUP118</t>
  </si>
  <si>
    <t>51408</t>
  </si>
  <si>
    <t>51995</t>
  </si>
  <si>
    <t>DUP158</t>
  </si>
  <si>
    <t>33030</t>
  </si>
  <si>
    <t>33642</t>
  </si>
  <si>
    <t>5130221</t>
  </si>
  <si>
    <t>5130642</t>
  </si>
  <si>
    <t>DUP183</t>
  </si>
  <si>
    <t>7924</t>
  </si>
  <si>
    <t>8109</t>
  </si>
  <si>
    <t>DUP69</t>
  </si>
  <si>
    <t>30873</t>
  </si>
  <si>
    <t>31059</t>
  </si>
  <si>
    <t>DUP62</t>
  </si>
  <si>
    <t>37422</t>
  </si>
  <si>
    <t>37606</t>
  </si>
  <si>
    <t>DUP63</t>
  </si>
  <si>
    <t>5878012</t>
  </si>
  <si>
    <t>5878212</t>
  </si>
  <si>
    <t>DUP134</t>
  </si>
  <si>
    <t>7101980</t>
  </si>
  <si>
    <t>7102131</t>
  </si>
  <si>
    <t>7645051</t>
  </si>
  <si>
    <t>7646913</t>
  </si>
  <si>
    <t>DUP128</t>
  </si>
  <si>
    <t>7663959</t>
  </si>
  <si>
    <t>7665790</t>
  </si>
  <si>
    <t>DUP100</t>
  </si>
  <si>
    <t>98882</t>
  </si>
  <si>
    <t>100366</t>
  </si>
  <si>
    <t>DUP101</t>
  </si>
  <si>
    <t>9034862</t>
  </si>
  <si>
    <t>9038960</t>
  </si>
  <si>
    <t>DUP130</t>
  </si>
  <si>
    <t>8997010</t>
  </si>
  <si>
    <t>9001108</t>
  </si>
  <si>
    <t>DUP162</t>
  </si>
  <si>
    <t>7868659</t>
  </si>
  <si>
    <t>7870170</t>
  </si>
  <si>
    <t>DUP102</t>
  </si>
  <si>
    <t>5059920</t>
  </si>
  <si>
    <t>5062827</t>
  </si>
  <si>
    <t>DUP165</t>
  </si>
  <si>
    <t>7845581</t>
  </si>
  <si>
    <t>7846628</t>
  </si>
  <si>
    <t>5383775</t>
  </si>
  <si>
    <t>5386216</t>
  </si>
  <si>
    <t>DUP132</t>
  </si>
  <si>
    <t>5490093</t>
  </si>
  <si>
    <t>5492604</t>
  </si>
  <si>
    <t>DUP166</t>
  </si>
  <si>
    <t>5429550</t>
  </si>
  <si>
    <t>5435649</t>
  </si>
  <si>
    <t>DUP185</t>
  </si>
  <si>
    <t>9005496</t>
  </si>
  <si>
    <t>9005751</t>
  </si>
  <si>
    <t>DUP133</t>
  </si>
  <si>
    <t>5545246</t>
  </si>
  <si>
    <t>5545852</t>
  </si>
  <si>
    <t>DUP168</t>
  </si>
  <si>
    <t>7939601</t>
  </si>
  <si>
    <t>7941398</t>
  </si>
  <si>
    <t>DUP136</t>
  </si>
  <si>
    <t>8130545</t>
  </si>
  <si>
    <t>8132342</t>
  </si>
  <si>
    <t>DUP171</t>
  </si>
  <si>
    <t>2926470</t>
  </si>
  <si>
    <t>2926772</t>
  </si>
  <si>
    <t>DUP64</t>
  </si>
  <si>
    <t>7837778</t>
  </si>
  <si>
    <t>7837943</t>
  </si>
  <si>
    <t>DUP138</t>
  </si>
  <si>
    <t>7409640</t>
  </si>
  <si>
    <t>7412952</t>
  </si>
  <si>
    <t>5414905</t>
  </si>
  <si>
    <t>5415385</t>
  </si>
  <si>
    <t>DUP142</t>
  </si>
  <si>
    <t>280751</t>
  </si>
  <si>
    <t>281081</t>
  </si>
  <si>
    <t>DUP149</t>
  </si>
  <si>
    <t>228509</t>
  </si>
  <si>
    <t>228884</t>
  </si>
  <si>
    <t>DUP65</t>
  </si>
  <si>
    <t>306312</t>
  </si>
  <si>
    <t>DUP70</t>
  </si>
  <si>
    <t>10794</t>
  </si>
  <si>
    <t>13708</t>
  </si>
  <si>
    <t>DUP107</t>
  </si>
  <si>
    <t>34745</t>
  </si>
  <si>
    <t>38259</t>
  </si>
  <si>
    <t>DUP188</t>
  </si>
  <si>
    <t>76175</t>
  </si>
  <si>
    <t>76375</t>
  </si>
  <si>
    <t>DUP103</t>
  </si>
  <si>
    <t>46759</t>
  </si>
  <si>
    <t>46959</t>
  </si>
  <si>
    <t>DUP50</t>
  </si>
  <si>
    <t>5107391</t>
  </si>
  <si>
    <t>5107840</t>
  </si>
  <si>
    <t>DUP173</t>
  </si>
  <si>
    <t>5145895</t>
  </si>
  <si>
    <t>5146344</t>
  </si>
  <si>
    <t>DUP190</t>
  </si>
  <si>
    <t>3280233</t>
  </si>
  <si>
    <t>3280844</t>
  </si>
  <si>
    <t>9071644</t>
  </si>
  <si>
    <t>9073933</t>
  </si>
  <si>
    <t>DUP192</t>
  </si>
  <si>
    <t>5012871</t>
  </si>
  <si>
    <t>5013380</t>
  </si>
  <si>
    <t>DUP152</t>
  </si>
  <si>
    <t>5020451</t>
  </si>
  <si>
    <t>5020880</t>
  </si>
  <si>
    <t>DUP74</t>
  </si>
  <si>
    <t>8990329</t>
  </si>
  <si>
    <t>8991201</t>
  </si>
  <si>
    <t>DUP193</t>
  </si>
  <si>
    <t>3392306</t>
  </si>
  <si>
    <t>3393364</t>
  </si>
  <si>
    <t>5421188</t>
  </si>
  <si>
    <t>5421680</t>
  </si>
  <si>
    <t>DUP66</t>
  </si>
  <si>
    <t>9043618</t>
  </si>
  <si>
    <t>9044111</t>
  </si>
  <si>
    <t>DUP109</t>
  </si>
  <si>
    <t>7648744</t>
  </si>
  <si>
    <t>7649236</t>
  </si>
  <si>
    <t>DUP110</t>
  </si>
  <si>
    <t>8316064</t>
  </si>
  <si>
    <t>8321825</t>
  </si>
  <si>
    <t>DUP145</t>
  </si>
  <si>
    <t>3259196</t>
  </si>
  <si>
    <t>3259664</t>
  </si>
  <si>
    <t>DUP148</t>
  </si>
  <si>
    <t>5415533</t>
  </si>
  <si>
    <t>5417351</t>
  </si>
  <si>
    <t>306253</t>
  </si>
  <si>
    <t>306513</t>
  </si>
  <si>
    <t>DUP194</t>
  </si>
  <si>
    <t>3279202</t>
  </si>
  <si>
    <t>3279814</t>
  </si>
  <si>
    <t>7632314</t>
  </si>
  <si>
    <t>7637135</t>
  </si>
  <si>
    <t>DUP113</t>
  </si>
  <si>
    <t>16188</t>
  </si>
  <si>
    <t>16365</t>
  </si>
  <si>
    <t>DUP153</t>
  </si>
  <si>
    <t>9049</t>
  </si>
  <si>
    <t>11482068</t>
  </si>
  <si>
    <t>11489711</t>
  </si>
  <si>
    <t>DUP157</t>
  </si>
  <si>
    <t>296470</t>
  </si>
  <si>
    <t>297477</t>
  </si>
  <si>
    <t>DUP195</t>
  </si>
  <si>
    <t>3330125</t>
  </si>
  <si>
    <t>3330250</t>
  </si>
  <si>
    <t>DUP161</t>
  </si>
  <si>
    <t>7830513</t>
  </si>
  <si>
    <t>7836604</t>
  </si>
  <si>
    <t>8983</t>
  </si>
  <si>
    <t>12830</t>
  </si>
  <si>
    <t>11834456</t>
  </si>
  <si>
    <t>11838216</t>
  </si>
  <si>
    <t>DUP116</t>
  </si>
  <si>
    <t>9034195</t>
  </si>
  <si>
    <t>9035104</t>
  </si>
  <si>
    <t>DUP117</t>
  </si>
  <si>
    <t>2</t>
  </si>
  <si>
    <t>141</t>
  </si>
  <si>
    <t>DUP176</t>
  </si>
  <si>
    <t>135</t>
  </si>
  <si>
    <t>DUP177</t>
  </si>
  <si>
    <t>9050794</t>
  </si>
  <si>
    <t>9051417</t>
  </si>
  <si>
    <t>DUP164</t>
  </si>
  <si>
    <t>9016266</t>
  </si>
  <si>
    <t>9016415</t>
  </si>
  <si>
    <t>DUP180</t>
  </si>
  <si>
    <t>1267061</t>
  </si>
  <si>
    <t>1267206</t>
  </si>
  <si>
    <t>DUP119</t>
  </si>
  <si>
    <t>1247985</t>
  </si>
  <si>
    <t>1248130</t>
  </si>
  <si>
    <t>DUP181</t>
  </si>
  <si>
    <t>1235387</t>
  </si>
  <si>
    <t>1235532</t>
  </si>
  <si>
    <t>DUP199</t>
  </si>
  <si>
    <t>1236615</t>
  </si>
  <si>
    <t>1236760</t>
  </si>
  <si>
    <t>DUP81</t>
  </si>
  <si>
    <t>7643000</t>
  </si>
  <si>
    <t>7643223</t>
  </si>
  <si>
    <t>9037896</t>
  </si>
  <si>
    <t>9038101</t>
  </si>
  <si>
    <t>DUP120</t>
  </si>
  <si>
    <t>9045183</t>
  </si>
  <si>
    <t>9045382</t>
  </si>
  <si>
    <t>DUP121</t>
  </si>
  <si>
    <t>7650308</t>
  </si>
  <si>
    <t>7650512</t>
  </si>
  <si>
    <t>4149023</t>
  </si>
  <si>
    <t>4149223</t>
  </si>
  <si>
    <t>DUP71</t>
  </si>
  <si>
    <t>7033069</t>
  </si>
  <si>
    <t>7033849</t>
  </si>
  <si>
    <t>DUP122</t>
  </si>
  <si>
    <t>66003</t>
  </si>
  <si>
    <t>66205</t>
  </si>
  <si>
    <t>4873476</t>
  </si>
  <si>
    <t>4873616</t>
  </si>
  <si>
    <t>DUP280</t>
  </si>
  <si>
    <t>4878398</t>
  </si>
  <si>
    <t>4878543</t>
  </si>
  <si>
    <t>DUP86</t>
  </si>
  <si>
    <t>9057548</t>
  </si>
  <si>
    <t>9057989</t>
  </si>
  <si>
    <t>DUP167</t>
  </si>
  <si>
    <t>3345352</t>
  </si>
  <si>
    <t>3347210</t>
  </si>
  <si>
    <t>38258</t>
  </si>
  <si>
    <t>39799</t>
  </si>
  <si>
    <t>DUP72</t>
  </si>
  <si>
    <t>8990791</t>
  </si>
  <si>
    <t>8993985</t>
  </si>
  <si>
    <t>DUP184</t>
  </si>
  <si>
    <t>3254531</t>
  </si>
  <si>
    <t>3257477</t>
  </si>
  <si>
    <t>5504134</t>
  </si>
  <si>
    <t>5506058</t>
  </si>
  <si>
    <t>DUP186</t>
  </si>
  <si>
    <t>3290670</t>
  </si>
  <si>
    <t>3294939</t>
  </si>
  <si>
    <t>DUP200</t>
  </si>
  <si>
    <t>2537440</t>
  </si>
  <si>
    <t>DUP189</t>
  </si>
  <si>
    <t>2524920</t>
  </si>
  <si>
    <t>DUP202</t>
  </si>
  <si>
    <t>7102135</t>
  </si>
  <si>
    <t>DUP83</t>
  </si>
  <si>
    <t>97763</t>
  </si>
  <si>
    <t>97912</t>
  </si>
  <si>
    <t>5878211</t>
  </si>
  <si>
    <t>8030185</t>
  </si>
  <si>
    <t>8043566</t>
  </si>
  <si>
    <t>7959306</t>
  </si>
  <si>
    <t>7959920</t>
  </si>
  <si>
    <t>DUP104</t>
  </si>
  <si>
    <t>7876914</t>
  </si>
  <si>
    <t>7877288</t>
  </si>
  <si>
    <t>8068497</t>
  </si>
  <si>
    <t>8068871</t>
  </si>
  <si>
    <t>DUP191</t>
  </si>
  <si>
    <t>1704118</t>
  </si>
  <si>
    <t>1704332</t>
  </si>
  <si>
    <t>DUP51</t>
  </si>
  <si>
    <t>9008326</t>
  </si>
  <si>
    <t>9010212</t>
  </si>
  <si>
    <t>INVDP100</t>
  </si>
  <si>
    <t>3242078</t>
  </si>
  <si>
    <t>3242714</t>
  </si>
  <si>
    <t>INVDP107</t>
  </si>
  <si>
    <t>7921</t>
  </si>
  <si>
    <t>8119</t>
  </si>
  <si>
    <t>INVDP108</t>
  </si>
  <si>
    <t>15292</t>
  </si>
  <si>
    <t>15890</t>
  </si>
  <si>
    <t>INVDP123</t>
  </si>
  <si>
    <t>7646914</t>
  </si>
  <si>
    <t>INVDP109</t>
  </si>
  <si>
    <t>8775377</t>
  </si>
  <si>
    <t>8783052</t>
  </si>
  <si>
    <t>INVDP110</t>
  </si>
  <si>
    <t>5417354</t>
  </si>
  <si>
    <t>5417966</t>
  </si>
  <si>
    <t>INVDP113</t>
  </si>
  <si>
    <t>7953466</t>
  </si>
  <si>
    <t>7953666</t>
  </si>
  <si>
    <t>INVDP115</t>
  </si>
  <si>
    <t>64516</t>
  </si>
  <si>
    <t>64657</t>
  </si>
  <si>
    <t>INVDP116</t>
  </si>
  <si>
    <t>18850</t>
  </si>
  <si>
    <t>19463</t>
  </si>
  <si>
    <t>INVDP125</t>
  </si>
  <si>
    <t>3298657</t>
  </si>
  <si>
    <t>3299235</t>
  </si>
  <si>
    <t>INVDP101</t>
  </si>
  <si>
    <t>5115933</t>
  </si>
  <si>
    <t>5118960</t>
  </si>
  <si>
    <t>INVDP131</t>
  </si>
  <si>
    <t>5376065</t>
  </si>
  <si>
    <t>5376676</t>
  </si>
  <si>
    <t>INVDP129</t>
  </si>
  <si>
    <t>5400943</t>
  </si>
  <si>
    <t>5401392</t>
  </si>
  <si>
    <t>INVDP134</t>
  </si>
  <si>
    <t>8985</t>
  </si>
  <si>
    <t>12528</t>
  </si>
  <si>
    <t>INVDP143</t>
  </si>
  <si>
    <t>5429611</t>
  </si>
  <si>
    <t>5434380</t>
  </si>
  <si>
    <t>INVDP102</t>
  </si>
  <si>
    <t>8770718</t>
  </si>
  <si>
    <t>8775380</t>
  </si>
  <si>
    <t>INVDP146</t>
  </si>
  <si>
    <t>9044605</t>
  </si>
  <si>
    <t>9045984</t>
  </si>
  <si>
    <t>INVDP120</t>
  </si>
  <si>
    <t>8322036</t>
  </si>
  <si>
    <t>8328354</t>
  </si>
  <si>
    <t>INVDP151</t>
  </si>
  <si>
    <t>8724537</t>
  </si>
  <si>
    <t>8730855</t>
  </si>
  <si>
    <t>INVDP152</t>
  </si>
  <si>
    <t>10044</t>
  </si>
  <si>
    <t>14315</t>
  </si>
  <si>
    <t>INVDP154</t>
  </si>
  <si>
    <t>5091968</t>
  </si>
  <si>
    <t>5092189</t>
  </si>
  <si>
    <t>INVDP103</t>
  </si>
  <si>
    <t>5848254</t>
  </si>
  <si>
    <t>5848455</t>
  </si>
  <si>
    <t>INVDP160</t>
  </si>
  <si>
    <t>94053</t>
  </si>
  <si>
    <t>94255</t>
  </si>
  <si>
    <t>INVDP161</t>
  </si>
  <si>
    <t>INVDP163</t>
  </si>
  <si>
    <t>476332</t>
  </si>
  <si>
    <t>476450</t>
  </si>
  <si>
    <t>INVDP164</t>
  </si>
  <si>
    <t>7854347</t>
  </si>
  <si>
    <t>7854550</t>
  </si>
  <si>
    <t>INVDP165</t>
  </si>
  <si>
    <t>7193915</t>
  </si>
  <si>
    <t>7194115</t>
  </si>
  <si>
    <t>INVDP104</t>
  </si>
  <si>
    <t>4684396</t>
  </si>
  <si>
    <t>4684542</t>
  </si>
  <si>
    <t>INVDP167</t>
  </si>
  <si>
    <t>9009774</t>
  </si>
  <si>
    <t>9010994</t>
  </si>
  <si>
    <t>INVDP88</t>
  </si>
  <si>
    <t>9054677</t>
  </si>
  <si>
    <t>9054823</t>
  </si>
  <si>
    <t>INVDP80</t>
  </si>
  <si>
    <t>9054319</t>
  </si>
  <si>
    <t>9054587</t>
  </si>
  <si>
    <t>INVDP81</t>
  </si>
  <si>
    <t>14229</t>
  </si>
  <si>
    <t>21467</t>
  </si>
  <si>
    <t>INVDP82</t>
  </si>
  <si>
    <t>10614</t>
  </si>
  <si>
    <t>17834</t>
  </si>
  <si>
    <t>INVDP94</t>
  </si>
  <si>
    <t>7485</t>
  </si>
  <si>
    <t>14193</t>
  </si>
  <si>
    <t>INVDP95</t>
  </si>
  <si>
    <t>11848999</t>
  </si>
  <si>
    <t>11858699</t>
  </si>
  <si>
    <t>INVDP97</t>
  </si>
  <si>
    <t>73824</t>
  </si>
  <si>
    <t>74008</t>
  </si>
  <si>
    <t>7715327</t>
  </si>
  <si>
    <t>7715533</t>
  </si>
  <si>
    <t>9035101</t>
  </si>
  <si>
    <t>INVDP83</t>
  </si>
  <si>
    <t>243460</t>
  </si>
  <si>
    <t>243646</t>
  </si>
  <si>
    <t>INVDP84</t>
  </si>
  <si>
    <t>3314518</t>
  </si>
  <si>
    <t>3314664</t>
  </si>
  <si>
    <t>59994</t>
  </si>
  <si>
    <t>60486</t>
  </si>
  <si>
    <t>INVDP85</t>
  </si>
  <si>
    <t>7421345</t>
  </si>
  <si>
    <t>7425505</t>
  </si>
  <si>
    <t>INVDP86</t>
  </si>
  <si>
    <t>3334239</t>
  </si>
  <si>
    <t>3336152</t>
  </si>
  <si>
    <t>INVDP111</t>
  </si>
  <si>
    <t>11552592</t>
  </si>
  <si>
    <t>11554445</t>
  </si>
  <si>
    <t>INVDP112</t>
  </si>
  <si>
    <t>5392526</t>
  </si>
  <si>
    <t>5398623</t>
  </si>
  <si>
    <t>INVDP87</t>
  </si>
  <si>
    <t>235641</t>
  </si>
  <si>
    <t>243301</t>
  </si>
  <si>
    <t>INVDP114</t>
  </si>
  <si>
    <t>221539</t>
  </si>
  <si>
    <t>222532</t>
  </si>
  <si>
    <t>9007684</t>
  </si>
  <si>
    <t>9009559</t>
  </si>
  <si>
    <t>INVDP124</t>
  </si>
  <si>
    <t>5400053</t>
  </si>
  <si>
    <t>5401907</t>
  </si>
  <si>
    <t>INVDP126</t>
  </si>
  <si>
    <t>7412585</t>
  </si>
  <si>
    <t>7417099</t>
  </si>
  <si>
    <t>7855038</t>
  </si>
  <si>
    <t>INVDP122</t>
  </si>
  <si>
    <t>32527</t>
  </si>
  <si>
    <t>34428</t>
  </si>
  <si>
    <t>9065258</t>
  </si>
  <si>
    <t>9065485</t>
  </si>
  <si>
    <t>INVDP118</t>
  </si>
  <si>
    <t>11751390</t>
  </si>
  <si>
    <t>11751737</t>
  </si>
  <si>
    <t>1608</t>
  </si>
  <si>
    <t>2571</t>
  </si>
  <si>
    <t>INVDP133</t>
  </si>
  <si>
    <t>4434449</t>
  </si>
  <si>
    <t>4436312</t>
  </si>
  <si>
    <t>INVDP135</t>
  </si>
  <si>
    <t>3332042</t>
  </si>
  <si>
    <t>3332191</t>
  </si>
  <si>
    <t>INVDP119</t>
  </si>
  <si>
    <t>9028233</t>
  </si>
  <si>
    <t>9031370</t>
  </si>
  <si>
    <t>INVDP138</t>
  </si>
  <si>
    <t>5395252</t>
  </si>
  <si>
    <t>5398292</t>
  </si>
  <si>
    <t>INVDP140</t>
  </si>
  <si>
    <t>290230</t>
  </si>
  <si>
    <t>292469</t>
  </si>
  <si>
    <t>INVDP141</t>
  </si>
  <si>
    <t>284430</t>
  </si>
  <si>
    <t>285061</t>
  </si>
  <si>
    <t>2967272</t>
  </si>
  <si>
    <t>2967503</t>
  </si>
  <si>
    <t>8797098</t>
  </si>
  <si>
    <t>8797333</t>
  </si>
  <si>
    <t>INVDP121</t>
  </si>
  <si>
    <t>5049626</t>
  </si>
  <si>
    <t>5051502</t>
  </si>
  <si>
    <t>5396501</t>
  </si>
  <si>
    <t>5398126</t>
  </si>
  <si>
    <t>INVDP148</t>
  </si>
  <si>
    <t>11501307</t>
  </si>
  <si>
    <t>11501457</t>
  </si>
  <si>
    <t>INVDP150</t>
  </si>
  <si>
    <t>9058630</t>
  </si>
  <si>
    <t>9061572</t>
  </si>
  <si>
    <t>INVDP153</t>
  </si>
  <si>
    <t>9063662</t>
  </si>
  <si>
    <t>9064352</t>
  </si>
  <si>
    <t>INVDP157</t>
  </si>
  <si>
    <t>9058739</t>
  </si>
  <si>
    <t>9060108</t>
  </si>
  <si>
    <t>INVDP158</t>
  </si>
  <si>
    <t>5761236</t>
  </si>
  <si>
    <t>5768903</t>
  </si>
  <si>
    <t>7867105</t>
  </si>
  <si>
    <t>7867230</t>
  </si>
  <si>
    <t>5878010</t>
  </si>
  <si>
    <t>INVDP166</t>
  </si>
  <si>
    <t>293728</t>
  </si>
  <si>
    <t>INVDP169</t>
  </si>
  <si>
    <t>8309814</t>
  </si>
  <si>
    <t>8311680</t>
  </si>
  <si>
    <t>INVDP171</t>
  </si>
  <si>
    <t>9030520</t>
  </si>
  <si>
    <t>9031018</t>
  </si>
  <si>
    <t>INVDP149</t>
  </si>
  <si>
    <t>9032549</t>
  </si>
  <si>
    <t>9034206</t>
  </si>
  <si>
    <t>INVDP156</t>
  </si>
  <si>
    <t>1703971</t>
  </si>
  <si>
    <t>1704156</t>
  </si>
  <si>
    <t>INVDP159</t>
  </si>
  <si>
    <t>11436466</t>
  </si>
  <si>
    <t>11438095</t>
  </si>
  <si>
    <t>9031538</t>
  </si>
  <si>
    <t>9031793</t>
  </si>
  <si>
    <t>5506664</t>
  </si>
  <si>
    <t>5507391</t>
  </si>
  <si>
    <t>5545252</t>
  </si>
  <si>
    <t>5496259</t>
  </si>
  <si>
    <t>5497049</t>
  </si>
  <si>
    <t>9010748</t>
  </si>
  <si>
    <t>9010877</t>
  </si>
  <si>
    <t>INVDP178</t>
  </si>
  <si>
    <t>11807755</t>
  </si>
  <si>
    <t>11807877</t>
  </si>
  <si>
    <t>INVDP179</t>
  </si>
  <si>
    <t>59048</t>
  </si>
  <si>
    <t>60915</t>
  </si>
  <si>
    <t>INVDP182</t>
  </si>
  <si>
    <t>3324547</t>
  </si>
  <si>
    <t>3329623</t>
  </si>
  <si>
    <t>INVDP183</t>
  </si>
  <si>
    <t>3294191</t>
  </si>
  <si>
    <t>3296650</t>
  </si>
  <si>
    <t>INVDP185</t>
  </si>
  <si>
    <t>5497077</t>
  </si>
  <si>
    <t>5497971</t>
  </si>
  <si>
    <t>INVDP187</t>
  </si>
  <si>
    <t>8995495</t>
  </si>
  <si>
    <t>8996356</t>
  </si>
  <si>
    <t>INVDP188</t>
  </si>
  <si>
    <t>7981091</t>
  </si>
  <si>
    <t>7981266</t>
  </si>
  <si>
    <t>5842644</t>
  </si>
  <si>
    <t>5842843</t>
  </si>
  <si>
    <t>INVDP192</t>
  </si>
  <si>
    <t>9081046</t>
  </si>
  <si>
    <t>9081544</t>
  </si>
  <si>
    <t>34217</t>
  </si>
  <si>
    <t>37137</t>
  </si>
  <si>
    <t>37392</t>
  </si>
  <si>
    <t>INVDP180</t>
  </si>
  <si>
    <t>9084369</t>
  </si>
  <si>
    <t>9084732</t>
  </si>
  <si>
    <t>9082064</t>
  </si>
  <si>
    <t>9082319</t>
  </si>
  <si>
    <t>INVDP186</t>
  </si>
  <si>
    <t>300410</t>
  </si>
  <si>
    <t>306510</t>
  </si>
  <si>
    <t>189819</t>
  </si>
  <si>
    <t>190005</t>
  </si>
  <si>
    <t>INVDP168</t>
  </si>
  <si>
    <t>3267193</t>
  </si>
  <si>
    <t>3267813</t>
  </si>
  <si>
    <t>INVDP191</t>
  </si>
  <si>
    <t>5473384</t>
  </si>
  <si>
    <t>5478176</t>
  </si>
  <si>
    <t>5453489</t>
  </si>
  <si>
    <t>5454107</t>
  </si>
  <si>
    <t>INVDP170</t>
  </si>
  <si>
    <t>11893944</t>
  </si>
  <si>
    <t>11894086</t>
  </si>
  <si>
    <t>INVDP198</t>
  </si>
  <si>
    <t>5435731</t>
  </si>
  <si>
    <t>5437730</t>
  </si>
  <si>
    <t>INVDP201</t>
  </si>
  <si>
    <t>8018969</t>
  </si>
  <si>
    <t>8019128</t>
  </si>
  <si>
    <t>200458</t>
  </si>
  <si>
    <t>200610</t>
  </si>
  <si>
    <t>INVDP57</t>
  </si>
  <si>
    <t>7948021</t>
  </si>
  <si>
    <t>INVDP61</t>
  </si>
  <si>
    <t>5708861</t>
  </si>
  <si>
    <t>5709313</t>
  </si>
  <si>
    <t>INVDP64</t>
  </si>
  <si>
    <t>3727198</t>
  </si>
  <si>
    <t>3727320</t>
  </si>
  <si>
    <t>INVDP52</t>
  </si>
  <si>
    <t>3727326</t>
  </si>
  <si>
    <t>INVDP53</t>
  </si>
  <si>
    <t>200796</t>
  </si>
  <si>
    <t>INVDP54</t>
  </si>
  <si>
    <t>7966401</t>
  </si>
  <si>
    <t>INVDP70</t>
  </si>
  <si>
    <t>4376379</t>
  </si>
  <si>
    <t>4384034</t>
  </si>
  <si>
    <t>INVDP78</t>
  </si>
  <si>
    <t>7915660</t>
  </si>
  <si>
    <t>7915819</t>
  </si>
  <si>
    <t>INVDP55</t>
  </si>
  <si>
    <t>6480756</t>
  </si>
  <si>
    <t>6480880</t>
  </si>
  <si>
    <t>INVDP270</t>
  </si>
  <si>
    <t>2813209</t>
  </si>
  <si>
    <t>2813511</t>
  </si>
  <si>
    <t>INVDP264</t>
  </si>
  <si>
    <t>5011935</t>
  </si>
  <si>
    <t>5012454</t>
  </si>
  <si>
    <t>INVDP276</t>
  </si>
  <si>
    <t>6356802</t>
  </si>
  <si>
    <t>6356906</t>
  </si>
  <si>
    <t>INVDP265</t>
  </si>
  <si>
    <t>3964974</t>
  </si>
  <si>
    <t>INVDP279</t>
  </si>
  <si>
    <t>5401620</t>
  </si>
  <si>
    <t>5401760</t>
  </si>
  <si>
    <t>INVDP282</t>
  </si>
  <si>
    <t>3965335</t>
  </si>
  <si>
    <t>3965481</t>
  </si>
  <si>
    <t>INVDP283</t>
  </si>
  <si>
    <t>3964769</t>
  </si>
  <si>
    <t>3964970</t>
  </si>
  <si>
    <t>INVDP284</t>
  </si>
  <si>
    <t>Insertion ID</t>
  </si>
  <si>
    <t>seq in ref</t>
  </si>
  <si>
    <t>seq in query</t>
  </si>
  <si>
    <t>ins size</t>
  </si>
  <si>
    <t>T</t>
  </si>
  <si>
    <t>TCCTCGGCTCATTGGTTGATGCTGGACCATGCCGCCCCTCTTCCAGCTCTGTTGCAGTCATTTTGACTACTAGTGAGTCAAGTGTCGCAACTGGCTCTGCTACGACTCAAACGAAGCTTTCCAGCTCAACTGATGAACCTTCCGGTGCATCAACCGAGACCTTCCTCACTGCCAGCGAGCAGTCGACCACCTCCACAGATTCTGCCCTCTCAACTGCCATTACCATCACTACCAGCGCGAGCTACTCATCCACCGGCACTGCTCTTGAACCAAGCACCACAACTGAATGCCCCATTCCAGAGCCTCCTGTCTATAATGATCCCTTTACTGCAGCCTACACCGAGGAGCCTCTTCAGACCGTCACtgaagttgctgttgagtTTGTCCCCAGAGGCCGTGCCCGAAGAGATGCTCGAAATGTACTAGCCAGGGCTGCCACCACTTCTGCAGAAGCTATATCCACGACGGAAGACACCACGACTACCACCGAAACTACTGCTGTGACCACTTCCGAAGAAACTACCGCTACAACTGAAGATGCGATTACCGCGACTCAAGATACGACTACCACCACTGAAGATGCTACGGTCACCACCGAAACGACCACTGCGACCGCTTCCGAAGCTGCCTCCGGCTGCGTCAACAACCTACAGAAACCTTCACCTGAGAGCTCTGTATGTGGCGCAAAGGGATACGCATGGAGTGGTTCCGACGATTGGAGATATTTGGGTCAAGGCTCgtcttcctctcttctcgaCTGCTACAGGTCTTGCATGCAGAAGAGTAACTGCGTGACGTTCCTCTACGAGAAAAACATGCAATGCAATCTCTATCGAGGCACCGTCACCGAGCTCAGCCCAGATGAAACCACTTTCAAAACCTATGAAACACGCTGCTTCTGTGACACCGATATTGAGCCAGTTCCGACCTGCTCCTACGACACCTCCATTGGGTTTAATGACGGTAGATTCGCTCCATGGCAAGCGGATCCTAACCCTGGCGGCAAAGACCCGGTCGCTTTTAGGGTCGTTCCTGGCGATGAGGGTGATCCCTCCTATCGTTTTCAGACTGGTCAATTCGACTTCGACAAGGGCATGTGGATTTATCAGGATGTCAAGGCTTGCCCAGGCACCCGCTTCTACTGTTCCTATAGATGGAAGTGGGATCAGTACTACTCGATTCGCCAAAACAATGGGGGTAGCTTGGTTCCATATGTCCGCGTTTACCAAGATGATGACAGGATCGGAAACAGATACCCTACGAGTGCGTCTGAGACAAAGACATGGATCAACGCACAGTTCCAATTCACTATTCCCGAGAGTGGAGAGACTAGGATTTGGTTTATTGCCAGCAGTCCTCAAGGTGAATGGATCAACAATAGCGATGACGATTGCATGCCCGAATGGGTTCACCGACCTAACTCATTCGCATTGGACTCAGTACAATGTAGCTCATAGTGTAACACAACAAGATGTATTCTCCTGGATTAGTGAATGCGGTTTTAGAACTTCGCCATCTGTAACTATTTAATACTAGCATATTTCTTTATAGTGGGTCAGTCATACCTGTGTTTGAATCTCGGTGACCTTAATTAAGGCACTTAGTATTTTGTGTGTCTTTGTGGCCAAATGCAGTTCCATATGAAGGACACACAAACCAGACTCCTGCAACTTTAGTGAGTGCTCTTCCTTTAACAAGTATGCCGAGTCTAACGCGctattgcttctttctcgagCTAGTAGGACGGATTGGACATGAGGACGGTCTGCGGTGATAATCCTCTGTTAGATAGTAAGAGCAAAAATGATGTAGTCCCGAACCGATTAGTCTGCTCTTTACTCGCTCACTATTACACGCCACCGTTGCATCACCACTTAATTCGGATGGCAAGGTGACTGCAGCCACTCAGTTGAGCTGTATAAGTACACCTATCTCGGAAGAGCCGCCATCGGAGCATCGTTATCGATTGCATACAATGGTTCCTCTGTCGTCCCTCCTAGCTCCCATATCCCATCCGAAGCTTATGTAGACCGAACCGCACCCTAGGCTTATAGAGCTAATATGATATAAACTATAGAAGAAAGTCTATATCCAAGCAGTTATTTATACCCTGAAAGGAACTTATACCTAATGTAGGTCGCATTCCATTGGAATATAGTAAAGGTCGTACCTTACTATGTTAGCATACTGGAGGATAAGGTTAAAATGGTACTTATCTTCTATATTGTTGCTTTCATCGGTATCCGGCTGATGAGTTTGAAAATGCCTTCTCCATGTCCACAAGCAATCGTAAACCACGCTCATACTAAGCCTATTTCTGACTTGTTTCAACTGTAAATCTGTGACTGTGACACCCCCGACAACTGCAGGATCAGGAAGAGCGCAAAAGAAGCCGATAATATCACCTAGCCGAGCTGGTAGATCGTTGTTCACAACACTCATCTGTCGAAATGCAGTAATAGCAGACTCCAGAAGTTGTTTGCCACCTTGAACATCTATGATGGTGTTAAAAAATCCATTTGTGAGGATTTTAAGCAGAACGAATGCAGCGTTGACATATGTCTGGTAACAGAAGAAAGGGTAATAGTCAAAGAATCCTTGGGGTCGTTCATTAAGCCGTTGGCTAAGGTCCATGAGATTGTAGGCTGTGGAGAACAGTGCTACAATTCGGTTTTTGTAGCCCTCCATTGCAGGATGGTCGAAAAGGTAGAAGGCCTGAAGATGTAGTCTTGCAGCCATGCAATACCAAGTCTCGATGTCTTGACAGGACGATAAGAAAATGCGGATATTTGTAGAACATATATTTAGTACTTACCACAGGACCCAGAAAGtcgcttctcaagctcatccaAATCCGAATTCAGTAGATTATACATGGTCGATCGTTCACGCGTCAAGGCGCCTTCAGCATCTGTCGGGATTGGTCTCGCAAATGATGAGGAGACACGAAGCTTGAACCTTTCTATTTGAAGTCGCAAATAAAAAGGTGAATCATCTGGAGATGACTCGAATTGGCTGGCCGACGGAGTCTCGTATATCTGGAAGAATAGCGGTAGGCCGCAACCAATGCTCACACTAATGCAAACGATTGTAGGTCAGTATGGGGTTGAAGCTTAATTGCATAGAAAATGGGAAAGTGCTCAGTGCCAAGACTAACCTTATAGCCACAATGTTACATGCCTCCCAAGTCTGTGCCCATTCGGAACGCTCAGATACATCGAGCTGTAATGGAactttgacaaagtcttgAGCATCAAGGGCACAATGAAGACCCATCTGCGTACTCATTTGTAGCATGCTACCCACGAGCATAAACGTAGGATCTGCCGTGCTGCTGCTTGTGGGAAACGGCCAAGTACACAAGAGACAGAGGGCACGGATGGTCGAGATGGAGTATGACATGGACCGTAGGGTTTTCCACAACAAGTCCGTTACATTTCTAGCCAGTCTGGGTAGGAGGGTCGGTTGCGATTTCTGCCGTCTTGCTGCCACGGCCATAATTACCCAGAACAGCAGCTCCGATCTTTCATAATAATCGTGTGGACTTTTCTCCTCGTCGATGAGAGGAAGGTACGGATGGTTGTACTTTATATACCTAAGCGGGTAGGGAATAGGTTGGCAAGGTGCAACAAAGGGTATCTGCTAAAGAGCCGACTAAAAACTTATCAACTTACATATTGAACAACTCATCAATCTCCTCTATTTGAAGAATTATATTACCAAGTGCTCGTGGCCGTGCTAACGGGAAAAATGAGGCGCGATCGCGAGTTGGTTGGTCATTGCCAGGACGAGTCGTAAGACATTGCAGGTCCGTATCATTAGTTACAGAGCTGCCCAAGGTGGCAGGTGGGAAGTTTATAGATCCTGGTGAAGATTCGTGCCTCACTGGGGAGAAATTGAGACCATTATTGGTCTGGTTCAAGGTATTAAACACGGCACCAGGTGTCCCGACGGACACTGTAACAGGCCAGTTGGTTTCGTTATGCTGGGATGAGTTTGATGGCTTGCTCTGGCTAGCCCGCAACTGCTCTCGCAAGCTCTGTACCTCACTTTCCAGGGCCGTCGATTGCCTACAGATTTGGTAAGAATAAACATTCGGCATGGTTTCCGCAATTACCTGACTTGGACTTTACCTTCGTTTTCTAGTCCGACGAAAGCCATCGTCAATTCTACAGCCAAGTCCGAGACGTCTGCACCGAGTACAAGAATCCGACCCCGTCAAAACTTGTGCAGAGACAAGGTCACATCGAAGCTATGCGGATGGTCAGTACCAGGTAGTGGGTTGATAATGTTAGAATGTTGAGAGGATCCGCACCTTTTGCTGTTTACACTCATTACACGCCTTTCGGCGACTGGACATCTTATCGGCCTGATCGGCACTGAAATCGGATCGGTTAGGTCTAGATTCATCTTCTATTCCTCTAGATGATTGCATCGGGGGCGGTAATCTCCCTAGGGGCAGCCAATCAGGATCCAAATAACGACGGAGGATTGGTGAAATTAGGAGGCGACTGGTATTAGCTTAGCGATGGAATTTACATGGGGCTGAGTGGTATGTAAAGGAGGACATTTCGGATATCCGATGCGGCGGGGACGAGGTGATGCTAGCGCTAATTTCGCTATGACATGTTAAAGTATGCTAAAACCCAGTAATTGCATTAACGCATATAAGCTCAACTTATAAGATTAAGAATACGCTATATACTAGCAATAAAACTAAGAATCAGTAAAGATATATATATCCTACGATTTTATAATACGAGCTTAAGTACTTTTGTAATAACTTTACATACTAGTATCTCACTAAGAAGAAAGCTTAGTGTAATAAAGGCTTTGAATATCCTGATACTATTCTATACCCTAAAGACTCTACGAAGTTACTTAAACTCTAGACCTTGCTATAgaggctgctgccaacaGCATTATCCAGAGCTGTCGCTTGGTCCAATCCCACAATAGTGAAAAGCTTCTTGGGGGTAAACTTCTTATCCAACCCGGTCCTTCCCGTCTCCTTGATCTGAGTAAATACATCCTTGATAGCTTGATAGGCCGGGCCGATGGATGCAAAAGGAAAGATGATAAGTTTGAACCCAAACTCCGCAGCTTCAGCGGGTGTCCACGATGGAGTTGCTCCATGCTCCACCATGTTCAGCAGCATAGGCGTAGGAGCCATGATCTTGCATACTTCTcgagcctcttcctctgtGGTGATACCTTCGAGGAAGCCGACATCCGCGCCAGCCTTGACGGCAGCCTGAAGTCTGCTAATAGCCTCGTCGAAGCCATGGGTCTGCAGAGCATCGGTTCTGGCAATGATAACGATATCAGAACCAAGTTCCATGCGAGTTTTATAAGCGGCAGCGATGCGCTGTTCGAAGGTCTCGATATCGACTACGGCCTTGCCACCGAGGTGACCGCATCGCTTGGTCTGAATTTGATCCTCAATGTGGAGGCCAGCAACGCCGGAACGGTGGTATTGCGCGACGGTTCGAGCCACCATATTGGGGCCACCGTAACCGGTATCGGCGTCAGCGATCAAAGGAACAGATCTGTCGAGGTTTGCGATCATTTCGGCGTGTTCGCGCATATCATTAAGAGACGCGAATCCAAGGTCGGGCTGGCCAAGCTTAGATGCGACAGTACCAGCTCCGGTCTGCATTGCAAGTCAAATTCGGGCAATCAAGAGGTCAAAGGCTAGTCTTACCATGTAGAGGCACTCGAATCCCACCTCAAGTGCGATGCGTGCACTGAAACCTTCGTAAACACCTGGTGCGACCAGTATATCGTTTGATTCCAGCCTCTGACGAAGCTTGGTAGCattggagatggaagaggCATTGTGCCCATTGCTGTGACCGTTGGTGCTGCCGTTAGACATGTTGATAGATAGTTGTTTCTGGATTCCCTGATTCTAGATCGACTCGTGTTGTAGTGCTGTTGCTTTGTTGTATTTGTTCCATTCTATCATCGAAGAGACTTTACAGTTAAATAAGTAATCAATTCCACGTTCGTTACGTTATCATCAGATTGGCATTCCGAGCCGGAATGATCCTAAGTGACCGATCGGACTTCTGCAAGTCCGATCTGTCAACACTCTACCACCCATCTGTAGTCCGATCGGCATCCGATCGCACATCATCGGACTGCAATTCCCCCGCATTCTTCCCCATACCTCATTAGCCTGCCCCAGATGTACTAATCCGGGGCCCCGCACGCTTGTGTCCATGCCGGTGCGAAATCGTGGGAGAGTGAAAACCACATGCAAGGTTTATGGGTATATGAACCAAGCATCCCTAACTTCAACAGTCATCTTCTCTACGGCAGCGCGAGAACCTCATCAGAAAGTTCATCCAATCTATTTCTTCACAGACATTTCAATCTCACTGTTATTGTTAACATGTCGACGGAGAAGAACATCTCTTCTGTTCCTCAAGATAATCATTTTTCTGTTCATGCCAAGATGTCCCATGAAGAGAACCGcctgaagaacaaagagTCCGAAAATGGCGTTGTCGATCATGAAACTCCTGAATGGAAGCAGAGCGAGAAGAGTCTTGTTCGCAAGCTTGACATGACACTTATGCCCATGGTTTGGATTCTGTATATGTTTAACTATCTTGACAGGAACAACATCGCGTAAGTATCCAGCAAATGCTCCCCATTCTCTTTGGTCAACTGGACCTGGGCTAACCTTTTCCGGGCATAGGCAGGCCCGTCTTGACGACTTCGAAGCAGACCTCGGTCTCGTGAACAATCAATTCAACATCGCAGTATCTATTCTCAATGTTGGCTACATGCTCGCGCAGCTTCCTTCCAACATGATCCTTACAAGAGTTCGCCCGAGTATATATCTACCATCATGCGTCATTGTCTGGTCTTGTGTTTCGGCTGCCACTGCTGGAGTGACCAGCTTCTCCGGCTTGATCGCAGTACGATTTGTTCTTGGCATTGTAGAGGCACCATTCTTTCCAGGTGTAAGTAACTCAATCTGATTTGGGTCCTGGACCAAGTTCACAGTTCAGAACTGATATGCAGATGCGGTGACAGGCTTTCTTTATGCTTTCTTCCTGGTATACCCGCAAGGAGCTCGCCCTTCGCACTGCGGTCCTCTATTCGGGTCTTGTCATAGCTACGGCCTTCTCCGGCCTCATTGCAGCAGGCATATTCGCGTGTCTATCGGATACTGCCGGCCTTCATGGCTGGCAGtggctcttcatcttggaggGTGCCGGTAgcgttgttgctgccatcttggccttcATCCTGCTTCCAGACTTTCCTGAGTCCACAACTGGAAGCCAAAAGTGGCTGTTGACAGATCACGAGCGTCAGGTAGCTATCCAAAGGATTGCCCTGGATCGCGTCTCTCTGCCAGAAACTGACCGGTCTCTCTGGcatggtcttggtcttgctgtcaaggatATTCGAACCTGGATTTTCGTAAGTTTCTATGCCACGTCTCAAATAAGAATTAACCGTTGACCAATATTTCACAGGTAATCATCCTATGTGCCAATCACACGGCATACGGGTTCAATAACTTCTTTCCCACGTCAGTACCAACCCTTCTTTCCTACATTTAAAAGCAGTATGGTCCGATCGCTAACCTTCCTTCTCCATTAGTATCGTTCGTTCCATGAATCTCGGCAATCGTACCATCACACTAGTCCTCACGGCTCCTCCATATCTGTTCGGTGCCGCtgtttccttcttggtggctTATTCAAGTGATCGTTTCAACGAGCGCGGTTACCATATCAGCGTCCCAATGGTCTTCGCTATCATCGGCTTCATCATTTCAGTGGCAACCCTCAACAATGCTGCCAGGTATGCCGCGTCGTTCTTCTACTGCGCCGGCGCATTTGCTGCCAATGCGGCAGTTTATTCCTGGGCAGCCTCCTCGTTGAATCAAACGCCCGAGAAGAGGGCATGCGCGACAGCTATCGTCAATTTGTTGTCGCAACTTGGCAACATCTGGAGCCCTTATTTCTTCCCTGCATCAGATGGGCCACGCTATGTTATGGCTATGCTACTTATGATGGCCTTCTCTGCGCTTAGTATTGTTGCATCATTATTAATGAAGTTTCTTCTTAGGAAGGATAACAGAAAGCTGCTTACTGAAGCAGAGCAGTCTGGTTGGGCTGTTAAGCTCTACACTACTTAAGTCTAGCATTTTGTACAATGCTCTTATTACCTATCTCATGCAAGAATTAGCGTTATTATATATCTTATAAGCTTAACTATCCTTCTAAATATAGAGGATTGTAAAGTGTAGTAAAATAATAGATGCTATTAGAAGAAAGGCCTTAAAGTCTTATCTATTACTATAAGCTAATATTATAGCAGAAGTATATTTATAATTACTTATAAAATTTAATAGTTAATTAAATAGATATTTTATATATCTATTAGATTTTAATAAGCTATAATACCTAGGATAATAATAAGGTTAATAACGTTTGAAATAAATCtattaataattaattaaaaaaCAACTAATAGAAATATAAATAAAGTAAGTCTTAAGCTCTTAATATATAattttatattatattaataaGTTTTAAGTTATATTTAATATTTAATTTAAGGtaattaatatataatagtGCTATTAGCCTTATAATATTATTAACTAAAGACCCTCAAGTAGTTCCTCTATCCCTAAAGTTATGCCACTGATATGCCGCTCCGCAAATTGCACTAAATTGCCTTTCATTCTCTCACGGTGAATTTCCAACGGCTCTGTCTTTTCAAACAGCTTTACATAAAAATTCCTTAGCTCCATAGTTATCCTCCTGTCCAAACTTTCAGAAAACCCATAGCCTCGAGCCGCCCAAGCTATGTCAGGTGAAGCAGACTCGACAGAAACATCCTGTAGTGCAAGGAAGTGACGCACCTTCCAAATGGACGGACGAGGTGTCTCAGCCTCGATAAACTTGTGCAAACGATCAAGAATGCTGTACTCAGTGGGTTGATAGGTATGTTGGGTTGTGGGCGCTGGCCAACACTTGTTAAATATGGTCATAAGCTTTCCTTTGTCCCACGCCTTCCAGAATTCATCGAAGGTACACGCAGGATCTCTTTTCTTTATAATCTCCGCTAAAGTTGAGGATTTGAGACTCTCTGCGTATTCTAGTTGTGATGTAGATCCGAATAGCAGAATGTTGTACATTCTGCTTAGTAAGGTTTCCTCGTGCTTGTCTCGGCACACAACGAAGCCAAAGTCGAACCAATGGCAGTCAACTTGGTTCATTGGGGGCGGGTACTGATTTCCCATGGCCATGGAGTAGAATGCAGAGCAATACATCTTCGAAAAAGGAGCCAAGTCCATAATGTCCTTGTTTTGGTTTTCAGGGGCTAGATACTTCTGGGCTTTGGCCCGCAGGTTTCGTACCTGCGTCATAGGACTTGGTGCTCGGGGAATTGATTCATGACCAGCTGATAGCTCGAAGCGTTTGCGGTGTCTGAGGAACCATGTGAAGTAGTCTCCCGTGTTGCCCTTCGGTAACTCCTCGAATTTTTCAGCTATCCTTGCGACCAGGTATGTGTTTCCGCGTGGATCCGACCGCCACTGGTGAAGTGTTTCACGTGTAATAGGGTGAGGACAGTATTTGAAAAGCCCGACGAAAACCCCAAGCAGATGCGACTCCTCATAATTGTTGTGGCACCGTTCAAGCCAGTAGTCCTGTCGTACCTGGGGGTCTGTAGGAATTGTATCCCAAAGGACGTCCTCAAAGAGGTAGTCTGCTGACGTGACTTGACGCATGTTGCATTTGAGGAGGTGCGACAACGGCATTTTGCGTTCACAATTCTCACTGCAGAACAGCCCTTCTCGGCAGTGAGAGCATCGTCGAGTTGTTTCTTCATAGCACCTAGTACAAAAGCCCATAGTGCTTTTCAGGAGCATTGAATCTCGGACTTCAACTCTCGAGGCTTCCCTGTCTTCGACAGAATCCAACAGGCTAATTGAAATCCTTGTTAGTATATAGTTGCAGATACCCTGAGTGTAATGAGAATGAATCGAAAAACGGACCTCTTTTGGTTGGATTGCCTATAAAGGTTTTGAGCtcgttggcgatggagatgcTCAGATATGGCGTAACCTTGTTGGTGACCTTCTTGACTTGTCCCCAGCATAGAAATTAAACTGCCGCCAATTGTGGATTCCTTAACCTCTGATATTCTCTGAGCTGGTACCATTGTACTGCGAATCAACTTCTTTCGCATCCACGATATAACTTCTATCGCAGCTCCGTACAATGCCAACTGTTCGTCCTTCCCCAGGTTATCTCCAGGGGAAGAGTCCAGCTGTGATTATACAGCTTGCCATGACAACCACGTGTTTTCAACCCCTGGAAACGGTCCAGGAACTTGGAACATAACAGACAGGTATACCTGCTACAACCAATGTAGTTAAACCTTTTTCCATTAGCAATGTCGTTGTGGTGGCTAAGGGTAAAGACTATAAGCTGGATTTCAGCATGTACTTCCCAAGTTGGCGACTTGAGTCGAGAAAAGTCGGTGATGAGTTTGTTCTTCGTCCATTTGACCTTTGAGATTGATGGTCCCATCAGTTTCTCAATCGCTGTATTGCTTACTTCAATGTTGAGAGCGTTAAATGTTTTAGCTAGACTCCATTCTGGGCTAGAAGGTTTCTTTCGGGCCTTTGGGTTAACCACAGGAATAAGAGACAAGCTGTCAAAACCAGATATTTGCCTCGCAGCTGCAACAAGAACATGGAATGAAATCTGGAGGCGGCCTAAGAAGCCAATTTCCCGGTGTAGTTTTTCACCTTGTCGACCGAGAGCCTGAAATTCCTCGGCCGCAAAGGTTCGATAAAGAGTATAACTGAGGGCCACAAGACTGTCCTGTCTTTCTAAACCGGAGTCACCTTCGCCAAAAAGTAACTTAGCCAATAGCTTCAAGCAATCCTCGAAGACAAGCATTCCTTCGTCCATATCTGGAAGAATACTATTGTCAGTTAACTCTGAGGGTATGCGCTGTGGAAGTAGATGCTGGAAGTTTTTCATAATCTGCCGCAAATTGACGATGGTGGCGTTCAGTCTTGAGGATTGGTGATGAAGTAACAAATTCCAGAGTGCATCCGTGGGCTTCTCAGTCTTATCATCTGACAAATCTGACATTAGCGATATCATATTAACACAGTGTCTATCTCAATCGAACCTGGAGCAGCAGCGATACACTTCAGCGATTTACACAAGTCGTCTAAGAACCTGGATAATGCATCCCCTTCAGCGAATCCCGAATTTATCGCTACAAAAACATTGACCTTATCAGGCCAGTAGAACATATGGGTAGCAACAACATGACGACCTCCTTTCATTGAAGAAACTGTCTCGGACAACCTATCCAGGAACTTGCGACGCAAATGGTCTGTatcaagattgccaagtGGAACATTCTTTGAGGAGCTGCTGTCGATACCGGATTCGTCTGGGTATACTTCATCTTCACGCTCTTGATATAAGGCTTTGTCTTCAAATTGGTGACCACTGCGGAGGAAAAGTAGCTTGGCATATGCGTGCAGCTCTTTTAATACGGACTCGACCGAGATGCGTTCTGTATCAGTATCCATAACGATCATAAAGGAATCCAGGACACTGCGACTGTCACTCAAACCAAAAAAAGCGATCAGGCAATATAGGGCAGAAGTAAGTCACTAATAAATCCGTCATCAACCATTCACCGCAAGCGCTTACTGGCGGTTGAACAGGTACTTCTCGACAAAGGATATTTGTCTGATACTGAGACGGTGGGACAATATATAACCAATCAGACGTTATTGTTGTTTCTCACATTTCGAAGGGACCACTGAGAGGGAGAGGATTTACAATAGGGCGGCCCGATCTAGACTAAGAGAATCTAATGTTGAGGCAATGGCTGCTTACCTTGACTTTTCACCTCCCCCACTCTTGACTCCTGGCGTCCAGATAGGTTATCATTCATGCCTCATAATTGATTTATTGCCTCTCTTAGTACTGTATGTCTTACTACCCTGCTCTACTCAGCCCTCGGTTATCGACGGAATAAATATCTTCTGAGCGTTATACAGCATAAACCAGTAATAACTGCAGCGCTATGGATAATTATAACCTATTATTTATTACGCGAGTAGACCTGGACTTACAACACATATCCAATGAGCTCACCGCGACGATTTCGCAAAACCGTTGTACTGCGAGGACTTGTAGACTATCTGGGATGTGGTAGCCTGGTCATTTGAAATTTAATCGCTTGAAATGCCCTTGTTTAGTTGTTATACTTTGCAACAGGGAGATTTCTAACCTGGGTATCTATCATACTTCACACCGATCATTCCACTGAAAAACTCGAACCGCCCAGTCCATAGCTGGCCGCCATTCTTTTGGTAAACACCTCATAACTAGATCAAACTCTCGTTCCGGTGCACCATCAATCCACCAGATCTGTCGCCCTTGTCTAACTACCATAAAAAAGTATCCACAGATAGCCAAGGCCCGAGGGTTCTTTACCACCATGAGATCTACAAAGTTATCCGAAACGGCAACTAGAAATCGCAAGGGCTTTTCAGTAACTAGTTTAGTATAGATATAAGAAAGATGGGCCACTGCCATCGTGCATATTTCGATTTCCTCTTGGTGAATCGAATTCGATTGAGGGTTCCAGTACAGTAAAAAGCTGAAAGGGTTTGTGTGAATCCCATGGGGGATGATGGAGCCGAGAGCCGAGAACTCTTGGCCGATGTTGGAGTTTTCGATCATCGGGGAAACCCATTTGATGAGGTGTAAAGACTTACGGGACGATATAAACCAGTCGTGAGGCTGCCTTTGGTTGCTATCGCTCTCAAGAGAGTATCCTCTCAGGATGGTATGCATGCAGATGAGTGCGCAGGTTGCGACGATTGCAGAGGTGTTGGACTCATTCACGCCTCCATCCAAATCCCTCTTATGTACTTCTATCGCCCGAGCCATGTATTTGTGTGAGACGAAAAGAAGGTTTGTCTCAATTTCGCCCCAACGTTCCAGGTGAGAGGCAGCGGTACCAAGAATTGCATCCATAACACTTGTTGATTTGGTGGCTTGCTCCAGCATCCAAAATGACCAGGTAGCTTGAGGCTTGGTTGTTTTCCCCGTCATATTAATGAAGTGTTGCAATAATTGGAGTTCGAACAGGCGTTCGGGAAGTGATGAAGTTCGTGCATTGAAGATCTCATACAATGACAGACTGTTACGTGTCTGAGTTGTCGGCCCAGGGCATGTGATGAGCGTGGACTCAGTCGACGACTGCATTGGCTTAGGAACGATCTCCATGTTTTTTCCGAGCTGTCCCTTGTCTGAGGCGGGGTAAAATATTCGCAAAACGCGTCTCGTCTATGGCAGTTTTTACAGATTGGGCGCCTCTCGTCACACTTGAGTGGGGTTAGATCATCGCGTGAATAGGGACTCTAAGGATTGTTACCTTAATCCGACTTCTTTTGCATGCCTTGCAGCCCATCCTTGACTTGCGATGGGTCCGACGTCGTAAAGGAGCCGACGTTGCGGATGCCCTAGATGTCGGGTCGACTTTAGTCATTGCTAATCTAGCTGTCTAACGTAATAGATCAGAAGGGTTTCAAGGGTTTGATTAGAACAACTGCGAAAATTACTGAGCGGAGGGTTTTGCCATTTTCATCCACAGCTACTACCGGAAGTAAAAAAGAACAGGTTGCTAGGTTATTTATTGACTGTGTTTAAATTAATAGTCCCTCAGCGTGGCGGAGTAACGAAGCCCCCGCCTCGCTTCAAACTCTATTTACGCATCATAACTCAAGATAAACGTGGTACTAGCCGTGACTATGTAGTAGCGGGGTATTGCAAGAATGCTACTGCCCTGGCTTCCCAATGTTATCTAACTTCCCAAGGTCATTTTACCAGTATCCTAACAATTGCTAGTTGCCCTTGGCTCTCTACACACCACAGTTCCCAGCGAGTGACCTTGCCAGTAGCCCAAAGCATCCTCGGTCTCTGGATCGGTGAGGTTCTCTGATGTTCTGTTCAAGAACTTCGAGGGATGGAAAACATTAAACATAGTGCTTGCGATGGCCATCGGGACAGCATCCAGGACGAGAATGTAGATTTCCTTAGATTGGAGCTCTCCGTCATGTCCCTCAATGTATTCGATCATACGAAAGAGAGAGCGAATGAGAATTAGCACGCTTGCCACGTAGATTAACACCAAAGATCTCTCTTACTTAGTTCCATAGACGGACGTTCGACCTGTAGAATCTTTGAGAAATCGGAAGTGAAATAGGCCTGTCACGATAATGAATAAGCCAAAGAACAAAATCTGCACTGTCAATCcggcgatgatgatattcTCTCCTGTTGCCCTATCGTTTAGGGAATTGGCATTGGCGAGCTTTCCACCACCTGGAAATAGTTGGCCAAACCACCTTCGTGACTAGAAATACAACATGAAGTGTCTCAACGCACCGATTCCCTGTAGCGCAATTGAGATTAtatcgccaagaagaaatatCTTAGTCAACCAACTGGTCCTGATCAGGGAATACTATTCAGCTTTTAACAGCCGGATCAGCCGGCCTAGGATCATATAAATTGACGCAGCATAGCAGGTCGGTcctagaagaagaagtagaCTCTGCATAATGTATGGGCCAAAAGTATAGTCTGGTGCCTGGTCAGCGCCAATGGAACGGCCAATAAAGCCAATGGTTTCAACTTCAGTCTGTCAGCAAGCCAATGGAACTGCTTCATCCAAGGCACACCTACAGAGCGAGCCGACTAGGAATGGTATGAAGAACCAGGTCCTCCTTGTAAAGATCTGAAAGAGATGAACTCCTGATGAAAGGGCGAAGATAATGGAAAAAATGACATTGGCGGGTAGCGAGGGCTCATATCGATAATAGTTCACCATTGTGAGATTAGTTGTGGTGTTCAGTTGGAAAAAAGTAAAGGTAGGTTGTTTAGCGAATTTTAACTGATTTGTTACACGTGTTGAATTGCAAAACATGTTGAAGTTAGTAAGTCTGTCAACAAAGCAGAAGCATGCATTTTATAAGTTGTTTTAATTAATTCATACTCCGCAATCTATGTCGAATGTAAAGCAATTGACATACACGGTGACGCGTTTATGTCCTATAGTTTGGTAAAACTGAAGCCAGTCATACCGAATACGGCCATACCGTACTGATCAAATTCTGATTGGCTACTATCCCACTCTTCTATCAAATGTTGAGGCCGAAGCCCGACTCACTAGCAGTGGGATGTCTCGGAGCTTGATGCTATAGCAGCGCGATCGAGGCCTTCTACCTACTACTCATAAGTCCCACGGGCCAGAAAGGAACTACTGTCTACTAGGGTGTTCATAAGCTGCAATGCTCCACACCACTGTTGAAAAATTACTGAAACCCCGAGAGCATGGACCTGTTTAAGCCTTGGTCATTGCCGATTGGTTCGCAATACGAGGCCCTGGTTCAATTTAGTTCAACGTTTAGCTCCATTTTATCCTCAAGCCTCTTTCATGCCTTCATTGGAAACGTACTAAGTGATACCGAGGAGCAACCCAAACGATTAAGTCACAAGTGCACCTTGAGGAGACTCTCGTGCCGAGTAGGCGGGAATGTTGATGCCAACAGCGCAGTCTTATTTCCAAATCCATCAACAGTATCCAAAACAAAGGCAAGAATCTGCCAAATTGGGTCTGAGGACGTTGGCGCGCAATTAGAGCATATAAAAGAGTGATAGATTTAAGGAGCTGAGATATTCCTGGGCGCGGCGTTTCTCAGGTTGCCGGCGCTACTCTAGCTCGCTGTTCAAAACATATAACCTATTGGACCAGAGAGTCGCCTAGCCCGAAGAGACTTCGGGTTTCAAGATATTGAATAAACACTTTTCCACGCGGCGGTGAGAGTTCAAGTTTATCGCATGGCATTGCCAGACCTATGAAAGAGTAGACTAGGAGTCCCAAATTTCTATAAAAAGCGCACCGTCTAGACTTCGAAGCTACAACACTTCGTCACATAGGTGATTACCAGTAACGTGCCATAAAAGAGTGTGTTGGAACTGGGAGTGCGTACAATCAATGTTGTCGTCTCCGCGAAACAAAAAACCACTTCACAGCTTTTCCAATTCCCCGCAGAATATCCTTGAAACCGAGCGCATGTAACACTGCACCTCTGGCGGATGTCTGGGGCTTATCAGACCACTCGGTGCCCTCAGACCACATAGAGTCGTAGTAAGCGTCTGCAGTACTCAGCCCCTGATATCCGCCTTCCGATTCATCCGTTCGTTCAAGCGCTTCTGAACCCTCGTTGCTGTAAGTCTGGTTGTTCTTATATGGACGATACGGGAAGGCATACAGGTGCAGGACGGACGCAAATACCATTTCGATACACAGAAGTGTATTGGGGATACCAACCGCCCAAGATGGGTAGGAAATATATGCGGTAGCCTTCGCAGGTCCACCCGGCTTGGTGATAAAACCGAAGATAAACTACAAGAGACAAATACTCAGTATTGCTCCTCAGTAGAGTGCTACTCATTTGAAAGAAAATTTGTGAAGCATACCGATTGTAGGTAAAATACCATGATAACTAGCTTGATGGCTAGAAACTTCAACATGGGTTGATGTTTAGCAATCAGGTGACGGATCTCCTTGTAAAACTGTAGCAGGCACATCATGGCTATAACCAGGGAAAAATCTCAATCATTGTCACCTATAAGTGTCAGTATTGTAAGTAAATAGTTCAAAGAGTTCTCACCCAGATCTTGGCGTGAGAAGCACTGTTTGACTCTTCGCAATATACGCCTGCAGCTTCAGTGATGCATTTGAATAGCGCTCCAAGAAACTTGACAACGCAAAATTGCAGCACACCAACACAGATCGCCTAAGTGGAGAACGATTAATATGTTGCAAAAAGGCAATGGCTATATACACAATGACATGTGAAACTCACGTTGAACCATCTTTGACCATTTGAAGCCTTCCCTGTCCTATTGCCAAAACAGTAGGTAACTAGACGGATAGGAGGTATCCAGGGTTTAGGCTGAAACTCAACAAGGCCAGTCTGAAAGGTAGCCAGGTTGACGTGCACAAATTGGCAAAGAAGTAGGAAGAAGGCGGCAATAACAAGCGATTCGTAGAACTCGTAGGTAGCGGCGATGTAAATGTGCTGACGGTAGAAGATTATGCCGCAGACGCATGCAATGGAATACACAGGCACCATAAAGAGTATTCGAATCACCCTAAAAGGAGTGGTCAGTCAGTAACGGCAAACCAATGTGGGATGCACTATAACCCACTGGCGCTGCTGCGAAGGCTTGGTAAAATTTTGTGCATGCTTGTATATCAGGTAAGCTGAGAGCAGGCATGCTACTAGACAAGATAAAGCGGCGATAAGAATCAGAAGGCCATGAGTAGTTAGTCCGATGCTCAAGTCCTTTTCATCAACTAAAAGAAGTTAATAGACCGACCTTGCGGTATAATGAATGGAGACAcactatcaacatcaagaggATACTCTTTGCATTTCGTCATGGTTGTAGGAACTCGTTTAGAGGGTGACTGGGAGGCAATTAATGAGATAAGACGCAGGTGAGGGCGATGAAATTGTTCGGTTACTGTATATCCAAACGTAGAAATAACGCCGGGCTAAGTTTATATAATTATGTTAACAAAGTCAGGGTATATGCTGTGGAATCAAAATAAATGCTCGAAACGTTCGCTGTCCGGAGTCGTGCATTACCGCGCAGCAAACCGCATACACAAGTTAAACTTGTGTCCCAAGTTGTTTAGAGAAGATCTGCGACAACATCCGCCAAGTCCACTGGGATTGTCGTACCATTCGCATTGTGCCTTGTAACGCAGCATTCACGGGGTAAGTTGATTGGCTGTGAATACGAGACCCTTGTCTTAGACGGATACACGGGTAGATGGTGTTGTAAAGTCCGAAGCCCGCTCTATAGATTAAGCATGTTTTCGTGCTTTTATTCGGTGCCTGCAGAAGCACGACATTAAGGTTTCGTAGATCCATGTTTTACAACGAGTAATTGCGTAGGTGCCCACGAGCTCGACTGCACCACCTTTTCATCAGAATGCACGCATTGCCATGGGTAGATAGTTTCTTGCCCGCGCGGAATTGTTACAGGTTTGTGCGTTGTAAGCAAGCCGGCTCCGAAAGCCCACTCAAAAGACTCCTCTTCTACTGATTACCGTTGCTAGGTATAATCTGCACGGTAGCAAGTATAAAGAGTGTCGGGTTTTATTAAGTTTCCGCTCCGAGGGGTCTTTCTAGAAGCGCTATAAAAGCCAGAGTATTCTGCAATTCTTAGCATTCGAcgctccatctcatcattACTTACACTTTTTGTTTCAGCTGTATTCTCGCTGCTATTATTGTATTGCTTTCAAATATGTACCATGTTACGTCTTGCTCGCTGGCGAATACGCCCTTGATTACCATTGGCTGTGTAAGTCTTTTCATCTTAGTGAAGCTCGTCGAAGCTCGCTTTATTAAGGCTTTGCACTAACGGTCAGCTATCGATCAGCTTCTTGCATACTTGTTGTTGTACAGCGTATACCAACTCTTCTTCAGCCCCTGCGCAGGTTCCCAGGTCCTAAGCTATGGGCGATTTCATACATCCCCTACGCTCGCTCATTCACCTCTGGGCATGGTCATAAGGATGTTTTAGAACTTCACAAGAAATATGGCCCAATCATCCGCGTTGGTCCAAATCACCTTTCTGTTGACCACCCAGATGGCATGCAAGATCTCCGCGGCCATCGGAAATCAGGCGAGCACGGCAAGGATGCTCATAATTCATTGGTAAACCGACACAACATTATCGGCGCCAACCGCGAGGACCATCAACGCTTTCGTCGCCTACTAGCCCATGGATTCTCTGCGCAGTCTATGTTGGCACAGCAGCCCATTATTAAGTCATATATTGATAAGCTCTTTATCAGGTTGCATCAGGCTTCTAGTGGCGGCCAGAAGCCTGTTGACGTTGAAAAGTGGTTTAATTTCGCGACTTTTGATATCGTTGGCGACCTAGCGTTTGGCGAACCTTTGGGTGCTTGGAAGACGCTACATATCATCCGTGGGTTGACCTCATTTTCCAGAGCATGAAGAATATGACATTCTTGATTAATAGCAGACGGCTTTCGTGGATTGGGCCATTGTTCATGATGACTGTTCCTCGCAGCTTGAGAACCAAGCTTGCTGAGAACCAGGAGCTATCTCGACAGAAAGTACGTAAGAGGTTAGACCTCGGAACCGAACGTCCGGACTTTATGGATGCTATGCTTAGGAAGTCAGAAGCTCTGGATATGGTAAGCTATGCCATGTACTTGGATCACCGGAATTATCACTACTGACTGATGCGTTATAGCCGATATCATTTGAAGAGCTTACGTCCAACGCCTTTATCCTTATTATTGCGGGCTCGGAAACAACGGCGACGTTGATGTCTGCGGCGACCTATTTCCTAGCCACTCATCCCGAGTGCTTGGCGAAACTCAATGATGAGGTCAGGTCAGCGTTCCTGAGCGAAGAGCAGATCGATATGCTCAGCGTCGGGGAACTCAAATATCTATCGGCTGTATTGGATGAGAGTTTGCGGCTGTACCCTCCAGCACCAGGCCCTGCCCCGCGTATGATTAGCCAGGGAGGCGATACAATCGTGGGCGAATTCATCCCAGAAGGGGTAAGTAACATTTTAGGGTGCTTTTCTTTCCccctttgcttttttctttttctttctaaAAGGAGTGCATTCGTCTGACATATATCTCATAATAGACCAGCGTGGATATATGGCACTGGGTTCTATACCATGACCCTAACCATTTTGCTATGGTTGACGAATTCCACCCTGAACGTTGGTTGGGTGATGACCCAAGGTTTTCTCGCGATGTCAAAAACGTCTTTCAGCCCTTCTCAGTTGGTCCCCGAAGTTGTATTGGAAAGAAGTAAGTTATTCGCCCCTAACCAGATTTGTTCTGCTTGTAGACGCGTCAGAAGCCCTGCTGACAGTTGCTATTTTAGTTTGGCCAATGCAGAGATGCGAATGATCATGGCCAGATTAATCTGGAACTTTAATATACGCGCTGCAGAGAATCTGCATAAATGGTATAATGATAGTAAGGTGTACATGTTGTGGGAGAAGGGACCAGTAAATGTGTATTTAGAACCTAGACTTAAAACCTAGACTCTGAGTGTTGCTAATTTAGTAGGATATTTAATGCAGGTAAGCTGTATTAGAATAGTTATAGGTAGGTCTTTATTCTATATTTATAGAGCTTAGCTACTAAGAATATTATAGTTAGTAATAAATTCACTCGCCTAAATATATCTACTGACTCAGTCGTATTGTCTGAGAATAGATATAACTTTCTAAGAAATCCTTATAAATAAGATCCTTGTATAATTAATGTCTGAGAATGGTTATTATATATACTCTATCCCTACCTGTGCTGGGAGTACACTGCTGACGTTGAGAAAATTTATCGGCACTGGTCTTAGGATGTCAGTACTTCGTATTATTGACGTAGTCGATCTCATATCTTTACAGGCTTTTACTTGGAAGGGAACATCCCATCTCAACGTCACCGGAGAAAAGTCTGCGGAATTTTATGTGTAGACGTTGCTCTGACGTTACCGATCTGTCGATCTGGATGCGGCAGGAGCTTTCAGTCCGGCCCACGCCGAATGATATGAGAGCAATTAAAATGACTTGCTGTAAGTGGCTAGTCCACATATCCCAAGGGTATCATCACAACGTTTTTTTTACGTCCTGTCCGTCATCCATCGCTGTGTTAAGCGTAAACTGTCGCTGTGGAGACATCACTGGTAGCATGTAACTCATCATCCGTGCGTCATCTTGGCAAGAACAGACAGGTATATGAGTAGAGCAGCCAATATCAGAACCACCTTGATGTAGTATTTCGAGCGAGTCTATTCATCTCTTCAAAATGTCGTCCATGCGCGCCCTCGTATCTCCCCAGCTCCAAACCCTTCTCCGGCCGCAAGTCCTTCGTACTTCGCCGAGATTCATGCGAATTCAGACCGCCGCGTTATCATCGGCCATCTCAGATGCCATCATCCAGGACCACCGCGAGCTGGAAAAGTACTACAATGAGGTCATAAACTCTACCGACCATGATCATCAGCAACGCTTTGGGAACCAGTTCGTCTGGGAACTCGCGCGCCACTCCATCGGTGAGGAACTGGTAGTCTATCCTGCTTTTGAGAAGTACATGGGACCCAAGGGTCAGGAGATGGCAGACAGTGATCGTCAGGAACACCACAAGGTAGAACCACCCAGAATGAACCATGGATCAAAAAAAGCTTATACCTTTGAATTAGGTCAAGGAACTTCTCAAACAATTCCAGAACATGAAATCCACAGATCCAGACTACGTgctgaagctcaaggaacTATGGGCCCCGCTCTGGCAGCACAtccaagaggaggagaagcttgattTGCCGGCTCTTGAACAGTCGCTCAAGGCCCAGGGTGAGGAGACAGAGACTTTGGCGAGGACGTTCGACCGCACAAAGAAGTTTGTGCCGACACGAAGCCATCCCATGGCAGGCGAGAAGCCACCGTTCGAGACTGTCATGGGTCTCATGGCCGCGCCTATGGACAAGTTGGCTGATATGCTGCGCAAGTTTCCAGACCAGAGCAAGCTTTGAGCTCTATGCCAGGAGAGTGGGGAAAGGCTGGCGTTTCAATTTATCAAATTTGCCAAAGTCAGTAATAATCAAAATATTTGAATATCTTTATATACACGGCTACTTCGGGCCTCAGTCTCTTTTGAGGTGGTCCTATCTGCTGGTTGCGGGGATGTGGCAGCGCTCATCATATGTCAATCGAATCAACTTTGGGGTCAAAGTTGATTTGGTTGACAGCCCTCGACCTCAAAGTTGGTTTACTTGATTTAATTGATGCCCTATATCAATTGCCTGAGTGGAGACCCCCTACCCCTGGTGCACACCAAAAGTCAGCTACCCATCTAGTTGCTCAACCTTACTCCACCCTGCCTGACCCAGTTCTTGGGGCACTGAACGCGTTCCAATGTATCCGAGCCCACCGAGAGCCTCTGGGACGTCACCGCCAGCTTCGCTAGGCTAAATTGCCTATCACAGTCACTTGCCATCGCTGGAATGCCAAAGACATCCAGAGCAAAGTTGCTTAATGAAGGAAACGAAGCCCTGTAGTCTCTGCACCATTGGGTAGCATCCTGCGTATCCTGTGGCTCGAGACAAAAATACCTTTCGAGCTCGCCGACACTGCCACCTGTCGCAAACGCTTTCTTCGTCTTGCTATTAATCCACTGAGTGTGAGATTCAGCAACTCGAAAAGCACCGTGTTTAGTTACTCTAAAGGCGTTTGATCCATCCAAATACTCCAACCATCAAGTCATTGTGTTCAAATAAAGTCTTGTTGTCCGAGAGAGTGCGTGTTAATGAGGCTCCAATGGAAACCAGGGACATGAGTAACGTTTTCGATTTGAATTACACCTGAGCCTGTCGGAGTGCCGAAATGGATTGTGACATTTCCGATGTATGTGATGTGCGTGCCTGAGTTGCTAAACTCTATGGCTTTATTATCCACTCTCGCAGTCGTGAGATGTTCTCAAGAGAGGTAGATGTCTTAAAGAGATTAAGTGGCCAAAAACATATAGTTCCGCTCCTTGCTACAATTGAGTACAAGAACAGCTATCATCTTCTGTTTCCTTGGGCGAATGCAAACCTACGACGATACTGGGCCATGTTCCCTAACCCCTCCATCGATCGCCGTTACGGGCTGTGGGTAGCGAAACAGTGCAAAGGAATGGCTGAGGGGTTGAGTATCATTCATGAACCCCCGCCTGACCAAAGTGACGATTATGCCTACGAAGTTGCGTTGCAGCCAAGCCACCGGCAATCACAGTCATCACAATCCTATGGCAGACATGGGGATACCAAACCAGAGAACATCCTTTGGTTCCGGAACGGGCCCAACACTGATATTGGAGTCTTGGAGATCGCTGATTTTGGACTTACACGCTTGCATAACAGAAGATCCCGGTCAAACATTTCACCTGTTGGCATGGGAAATTCTCCAACCTATCGCGCCCCAGAGTTTGACATGCCTGATGGAATATTGTCGAGGTCTTACGATATATGGGATTTGGGATGTGTTTACCTCGAGTTCCTCACATGGTATTTCATGGGTTGGAAAGGCGTCACGGAGTTTTCCACTTTGAGGGAATATAAAGGGAACAACCTCGAGGCTGACGATGCCTATTTTGAGCTAACTGGGGCTCCAGAAACAGGCAACATATGCGGCAAGGTCAAGCCTGAGGTAGTCAATGTGAGTATTGACTTACAACTATCAACGATTTCCCTCCTTCAAGTCGCTTTCCTGACATCTAACAGTGGATTGCATTGTTGCATCAACATTCGGCTTGTTCGCCCTTTTTTCATGACTttctcgacctcatcaagaacagcaTGCTGGTTGTTGAAACAGATGGTGAAGCCCCGGTCCGCAGAGCGACAGCAGCCGAGGTGAAGCAAAGACTGGTTAGTTTCTATAACCGCTCCGGATCAGATGCAACATACCTAAATGGGGAAAATCCTTTGAATTTCCCCATCAATCCTAGGTTCATCCATGGATCGGACAATGGGGATTCCATACGCTTTGAGAACCAGAGGCGATGGAGCACCATCGCTGGCCCGAACAATGATACGAAGTCTTCGTCGCCCTTGCGTCCGAATGAAGTTCATGTTGTGGGTCGGAGAAGCACCACTGATGGTACTCGTGATTCATTACCACTGTTTCAACAAGGGTCCGGGCCAACTTTCTTCAGTGAAACTTCTTCTGGCTTAGCATCAACTTCTTCTAGCGATTTAAGCCACAGCTTGATCACTGCAACACAGATGACCCAGGACACAATGAGCGGGGACACAAAGGACACCAACTCCCTTTTGCTTATCCATTTTTGAAACGCGATCCTAGGAAG</t>
  </si>
  <si>
    <t>69908</t>
  </si>
  <si>
    <t>93925</t>
  </si>
  <si>
    <t>INS4</t>
  </si>
  <si>
    <t>C</t>
  </si>
  <si>
    <t>CTACGGAAGGCCAGAGGGGGCAGTGTCCCAAAAGTGCGGATACGACATTTTTTCAATAGAAATACCCCTTACGTATGGACCTGTTAGGGAAGTAATTTTTATTTAATAGATAAGATAATAAGAGTAATAATATAAGCAGATTATATAATAatcatatatatatataattGCACTATCTTTTTTATAAtagcttcttttctttttacttctTTCTCTATATAATATATAACTAAATAAGAATACCCTTCCTTTAAACCCTAATAATACCCTTAATATACtatttaataatataatatCTTAATATTTAGTTTTATATAGCTTTAAGCTTTAATATGCACTACTTTTTACCTTATTTGCCCTATTTATAACTAAATAATACTACCTATAAATTTAAACTAAAAAAACTGACTTATATTAGATAGGTATATTTCCTAAAGCGCCTAATTTCCTACTGAATCTGTAAATCTACCCTTATATATTATATACTATAATGGCCTCTGCCTATATGTTACGATTCAGCGCTTACGTCACGTGTACCCCATTACTCCTTACTAATCACTAAAAAGCTTACTTGCACTAGCGTAAGCCTACCCTATAGCTTACCTAAGAGACCGTAAGCTTTTTACTAAAGCTCACCTAAGATATCGTAAGCTCCCTCTAGAAGCTTACTCTTACCCTAGTGAACCCCTTAAGTATATATACCTTCAGATAGAACCAGTTAGTATAGTTAGCTtattagctattaataagacTTCTTTACCTAAATACGCCTAACCCGCTCTATTCACTATTAAGAGACGTAATACTTCACTATTGCTCAGTAATGCCCTACGCATCTGCCAATATAAACCTAGTATGGACTAGTTTATCCCTTAGAAACTCCACCTATTATAAAGAGATCCTATTAGATAGAGGACTGATATTTACTGTTAAGTTTTTATGATGGTTAGGTTTCTAAATAGGTAAACTAGTCTGTATTGGTTTATGTTTATAGAGTCATAAGGCGTTATATATTAAGCGAGAGCGAAGTATTATATttcttaatagtaaatagagtAAGTAAGATATATTTAGGTAAAGAGgttttattaatagctagtaAGCTAAGTTCTATTTAATACTAAAGgaatatatatatacttagTGATATATAAGTCGAATATAGTCAGTTTAACTGTATTAGAGAGTTAAATGAAGTCAGTTTAACTCTGGTTATTATGTAAGTCGAATGGCATGCATTTGACTACTATAGGGTAGGTAACTAGCTATTAGAAGAAAAAGTGGGGTATATATTCTATATGCATTAGACCTATTGGGTTGTAATATGATCTCTCCCCTCTCTAGGGTCTTATCCTTAAGGCCTATTTAAGTAACTAAGCGTTAATTTTCCCATATTAGTTCTTAACTTACTCTTATAATTATTTTTTATACTGACAGTTATATCTAGTCGCATTACTAAGTATATAAATCGTCTTAAGGTAATCGCTAAGCGTTATAATAATATTTTTAACTTAATCTATAAGTTTAGATTTAAGATGCCTTATTACTTAATATATTTTCATAGGAATTATCCCTATTATATTATATCAGAGGGCAAGCAGTAGTGTGATTTCTATATATCTAAGAAATATATTAATTGCAATTTTAGTGGTATATTATCTTAATCTTATGAGTATAGAATAAGTATGTTTTTTCATTATATATGCTAATTTATAGTTATATAAGTGTCTTATGAAAAGGATTATCTtaaagaagagaaagagaaggtaGAAGCTAATCTTTAAGATGCTTTAGCCTATCTATAGAGGTTATATCGTTAGGAAAAGCATTTATATAAGAAGGCAGCTAAAATAATTCGTTATAGTTATAAGGATTTAGATGAGTTAGAGGCTCTTAAGGCGTAAAAGTCTTACTAGGCTATAGAGTCTTCTGCTTTAAGCGATATCTAGTTACTTAAGGATTATAGGGTTATTAACTGGAGTTCTATACCTAATTCTTTTTTCCTTAGTGCTAATAGAAATTCTTTAGAAGTCATTAAGTAGTAATTAGATATTTTGGTAATTCCTATATATTTTCGTTTTTAGGGTAGTTCTTCTATTTTACTAAATATATTATTTATCTATTAATCTTCTATATATCTCTGATTTTTTTACTTTATATGCTTCTAGTCTATCAATTTCTTATGGTTTATTGCCATTTTTAACTTAGATTATATTTACAGCTGATTTAAGAAATAAGATATAATAGACTAGATAGAGTTTAACTTTAGGGGTAATTCTAGGTTATATATATCTTTCTTAACTTATCATTTAACTTTATATAGTCTAATATACTTATAGTTAAGTTTATATAAGGGTCATTTTATTATAATATTCTTTATAGATAGGTAGACTATATCTCCCTCCTTAAAGGTTAGTCCCTCTACCTTCTTAGCGTTATAGTATCGCTTTATTTATTATCTAATATATTCTAGTTCCTTCTTTATTTCCTTATGTAGGTTCTTAAGGTTATCCATTTTAAGAATTACTATAAGATTTATTATTTTTAGATcttatttattataataagCATCTGATATAAACCTAAAGTTAGTATATATTAGTATTAACTTAGTGCTTTTATTATAAGCTATATTATAGGCGAATTAGGCAATTAGTAACTTTTTAACCTAATTATCTTACTTATAGTTAATATAGTATTATAAGTATTATTCTAGTACTTGGTTTATTTGTTCAGtttatctatctatctataGTCTAAATGCTATAGATAGTCTATAGTTAATTCCTAATAGGGCAGAAAGTATCTACTAGAACTTACTAGTAAATATTATTCCTCTATCTAATAGGATTTCTAATAATAGTCTATAGTCTCTAAAGATTTAATTATAGAAGATATATACTATCTGTTCTGCCTCTATTATTTCCTAATAAGGGATATAGTAGTAAAACTTAGTTAGGCGGTCTACTATAATTAGTATGCTATTATAGAAGATTCCGGTTAAGGGTTCTTCTGAAAGCGGTAGCTTAATTATAAAGTCTATTATAATTAAGTCTTATAGTCGTTATACCACTGGTAATAGTTATAGTTCTCTATAAGGCTTATATTATTATGCCTTAGTTTTAGCGTATAAGTCATATTATTAAATTACTTATTTTACTGTTTCTTAACTCTTTTCCTAATTGAAGTGTTCTTATATCCTTTTGAGTGTTTTTATGACTCCTTAGTGGCTATATAGGGGATATATATGTATTTCCTATATTAAGTCGTATTATAATTCCTTAGGTACCTATATCTTATTGTTATGTAGGTATAGGGTAGCCTTATCGTTCTGAGGTCTTTATGCATTATCTTCCTATATTTATTCTTTCTATTTCCTACTCCAGTCTATTATAATTCCTTTTTACTTTATAATAAGCCCTAGTATTTATACTTACTAGGTAAGTTTATACTCTCTATTTAATATTCTTTCGAGGAGTTATTCTTATGCTTTAATGGTGCCTATATTAAAGTCTAGTTATCGGCTAATAGTATCGGCTCTTCTATTATCTAATCCTTTCCTATAGATAATAATAAAGTCGAATTTATATAGATACTCTGCATATTTAGTTTATTATCTATTAAGTTCTTATATTATAGTGAAGTAGATAATATTCTTATAGTCAGTATAGACTTTAATCTGGTATTTACTTCCTATAAGATAGTATTTAAACTCCTTAAAGCAGTTAAAGATTACTAAGAACTCCTTATTATATATAGGGTAGTTTAGTTCTGCTTTATATAACTTATATAAATAGAAGGCAATAGGGTATAGCTTTCTATTACTATTGCATTATCTGATCTATCCTCTTAGTATATAGTCTGAGGCATCGGTTTTAAGTTCGATTTCTTTATTAGGGTTAAATATAATTAGTATTAGTTCTTCTAAGATTATATCTTATAATTTCTTAAATGCTTTTTAAGTATCTTTAAGCTATATAAACTTCTGATCTTTTTTAGTGAGTTCTATTAGTGGTTTTGCGATTCTACTGAAGTTCTTAATGAATTTTCAGTAGTAATTAGTAAAGCCTAGAAAGCTTTATACTCCTTTAATAGAGGTAGGTAATAGCTAATCCTTTACTACTAAGATTTTCTTTTAATCTATTTAAATCTTTCCTAGTGTAATTATATATCCTAGAAAGTCTACTTCTATAATATAAAAGTAATATTTCTCTAGTTTAACCAGTAGTTTAGCATCTTAAAGTGCTTTTAAAACCTTATAGATATATTCCTTATATTCTTCTTTATTATCTAAGAAGATTAGGATATTATCTAAATAGTATACCATAAAAATATCAAGGTACTATTAAAGtatataattaattattttTTAGAAGGTTATAGGTGCATTAGTAAGTCTAAAGGGTATTACTAAATACTTAAAAAGTCTAAATTTGGTTCGAAATGCGGTCTTCTACTTATCTCCTTCCTTAATCCGTATAAGGTTATAGGCGCCCTTAAGGTCTAGAGCAGTAAAGATCTATTTTCCTTACAGTCAGTCCTTTAGTTCTATTATTAGCGGAAATAGTATCTAATCCTTTATAATATACATATTTAAGTCTCTAAAATCGATAATAGGTTATAGTTTTCTATTTTTCTTAGGGATAAATATTATTAGTGCTCCTATAGGGGATACTAATGGTTTAATATATCTTTTCTATAATCCTTCCTATATATATTCCCCTAGTTCTTTAGATTCCTATTTATTGAGTAGGTAGATCTTTTATAGGGGTATATCGTTATTAGTAAGGATAATTTTATAATCCTAGCGGCTATACTTAGGTATCCTTATATCTAACTCTTCTTAGAATAGTTTATTATAAATCCAGTATTCTTTTAGTATCTTATATAGTTAGTCTTTCCTTTTAATAATatcattttctttttatagGTCCTATTTTATTAGGATTCTAAGGATCTATTATTTCTATTTGCCTATTATATACTTTCTTATTCTCCTTCTTAGGGGTACTAAAGACTCTACTTTATGCTTCTCTATACCTCTGCTAGTTATAGTTTAAGATCTCTCGTTATTTATTATAGTTATTCTTCTATTATTATCTGAGTTCCTTAGGGTAAGAACTTAGCCATTTATCTAATCGATATTTAGGTTTATTCTTCTAAGCTAGGGCATTCCTAATAGTATATCTGCTATTCCTCTTAAGGGAATAATATTAAAGTTAACTCCTTAATTTCTTTCTAGGACTTTTACCTTAAGGTAATTAACCTCTTAGTCTATAATTCCATTATTATAGTTAAAGAGCTATCCTTCTGTATTAACTATTAGATAGGGCTCTATCTTCTTCTGCTATTAGATTCTTAACTCTATAACTATTTTTAGATTAATAAAGTTATATTTAGCTTTATAATCTATTTAAGCGTTTAGCTATCTCCCTTTAACCTAAACCTATAGTACTAGGCAGTTAGGCTTATAGTCTTATATTACTCCTAGAGCGCTTTATAGTCTAAGCcctacttatttttatactTCGCTTTTCTATAGCTCTATTATAGAAGGCAGTTATTATTTCCTGAATTATTAATCCTAATTTATTTGAAACTTTCTTTAAGGTTTATGCGTTTAATTATTTATTCTCTTATAAGTTCTTTAAATTCTTTATTAGCTTCTTTAAGGATTTATAGGTTCTCTTAAATGCCTTCTTTAGTCCTTTATGCCTTTTCCTATTATTAGTAGTAGGCTAGGTAGAATTATAATTCTACTACTCTTAAGTTTTTATACTATAAGTGTAGTAAATAGCCTATTGCTTCTTTAGCTGCATAAGGTCTATTATTAGGCGTTCTAAGTATAATTACTAGAAAGCAGTTATTATCTTTCTTATCTTCTAGGTATATTTAATACTAATAGTATCGGTATAATATCTATATGATCTTACAATACTGTAGGTATATAGGTAAAGTTCTTATATTATCCTTAATATTAAGTTTAGGTTCCTTATAGTATAAATTAAAGGCTTCGATTATATAGTAAGCTTAGATATACAGTTTAGTGGTTTAGTTAGTATCTCTATATTCCTTTACTTCTTAGATATATAGGTCTTCCTTACTGGTGTAGATATATAATCCGACTTTATTATATAGAGGTATATAGGTCTATTTCTATTTATTCTTAAGCCTCTTATCTTTATATTAAAGGTATTATGTAGCTTCTCTTGCGgctcttcctctctttccTATACTTTATAACTGTTTATAGTATTAGGTATACAGTTAGTGTCCtacttctctttcttttatTACCTCTTTTTCCTTTACTTAGATTTTTATTTATATAGGAATATTATTAATTATTTATTTAGCCTATAAGCCGTCTTCTATACTTAGGGTTATTATTACTCTTAATATCTATATATTTTTTTAGTGCTATTCTTATGCTTATTATTATGTTTTTTCTTTAGTTTCCTTAGTTTAATTAAGGTACCTTTCTTTTTAAGCCTTAGCCCTTTCTTCTGGTATCTAAGTCTTATTTTCTTATTTATAGCATGCTAGGACTTCCTTCTTGCTTTTAAAGGGGTCTCTAGGTTATTATATTGAGCTTTCTTTATAGTGGTTTTCCTAGTTAGCTTCTCTTAGTTAGTTAATTAGGGCTATTTTATTAGCTAGGTTATAACCGCTTTAATATATTCCTAATATCTAAGTTTATAGTACTATCTATAGTTCCTATATATTAGTAAGTCCTAGTGCCTACTTACCATAATTAGGGTTTCTTAGCTTTCTTAGTTATAGGTATTATCTTACTATATATCCTATTTAGTTACAGTTATAATATTTACATTTGCTTAGGTCCTATTATAGTCCTAGTGTCTAGGTAGCTCTTAAATCTATAGGGCCTAGTTATATACTATAGGATATATTATTCTAATGGCTTTTCCCTTAATTAGTATAATATTAGGGTCTATTAATAGGATAGTTTTAATTGCCTTATCCCTTTTATATTTTCTAGTGAAattattaattattaatCTTAACTGCTctattaatatatttaataagCATTTTAGGTTATTTTTCCTTATATAGCTCGGCTTAGATTAGTTCCTTAAGGGCATTAAAGAAGCTAGATATAAGTGCTTTTTATCTTCAGTTTAATTTAGCGGCAAGCTAGAGGTACTTTACTCCTAGTTCAGATGCAGATCGGTTCTACCTAAGTATCTTAATCTTCTATTTAGCCTAAATAGTTTTATTAATTATACTGAAAGTTACTTTAAGTGCTTTTTTAAATTCTCTATAGTCTATATAGTAGCTATAGGTATAAGGTTCTAATGCTTTTAGATCTCCTTTTACAGTCTAATCTTCTAGAATAGGTTAGAACTATTAAGCGGCAGTTCCTTTAAATCTTCCTAATATATAGTATATTTTATTAGGTTTATCTTAAAACTAGGTAGGATAGTAGGATATAAAGGCCCTATATTAGATAAGGAAGGTTATAAGTTTTATAGGAGTTCTATTAAATATTTCTAGCAGATTAGGTTTAAGAATTTCTCTTATATCTTTACTATTTATAGCAGTATTAGctaatatatatatttcCTAAAGTCTATTTTAATTACTTTAATTCTGCTAGTTCTATAGGGCTAGAGCTTCCTTAAGGAGAGTTTAAAGGTTTTCGATATCTGCAGTTATACTAATAACTTACTTACATAACTGTTTAACCTCTATATTATTAGAGCTCTCTAAGTTAGTATCTATTTCTTCCTAAAGGTTTAATACTTTATTAGTAGGAGTAATATAGTAGTTAGTAACATTCTATTACTAAATAGGAGTAATAAGGGTAACCATTACGTAAGATATTGCTCAGTGTCTTAATGCAATACGGTCTAAATAAGagctattaatatataaCAGTTAGGTTTCTAAATAGGTAAACTAATCTATATTAGTTTATATTTATAGAGTTATAAAGCattatatattaaataaGAGTAAAATATTATATttcttaatagtaaatagagCAGGTAAAGCGTATTTAGGTAAAAAGgttttattaatagctagtaAGTTAAGTTCTATCTAATACTAAAGgaatatatatatacttagTGATATATAAGTCGAATATAGTCGGTTTGACTGTATTGGAGAGTCGAATAAAGTCAGTTCGATTTTGGTCATTATGTAAGTCGAATGGCATGCGTTCGActactacagggtaggtgACTAGCTATTAGAAGAAAAAGTGGGGTGCACATTCCACGTGCGTCAGACCTATTGGGTCGTAACAGTTTTAGTAAGCACTTATATCCTATTTAGGACTTAATTACCGACTTATTATAGCATTCTAGCTATAATTAGATAAATAAATAGAATATATAAATTAGGTCCTAAAATAATACCTATAATACTATATTAACtataaataaaataattaaattaaaaagCTACCTATAGTATAACTAGCTTATAATACTGCTTATAATAAAAGCATAAGATTAATACTAATATATATTAACTTTAGATTTATACCTAATAGTTATTATATTACCTAAGAAATACTAATAAATAATCCTATTATTAGAATTAAGGTAAAAGATATAAAAAATCTATATAAAGAAATAAGAAGTAAATTTAAATTTATTagaaaaaaataataaaaaatTATAATATAAAGAGGATTAAGAGATTAACCTTTAAAGAGGGAAAGATAGTCTATCTATTAATAAAAAACATTATAATAAAAAGACTAATATATAAACTGGACTTTAAGTATATTAGACCTTATAAAATTCTATAGAAAATCTTAAAAAATAACTATAAATTAGACTTACTACTAAAAGTTAGGATCTATTTAATCTTTTATATCTCCTTATTTAAATTAGCCGCTAATATAATTTAAGTTAAGATTAATAATAAATTAAAAGAAATTAATAGACTAAAAACCTATAAAGCAGAAGCAATTAAAGAGatatataaaataaataGATAAATAgaatatttaattaaatagaAAAACTACTTAGAAAATAAGAATATATAAGAACCACTAAAATATCTAATTAATGCCTAATAACTCCTAAGGAACTTTCACTAGTAATAGGCAAAAAATCAATAAATACCTCACTCTAGTTAATAACCCCTATAGCACTAGATAACTGCGCTTTAATGACAGCAAGGGACTCTTTATTTTTAATAACCTTAAGCTTATCTAGAGTCTCTATATTCTAATAAAGTATCTCTTTAATATACTCCTAAAGCTGCCTTTTCTAATAATATAACTGCATAAGACAGTTTAAATGCTTATTTACCTACTATTATAAGGATAATAGATTATTTTTAGTaatttcttctttttactttaaataatattttttaataataaaataatcTACTAGAATTACattaaaaatataatacTGAAAAAATAATATATACTATAATAACTTACCTATAAGTAAGGTAATACCCTAACTATCGTAAGgataattataatatatatattagGAACACTTAGAATAACCCTCCTTAGCCTAATACTTAAGACCATAAGGAGCATAATAACTATATAGTATAATAAGGATTCTAATATTTTTAATAAAGATAGCTTACACTTTATAATTTTATATTACTTTAGATTCTAATATTACAGTCAGAAGGATATAAATAATAAAAGGAATAAATTAAACTTACTAAATAAGgaaaaaataaataaaataaaaatagGTCTTAAGGGTAAAACTAAAGGAAGGGAGATATTATATTATAACCTAATAGATAACCATATAAGGCCTATTCTTTTTCCCTAATTATATTACCCCTATTAGCTTAATTATACTATAAGCCGCTAGGATCTATAACTTATAGCTTATAATTAGACTTATAATATATATCTAGATTTACATTATAAGCCTAAGACTTATAATATAAGCTGCTACTTTAAACTATAAGCCAtttaagtatatatatatctaTAAAGCATTAGATAGAACTTAACTtactagctattaataagacTTCTTTACCTAAATATACCTAATCCGctctatttactattaagagaTATAACACTTTACTATTACTTAATAATACCCTATATATCTGCTAATATAAACCTAATATAGACTAGTTTATCCCTTAGAAACCTCACCTATTATAAATAGTATATAATATAGAGTAataatatataatataagGCATTAATATATACTATAGAGTAATAATATAACTATCTAGCTGTTATATAGATTCTTTCCTCGCTTTACTTATATAAAGAGCACTTTCCTTTtagccttttctttttcttataGCTATTTAATAatctctttttcttcttttagCTATTTAAAAGCTTTATTATAATCTTAATAGGTTATTAATATTACTAAAGTATTActtttattattattatctTCTAAAGTAGATAATTTGACTTTAATAGTAAGATTATCTTCTACTTTAATCTCCTCTTTAATATTATATTCTTCTTTAATAGAAAATATAGTTTTATTTTTAACCTTTAGTATAGCCTTATGCTTACTTAAAGATAAAGGCTTTACCTACTTTcttatatatttatatattaGCTTTATTAGTTTAATTAGAGAGGTAAAGTCTATAATAGGCTATATATTAAAGTAGAAGAATATAAGGCTAATAGGACTATTAGGTCTCTTAGGAAGTAAAATATTTACCACTTTAAAGAATAATTCTAATAATAATACTTTATATATACTATTATTAAACTTAATAGGGCTAATTATAGATCCTATAGGTAAAAATAATACTATAATCTTTTAATCTATTATAAGGAGGTCCTTCTTATAGCTTCTAATAAAGAATTTAATTATTACCTTAtataataaaaataaagaTATAAGTATAGTCTTAAATTAAGTTATATATTTTATAATATAAATTAGCTTACTTTCCTAAATAGGGGTATAAAATGTATTATTTATTGCTTTTAGGTATCTATTATAAGACTAAAATATAGCAATTAGGTTAACTGTAGTTAGGCCTATTATATAGCCTATTATTATTATACTTTATTATTAACTCTTAATTATAGCAGCTTAGGCTTATATATAAGAAAGAGGTATTACTTATATTCTTATAGGAAGGATTAATACTTTATTGCCTTATTCTTATTTATTTAGGGCTATAAGTAGTAAATTAAGTATTAAATTAATTGTATTAATTATATAAAAAGTAGATAATATAGAAGATAATAAAGGGAGCTATTAGTAATATATTAAGTAAAAATTAGCTTTTAGGTATTTTAAATAGATATTAATATAATAGCTATTATCTTTAGGGTAGAATTCTATTATAGAAGAGGgttattattaatttattatAATAGAATAAGATATAATAATAGTCTTATATAATTCCTTATAGGATTATATTTATATGGCTTTTTTAAGGGTTAATAACCTAATTAAGGACTTTAGTAAAGATATATATCTTAATATAATATTATCTATTTCTATTTGCATATAAATTAGAGACTAGTGATACGTTAGTGTTCATACAGTAAAAAAAATGTCATATCCGCACTTTTGGGACACTGCCCCCTCTGGCCTTCCGTA</t>
  </si>
  <si>
    <t>3966874</t>
  </si>
  <si>
    <t>3978458</t>
  </si>
  <si>
    <t>INS695</t>
  </si>
  <si>
    <t>A</t>
  </si>
  <si>
    <t>ACTCACAGTTGATTGGTCATCACATGATCATCGGATCTCAATCAATTATCTCCAGTCACTCCAGCTACCGTCACTACCTTCCTAAAACCATACTATCAGTCCTCCCCCTTCTGCCATTCTCCGTTGCGACAGGCTGTCCATGCAACAAATGGACATTGATACCTTCCTCTTATTTTCACCACTCAATGGCTGCCCGGTCCAGGTAGCCAGAGTATCATCCCGTGTGTACAACGCCCGTCATAACTGCACCACCAACAATATTTCCCAACATGACGGGGATGATAGACATGTAGATGAGTTTTCCAACACCGAAATTAGTCCCGTAGAACATGCCGATTGGTACCAAGAAGAAATTGGCGACGGAGTGTTGATAGCCTAGCGCGACACTGGAAGATATGTCAGTGATTGATCCTGGTGACTAGACTTGACACCTACAATGCCCAGATTGGTATCCAGATACCAACAATGTTGGAGAAACTTTCTTTACTGCTCATCGCCAGATAAACCGCCAATCCAGCAAGTCAGTTGCACCCGATCCCCCTCGTAAAACTGTATCCCTAGCCAATGTTAACTCTCATCCCAGCTTGCGTAACCGCATACGATGACATGCATACGACTTCAGCGTATCACTCCACCGCTCAACATTTGTTAAGATGATGAGGGCGAAGCCGATGGGAAAGACAGACGGGTTTGCTTCGCGTTGTTGGGGAGCACCTATCGCCTCGACGGAATCGAAGAGGGAACCCAGCGACTTGAGGAATTTAGTCCCAATAGGCTGTGCATTTCCCGCCTCATAACTAGCACTCCTAGATTAGTGACTGTTGGTTTGACTGCATGTGACTATGTACGCGCGCGGCAAACAGAACACCAACGTGGCGGGGTATCGCAGCCGGCCGTTTGCTGAGGCCCATGCCTATGTACTTAGCAAAGCCATATCCCATACAAACATCCCATAGCGAGACAATCTTATCAACTCAGCTAAAATGGCAACGACTCAACGCGGACTCCAGCGACAGCTGATGAACAAATACAACATATTCTTCGATGGACCAATTGATTCCATCGCAAATCCCCAATGGCCGAGCACCTGCAACACGATATTTGACCACATCCGTCAACTAGGCAAAACAGATTACTCGCAATATCGCGAGAGCATATCCGCGGATTTCACGCGATCTCCTTGGAGGTCTCAAGTTCAGAGGCGCGCCAAACGCATCACGGAGAAGGCCAAGCTGTGTTTAGGGAGTAGGAGAAATGAGAGCGGTTGGCGATTGTCGCTAGAATCAGAAGTCATGGCCCGCTTTTCCGTCGAGATTACATGGTACGCGTCTCAATCTTATTTGGATTCATTGGGTTGTCACTGATTGAATAGCCGGAATTGTCGCGGTCGCCTTTGGCGATCTGAGCAGGAAGTCGTTGCGGCCACGCAGCCAGGCGACGATGAGGTTAATTCTCTCAAGGCTCGGCAAAGCAGGCGTCAGTCCTGTACGTGCAACGCCAACGGCCTTGCTGGAGAAATGTAAGTGTTTCATATCAATGAGCTCCAAGACAATACTAATCAAATCTTTTATCCAGGAACAAGGCATCAGTCCATTGTTTGATGATAGAGCCGAAGAGGCTATCGTTTACTCACCGGAATTACAAGCCGAGTTACCAACGCGTCAAGACCGTCCTGATCGTGTATATGGGCTTCGTGTTACCGAGAGGCTGTCCCGACTGTTGCAGTCAGCAGGAACTGTCAGAAATAGTCCGTTCAAGGTTGATGGAGACCCTCTTGTTTTCCCGTTCCTTGTGATTGAAGCCAAATCGGAAAAGGGTAGTGATGCCTTTACCGACACTCAGGCTCAGACTGCTTTCGCTATCAGAGAACTGCTTTCTATACAACACCAGTTAGCTGAAGCTGCTGAAAAGGATGGAGAGTGGGACTCCGGCCCGCTTGTCTGGTTTCTATCTTACAAAGGTGAGCAGTGGAGGGCATCTGCTGCATATATCCACACTACAAAGAAGAAGACGTTTTATGTAAGTGGTCTCTGTTAAGATTAAAAATCCATCGTCTAACTTGCTCCACAGCGTGTTGTTCGTCTTTGGAGCGGCAGCGTCGACTCGCTCGACAACGCGCTACAACTTCTTCTCATCATCGACTACATCGCTGATTGGGCTCGAGACATTTATCGTGAAGGTATCGCCCGCAGTCTGCAAAGATTGCTCTTGCCGATACCCAGAGCCTAGCTCACGATACCGACATTTTCTCTCTTGCAGGAAACGTTAAAAACTGGGATTGTGGCACCCGCGAAATAAGTGTGCTGGGTGTCGGCCAACCAACCGAGGACCCTCTCCAGAACTTCGACTGCGGATACACATCTCTTAGAGATTCAAGATTCATAAATACCAAGTTCGTTGGTCTGATCATCACCGAGAGCAACATTGATGAGTTTCTCGGTACCGCTGACTCTAACAATGACTTGAAAAAGCTTATCGATTCACTCTTTTCGTGCATGCAGCAGCCTATCCGAGTCCAAGGACATCTTTTAGATGAGCTGGAGTTTCTCTGGACAGAGACTGAGCGAAACTTTTCAGTATTGGCACACCCCGATGAAATCTTCTATGTGGTTGTTACCGCATCGTTCTACCTTACCACCAATTGGGAACATATAAGAGAATTAAATTATCTTGCCGTTTCAGAGTCTCTTGTCAAAGACCTTGTCAAGATAGGTGATCTACAGAATCATTCTCAGCATATTGAACGGGCCCCTCTAGTCAACTCTCTTGCTGGATTCAAATGGCTGGTGCAAAGAACTGACAGATATAACCTCGCTGCTTGTTTGTCGAGATTATGTGTCGTAACTGGGACTTGGGTGATTAATGATTATGAGCACAGAAAATGGGTAGATCTGCCCACCGCAACTGACAGCTCTGGGTCGAGCTCTGGGTCGTTTGTTGGAAGCCCTATGATCAAACTTTCTCCACGCCCTCACGCCCGAGACTTCGTGACCAGCATATATTTAAAGCACCAGGTTGGCAGAAACGAGCCAACATCGCCAATCTTCAGACTATCCACGGCAATGGACATTGTGTCTAGGTTGGAGGAGTCTCATTTGAGTGCCAGACCGTCTATGGAGCCCGAATGGCTATGGAGACAGTGCGCAGGCTCGTCATTCATAAACAGCCGCGACCAATCACTGCTACACGTCGCGTTGGATTCAGATTACCCTGGTTTCTCAGCGCAAACGGTCTGCGTCTTTGTACTGGACACAGTTGCCGTTGAGCGTGGGATAAGGCCAGACTCGCTTCTCAAGCTCCCGGAATATCATGTGATCGCCAAGCCTTACAATCCAAAGAATGCCTCGAGGAGGGGTTGGAATTTTAAATCCTCCGTCAAGTTCGGAGCATCTGAAGCTTTGATAGAATGCCTCTGTTTCTGGCGTATACACCTGGAAACGTGCCGGATCTCTGTTGGATGTTTACCGATGAAAAAATGGGACATCTTGATGCTAGGTTGGAAAGTACCCTCCGTGACTGGCGATGAGTCTCAAGTTACCCCAGCGAGGCCTTTCAGGAGACTACCGTATCAAGTATCCCTCAAGGCGAGATTGCTAGGTCAGAGCGCAGAGGAAATGTTCGGTAACATGGTGCTAAGCCCTGCCGCAGATAAGGGAGAATGGAGTGCAGACCGTGGTCGCAAAAGGTCTATAGGGGCCGTGGAAGAGATTGACCTGACTGAAGAAACGGCCCACTCTTCTCAACAAGCTCTGCATCAACAGTCTTGGATTCGGAAATACTGCACGGACTTTCTTCCTGATGAGGAGGTGGAGAACATGATAAGAGATGGGAAATTCACATAACTGTACCCAGGTTATTCTAGCAGTACCACTAGCGAAGAATAGAATGTAATTATAGTGCTCTTAGGAATTTACGTTTTTGACGCGATACTGATATTGTGGTGGTGATGCCCAGGGAAGTAGACCTCAGGTGAGATCGGGTCAGACATGTTATCGACTAGCTAAGATAATATTCAATTAAACATCGGCTTTCCATTCATTAGGCTCAAGTGTGAACTTGAAACGCTGGATGATGTTAGTAATATTGATAAAGGTATGCAGGGTAACCTTACATCTAAGTTCGTATTAGACTCAGAGTTATCCTTGTCTTACATAGATAGCTTGATGATCCGAGTTTTTCTCTCCTGGATCTTGAGTATGGACTTTTTAGAGTTAGCTAGTATCAGTAAATAGAAGAGGCTAATAAAGGATACCTATTCTATAGATCCCTCCGTTATATACTTATAGATGGTTATAGGTTGTGTTTATCCTATTTTAACTACTTGAGTGATACTTTGTTCTTTAACTGTTGGGTTCTACTGCGGTTTGATAATGTGAACTTTGTTTGCTTCTGTAAGGGTAAGCCTGATTCTCCGTTAGTCGTTTTCTACTAGCAGCTGGCGTCCTACCTGGATACTTACCTGACTGCGCCAGTATTGATGGATGTTAGGAGCACTTTGATAAGGGGATTTTGACGGAATGATGAAATCAACCTGGTATGGCCAAGAAGCGGGTTTTGTCCATTGACTTTCACATATAAGATACCCTTGGCCGCAAGTATTGCCGCAAGGATATCTAGTGTGTCTCTCTAGCTAGATAGCATGACACTATGTATATGTTAATAACATTAAAGTAACTAGTCTTTAATACTTACCTCTTCGAGTTTGCATCTGAGTATGATGTCTTGATGTTGTTGATTACTGTAGACATCTTTGAAGACTGTGTTCTGAAACTGCCAACACACGCTGCGAAACCTGATTCATCATTATGGGTCTTTGGGAAGTCCAGGTCCACCGTAGATCCGGCGGGCGGTGTTATTGTCTGGGGTGATGCCGCCGGTGATTGACTGACAGCATCTTCTTCCAGTAAGCTCTGGTCGCAAAGAGGGCAATTGTCCAGTTCAACAAGTAAGTAGTTGTTCATGATGTCGCTGCAAAATTCGCATGCCGGCTCTACGGAAGGGCTTCTTGAAGACTTTCGTTTCAACTTGGGCACGGTCAGATGATTTAACCCTTTCTGGGTAGTCGCCCTGTTCTTAGAAACTCCGTGATTACACACCCTTCGGAGTTTCATAATCGCTGAGAACAAAATATAGAGTCTAAAGGCACTTATATTACCTAGAATAAGGTCATTAAGTAGAGTAGCAATAAGTATAATAATGCTATCTTTAAGTAGATTAAGGATACTACTTATGCTATTATTAATACTACCTAAAAGGTAAGTATTTATAATTCTTTTACTTATATAGGCAATACTACTGGCTTCTAGGAAATTTATAATAGATGTAGTAAGGAGAATAAGCAGAAGCTGCTTAATATCTCTTATAAGTATGATCCTCTGCAAGTCTTCCAGAAGTACTGGCCTGGCGGCTTTAAGATAGGAAACTAGGACATATCCCACACTTTAGATCAAGATTAAACGCTTTTGCTAGATCTTAGATTTATAGCTTATATTATATATCTAAATCAATGTTTTCCAACGCAGTTGAAAGCCTTTCACATATCCTCCCTCTCTTCACTGCCCTATCTTTAAACTCATCCAAATGTTGTAGGAGTCTGGCAGGTACAACACAGTGATATCCAGAGTCCGCAGCGCCCTTCGCCATGTGACTAAAAACCGCAGATATTCCCTCCACGCTTGCCAATTTCTCCACACATCGTATTCGCTGTCGACAATCCTTTTGTCGGGTAAAATCGAGCAATCGACCTGCAAGCCCAGCAGCAATACTTGTCGCCACTGACGTGCCACTCAGTTGCTCCGTAGACGGTGGCACAGAAACGCCCTCACCCAGAATTGCAAAGTTCTTTGACTTCGTCGTTTGGGCTGCTGGGTTTATTGATTGTGAAAGCTTTGCTCTACCGTCTGTGCAGTAAACGCAAATTACGTCTTGCATGCGCGCGGGGAACGTCACTTGTCGGATATTCCCATAGTTCGAGGCTGCGGCGAAGATAACAGTTCCGTGGCTGGTAGTTTGTTTAATCACCCTCCTCATTATTGCATGGTCGCGCTTAAAACCGGAAGCAATGCTGATAATATCGGCATGCCACTGGTTCTTCGCATGTTCGATTGCCTGCTAATCGGTCAATAAGTGGTCTTCCAAGATTCCTCTTACCATCTACTACCTACCTTCAACATCAGATCTTGAGTGTCGTCATTCGCCTCATCATACTCAAACACGTGAGCGACGTACACTTCAGCTTCGTGATAGACCTTGTATATGAGCTTAACCGAGTTGGTACCGTGGCCTGTGTTGTCTTGCTTTCTGTTATCGTCCCCCGACACGAAGTCGCGATAGCCTTGTATGTGATTGGCATAAGGATCATTTCCATCGATGCCGGTATCAATGACAGCTACGCGCACTCGTTTGTATGTTTGGTCAATCTCATTTGGCAGGGAAGATAAGATCTCATTTAGTTCGTCTAACTCTTCAAACCAAGCCTGTGACTCAGCCTGCGGGATACTTGTACCGGTTAGCCTCCCGTTCATCATTATGATAAGAATTTCTTACAAACTTGCCACAGACCCCTTGCTAGAAACAGACCTTGCGTTCACGGCTGCATGTTCTCGTACTGGAAGTACCCTTTTCACATGTCAGCAATGTAAATGCCAACACTTCATAAACGTAGTTTACCTTTGTACTTGTGGCTTTGCTACACTCTGATCAGGAGAGAAGTTTTTAGTTGGCACCATTTGTCGTTGTTGCGATGGCGGCATCTGCAAGGTTGGCTTCAGGTCAATCTTCTCTGGCTGCTCATAAAGTCCGATGAGTGTGTGCAAATGATCTACCACTTCCTCTTGCAAGACCTTACGAAGGTCGTCAATACTACTCCGATGTTGCATAAACTTGACAGGTCGCAGACAGGTCCCGATAACTGACTTCGATAAGGGAAATGTGTCTTCGAAGCGGTCGGGGTCATCGAAGAGCTTGAGGGGGACATATGAGTCAGCATCTGCATTAAGCTCTCCATCAGGGGCATGGCACTCGTCATCATAGTGATCTTCAATGACTAATCCAAGCTCGATCTCCAGCAAGGCAATCCCGAGTGCCTTTATTCTAGGAAGCTTGTGAGGTCGAATCCCAGAATCATCATCACCGCCATCTGAGTCGAATTGAGCCAAGATGAACGGTTCGTTCAAGTAAATCCCGCCAGCCTTAGCACTCTGGCGTCGCTCGAACATAAAGTGAATGCTCTCCTTGGTCGGTTCCTTCCCCATCCAATCGGTTAAGTAGAACTGCCAAACTGATTTAGCTAGAAGATATGACAAGAGATACCTCGTCTTTTGTGACATCTTGTGGTTCCTGACGATATTGGACAGAGACAATCGTTAGCATGTTCAAAGACGCTAGCGCCAACCTTCTCAACGAGAACAATCCCCCAGTTGAGCCTCACAACCCTCCCAACGAGAGCAATACCTCAGTTAAGTTTCAACGTTTCGAATTCATGCGGCGAACTGAGAATAGCGTCAATATCAGTTGCATATTGACAGGTGCTGTCCACGGCACCATGTCAGCTGATACCAAATACAAAGCGACACTCCTGATTCTCCAGTTCCGATTCCTTCCCGAAAGGAAAGACCGTCGTGTTTGCGAAGCAAAGATTGAGCTTCGCTTCGACGCCGCCAGGCCAGGAAATAAGCTCCCCGAGGTGGAATGTATGTCCTTTGAAGGGATTCACAGCTTATTTCCTACCACACAGACCGAGACCAAGACCATTGGTGTTGATAGCGGCATTGGTGTTAATTGTAGGGCAAATATCGACACCTCGATAAAGATGGAGAGGACAGTGAGATGCGACACGTCAAGCTCAACCATTATCGAGGGCGAAAAACTCGTTGTTGATAACACACTTCCCAACAGAGTGGCTAAATGGACGATTCGGGAGAATAAAACCCTGAAGATAGGGGTTCCAACACTTATACAAGTTGCCGTGCGGATCAGGTGAATGGACGAGGCAGTCTTCACCTGTATCCCAAAGTTGAAATGTAAGATGGATAGTCGAACCTCTTTGGCGTCATTGTTTGGTAGTACGCCAAAGCAGGACCCCATTCTACTGGATCCGAAAACGGAGCCAACCGATCTTGCAGAAGTGTGTAATGCAGAGGAGTTGGGCAGCATCGATTTGCAGACACTTGGCAATGTTGTGTTATACAATGAAGCGGGAGCCCCGGCAGTAAGGTCTGGGGTTTAGAGACAGAAGTAGTCAATCAATGCGAGTTAGTCCTAAATGACAATGCTTCAGGGCTGTTGGGTTACGGGCCATGGTACAGCACGTCTATTAGACTGAAATAACCAGATATTTTATTGTCTTCGATATCTATTGTAACCTCTTCTGCAATAGCTTCCACGTCGCCATCTTCCCCGAAAAGAAATAACTGGACTTTGTGGGGCAAGTTGGCAGGCCTCAAAATACATCCAGCCGCTGTTGGTGATTGCCAGAGGGAACTGCAGGACCAGTAAGAGGATATATGAGCCTGGTCTCAACCTTGAAAGCAGAATACGGCTTGGCCATGCAATGTAGATCAAAACCGAATCTTGCGGCGACGAAAAAGGCTGCTCCTCAATGAGAGCACCTTCAATCGCCGTGCAGACTTATCATAACCATTCTGTAATCTAATTCGGCTTGATTAAAATCTTCCCCGCGCCGCCAGCCTCACTTCCCCCCTCCCTGTAAATAGACATGCAAAATTGACAGTCAGATTTTTCAGCTACCCCCCTTGCTTACCGGGGCCGCCACCAACAGGCTTGGCGTGCTTATCATCTCTAATGACGCCAGCAATCGGTCAGTGAGAACCTTGACCGTGGAATAAAAGTATAGTTGATGTAGGCGGCCCACACCAGTCTGATCAAACCTGTTGATCACTTTGAGCTTTGTTGAAACGAACAATTCCACGAGCAGTGGGAGCTGGGTAAATACCAGCCCCGCACACGAGAAATCGAAAGGAGGTAGGCAACAATAATTGCTCTACTTTATTCTAAGTCTGTGCTTTGAGACACAGAATAGCCATCCTTACTGAACCAGAAGATAATGCAGTTATGATCAACCATATTAGCCTATCATACAATGCCAAAGCCTGAGTGGAGAGGTGAATGCCAGAGTCTGATGATCTGATCATCTTGGGTCGTCGCGCAAAAATAAATAATAATCCAATGCTTGGGTGCCCAGCTGGAAGACGGCTGAAAATTCGAGTTACGCGAAGAACAGGTATGGGCTGGTCTTATGTCAAATATTGAAAAGGAGGAAAGCAGACTGACGGCACGGTAAAGACAACAGGGCCGGCTTCAGCGCCTTCAAAAGAGCGACTGTCCTGTTCTATTGCTCTTCTACAACAATTCTGTAACCTCTTTCCGATTCGCAGCTCATCATGTCGCTCTATACTCTGTTCCTCACTCTTTTCAATGAGCCTCTGGTAGCCTCAGCACCCACGAAAATCAGGTCAACTCCCGAGAGCGACACCGGCGAGAACATGGTAGGCTGGGTATCTCCCGAAGCACATCGGAATACCTGGGGCATCATCTGGAGTTGCTTCACAATTTTCATCGTCTGTTCATGGAAATGTGTCCACCTAAATCTCCCTTCACATGAGGAAAGTCTTGGTGAATGGCATAAGATCAAGACATCCCAACGCCCCCGGTCATTAGAAGTCCCTTACTTTCCTAAAAGGCCGTTGTTTGTGAAATGGAGGCGTAAACTCCTATGGATGGGTTTCATTGCCATCGCACCTGAGTTTGGTGTTGCCATAGCTTTGTCACAGTATCTGGAAGCGAAAGACGACCTAGGGCGTGCAAATAAAGCTTTGAAGGACAGGAATGACAGTCTAAAACAAGAATTTTACCTACCCAACTCAACCAAAGGGAAAGATTAGTAAGTGTGATATCCGCAAAAATAAGTCGATATCTCTAAGCTAACAAAACTCAGTCCAGCTCTATGGTCAGACTTTACATTGTCACAGGCGTTTCTAGTCCAAATGGGAGGTGTAATTGTGTGTGATGTTTCTCCGTCGACTAGGGGCAACTCTGAAACGCCTGGTGGCAGTCGGCCTTGGGCATTTGTATCAAAGGTTGAAATTCTGTCCTCGCTAGGTATGTCCTGTCACCAAGGTCAACAATAAGCTTCACAGCTCGACTAATTTGACTCATAGAAGACCTCATGGATCCTGCAATAGTTTCGAGGATTTCTGAAGAAGATGTCAAAGACTCAGGTAAATCAGATGCCTTTACCAAAGTGTTTGCCCTACTTCAATGTACTTGGCTAGTGGTACAGAGCATAGCCCGAGCCACCCAAGGGTACGCCATATCCCAACTTGAGCTTGCTACCTTGGCCTTTATTCCTTGTGCATTGGTTATGTATATCCTGTGGTGGCAAAAGCCGTTTGGCGTGGAGAGGTGGCGCGTATTGATCCGAGTGCCAGAGGGCACAAATGACCTGTCGGCTCGCGTCTCTTTCAGCATAAACGATCTCGTCAAGAACCCCTTCCACCCCAAGCTTAAGACATACAGAAGGAACGAACTGAGAACGGAAAGCTTGATGGAATTGGTGTATTTCATCACTGCGGAGGCACAAGAAAAGGCAGAGCAGAGAGAAAACTCGATATTCAAACCATTTTGGCCAGAAAACGATACACCAAAGAATGAGGCAGCAACGGAACAGTCAGCAGAGGACCAGACATCAATGCATAAGAGTTCCGTGTTTCCATCCATTGCCCTTTACGCCACGGCTATCGGTTTCTCGGCTATACATCTGGCGGCATGGAACTGGAGGTTTCCATCAGACCTGGTACGAGAATTGTGGAGGTGGTTCTCTCTGACCGCTTTGCTAACTTCCTTTTTACCCATGGTGTTAACAGGGGTTATATACCTAGTCTTGAAACTGCCAGATAGGAGACCTTTCAAGGCCCTTCTGTATACTCTGGCGTACTCTGCGTTGGGTTTGTTTTATTGCTTCTTTATCTCGCGCCTTGTCATGCTTGGTCTGACTTTCTATTCTGTTTCCTCTATGCCTGACAGGACATATGAGAAGGTAGGCTGGACTGCATGGATTCCACATTTCTCTTAGGTATAGGTAGTTTGTTATTAAATAGAACAAGAGATATTATATATTCAGGGTTTATCACTACATCTTCAGCTTCCTACACCCAACGTTTCCTAAACCCTTTACTGCACTACAATCACGAGCAATAAACCTTTGGTGCGTTACTTGACCTGAACTTTCACAGGTATACAACATGAAAATATTTTCAAAATGAGTACTCTCGTATCTCTTTTCTTTTTATGTAGTAAAATTTAAATATAATCTTAATTTGTCATTTCAAAGAATGAAGTTTTCAACTGGAATAAGTCAATTAACTTGGTGGTGCAGGGTAGGAGCTTACCTGACTGCTGCTGCTAGAAATGCGGGCTGTTAAACACCAACCAGATACGATACTCGCAATACCAAGGACCCATTTTATTAGTGGCAGCTGAAGTCAAGGGTCTCAGCACCTCTGTCTCATGCGCCGAGCTTTGTGAATCACG</t>
  </si>
  <si>
    <t>265211</t>
  </si>
  <si>
    <t>276760</t>
  </si>
  <si>
    <t>INS140</t>
  </si>
  <si>
    <t>ACTCACAGTTGATTGGTCATCACATGATCATCGGATCTCAATCAATTATCTCCAGTCACTCCAGCTACCGTCACTACCTTCCTAAAACCATACTATCAGTCCTCCCCCTTCTGCCATTCTCCGTTGCGACAGGCTGTCCATGCAACAAATGGACATTGATACCTTCCTCTTATTTTCACCACTCAATGGCTGCCCGGTCCAGGTAGCCAGAGTATCATCCCGTGTGTACAACGCCCGTCATAACTGCACCACCAACAATATTTCCCAACATGACGGGGATGATAGACATGTAGATGAGTTTTCCAACACCGAAATTAGTCCCGTAGAACATGCCGATTGGTACCAAGAAGAAATTGGCGACGGAGTGTTGATAGCCTAGCGCGACACTGGAAGATATGTCAGTGATTGATCCTGGTGACTAGACTTGACACCTACAATGCCCAGATTGGTATCCAGATACCAACAATGTTGGAGAAACTTTCTTTACTGCTCATCGCCAGATAAACCGCCAATCCAGCAAGTCAGTTGCACCCGATCCCCCTCGTAAAACTGTATCCCTAGCCAATGTTAACTCTCATCCCAGCTTGCGTAACCGCATACGATGACATGCATACGACTTCAGCGTATCACTCCACCGCTCAACATTTGTTAAGATGATGAGGGCGAAGCCGATGGGAAAGACAGACGGGTTTGCTTCGCGTTGTTGGGGAGCACCTATCGCCTCGACGGAATCGAAGAGGGAACCCAGCGACTTGAGGAATTTAGTCCCAATAGGCTGTGCATTTCCCGCCTCATAACTAGCACTCCTAGATTAGTGACTGTTGGTTTGACTGCATGTGACTATGTACGCGCGCGGCAAACAGAACACCAACGTGGCGGGGTATCGCAGCCGGCCGTTTGCTGAGGCCCATGCCTATGTACTTAGCAAAGCCATATCCCATACAAACATCCCATAGCGAGACAATCTTATCAACTCAGCTAAAATGGCAACGACTCAACGCGGACTCCAGCGACAGCTGATGAACAAATACAACATATTCTTCGATGGACCAATTGATTCCATCGCAAATCCCCAATGGCCGAGCACCTGCAACACGATATTTGACCACATCCGTCAACTAGGCAAAACAGATTACTCGCAATATCGCGAGAGCATATCCGCGGATTTCACGCGATCTCCTTGGAGGTCTCAAGTTCAGAGGCGCGCCAAACGCATCACGGAGAAGGCCAAGCTGTGTTTAGGGAGTAGGAGAAATGAGAGCGGTTGGCGATTGTCGCTAGAATCAGAAGTCATGGCCCGCTTTTCCGTCGAGATTACATGGTACGCGTCTCAATCTTATTTGGATTCATTGGGTTGTCACTGATTGAATAGCCGGAATTGTCGCGGTCGCCTTTGGCGATCTGAGCAGGAAGTCGTTGCGGCCACGCAGCCAGGCGACGATGAGGTTAATTCTCTCAAGGCTCGGCAAAGCAGGCGTCAGTCCTGTACGTGCAACGCCAACGGCCTTGCTGGAGAAATGTAAGTGTTTCATATCAATGAGCTCCAAGACAATACTAATCAAATCTTTTAGCCAGGAACAAGGCATCAGTCCATTGTTTGATGATAGAGCCGAAGAGGCTATCGTTTACTCACCGGAATTACAAGCCGAGTTACCAACGCGTCAAGACCGTCCTGATCGTGTATATGGGCTTCGTGTTACCGAGAGGCTGTCCCGACTGTTGCAGTCAGCAGGAACTGTCAGAAATAGTCCGTTCAAGGTTGATGGAGACCCTCTTGTTTTCCCGTTCCTTGTGATTGAAGCCAAATCGGAAAAGGGTAGTGATGCCTTTACCGACACTCAGGCTCAGACTGCTTTCGCTATCAGAGAACTGCTTTCTATACAACACCAGTTAGCTGAAGCTGCTGAAAAGGATGGAGAGTGGGACTCCGGCCCGCTTGTCTGGTTTCTATCTTACAAAGGTGAGCAGTGGAGGGCATCTGCTGCATATATCCACACTACAAAGAAGAAGACGTTTTATGTAAGTGGTCTCTGTTAAGATTAAAAATCCATCGTCTAACTTGCTCCACAGCGTGTTGTTCGTCTTTGGAGCGGCAGCGTCGACTCGCTCGACAACGCGCTACAACTTCTTCTCATCATCGACTACATCGCTGATTGGGCTCGAGACATTTATCGTGAAGGTATCGCCCGCAGTCTGCAAAAGATTGCTCTTGCCGATACCCAGAGCCTAGCTCACGATACCGACATTTTCTCTCTTGCAGGAAACGTTAAAAACTGGGATTGTGGCACCCGCGAAATAAGTGTGCTGGGTGTCGGCCAACCAACCGAGGACCCTCTCCAGAACTTCGACTGCGGATACACATCTCTTAGAGATTCAAGATTCATAAATACCAAGTTCGTTGGTCTGATCATCACCGAGAGCAACATTGATGAGTTTCTCGGTACCGCTGACTCTAACAATGACTTGAAAAAGCTTATCGATTCACTCTTTTCGTGCATGCAGCAGCCTATCCGAGTCCAAGGACATCTTTTAGATGAGCTGGAGTTTCTCTGGACAGAGACTGAGCGAAACTTTTCAGTATTGGCACACCCCGATGAAATCTTCTATGTGGTTGTTACCGCATCGTTCTACCTTACCACCAATTGGGAACAGATAAGAGAATTAAATTATCTTGCCGTTTCAGAGTCTCTTGTCAAAGACCTTGTCAAGATAGGTGATCTACAGAATCATTCTCAGCATATTGAACGGGCCCCTCTAGTCAACTCTCTTGCTGGATTCAAATGGCTGGTGCAAAGAACTGACAGATATAACCTCGCTGCTTGTTTGTCGAGATTATGTGTCGTAACTGGGACTTGGGTGATTAATGATTATGAGCACAGAAAATGGGTAGATCTGCCCACCGCAACTGACAGCTCTGGGTCGAGCTCTGGGTCGTTTGTTGGAAGCCCTATGATCAAACTTTCTCCACGCCCTCACGCCCGAGACTTCGTGACCAGCATATATTTAAAGCACCAGGTTGGCAGAAACGAGCCAACATCGCCAATCTTCAGACTATCCACGGCAATGGACATTGTGTCTAGGTTGGAGGAGTCTCATTTGAGTGCCAGACCGTCTATGGAGCCCGAATGGCTATGGAGACAGTGCGCAGGCTCGTCATTCATAAACAGCCGCGACCAATCACTGCTACACGTCGCGTTGGATTCAGATTACCCTGGTTTCTCAGCGCAAACGGTCTGCGTCTTTGTACTGGACACAGTTGCCGTTGAGCGTGGGATAAGGCCAGACTCGCTTCTCAAGCTCCCGGAATATCATGTGATCGCCAAGCCTTACAATCCAAAGAATGCCTCGAGGAGGGGTTGGAATTTTAAATCCTCCGTCAAGTTCGGAGCATCTGAAGCTTTGATAGAATGCCTCTGTTTCTGGCGTATACACCTGGAAACGTGCCGGATCTCTGTTGGATGTTTACCGATGAAAAAATGGGACATCTTGATGCTAGGTTGGAAAGTACCCTCCGTGACTGGCGATGAGTCTCAAGTTACCCCAGCGAGGCCTTTCAGGAGACTACCGTATCAAGTATCCCTCAAGGCGAGATTGCTAGGTCAGAGCGCAGAGGAAATGTTCGGTAACATGGTGCTAAGCCCTGCCGCAGATAAGGGAGAATGGAGTGCAGACCGTGGTCGCAAAAGGTCTATAGGGGCCGTGGAAGAGATTGACCTGACTGAAGAAACGGCCCACTCTTCTCAACAAGCTCTGCATCAACAGTCTTGGATTCGGAAATACTGCACGGACTTTCTTCCTGATGAGGAGGTGGAGAACATGATAAGAGATGGGAAATTCACATAACTGTACCCAGGTTATTCTAGCAGTACCACTAGCGAAGAATAGAATGTAATTATAGTGCTCTTAGGAATTTACGTTTTTGACGCGATACTGATATTGTGGTGGTGATGCCCAGGGAAGTAGACCTCAGGTGAGATCGGGTCAGACATGTTATCGACTAGCTAAGATAATATTCAATTAAACATCGGCTTTCCATTCATTAGGCTCAAGTGTGAACTTGAAACGCTGGATGATGTTAGTAATATTGATAAAGGTATGCAGGGTAACCTTACATCTAAGTTCGTATTAGACTCAGAGTTATCCTTGTCTTACATAGATAGCTTGATGATCCGAGTTTTTCTCTCCTGGATCTTGAGTATGGACTTTTTAGAGTTAGCTAGTATCAGTAAATAGAAGAGGCTAATAAAGGATACCTATTCTATAGATCCCTCCGTTATATACTTATAGATGGTTATAGGTTGTGTTTATCCTATTTTAACTACTTGAGTGATACTTTGTTCTTTAACTGTTGGGTTCTACTGCGGTTTGATAATGTGAACTTTGTTTGCTTCTGTAAGGGTAAGCCTGATTCTCCGTTAGTCGTTTTCTACTAGCAGCTGGCGTCCTACCTGGATACTTACCTGACTGCGCCAGTATTGATGGATGTTAGGAGCACTTTGATAAGGGGATTTTGACGGAATGATGAAATCAACCTGGTATGGCCAAGAAGCGGGTTTTGTCCATTGACTTTCACATATAAGATACCCTTGGCCGCAAGTATTGCCGCAAGGATATCTAGTGTGTCTCTCTAGCTAGATAGCATGACACTATGTATATGTTAATAAGATTAAAGTAACTAGTCTTTAATACTTACCTCTTCGAGTTTGCATCTGAGTATGATGTCTTGATGTTGTTAATTACTGTAGACATCTTTGAAGACTGTGTTCTGAAACTGCCAACACACGCTGCGAAACCTGATTCATCATTATGGGTCTTTGGGAAGTCCAGGTCCACCGTAGATCCGGCGGGCGGTGTTATTGTCTGGGGTGATGCCGCCGGTGATTGACTGACAGCATCTTCTTCCAGTAAGCTATGGTCGCAAAGAGGGCAATTGTCCAGTTCAACAAGTAAGTAATTGTTCATGATGTCGCTGCAAAAGTCGCATGCCGGCTCTACGGAAGGGCTTCTTGAAGACTTTCGTTTCAACTTGGGCACGGTCAGATGATTTAACCCTGTTCTTAGAAACTCCGTGATTACACACCCTTCGGAGTTTCATAATCGCTGAGAACAAGATATAGAGTCTAAAGGCACTTATATTGCCTAGGCTAAGGTCATTAAGTAGAGTAGCAATAAGTATAATAATGCTATCTTTAAGTAGATTGAGGATACCACTTATGCTATTAGTAATACTACCTAAAAGGTAAGTATTCATAATTCTTTTACTTATATAGGCAATATTACTGGCTTCTAGGAAATTTTTAACAGATATAGTAAGGAGAATAAGCAGAAGCTGCTTAATATCTCTTATAAGTACGATCCTCTGCAAGTCTTCCAGAAGTACTGGCCTGGCGGCTTTAAGATCGGGAACTAGGACATATCCCACACTTTAGATCAAGATTAAACGCTTTTGCTAGATCTTAGATTTATAGCTTATATTATATATCTAAATCAATGTTTTCCAACGCAGTTGAAAGCCTTTCACATATCCTCCCTCTCTTCACTGCCCTATCTTTAAACTCATCCAAATGTTGTAGGAGTCTGGCAGGTACAACACAGTGATATCCAGAGTCCGCAGCGCCCTTCGCCATGTGACTAAAAACCGCAGATATTCCCTCCACGCTTGCCAATTTCTCCACACATCGTATTCGCTGTCGACAATCCTTTTGTCGGGTAAAATCGAGCAATCGACCTGCAAGCCCAGCAGCAATACTTGTCGCCACTGACGTGCCACTCAGTTGCTCCGTAGACGGTGGCACAGAAACGCCCTCACCCAGAATTGCAAAGTTCTTTGACTTCGTCGTTTGGGCTGCTGGGTTTATTGATTGTGAAAGCTTTGCTCTACCATCTGTGCAGTAAACGCAAATTACGTCTTGCATGCGCGCGGGGAACGTCACTTGTCGGATATTCCCATAATTCGAGGCTGCGGCGAAGATAACAGTTCCGTGGCTGGTAGTTTGTTTAATCACCCTCCTCATTATTGCATGGTCGCGCTTAAAACCGGAAGCAATGCTGATAATATCGGCATGCCACTGGTTCTTCGCATGTTCGATTGCCTGCTAATCGGTCAATAAGTGGTCTTCCAAGATTCCTCTTACCATCTACTACCTACCTTCAACATCAGATCTTGAGTGTCGTCATTCGCCTCATCATACTCAAACACGTGAGCGACGTACACTTCAGCTTCGTGATAGACCTTGTATATGAGCTTAACCGAGTTGGTACCGTGGCCTGTGTTGTCTTGCTTTCTGTTATCGTCCCCCGACACGAAGTCGCGATAGCCTTGTATGTGATTGGCATAAGGATCATTTCCATCGATGCCGGTATCAATGACAGCTACGCGCACTCGTTTGTATGTTTGGTCAATCTCATTTGGCAGGGAAGATAAGATCTCGTTTAGTTCGTCTAACTCTTCAAAACAAGCCTGTGACTCAGCCTGCGGGATACTTGTACCGGTTAGCCTCCCGTTCATCATTATGATAAGAATTTCTTACAAACTTGCCACAGACCCGTTGCTAGAAACAGACCTTGCGTTCACGGCTGCATGTTCTCGTACTGGAAGTACCCTTTTCACATGTCAGCAATGTAAATGCCAACACTTCATAAACGTAGTTTACCTTTGTACTTGTGGCTTTGCTACACTCTGATCAGGAGAGAAGTTTTTAGTTGGCACCATTTGTCGTTGTTGCGATGGCTGCATCTGCAAGGTTGGCTTCAGGTCAATCTTCTCTGGCTGCTCATAAAGTCCGATGAGTGTGTGCAAATGATCTACCACTTCCTCTTGCAAGACCTTACGAAGGTCATCAATACTACTCCGATGTTGCATAAACTTGACAGGTCGCAGACAGGTCCCGATAACTGACTTCGATAAGGGAAATGTGTCTTCGAAGCGGTCGGGGTCATCGAAGAGCTTGAGGGGGACATATAAGTCAGCATCTGCATTAAGCTCTCCATCAGGGGCATGGCACTCGTCATCATAGTGATCTTCAATGACTAATCCAAGCTCGATCTCCAGCAAGGCAATCCCGAGTGCCTTTATTCTAGGAAGCTTGTGAGGTCGAATCCCAGAATCATCATCACCGCCATCTGAGTCGAATTGAGCCAAGATGAACGGTTCGTTCAAGTAAATCCCGCCAGCCTTAGCACTCTGGCGTCGCTCGAACATAAAGTGAATGCTCTCCTTGGTCCATTCCTTCCCCATCCAATCGGTTAAGTAGAACTGCCAAACTGATTTAGCTAGAAGATATGACAAGAGATACCTCGTCTTTTGTGACATCTTGTGGTTCCTGACGATATTGGACAGAGACAATCGTTAGCATGTTCAAAGACGCTAGCGCCAACCTTCTCAACGAGAACAATCCCCCAGTTGAGCCTCACAACCCTCCCAACGAGAGCAATACCTCAGTTAAGTTTCAACGTTTCGAATTCATGCGGCGAACTGAGAATAGCGTCAATATCAGTTGCATATTGACAGGTGCTGTCCACGGCACCATGTCAGCTGATACCAAATACAAAGCGACACTCCTGATTCTCCGGTTCCGATTCCTTCCCGAAAGGAAAGACCGTCGTGTTTGCGAAGCAAAGATTGAGCTTCGCTTCGACGCCGCCAGGCCAGGAAATAAGCTCCCCGAGGTGGAATGTATGTCCTTTGAAGGGATTCACAGCTTATTTCCTACCACACAGACCGAGACCAAGACCATTGGTGTTGATAGCGGCATTGGTGTTAATTGTAGGGCAAATATCGACACCTCGATAAAGATGGAGAGGACAGTGAGATGCGACACGTCAAGCTCAACCATTATCGAGGGCGAAAAACTCGTTGTTGATAACACACTTCCCAACAGAGTGGCTAAATGGACGATTCGGGAGAATAAAACCCTGAAGATAGGGGTTCCAACACTTATACAAGTTGCCGTGCGGATCAGGTGAATGGACGAGGCAGTCTTCACCTGTATCCCAAAGTTGAAATGTAAGATGGATAGTCGAACCTCTTTGGCGTCATTGTTTGGTAGTACGCCAAAGCAGGACCCCATTCTACTGGATCCGAAAACGGAGCCAACCGATCTTGCAGAAGTGTATAATGCAGAGGAGTTGGGCAGCATCGATTTGCAGACACTTGGCAATGTTGTGTTATACAATGAAGCGGGAGCCCCGGCAGTAAGGTCTGGGGTTTAGAGACAGAAGTAGTCAATCAATGCGAGTTAGTCCTAAATGACAATGCTTCAGGGCTGTTGGGTTACGGGCCATGGTACAGCACGTCTATTAGACTGAAATAACCAGATATTTTATTGTCTTCGATATCTATTGTAACCTCTTCTGCAATAGCTTCCACGTCGCCATCTTCCCCGAAAAGAAATAACTGGACTTTGTGGGGCAAGTTGGCAGGCCTCAAAATACATCCAGCCGCTGTTGGTGATTGCCAGAGGGAACTGCAGGACCAGTAAGAGGATATATGAGCCTGGTCTCAACCTTGAAAGCAGAATACGGCTTGGCCATGCAATGTAGATCAAAACCGAATCTTGCGGCGACGAAAAAGGCTGCTCCTCAATGAGAGCACCTTCAATCGCCGTGCAGACTTATCATAACCATTCTGTAATCTAATTCGGCTTGATTAAAATCTTCCCCGCGCCGCCAGCCTCACTTCCCCCTCCCTGTAAATAGACATGCAAAATTGACAGTCAGATTTTTCAGCTACCCCCCTTGCTTACCGGGGCCGCCACCAACAGGCTTGGCGTGCTTATCATCTCTAATGACGCCAGCAATCGGTCAGTGAGAACCTTGACCGTGGAATAAAAGTATAGTTGATGTAGGCGGCCCACACCAGTCTGATCAAACCTGTTGATCACTTTGAGCTTTGTTGAAACGAACAATTCCACGAGCAGTGGGAGCTGGGTAAATACCAGCCCCGCACACGAGAAATCGAAAGGAGGTAGGCAACAATAATTGCTCTACTTTATTCTAAGTCTGTGCTTTGAGACACAGAATAGCCATCCTTACTGAACCAGAAGATAATGCAGTTATGATCAACCATATTAGCCTATCATACAATGCCAAAGCCTGAGTGGAGAGGTGAATGCCAGAGTCTGATGATCTGATCATCTTGGGTCGTCGCGCAAAAATAAATAATAATCCAATGCTTGGGTGCCCAGCTGGAAGACGGCTGAAAATTCGAGTTACGCGAAGAACAGGTATGGGCTGGTCTTATGTCAAATATTGAAAAGGAGGAAAGCAGACTGACGGCACGGTAAAGACAACAGGGCCGGCTTCAGCGCCTTCAAAAGAGCGACTGTCCTGTTCTATTGCTCTTCTACAACAATTCTGTAACCTCTTTCCGATTCACAGCTCATCATGTCGCTCTATACTCTGTTCCTCACTCTTTTCAATGAGCCTCTGGTAGCCTCAGCACCCACGAAAATCAGGTCAACTCCCGAGAGCGACACCGGCGAGAACATGGTAGGCTGGGTATCTCCCGAAGCACATCGGAATACCTGGGGCATCATCTGGAGTTGCTTCACAATTTTCATCGTCTGTTCATGGAAATGTGTCCACCTAAATCTCCCTTCACATGAGGAAAGTCTTGGTGAATGGCATAAGATCAAGACATCCCAACGCCCCCGGTCATTAGAAGTCCCTTACTTTCCTAAAAGGCTGTTGTTTGTGAAATGGAGGCGTAAACTCCTATGGATGGGTTTCATTGCCATCGCACCTGAGTTTGGTGTTGCCATAGCTTTGTCACAGTATCTGGAAGCGAAAGACGACCTAGGGCGTGCAAATAAAGCTTTGAAGGACAGGAATGACAGTCTAAAACAAGAATTTTACCTACCCAACTCAACCAAAGGGAAAGATTATTAAGTGTGATATCCGCAAAAATAAGTCGATATCTCTAAGCTAACAAAACTCAGTCCAGCTCTATGGTCAGACTTTACATTGTCACAGGCGTTTCTAGTCCAAATGGGAGGTGTAATTGTGTGTGATGTTTCTCCGTCGACTAGGGGCAACTCTGAAACGCCTGGTGGCAGTCGGCCTTGGGCATTTGTATCAAAGGTTGAAATTCTGTCCTCGCTAGGTATGTCCTGTCACCAAGGTCAACAATAAGCTTCACAGCTCGACTAATTTGACTCATAGAAGACCTCATGGATCCTGCAATAGTTTCGAGGATTTCTGAAGAAGATGTCAAAGACTCAGGTAAATCAGATGCCTTTACCAAAGTGTTTGCCCTACTTCAATGTACTTGGCTAGTGGTACAGAGCATAGCCCGAGCCACCCAAGGGTACGCCATATCCCAACTTGAGCTTGCTACCTTGGCCTTTATTCCTTGTGCATTGGTTATGTATATCCTGTGGTGGCAAAAGCCGTTTGGCGTGGAGAGGTGGCGCGTATTGATCCGAGTGCCAGAGGGCACAAATGACCTGTCGGCTCGCGTCTCTTTCAGCATAAACGATCTCGTCAAGAACCCCTTCCACCCCAAGCTTAAGACATACAGAAGGAACGAACTGAGAACGGAAAGCTTGATGGAATTGGTGTATTTCATCACTGCGGAGGCACAAGAAAAGGCAGAGCAGAGAGAAAACTCGATATTCAAACCATTTTGGCCAGAAAACGATACACCAAAGAATGAGGCAGCAACGGAACAGTCAGCAGAGGACCAGACATCAATGCATAAGAGTTCCGTGTTTCCATCCATTGCCCTTTACGCCACGGCTATCGGTTTCTCGGCTATACATCTGGCGGCATGGAACTGGAGGTTTCCATCAGACCTGGTACGAGAATTGTGGAGGTGGTTCTCTCTGACCGCTTTGCTAACTTCCTTTTTACCCATGGTGTTAACAGGGGTTATATACCTAGTCTTGAAACTGCCAGATAGGAGACCTTTCAAGGCCCTTCTGTATACTCTGGCGTACTCTGCGTTGGGTTTGTTTTATTGCTTCTTTATCTCGCGCCTTGTCATGCTTGGTCTGACTTTCTATTCTGTTTCCTCTATGCCTGACAGGACATATGAGAAGGTAGGCTGGACTGCATGGATTCCACATTTCTCTTAGGTATAGGTAGTTTGTTATTAAATAGAACAAGAGATATTATATATTCAGGGTTTATCACTACATCTTCAGCTTCCTACACCCAACGTTTCCTAAACCCTTTACTGCACTACAATCACGAGCAATAAACCTTTGGTGCGTTACTTGACCTGAACTTTCACAGGTATACAACATGAAAATATTTTCAAAATGAGTACTCTCGTATCTCTTTTCTTTTTATGTAGTAAAATTTAAATATAATCTTAATTTGTCATTTCAAAGAATGAAGTTTTCAACTGGAATAAGTCAATTAACTTGGTGGTGCAGGGTAGGAGCTTACCTGACTGCTGCTGCTAGAAATGCGGGCTGTTAAACACCAACCAGATACGATACTCGCAATACCAAGGACCCATTTTATTAGTGGCAGCTGAAGTCAAGGGTCTCAGCACCTCTGTCTCATGCGCCGAGCTTTGTGAATCACG</t>
  </si>
  <si>
    <t>243904</t>
  </si>
  <si>
    <t>255436</t>
  </si>
  <si>
    <t>INS108</t>
  </si>
  <si>
    <t>ACTCACAGTTGATTGGTCATCACATGATCATCGGATCTCAATCAATTATCTCCAGTCACTCCAGCTACCGTCACTACCTTCCTAAAACCATACTATCAGTCCTCCCCCTTCTGCCATTCTCCGTTGCGACAGGCTGTCCATGCAACAAATGGACATTGATACCTTCCTCTTATTTTCACCACTCAATGGCTGCCCGGTCCAGGTAGCCAGAGTATCATCCCGTGTGTACAACGCCCGTCATAActgcaccaccaacaatatTTCCCAACATGACGGGGATGATAGACATGTAGATGAGTTTTCCAACACCGAAATTAGTCCCGTAGAACATGCCGATTGGTACCAAGAAGAAATTGGCGACGGAGTGTTGATAGCCTAGCGCGACACTGGAAGATATGTCAGTGATTGATCCTGGTGACTAGACTTGACACCTACAATGCCCAGATTGGTATCCAGATACCAACAATGTTGGAGAAACTTTCTTTACTGCTCATCGCCAGATAAACCGCCAATCCAGCAAGTCAGTTGCACCCGATCCCCCTCGTAAAACTGTATCCCTAGCCAATGTTAACTCTCATCCCAGCTTGCGTAACCGCATACGATGACATGCATACGACTTCAGCGTATCACTCCACCGCTCAACATTTGTTAAGATGATGAGGGCGAAGCCGATGGGAAAGACAGACGGGTTTGCTTCGCGTTGTTGGGGAGCACCTATCGCCTCGACGGAATCGAAGAGGGAACCCAGCGACTTGAGGAATTTAGTCCCAATAGGCTGTGCATTTCCCGCCTCATAACTAGCACTCCTAGATTAGTGACTGTTGGTTTGACTGCATGTGACTATGTACGCGCGCGGCAAACAGAACACCAACGTGGCGGGGTATCGCAGCCGGCCGTTTGCTGAGGCCCATGCCTATGTACTTAGCAAAGCCATATCCCATACAAACATCCCATAGCGAGACAATCTTATCAACTCAGCTAAAATGGCAACGACTCAACGCGGACTCCAGCGACAGCTGATGAACAAATACAACATATTCTTCGATGGACCAATTGATTCCATCGCAAATCCCCAATGGCCGAGCACCTGCAACACGATATTTGACCACATCCGTCAACTAGGCAAAACAGATTACTCGCAATATCGCGAGAGCATATCCGCGGATTTCACGCGATCTCCTTGGAGGTCTCAAGTTCAGAGGCGCGCCAAACGCATCACGGAGAAGGCCAAGCTGTGTTTAGGGAGTAGGAGAAATGAGAGCGGTTGGCGATTGTCGCTAGAATCAGAAGTCATGGCCCGCTTTTCCGTCGAGATTACATGGTACGCGTCTCAATCTTATTTGGATTCATTGGGTTGTCACTGATTGAATAGCCGGAATTGTCGCGGTCGCCTTTGGCGATCTGAGCAGGAAGTCGTTGCGGCCACGCAGCCAGGCGACGATGAGGTTAATTCTCTCAAGGCTCGGCAAAGCAGGCGTCAGTCCTGTACGTGCAACGCCAACGGCCTTGCTGGAGAAATGTAAGTGTTTCATATCAATGAGCTCCAAGACAATACTAATCAAATCTTTTAGCCAGGAACAAGGCATCAGTCCATTGTTTGATGATAGAGCCGAAGAGGCTATCGTTTACTCACCGGAATTACAAGCCGAGTTACCAACGCGTCAAGACCGTCCTGATCGTGTATATGGGCTTCGTGTTACCGAGAGGCTGTCCCGACTGTTGCAGTCAGCAGGAACTGTCAGAAATAGTCCgttcaaggttgatggagaCCCTCTTGTTTTCCCGTTCCTTGTGATTGAAGCCAAATCGGAAAAGGGTAGTGATGCCTTTACCGACACTCAGGCTCAGACTGCTTTCGCTATCAGAGAACTGCTTTCTATACAACACCAGTtagctgaagctgctgaaaAGGATGGAGAGTGGGACTCCGGCCCGCTTGTCTGGTTTCTATCTTACAAAGGTGAGCAGTGGAGGGCATCTGCTGCATATATCCACACtacaaagaagaagacgtttTATGTAAGTGGTCTCTGTTAAGATTAAAAATCCATCGTCTAACTTGCTCCACAGCGTGTTGTTCGTCTTTGGAGCGGCAGCGTCGACTCGCTCGACAACGCGCTacaacttcttctcatcatcgactACATCGCTGATTGGGCTCGAGACATTTATCGTGAAGGTATCGCCCGCAGTCTGCAAAAGATTGCTCTTGCCGATACCCAGAGCCTAGCTCACGATACCGACATTTTCTCTCTTGCAGGAAACGTTAAAAACTGGGATTGTGGCACCCGCGAAATAAGTGTGCTGGGTGTCGGCCAACCAACCGAGGACCCTCTCCAGAACTTCGACTGCGGATACACATCTCTTAGAGATTCAAGATTCATAAATACCAAGTTCGTTGGTCTGATCATCACCGAGAGCAACATTGATGAGTTTCTCGGTACCGCTGACTCTAACAATGACTTGAAAAAGCTTATCGATTCACTCTTTTCGTGCATGCAGCAGCCTATCCGAGTCCAAGGACATCTTTTAGATGAGCTGGAGTTTCTCTGGACAGAGACTGAGCGAAACTTTTCAGTATTGGCACACCCCGATGAAATCTTCTATGTGGTTGTTACCGCATCGTTCTACCTTACCACCAATTGGGAACAGATAAGAGAATTAAATTATCTTGCCGTTTCAGAGTCTCTTGTcaaagaccttgtcaagataGGTGATCTACAGAATCATTCTCAGCATATTGAACGGGCCCCTCTAGTCAACTCTCTTGCTGGATTCAAATGGCTGGTGCAAAGAACTGACAGATATAACCTCGCTGCTTGTTTGTCGAGATTATGTGTCGTAACTGGGACTTGGGTGATTAATGATTATGAGCACAGAAAATGGGTAGATCTGCCCACCGCAACTGACAGCTCTGGGTCGAGCTCTGGGTCGTTTGTTGGAAGCCCTATGATCAAACTTTCTCCACGCCCTCACGCCCGAGACTTCGTGACCAGCATATATTTAAAGCACCAGGTTGGCAGAAACGAGCCAACATCGCCAATCTTCAGACTATCCACGGCAATGGACATTGTGTCTAGGTTGGAGGAGTCTCATTTGAGTGCCAGACCGTCTATGGAGCCCGAATGGCTATGGAGACAGTGCGCAGGCTCGTCATTCATAAACAGCCGCGACCAATCACTGCTACACGTCGCGTTGGATTCAGATTACCCTGGTTTCTCAGCGCAAACGGTCTGCGTCTTTGTACTGGACACAGTTGCCGTTGAGCGTGGGATAAGGCCAGACtcgcttctcaagctccCGGAATATCATGTGATCGCCAAGCCTTACAATCCAAAGAATGCCTCGAGGAGGGGTTGGAATTTTAAATCCTCCGTCAAGTTCGGAGCATCTGAAGCTTTGATAGAATGCCTCTGTTTCTGGCGTATACACCTGGAAACGTGCCGGATCTCTGTTGGATGTTTACCGATGAAAAAATGGGACATCTTGATGCTAGGTTGGAAAGTACCCTCCGTGACTGGCGATGAGTCTCAAGTTACCCCAGCGAGGCCTTTCAGGAGACTACCGTATCAAGTATCCCTCAAGGCGAGATTGCTAGGTCAGAGCGCAGAGGAAATGTTCGGTAACATGGTGCTAAGCCCTGCCGCAGATAAGGGAGAATGGAGTGCAGACCGTGGTCGCAAAAGGTCTATAGGGGCCGTGGAAGAGATTGACCTGACTGAAGAAACGGCCCactcttctcaacaagctctgCATCAACAGTCTTGGATTCGGAAATACTGCACGGACTTTCTTCCTGATGAGGAGGTGGAGAACATGATAAGAGATGGGAAATTCACATAACTGTACCCAGGTTATTCTAGCAGTACCACTAGCGAAGAATAGAATGTAATTATAGTGCTCTTAGGAATTTACGTTTTTGACGCGATACTGATattgtggtggtgatgccCAGGGAAGTAGACCTCAGGTGAGATCGGGTCAGACATGTTATCGACTAGCTAAGATAATATTCAATTAAACATCGGCTTTCCATTCATTAGGCTCAAGTGTGAACTTGAAACGCTGGATGATGTTAGTAATATTGATAAAGGTATGCAGGGTAACCTTACATCTAAGTTCGTATTAGACTCAGAGTTATCCTTGTCTTACATAGATAGCTTGATGATCCGAGTTTTTCTCTCCTGGATCTTGAGTATGGACTTTTTAGAGTTAGCTAGTATCAGTAAATAGAAGAGGCTAATAAAGGATACCTATTCTATAGATCCCTCCGTTATATACTTATAGATGGTTATAGGTTGTGTTTATCCTATTTTAACTACTTGAGTGATACTTTGTTCTTTAACTGTTGGGTTCTACTGCGGTTTGATAATGTGAACTTTGTTTGCTTCTGTAAGGGTAAGCCTGATTCTCCGTTAGTCGTTTTCTACTAGCAGCTGGCGTCCTACCTGGATACTTACCTGACTGCGCCAGTATTGATGGATGTTAGGAGCACTTTGATAAGGGGATTTTGACGGAATGATGAAATCAACCTGGTATGGCCAAGAAGCGGGTTTTGTCCATTGACTTTCACATATAAGATACCCTTGGCCGCAAGTATTGCCGCAAGGATATCTAGTGTGTCTCTCTAGCTAGATAGCATGACACTATGTATATGTTAATAAGATTAAAGTAACTAGTCTTTAATACTTACCTCTTCGAGTTTGCATCTGAGTATGatgtcttgatgttgttaATTACTGTAGACATCTTTGAAGACTGTGTTCTGAAACTGCCAACACACGCTGCGAAACCTGATTCATCATTATGGGTCTTTGGGAAGTCCAGGTCCACCGTAGATCCGGCGGGCGGTGTTATTGTCTGGGGTGATGCCGCCGGTGATTGACTGacagcatcttcttccagtaAGCTATGGTCGCAAAGAGGGCAATTGTCCAGTTCAACAAGTAAGTAATTGTTCATGATGTCGCTGCAAAAGTCGCATGCCGGCTCTACGGAAGGGCTTCTTGAAGACTTTCGTTTCAACTTGGGCACGGTCAGATGATTTAACCCTGTTCTTAGAAACTCCGTGATTACACACCCTTCGGAGTTTCATAATCGCTGAGAACAAGATATAGAGTCTAAAGGCACTTATATTGCCTAGGCTAAGGTCATTAAGTAGAGTAGCAATAAGTATAATAATGCTATCTTTAAGTAGATTGAGGATACCACTTATGCTATTAGTAATACTACCTAAAAGGTAAGTATTCATAATTCTTTTACTTATATAGGCAATATTACTGGCTTCTAGGAAATTTTTAACAGATATAGTAAGGAGAATAAGCAGAAGCTGCTTAATATCTCTTATAAGTACGATCCTCTGCAAGTCTTCCAGAAGTACTGGCCTGGCGGCTTTAAGATCGGGAACTAGGACATATCCCACACTTTAGATCAAGATTAAACGCTTTTGCTAGATCTTAGATTTATAGCTTATATTATATATCTAAATCAATGTTTTCCAACGCAGTTGAAAGCCTTTCACATATCCTCCCTCTCTTCACTGCCCTATCTTTAAACTCATCCAAATGTTGTAGGAGTCTGGCAGGTACAACACAGTGATATCCAGAGTCCGCAGCGCCCTTCGCCATGTGACTAAAAACCGCAGATATTCCCTCCACGCTTGCCAATTTCTCCACACATCGTATTCGCTGTCGACAATCCTTTTGTCGGGTAAAATCGAGCAATCGACCTGCAAGCCCAGCAGCAATACTTGTCGCCACTGACGTGCCACTCAGTTGCTCCGTAGACGGTGGCACAGAAACGCCCTCACCCAGAATTGCAAAGTTCTTTGACTTCGTCGTTTGGGCTGCTGGGTTTATTGATTGTGAAAGCTTTGCTCTACCATCTGTGCAGTAAACGCAAATTACGTCTTGCATGCGCGCGGGGAACGTCACTTGTCGGATATTCCCATAATTCGAGGCTGCGGCGAAGATAACAGTTCCGTGGCTGGTAGTTTGTTTAATCACCCTCCTCATTATTGCATGGTCGCGCTTAAAACCGGAAGCAATGCTGATAATATCGGCATGCCACTGGTTCTTCGCATGTTCGATTGCCTGCTAATCGGTCAATAAGTGGTCTTCCAAGATTCCTCTTACCatctactacctaccttcaacatcagatCTTGAGTGTCGTCATTCGCCTCATCATACTCAAACACGTGAGCGACGTACACTTCAGCTTCGTGATAGACCTTGTATATGAGCTTAACCGAGTTGGTACCGTGGCCTGTGTTGTCTTGCTTTCTGTTATCGTCCCCCGACACGAAGTCGCGATAGCCTTGTATGTGATTGGCATAAGGATCATTTCCATCGATGCCGGTATCAATGACAGCTACGCGCACTCGTTTGTATGTTTGGTCAATCTCATTTGGCAGGGAAGATAAGATCTCGTTTAGTTCGTCTAACTCTTCAAAACAAGCCTGTGACTCAGCCTGCGGGATACTTGTACCGGTTAGCCTCCCGTTCATCATTATGATAAGAATTTCTTACAAACTTGCCACAGACCCGTTGCTAGAAACAGACCTTGCGTTCACGGCTGCATGTTCTCGTACTGGAAGTACCCTTTTCACATGTCAGCAATGTAAATGCCAACACTTCATAAACGTAGTTTACCTTTGTACTTGTGGCTTTGCTACACTCTGATCAGGAGAGAAGTTTTTAGTTGGCACCATTTGTCGTTGTTGCGATGGCTGCATCTGCAAGGTTGGCTTCAGGTCAATCTTCTCTGGCTGCTCATAAAGTCCGATGAGTGTGTGCAAATGATCTACCACTTCCTCTTGCAAGACCTTACGAAGGTCATCAATACTACTCCGATGTTGCATAAACTTGACAGGTCGCAGACAGGTCCCGATAACTGACTTCGATAAGGGAAATGTGTCTTCGAAGCGGTCGGGGTCatcgaagagcttgaggGGGACATATAAGTCAGCATCTGCATTAAGCTCTCCATCAGGGGCATGGCACTCGTCATCATAGTGATCTTCAATGACTAATCCAAGCTCGATCTCCAGCAAGGCAATCCCGAGTGCCTTTATTCTAGGAAGCTTGTGAGGTCGAATCCCagaatcatcatcaccgccaTCTGAGTCGAATTGAGCCAAGATGAACGGTTCGTTCAAGTAAATCCCGCCAGCCTTAGCACTCTGGCGTCGCTCGAACATAAAGTGAATGCTCTCCTTGGTCCATTCCTTCCCCATCCAATCGGTTAAGTAGAACTGCCAAACTGATTTAGCTAGAAGATATGACAAGAGATACCTCGTCTTTTGTGACATCTTGTGGTTCCTGACGATATTGGACAGAGACAATCGTTAGCATGTTCAAAGACGCTAGCGCCAACCTTCTCAACGAGAACAATCCCCCAGTTGAGCCTCACAACCCTCCCAACGAGAGCAATACCTCAGTTAAGTTTCAACGTTTCGAATTCATGCGGCGAACTGAGAATAGCGTCAATATCAGTTGCATATTGACAGGTGCTGTCCACGGCACCATGTCAGCTGATACCAAATACAAAGCGACACTCCTGATTCTCCGGTTCCGATTCCTTCCCGAAAGGAAAGACCGTCGTGTTTGCGAAGCAAAGATTGAGCTTCGCTTCGACGCCGCCAGGCCAGGAAATAAGCTCCCCGAGGTGGAATGTATGTCCTTTGAAGGGATTCACAGCTTATTTCCTACCACACAGaccgagaccaagaccatTGGTGTTGATAGCGGCATTGGTGTTAATTGTAGGGCAAATATCGACACCTCGATAAAGATGGAGAGGACAGTGAGATGCGACacgtcaagctcaaccatTATCGAGGGCGAAAAACTCGTTGTTGATAACACACTTCCCAACAGAGTGGCTAAATGGACGATTCGGGAGAATAAAACCCTGAAGATAGGGGTTCCAACACTTATACAAGTTGCCGTGCGGATCAGGTGAATGGACGAGGCAGTCTTCACCTGTATCCCAAAGTTGAAATGTAAGATGGATAGTCGAACCTCTTTGGCGTCATTGTTTGGTAGTACGCCAAAGCAGGACCCCATTCTACTGGATCCGAAAACGGAGCCAACCGATCTTGCAGAAGTGTATAATGCAGAGGAGTTGGGCAGCATCGATTTGCAGACACTTGGCAATGTTGTGTTATACAATGAAGCGGGAGCCCCGGCAGTAAGGTCTGGGGTTTAGAGACAGAAGTAGTCAATCAATGCGAGTTAGTCCTAAATGACAATGCTTCAGGGCTGTTGGGTTACGGGCCATGGTACAGCACGTCTATTAGACTGAAATAACCAGATATTTTATTGTCTTCGATATCTATTGTAACCTCTTCTGCAATAGCTTCCACGTCGCCATCTTCCCCGAAAAGAAATAACTGGACTTTGTGGGGCAAGTTGGCAGGCCTCAAAATACATCCAGCCGCTGTTGGTGATTGCCAGAGGGAACTGCAGGACCAGTAAGAGGATATATGAGCCTGgtctcaaccttgaaagcAGAATACGGCTTGGCCATGCAATGTAGATCAAAACCGAATCTTGCGGCGACGAAAAAGGCTGCTCCTCAATGAGAGCACCTTCAATCGCCGTGCAGACTTATCATAACCATTCTGTAATCTAATTCGGCTTGATTAAAATCTTCCCCGCGCCGCCAGCCTCACTTCCCCCTCCCTGTAAATAGACATGCAAAATTGACAGTCAGATTTTTCAGCTACCCCCCTTGCTTACCGGGGCCGCCACCAACAGGCTTGGCGTGCTTATCATCTCTAATGACGCCAGCAATCGGTCAGTGAGAACCTTGACCGTGGAATAAAAGTATAGTTGATGTAGGCGGCCCACACCAGTCTGATCAAACCTGTTGATCACTTTGAGCTTTGTTGAAACGAACAATTCCACGAGCAGTGGGAGCTGGGTAAATACCAGCCCCGCACACGAGAAATCGAAAGGAGGTAGGCAACAATAATTGCTCTACTTTATTCTAAGTCTGTGCTTTGAGACACAGAATAGCCATCCTTACTGAACCAGAAGATAATGCAGTTATGATCAACCATATTAGCCTATCATACAATGCCAAAGCCTGAGTGGAGAGGTGAATGCCAGAGTCTGATGATCTGATCATCTTGGGTCGTCGcgcaaaaataaataataatcCAATGCTTGGGTGCCCAGCTGGAAGACGGCTGAAAATTCGAGTTACGCGAAGAACAGGTATGGGCTGGTCTTATGTCAAATATTGAAAAGGAGGAAAGCAGACTGACGGCACGGTAAAGACAACAGGGCCGGCTTCAGCGCCTTCAAAAGAGCGACTGTCCTGTTCTATTGCTCTTCTACAACAATTCTGTAACCTCTTTCCGATTCACAGCTCATCATGTCGCTCTATACTCTGTTCCTCACTCTTTTCAATGAGCCTCTGGTAGCCTCAGCACCCACGAAAATCAGGTCAACTCCCGAGAGCGACACCGGCGAGAACATGGTAGGCTGGGTATCTCCCGAAGCACATCGGAATACCTGGGGCATCATCTGGAGTTGCTTCACAATTTTCATCGTCTGTTCATGGAAATGTGTCCACCTAAATCTCCCTTCACATGAGGAAAGTCTTGGTGAATGGCATAAGATCAAGACATCCCAACGCCCCCGGTCATTAGAAGTCCCTTACTTTCCTAAAAGGCTGTTGTTTGTGAAATGGAGGCGTAAACTCCTATGGATGGGTTTCATTGCCATCGCACCTGAGTTTGGTGTTGCCATAGCTTTGTCACAGTATCTGGAAGCGAAAGACGACCTAGGGCGTGCAAATAAAGCTTTGAAGGACAGGAATGACAGTCTAAAACAAGAATTTTACCTACCCAACTCAACCAAAGGGAAAGATTATTAAGTGTGATATCCGCAAAAATAAGTCGATATCTCTAAGCTAACAAAACTCAGTCCAGCTCTATGGTCAGACTTTACATTGTCACAGGCGTTTCTAGTCCAAATGGGAGGTGTAATTGTGTGTGATGTTTCTCCGTCGACTAGGGGCAACTCTGAAACGCCTGGTGGCAGTCGGCCTTGGGCATTTGTATCAAAGGTTGAAATTCTGTCCTCGCTAGGTATGTCCTGTCACCAAGGTCAACAATAAGCTTCACAGCTCGACTAATTTGACTCATAGAAGACCTCATGGATCCTGCAATAGTTTCGAGGATTTCTGAAGAAGATGTCAAAGACTCAGGTAAATCAGATGCCTTTACCAAAGTGTTTGCCCTACTTCAATGTACTTGGCTAGTGGTACAGAGCATAGCCCGAGCCACCCAAGGGTACGCCATATCCCAACTTGAGCTTGCTACCTTGGCCTTTATTCCTTGTGCATTGGTTATGTATATCCTGTGGTGGCAAAAGCCGTTTGGCGTGGAGAGGTGGCGCGTATTGATCCGAGTGCCAGAGGGCACAAATGACCTGTCGGCTCGCGTCTCTTTCAGCATAAACGATCTCGTCAAGAACCCCTTCCACCCCAAGCTTAAGACATACAGAAGGAACGAACTGAGAACGGAAAGCTTGATGGAATTGGTGTATTTCATCACTGCGGAGGCACAAGAAAAGGCAGAGCAGAGAGAAAACTCGATATTCAAACCATTTTGGCCAGAAAACGATACACCAAAGAATGAGGCAGCAACGGAACAGTCAGCAGAGGACCAGACATCAATGCATAAGAGTTCCGTGTTTCCATCCATTGCCCTTTACGCCACGGCTATCGGTTTCTCGGCTATACATCTGGCGGCATGGAACTGGAGGTTTCCATCAGACCTGGTACGAGAATTGTGGAGGTGGTTCTCTCTGACCGCTTTGCTAACTTCCTTTTTACCCATGGTGTTAACAGGGGTTATATACCTAGTCTTGAAACTGCCAGATAGGAGACCTTTCAAGGCCCTTCTGTATACTCTGGCGTACTCTGCGTTGGGTTTGTTTTATTGCTTCTTTATCTCGCGCCTTGTCATGCTTGGTCTGACTTTCTATTCTGTTTCCTCTATGCCTGACAGGACATATGAGAAGGTAGGCTGGACTGCATGGATTCCACATTTCTCTTAGGTATAGGTAGTTTGTTATTAAATAGAACAAGAGATATTATATATTCAGGGTTTATCACtacatcttcagcttcctACACCCAACGTTTCCTAAACCCTTTACTGCACTACAATCACGAGCAATAAACCTTTGGTGCGTTACTTGACCTGAACTTTCACAGGTATACAACATGAAAATATTTTCAAAATGAGTACTCTCGtatctcttttctttttatgTAGTAAAATTTAAATATAATCTTAATTTGTCATTTCAAAGAATGAAGTTTTCAACTGGAATAAGTCAATTAACTTGGTGGTGCAGGGTAGGAGCTTACCtgactgctgctgctagaAATGCGGGCTGTTAAACACCAACCAGATACGATACTCGCAATACCAAGGACCCATTTTATTAGTGGCAGCTGAAGTCAAGGGTCTCAGCACCTCTGTCTCATGCGCCGAGCTTTGTGAATCACG</t>
  </si>
  <si>
    <t>212257</t>
  </si>
  <si>
    <t>223789</t>
  </si>
  <si>
    <t>INS182</t>
  </si>
  <si>
    <t>ACTCACAGTTGATTGGTCATCACATGATCATCGGATCTCAATCAATTATCTCCAGTCACTCCAGCTACCGTCACTACCTTCCTAAAACCATACTATCAGTCCTCCCCCTTCTGCCATTCTCCGTTGCGACAGGCTGTCCATGCAACAAATGGACATTGATACCTTCCTCTTATTTTCACCACTCAATGGCTGCCCGGTCCAGGTAGCCAGAGTATCATCCCGTGTGTACAACGCCCGTCATAACTGCACCACCAACAATATTTCCCAACATGACAGGGATGATAGACATGTAGATGAGTTTTCCAACGCCAAAATTAGTCCCGTAGAACATGCCGATTGGTACCAAGAAGAAATTGGCGACGGACTGTTGATAGCCTAGCGTGACACTGGAAGATATGTCAGTGATTGATCCTGGTGACTAGACTTGACACCTACAATGCCCAGATTGGTATCCAGATACCAACAATGTTGGAGAAACTTTCTTTACTGCTCATCGCCAGATAAACCGCCAATCCAGCAAGTCAGTTGCACCCGATCCCCCTCGTAAAACTGTATCCCTAGCCAATGTTAACTCTCATCCCAGCTTGCGTAACCGCATACGATGACATGCATACGACTTCAGCGTATCACTCCACCGCTCAACATTTGTTAAGATGATGAGGGCGAAGCCGATGGGAAAGACAGACGGGTTTGCTTCGCGTTGTTGGGGAGCACCTATCGCCTCGACGGAATCGAAGAGGGAACCCAGCGACTTGAGGAATTTAGTCCCAATAGGCTGTGCATTTCCCGCCTCATAACTAGCACTCCTAGATTAGTGACTGTTGGTTTGACTGCATGTGACTATGTACGCGCGCGGCAAACAGAACACCAACGTGGCGGGGTATCGCAGCCGGCCGTTTGCTGAGGCCCATGCCTATGTACTTAGCAAAGCCATATCCCATACAAACATCCCATAGCGAGACAATCTTATCAACTCAGCTAAAATGGCAACGACTCAACGCGGACTCCAGCGACAGCTGATGAACAAATACAACATATTCTTCGATGGACCAATTGATTCCATCGCAAATCCCCAATGGCCGAGCACCTGCAACACGATATTTGACCACATCCGTCAACTAGGCAAAACAGATTACTCGCAATATCGCGAGAGCATATCAGCGGATTTCACGCGATCTCCTTGGAGGTCTCAAGTTCAGAGGCGCGCCAAACGCATCACGGAGAAGGCCAAGCTGTGTTTAGGGAGTAGGAGAAATGAGAGCGGTTGGCGATTGTCGCTAGAATCAGAAGTCATGGCCCGCTTTTCCGTCGAGATTACATGGTACGCGTCTCAATCTTATTTGGATTCATTGGGTTGTCACTGATTGAATAGCCGGAATTGTCGCGGTCGCCTTTGGCGATCTGAGCAGGAAGTCGTTGCGGCCACGCAGCCAGGCGACGATGAGGTTAATTCTCTCAAGGCTCGGCAAAGCAGGCGTCAGTCCTGTACGTGCAACGCCAACGGCCTTGCTGGAGAAATGTAAGTGTTTCATATCAATGAGCTCCAAGACAATACTAATCAAATCTTTTAGCCAGGAACAAGGCATCAGTCCATTGTTTGATGATAGAACCGAAGAGGCTATCGTTTACTCACCGGAATTACAAGCCGAGTTACCAACGCGTCAAGACCGTCCTGATCGTGTATATGGGCTTCGTGTTACCGAGAGGCTGTCCCGACTGTTGCAATCAGCAGGAACTGTCAGAAATAGTCCGTTCAAGGTTGATGGAGACCCTCTTGTTTTCCCGTTCCTTGTGATTGAAGCCAAATCGGAAAAGGGTAGTGATGCCTTTACCGACACTCAGGCTCAGACTGCTTTCGCTATCAGAGAACTGCTTTCTATACAACACCAGTTAGCTGAAGCTGCTGAAAAGGATGGAGAGTGGGACTCCGGCCCGCTTGTCTGGTTTCTATCTTACAAAGGTGAGCAGTGGAGGGCATCTGCTGCATATATCCACACTACAAAGAAGAAGACGTTTTATGTAAGTGGTCTCTGTTAAGATTAAAAATCCATCGTCTAACTTGCTCCACAGCGTGTTGTTCGTCTTTGGAGCGGCAGCGTCGACTCGCTCGACAACGCGCTACAACTTCTTCTCATCATCGACTACATCGCTGATTGGGCTCGAGACATTTATCGTGAAGGTATCGCCCGCAGTCTGCAAAAGATTGCTCTTGCCGATACCCAGAGCCTAGCTCACGATACCGACATTTTCTCTCTTGCAGGAAACGTTAAAAACTGGGATTGTGGCACCCGCGAAATAAGTGTGCTGGGTGTCGGCCAACCAACCGAGGACCCTCTCCAGAACTTCGACTGCGGATACACATCTCTTAGAGATTCAAGATTCATAAATACCAAGTTCGTTGGTCTGATCATCACCGAGAGCAACATTGATGAGTTTCTCGGTACCGCTGACTCTAACAATGACTTGAAAAAGCTTATCGATTCACTCTTTTCGTGCATGCAGCAGCCTATCCGAGTCCAAGGACATCTTTTAGATGAGCTGGAGTTTCTCTGGACAGAGACTGAGCGAAATTTTTCAGTATTGGCACACCCCGATGAAATCTTCTATGTGGTTGTTACCGCATCGTTCTACCTTACCACCAATTGGGAACAGATAAGAGAATTAAATTATCTTGCCGTTTCAGAGTCTCTTGTCAAAGACCTTGTCAAGATAGGTGATCTACAGAATCATTCTCAGCATATTGAACGGGCCCCTCTAGTCAACTCTCTTGCTGGATTCAAATGGCTGGTGCAAAGAACTGACAGATATAACCTCGCTGCTTGTTTGTCGAGATTATGTGTCGTAACTGGGACTTGGGTGATTAATGATTATGAGCACAGAAAATGGGTAGATCTGCCCACCGCAACTGACAGCTCTGGGTCGAGCTCTGGGTCGTTTGTTGGAAGCCCTATGATCAAACTTTCTCCACGCCCTCACGCCCGAGACTTCGTGACCAGCATATATTTAAAGCACCAGGTTGGCAGAAACGAGCCAACATCGCCAATCTTCAGACTATCCACGGCAATGGACATTGTGTCTAGGTTGGAGGAGTCTCATTTGAGTGCCAGACCGTCTATGGAGCCCGAATGGCTATGGAGACAGTGCGCAGGCTCGTCATTCATAAACAGCCGCGACCAATCACTGCTACACGTCGCGTTGGATTCAGATTACCCTGGTTTCTCAGCGCAAACGGTCTGCGTCTTTGTACTGGACACAGTTGCCGTTGAGCGTGGGATAAGGCCAGACTCGCTTCTCAAGCTCCCGGAATATCATGTGATCGCCAAGCCTTACAATCCAAAGAATGCCTCGAGGAGGGGTTGGAATTTTAAATCCTCCGTCAAGTTCGGAGCATCTGAAGCTTTGATAGAATGCCTCTGTTTCTGGCGTATACACCTGGAAACGTGCCGGATCTCTGTTGGATGTTTACCGATGAAAAAATGGGACATCTTGATGCTAGGTTGGAAAGTACCCTCCGTGACTGGCGATGAGTCTCAAGTTACCCCAGCGAGGCCTTTCAGGAGACTACCGTATCAAGTATCCCTCAAGGCGAGATTGCTAGGTCAGAGCGCAGAGGAAATGTTCGGTAACATGGTGCTAAGCCCTGCCGCAGATAAGGGAGAATGGAGTGCAGACCGTGGTCGCAAAAGGTCTATAGGGGCCGTGGAAGAGATTGACCTGACTGAAGAAACGGCCCACTCTTCTCAACAAGCTCTGCATCAACAGTCTTGGATTCGGAAATACTGCACGGACTTTCTTCCTGATGAGGAGGTGGAGAACATGATAAGAGATGGGAAATTCACATAACTGTACCCAGGTTATTCTAGCGGTACCACTAGCGAAGAATAGAATGTAATTATAGTGCTCTTAGGAATTTACGTTTTTGACGCGATACTGATATTGTGGTGGTGATGCCCAGGGAAGTAGACCTCAGGTGAGATCGGGTCAGACATGTTATCGACTAGCTAAGATAATATTCAATTAAACATCGGCTTTCCATTCATTAGGCTCAAGTGTGAACTTGAAACGCTGGATGATGTTAGTAATATTGATAAAGGTATGCAGGGTAACCTTACATCTAAGTTCGTATTAGACTCAGAGTTATCCTTGTCTTACATAGATAGCTTGATGATCCGAGTTTTTCTCTCCTGGATCTTGAGTATGGACTTTTTAGAGTTAGCTAGTATCAGTAAATAGAAGAGGCTAATAAAGGATACCTATTCTATAGATCCCTCCGTTATATACTTATAGATGGTTATAGGTTGTGTTTATCCTATTTTAACTACTTGAGTGATAGTTTGTTCTTTAACTGTTGGGTTCTACTGCGGTTTGATAATGTGAACTTTGTTTGCTTCTGTAAGGGTAAGCCTGATTCTCCGTTAGTCGTTTTCTACTAGCAGCTGGCGTCCTACCTGGATACTTACCTGACTGCGCCAGTATTGATGGATGTTAGGAGCACTTTGATAAGGGGATTTTGACGGAATGATGAAATCAACCTGGTATGGCCAAGAAGCGGGTTTTGTCCATTGACTTTCACATATAAGATACCCTTGGCCGCAAGTATTGCCGCAAGGATATCTAGTGTGTCTCTCTAGCTAGATAGCATGACACTATGTATATGTTAATAAGATTAAAGTAACTAGTCTTTAATACTTACCTCTTCGAGTTTGCATCTGAGTATGATGTCTTGATGTTGTTGATTACTGTAGACATCTTTGAAGACTGTGTTCTGAAACTGCCAACACACGCTGCGAAACCTGATTCATCATTATGGGTCTTTGGGAAGTCCAGGTCCACCGTAGATCCGGCGGGCGGTGTTATTGTCTGGGGTGATGCCGCCGGTGATTGACTGACAGCATCTTCTTCCAGTAAGCTCTGGTCGCAAAGAGGGCAATTGTCCAGTTCAACAAGTAAGTAATTGTTCATGATGTCGCTGCAAAAGTCGCATGCCGGCTCTACGGAAGGGCTTCTTGAAGACTTTCGTTTCAACTTGGGCACGGTCAGATGATTTAACCCTGTTCTTAGAAACTCCGTGATTACACACCCTTCGGAGTTTCATAATCGCTGAGAACAAGATATAGAGTCTAAAGGCACTTATATTGCCTAGGCTAAGGTCATTAAGTAGAGTAGCAATAAGTATAATAATGCTATCTTTAAGTAGATTGAGTATACCACTTATGCTATTAGTAATACTACCTAAAAGGTAAGTATTCATAATTCTTTTACTTATATAGGCAATATTACTGGCTTCTAGGAAATTTTTAACAGATATAGTAAGGAGAATAAGCAGAAGCTGCTTAATATCTCTTATAAGTACGATCCTCTGCAAGTCTTCCAGAAGTACTGGCCTGGCGGCTTTAAGATCGGGAACTAGGACATATCCCACACTTTAGATCAAGATTAAACGCTTTTGCTAGATCTTAGATTTATAGCTTATATTATATATCTAAATCAATGTTTTCCAACGCAGTTGAAAGCCTTTCACATATCCTCCCTCTCTTCACTGCCCTATCTTTAAACTCATCCAAATGTTGTAGGAGTCTGGCAGGTACAACACAGTGATATCCAGAGTCCGCAGCGCCCTTCGCCATGTGACTAAAAACCGCAGATATTCCCTCCACGCTTGCCAAGTTCTCCACACATCGTATTCGCTGTCGACAATCCTTTTGTCGGGTAAAATCGAGCAATCGACCTGCAAGCCCAGCAGCAATACTTGTCGCCACTGACGTGCCACTCAGTTGCTCCGTAGACGGTGGCACAGAAACGCCCTCACCCAGAATTGCAAAGTTCTTTGACTTCGTCGTTTGGGCTGCTGGGTTTATTGATTGTGAAAGCTTTGCTCTACCATCTGTGCAGTAAACGCAAATTACGTCTTGCATGCGCGCGGGGAACGTCACCTGTCGGATATTCCCATAGTTCGAGGCTGCGGCGAAGATAACAGTTCCGTGGCTGGTAGTTTGTTTAATCACCCTCCTCATTATTGCATGGTCGCGCTTAAAACCGGAAGCAATGCTGATAATATCGGCATGCCACTGGTTCTTCGCATGTTCGATTGCCTGCTAATCGGTCAATAAGTGGTCTTCCAAGATTCCTCTTACCATCTACTACCTACCTTCAACATCAGATCTTGAGTGTCGTCATTCGCCTCATCATACTCAAACACGTGAGCGACGTACACTTCAGCTTCGTGATAGACCTTGTATATGAGCTTAACCGAGTTGGTACCGTGGCCTGTGTTGTCTTGCTTTCTGTTATCGTCCCCCGACACGAAGTCGCGATAGCCTTGTATGTGATTGGCATAAGGATCATTTCCATCGATGCCGGTATCAATGACAGCTACGCGCACTCGTTTGTATGTTTGGTCAATCTCATTTGGCAGGGAAGATAAGATCTCGTTTAGTTCGTCTAACTCTTCAAACCAAGCCTGTGACTCAGCCTGCGGGATACTTGTACCGGTTAGCCTCCCGTTCATCATTATGATAAGAATTTCTTACAAACTTGCCACAGACCCGTTGCTAGAAACAGACCTTGCGTTCACGGCTGCATGTTCTCGTACTGGAAGTACCCTTTTCACATGTCAGCAATGTAAATGCCAACACTTCATAAACGTAGTTTACCTTTGTACTTGTGGCTTTGCTACACTCTGATCAGGAGAGAAGTTTTTAGTTGGCACCATTTGTCGTTGTTGCGATGGCTGCATCTGCAAGGTTGGCTTCAGGTCAATCTTCTCTGGCTGCTCATAAAGTCCGATGAGTGTGTGCAAATGATCTACCACTTCCTCTTGCAAGACCTTATGAAGGTCGTCAATACTACTCCGATGTTGCATAAACTTGACAGGTCGCAGACAGGTCCCGATAACTGACTTCGATAAGGGAAATGTGTCTTCGAAGCGGTTGGGGTCATCGAAGAGCTTGAGGGGGACATATAAGTCAGCATCTGCATTAAGCTCTCCATCAGGGGCATGGCACTCGTCATCATAGTGATCTTCAATGACTAATCCAAGCTCGATCTCCAGCAAGGCAATCCCGAGTGCCTTTATTCTAGGAAGCTTGTGAGGTCGAATCCCAGAATCATCATCACCGCCATCTGAGTCGAATTGAGCCAAGATGAACGGTTCGTTCAAGTAAATCCCGCCAGCCTTAGCACTCTGGCGTCGCTCGAACATAAAGTGAATGCTCTCCTTGGTCCATTCCTTCCCCATCCAATCGGTTAAGTAGAACTGCCAAACTGATTTAGCTAGAAGATATGACAAGAGATACCTCGTCTTTTGTGACATCTTGTGGTTCCTGACGATATTGGACAGAGACAATCGTTAGCATGTTCAAAGACGCTAGCGCCAACCTTCTCAACGAGAACAATCCCCCAGTTGAGCCTCACAACCCTCCCAACGAGAGCAATACCTCAGTTAAGTTTCAACGTTTCGAATTCATGCGGCGATCTGAGAATAGCGTCAATATCAGTTGCATATTGACAGGTGCTGTCCACGGCACCATGTCAGCTGATACCAAATACAAAGCGACACTCCTGATTCTCCAGTTCCGATTCCATCCCGAAAGGAAAGACCGTCGTGTTTGCGAAGCAAAGATTGAGCTTCGCTTCGACGCCGCCAGGCCAGGAAATAAGCTCCCCGAGGTGGAATGTATGTCCTTTGAAGGGATTCACAGCTTATTTCCTACCACACAGACCGAGACCAAGACCATTGGTGTTGATAGCGGCATTGGTGTTAATTATAGGGCAAATATCGACACCTCGATAAAGATGGAGAGGACAGTGAGATGCGACACGTCAAGCTCAACCATTATCGAGGGCGAAAAACTCGTTGTTGATAACACACTTCCCAACAGAGTGGCTAAATGGACGATTCGGGAGAATGAAACCCTGAAGATAGGGGTTCCAACACTTATACAAGTTGCCGTGCGGATCAGGAGAATGGACGAGGCAGTCTTCACCTGTATCCCAAAGTTGAAATGTAAGATGAATAGTCGAACCTCTTTGGCGTCATTGTTTGGTAGTACGCCAAAGCAGGACCCCTTTCTACTGGATCCGAAAACGGAGCCAACCGATCTTGCAGAAGTGTATAATGCAGAGGAGTTGGGCAGCATCGATTTTCTGGCACTTGGCAATGTTGTGTTATACAATGAAGCGGGAGCCCCGGCAGTAAGGTCTGGGGTTTAGAGACAGAAGTAGTCAATCATTGCGAGTTAGTCCTAAATGACAATGCTTCAGGGCTGTTGGGTTACGGGCCATGGTACAGCACGTCTATTAGATTGAAATAACCAGATATTTTATTGTCTTCGATATCTATTGTAACCTCTTCTGCAATAGCTTCCACATCGCCATCTTCCCCGAAAAGAAATAACTGGCTTTGTGGGGCAAGTTGGCAGGCCTCAAAATACATCCAGCCGCTGTTGGTGATTGCCAGAGGGAACTGCAGGACCAGTAAGAGGATATATGAGCCTGGTCTCAACCTTGAAAGCAGAATACGGCTTGGCCATGCAATGTAGATCAAAACCGAATCTTGCGGCGACGAAAAAGGCTGCTCCTCAATGAGAGCACCTTCAATCGCCGTGCAGACTTATCATAACCATTCTGTAATCTAATTTGGCTTGATTAAAATCTTCCCCGCGCCGCCAGCCTCACATCCCCCTCCCTGTAAATAGACATGCAAAATTGACAGTCAGATTTTTCAGCTACCCCCCTTGCTTACCGGGGCCGCCACCAACAGGCTTGGCGTGCTTATCATCTCTAATGACGCCAGCGATCGGTCAGTGAGAACCTTGACCGTGGAATAAAAGTATAGTCGATGTAGGCGGCCCACACCAGTCTGATTAAACCTGTTGATCACTTTGAGCTTTGTTGAAACTAACAATTCCACGAGCAGTGGGAGCTGGGTAAATACCAGCCCCGCACACGAGAAATCGAAAGGAGGTAGGCAACAATAATTGCTCTACTTTATTCTAAGTCTGTGCTTTGAGACACAGAATAGCCATCCTTACTGAACCAGAAGATAATGCAGTTATGATCAACCATATTAGCCTATCATACAATGCCAAGCCTGAGTGGAGAGGTGAATGCCAGAGCCTGATGGTCTGATCATCTTGGGTCGTCCCGCAAAAATAAATAATAATTCAATGATTGGGTGCCCAGCTGGAAGACGGCTGAAAATTCGTGTTACGCGAAGAACAGACATGGGCTGGTCTTATGTCAAATATTGAAAAGGAGGAAAGCAGGCTGGCGGCACGGTAAAGACAACAGGGCCGGCTTCAGCGCCTTCAAAAGAGCGACTGTCCTATTCTATTGCTCTTCTACAACAATTCTGTAACCTCTTTCCGATTCACAGTTCATCATGTCGCTCTATACTCTGTTTCTCACTCTTTTCAATGAGCCTCTGGTAGCCTCAGCACCCACGAAAATCAGGTCAACTCCCGAGAGCGACACCGGCGAGAACATGGTAGGCTGGGTATCTCCCGAAGCACATCGGAATACCTGGGGCATCATCTGGAGTTGCTTCACAATCTTCATCGTCTGTTCATGGAAATGTGTCCACCTAAATCTCCCTTCACATGAGGAAAGTCTTGGTGAATGGCATAAGATCAAGACATCCAAATGCCCCCAGTCATTAGAAGTCCCCTACTTTCCTAAAAGGCCGTTGTTTGTGAAATGGAGGCGTAAACTCCTATGGATGGGTTTCATTGCCATCGCACCTGAGTTTGGTGTTGCCATAGCTTTGTCACAGTATCTGGAAGCGAAAGACGACCTAGGGCGTGCAAATAAAGCTTTGAAGGACAGGAATGCCAGTCTAAAACAAGAATTTAACCTACCCGGCTCAACCAAAGGGAAAGATTAGTAAGTGTGATCTCCGCAAAAATAAGTCGATATCTCTAAGCTAACAAAACTCAGTCCAGCTCTATGGTCAGACTTTACATTGTCACAGGCGTTTCTAGTCCAAATGGGAGGTGTAATTGTGTGTGATGTTTCTCCGTCGACTAGGGGCGACTCTGAAACGCCTGGTGGCAGTAGGCCTTGGGCATTTGTATCAAAGGTTGAAATTCTGTCCTCGCTAGGTATGTTCTGTCACCAAGGTCAAGAATAAGCTCCACAGCTCGACTAATTTGACTCATAGAAGACCTCATGGATCCTGCAATAGTTTCGAGGATTTCTGAAGAAGATGTCAAAGACTCAGGTAAATCAGATGCCTTTACCAAAGTGTTTGCCCTACTTCAATGTACTTGGCTAGTGGTACAGAGCATAGCCCGAGCCACCCAAGGGTACGCCATATCCCAACTTGAGCTTGCTACCTTGGCCTTTATTCCTTGTGCATTGGTTATGTATATCCTGTGGTGGCAAAAGCCGTTTGGCGTGGAGAGGTGGCGCGTATTGATCCGAGTGCCAGAGGGCACAAATGACCTGTCGGCTCGCGTCTCTTTCAGCATAAACGATCTCGTCAAGAACCCCTTCCACCCCAAGCTTAAGACATACAGAAGGAACGAACTGAGAACGGAAAGCTTGATGGAATTGGTGTATTTCATCACTGCAGAGGCACAAGAAAAGGCAGAGCAGAGAGAAAACTCGATATTCAAAGCATTTTGGCCAGAAAACGATACACCAAAGAATGAGGCAGCAACAGAACAGTCAGCAGAGGACCAGACATCAATGCATAAGAGTTCCGTGTTTCCATCCATTGCCCTTTACGCCACGGCTATCGGTTTCTCGGCTATACATCTGGCTGCATGGAACTGGAGGTTTCCATCAGACCTGGTACGAGAATTGTGGAGGTGGTTCTCTCTGACCGCTTTGCTAACTTCCTTTTTACCCATGGTGTTAACAGGGGTTATATACCTAGTCTTGAAACTGCCAGATAGGAGACCTTTCAAGGCCCTTCTGTATACTCTGGCGTACTCTGCGTTGGGTTTGTTTTATTGCTTCTTTATCTCGCGCCTTGTCATGCTTGGCCTGACTTTCTATTCTGTTTCCTCTATGCCTGACAGGACATATGAGAAGGTAGGCTGGACTGCATGGATTCCACATTTCTCTTAGGTATAGGTAGTTTGTTATTAAATAGAACAAGAGATATTATATATTCAGGGTTTATCACTACATCTTCAGCTTCCAATACCCAACGTTTCCTAAACCCTTTATTGCACTACAATCACGAGCAATAAACCTTTGGTGCGTTACTTGACCTGAACTTTCACAGGTATACAGCATGAAAATATTTTCAAAATGGGTACTCTCGTATCTCTTTTCTTTTTATGTAGTAAAATTTAAATATAATCTTAATTTGTCATTTCAAAGAATGAAGTTTTCAACTGGAATAAGTCAATTAACTTGGTGGTGCAGGGTAGGAGCTTACCTGACTGCTGGTGCTAGAAATGCGGGCTGTTAAACACCAACCAGATACGATACTCGCAATACCAAGGACCCATTTTATTAGTGGCAGCTGAAGTCAAGGGTCTCAGCACCTCTGTCTCATGCGCCGAGCTTTGTGAATCACG</t>
  </si>
  <si>
    <t>234245</t>
  </si>
  <si>
    <t>245775</t>
  </si>
  <si>
    <t>INS163</t>
  </si>
  <si>
    <t>AAGAGTAAAATGATATAGAACTAGTAAAGAAATATACCAATTTAAAGTGATTGGTGATGGATCAAGTCACCTACAGACAACAGACTATATCTCTTAGTACTCCCTTGTAGTAGTTTATTTTCTCATACATATCTTTTCCCTCGCAACCTGGGTCTTTCGATTGACTTGGAGACAGCAAGTAAAAGGAAGAATCCAACCGTAGTTTTTGAACTACGTACCTGGTACCCAACATACCCAACCTAGGTTCGTCTTGAACAAGTAATCCAAGGTCAATGTGATGCTCTCTAAGAGTATTGAGGAAGGATGCATCCAAGTCAAAGCATTCTCCTGTGAATATGCCGAGTCTTTGGCATAGATGGGACAACGCTCGGTCAGAATCATGAGATGAATGGTTCTTTAGACCGTCATCACAATGACCAGCAAGATTTGCGCCATTCCCGCAAGCTTGGCAGTGAAATTCGTCACTTGACGTTGACCCTTGTTCGCTGGAGCAACATTGTCTTACAGATCGGTACAGGAACGGGATCATGTTGCTTTGGACCATGGCTGTGATGGCTCTGCAAAGGGTTCCGGCCCATCCCATCCCGCCATCTGGAAGTATAATAGCTACATGAACTGGTGGATGAACTGGCTTTCCAACTAAATGGCGCGAAATGCGCGATGCATGAACAACATTTCGGTCGACGCCATTGGTATAAAAGTGTACACCTGTAGACAAAGATCCAATCGCATGTATACCAGGAGTAGTCGTTGATTCCAGTGTGTGTTGATCAAGCGACAATCCAGTCACCGGATGTGCCTCCGATATCCTTGACTGAAGGATACTGTGAAGAAAAGGTGATCGGATTTGAGATACGTTCGTCTCAAAGCCAGTGGCTTCGAcaacaaagtcgacatcaaTGTGTTCATCGTGAGATTTAACGGTAAATCCGGATTCCCTTTGGTGAATTCGATCACATTGCAACACTTTAACCGCTTTGTTCCTCAACAGGTCCTGTAGTTTCAAGGCATTTTCGTATGGCATTGCGTGAACATATGTATACCACATACTGCACCAATTGTCCATGAAAAGTAGTTGATCTTTGGTAGTGAGGTGACTCCAGTAACTTTCCAAATTGGGCGCAATGGCATCTGCTAAAGCTCTCCACTGATTTGTGCCATTCTCGGCATCTGAAATGTCCTCCGACAGCTTGACCAGTGGATCCCTTTTCTGGAAGAACTGATCCCAGTCGCTGATGCCGGCGTCGTCTGCCAAGTCTATGAGCCTTTGGGCTAAATAGTCTAAGGATACAGGATAATTTCTGCATTCCAAGTCTCTAGCAAAAAGATGTAGTTTATATGTGTCCTTGTATCCCTGGCCGCAAAGACCCTGAACGCTGGGAAGGGATCCACTTCGCGAGGTAAGGTATATGGGGCCCTTGTGGCCGTTCTGGGCCAGATGCAACACAGTATCAAGACCGCTCAGTCTGGAACCAACGACACAGACGCTCGATGCTGCTGGAATTGATGATAAATTATGTAGAGGCCAGGGTTTATCCACATATCCGTCATGTCCTATGAGGTGCGATTGTGTGCAAGCGGTAAAATTACCAAGTGCGAGCACGACTCTATCAACCACGAGTCTTTCGCCTTTGTCATTactcaagacaaagacatcGCCAAACATACAAAGTTCAATCATCTCTCCCTCTTTGACTTCCAACTGGATGCCCTGATCGACAGCGTCTTCCTTCGCCGTCTGGAAGAGGGAGGCAAGATATTGCCCATATATACGTCTCGGTGGGTATCGAGCTCCATCAAGTTGGGGGTGATTAGAGGCCACCCAACGACTAAAGTGGGAGGGATCACCTGGCAAAAGGCCCATGGTATCAGCAGCCATGTTAATGATGGTTTCGCTGGACGCTGAAGAATATGCCAGCCCTGGCCCTATGACGGGTTGCTTTTCGCACATATATATGTGACTGATGCTCGACGACGCTTTGAGCTCCTCCATGAGGCACAGTAGAACGGCCAAGCCGCAAACTCCTCCGCCACAAATGGCGACGGATAGTCGCGACGACGACATGATATCTTGGGATACGAGAATTAGAAATATTGGCCGCCAAAAGCATGAcagacgaaattattaggccAACTTATGTCATACAGACAAAGGGCTTAAGACTATTCATCTCATAATCCAAGACTCGGGAGCCTAAACGGTTCTGCTTGCAGCCAAGTTGTTGTACTTGTTGTTTGTCCATGGCACGAACACAGCATTTGATCCATGTTCCAAGCCACCAAATGCATTAACAGATTGGTGCCACCTTTGTCCAATTTCCAAATTGACTGGTTTGCCATATGGGGCATGTGCATAGATGCTGCTAATCTGCCACTGCAGGTTGGTTGACATCTCACCGGTCGCCGGCGCAGTGTGCTATCGGAAGTTGGCCTCCTATgagggtatagaaataagtaaATAAGTCTAGTCTAAAGAGCCTATTATGACCTGATGATCTCGTCCCTTATGCTGCCGGGGGCCAACGTTTCTGAAAACCCTTTGGGCTTGCAGCCTGCTCCTGGGCCTGTCACGTGGAAAGTATTTTCTGTGGCTGCAGTCTTTGctctttcctcttccctcctcctctaccTTATCGCCTTCCTCCTTGTACGACCGGTAACGTCACGGGCTGAATCACTCGGTAGGTGGCCTCACGCGATATCCTTCCTACCTCTGGGACCTTGCGCTTCCAACTAATCCCCCTCGCCCACGCCCCTTGATTCACACAACGCCAACGAGAAACACATGCGGTCGTTTTGTTTTactttgaccttgtcgcGCGTGTCTACCTATCTTTCAAACGGCATTCCTTGTCAATTCTTACCCTGCTACCCAGCGCTTTTACGTCCGGGATCAACCATGACGCCTCCAATCAACCCTTTGACTGCTACGGCTTCCGAGCTTCAGACAAGGCTCGCCGACAATTCTACCACTAGTCAGCATCTGGTCAAGATTTATCTTGATCAGATTCGTCACTACAATGGATATCTGAAGGCCGTCATCGCCACCGCGCCAGAGGACCTACTGAAcaagactgctgctgctttggATCAAGAGCGCATCCAAGGTCATGTGCGCGGACCTCTGCACGGCATTCCTATCCTCGTCAAGGTTCTacatttctttttcttttcttttttatgCAAATTTAGGTCAAGTTATAATTGAATTTAGGATAACGTCGCGACAGGCCCTGCCCTAGGACTGCCAACCACGTGCGGCAGCCTTGCGCTTCAAGGATCAAAGCCCAGACACAATGCGGGCATCATAGACCAACTTCAGGCGGCTGGCGCTATCATTCTTGGCAAGGCAAACCTATCGGAATGGGCTTGGTACCGATCCGACTTCGCTGATTCTGGGTGGTCCGCTGTTGGTGGGCAAACGCAATCCGCATACGTTCGCGGCGGTTTCAACAGAAACAATGACTCCAACGGCGGTCATAGTGTAAGAACCCTATCATCCATATCCTCAAATATGCATATATCTGATGTGTCTTTAGAACCCCGGCAGCTCCTCTTCTGGATCTGCCGTTGCAGTTGCCGCCGGAATGTCGCCCTTTTCGATTGGGACTGAAACAATGGGCTCGCTCATCATGCCTAGCGATAGATCGGCATTGTATACCATCAAGCCGACGCTCAAGCTTGTCCCCCAGGATGGCATCATCCCGATCACGCACGAGGCAGATTCCGCCGGACCGATGGCCAAGTCTGTTCTGGACATGGCAAATCTACTCGACGTTCTTGTGGATCCCAAATTGGCTACTCGACCAGAGGGTGGCTACAAGACCGCTGTGACTGGGTCTTGGGGCAACATTAGAATCGGAGTCGTCGATGCTAAAAAAATGGCTGTTCCCAGCCAAGGTCGTCAAGTACAACAAAGAAGCTACCGACCAAATGCTGAGAGACTGGGACGCTGCTGTTGAAAAGCTCAAGTCAGTTGTCAAGGTGGTGAAGCCCGTGACACTTGTGTCAGTGGAGGAGGCCACAGAAGGTGGAAAAAGGGACATTTGGCAGGCCTTTGGTATGGATGCTTCCGGACTCACGACCTCTTCGCTAACGCATCTGTAGATACCACTTTCAAGCCACTCCTGGAAGACTACCTCAAGACCGTTGATGATTGCAAGATATCAACGTTGGAAGACCTTATTGCGTTCAATAATCAGCATGCGGAACAAGAACTCCCACCAAGTTCGTTTCCCTGATCGTTGCAACAAACATGACTAACCCTCATTTCCAGGCGCGGACAATCAAGCAGGTCTCATCCGAGCCTCACGCGCAGCCATGCAGCCAAACCGATACCGTGAACTGATTGACTTTGCTCGAAATCGTTGCGGCCCGAATGGAATCGACAGGGTGCTTGACGATAATCAAGTTGACATTATCATCGGACCCGGCGACGGAGCGCTTTTCAACATTGCTGGCACAGCAGGTGAGTCGTGACCCGCATCCCCAAATAAACCACCGTACTTTTCCAGGACAGCAGAAGAATTGGCCGCTGCAAacataagggacgaaattagtaggtcagtttatgccattTGGACTAAactctttaggctgtttatttttcGTACCCTAAAACTTGGGAGGCCAACCTTTGTCCCATGTCCTGGAAATGTACGGTATCGTGTAAGGTTGGCTGTGCTGATGAGTGTTTCTGCTGCAGGTTATCCAGTTGCGTCACTGCCTCTAGGCTTATTGCACCGAGATTGTTCGACTTGTTGCGGAAGAGTGCAACGCGGCCCACGTACTCTGCTACGATTATCGTGTGAGTCTATATATCAGGTTTTATTCCGGTTAGTAGTAGCAAAACTGACAAGATATATCTTTTTAGATTCGAAAGAATAACACCCAACTTGTGAACTATGAAAAAGACCAGGACGCTGGACGTTCAACAGCGGCACCACCAGTCTACCCTGCTCACATTGATCACACAGTAGAAGGAGGGCCAAAGAGGATTCTTCGACATCTGACGGAGAGAGAGGCTGTGCAATATATGAACGACCAATATAGAGCCCGTATTATCAAGTACGACGAGCTACTACTTTCTACCCATGGTGTATTTTTTACTAACTTAGAATGCTTTTCGTCTACTTTAGCGTTTGGCGTCCCCTCAATAACCCCGTCAAGGACTGTCCCTTGGCTATTTGCGATCCACGAAGCATCGATACAATGGATCTTTTATCTGCTGATCGCGTAACTCCCGACTTTGCGGTCGAACTGTATTACCTTAAACACAATGCTAACCAGAAATGGTACTGGCTATCAAACCAAACCCTGGATGAAATCACATTGTTTGTCAATTATGATTCCAACTGTCGACTGGTAGGATCGGACTGGAAGAGTAAGTGGTGTTAACTGCACACTTGAAATTGCTGGAAAGACGACTGACGCCATTGAAGCATGCCCTCATGCTGCCTTTATGAACccagaagcgcaagcagATTCGCCACCTCGTGAGAGCATCGAAGTTCGATTGATTGTCTTTACGAGGTCTGAATAAATGATCAAATCCAGGCGTAGTTACGGGCATTTCTGATGACTACTGGCAATAAATCTGTCTCTGTCCAACTGATGTTTACAATTTAGATATAGCCACATTCATTTACATTCTGTACTTCATGTTGCTGCCTCCATCACTGGTACTTCGCTGTGATAAAAGCGTGAAAGTCCGTATCCGTCAAGTATTTCTTAAAGCTCGATCTTCCATTCGACTTGTGATATGAAGTCATCAAGCTGTCGACCTTATTCAAAGCCTGTGCTTATTCATTCAACTCGAGTGATTCTGCGCCAAGCCCTAGTACCTTAGCCAGCATGAATTGTGTCCGCGCTTGTTCTGCAGGTATATCTGGATAAATTGCTGATATCGCGAGGGATTGCCGAAAATGTTGTCTATCACGGAGTTCATCTGTGGGGGAAACAAACTTGGGTCAGGGTGGCGACTCACGCAGCTTTATTGTACTCTCCTTGTCGAAATGCCACACAACCCAACTTGTATATGACCATTGCAACTGCAGGTTGCTTTCCAGCTCGGCCTGGTGCAGCCAGAATGTCTCTCGCTTCGGCGAAGGCCTTTTCGGCAGCTATGTATTGTTCTCCCTTGTAAAGCAGGTTTCCGAAAACCAGACAGGCGCTACAGGTACAATCAGAATGTTCAAACTCGGTCAAGGATGTCTGATTTCATACTCACTGTCCCGTCATCCACCAACTAACTAGGTGTAGACTTGAAGAATGCCACAGTACCCTCAAGATCTTCGATCGAGGGCAAATATCGCCCTTCTTGAATTGCATTACGCTGCAGGTTATGCTTAACCATGTTTAGTGAAAGGTTGCGATCTTGGGAGTCAGGCCTGCCAAGATGGATCTCGAGTGCCTCCGAGTAATAATTTTTAGCCACTTCGTAGTCGTGCATTGAGTTATGAAGAAGCCCCAGGTTGTTCAATGCAGCAGCTATGTCATCACTGTTTCCCAACCTTCTGCGAACTTCCAATGCGCGGTCCAAATACAGCTTGGCCTCATTGAACCTACCCACAGAAGTTTCCACAGTCCCAGCGTTGTAGTTTAGCATACTCCAGGTCACCTCGTCAAAGCGGTCTTTCGGAACTTCATTACAAGCCTTGATCCCACCTTCAACCACAGTCCGGAAGTTTGTGTAATCTGCGACTTCGAACAAATACCTTCACTTACTATCAGTCAAGACCAGATTAGTAGTCAGTCGTGTTGTCTTACCATGAGCACCAGGCCATTAGCTTGGCGAATTCAGGTGGAGCTATATACTTATCCAGCAGCGAACTCTCTTTTAGAAAATGTGAGTTCAGTACAACTGCATGTTGGACATACATTGCACAGTCAGGCCAGCGTCCGGTGAAACGTTGGCCAATATGTTCTCGAGGAAGGCATCGCAGAGAAGCTTAGCTGCCTGATCAAAGGCGCGCTGTCGAGCAGGAACATCGAGAAAATACTCAAACTAATGACATTATAAGTGACATATCTCCCAATGGTACATTATTCTTGTAGACTTGCCTGGATTTGCTGCAGTCGATGCAAGCTAAGCGCCTCAGTAGTAGGGTCTTTGTCGAGTAAGGCTAGGTTTATCAGGtctccttcaacatcaacaaaccTATACTTGATTAGTGAAGAGTCTAGCATAGTGGGACAATATCGGCGTACTCGTCAAATGTTTGACAATATTCAAGCAGGTCTTGTGTACTTCGTGATACTGACTCGTCCCAGCGATTGAAAAGCTCCTGTGGAATAGCATCTGGTGATAGAAAGCTAAGGATACCCAATAACGACTTTGCTTCATCCCCTAGAGCGTTGAATGACAGATTCCAATTCGTCGCGATCTTTGGTTTGATGTCTGGATAAATGCCGGTGATCCCAGTGATATCTTTGCTGTGAAACTTCAACCTGTCCCCCTTGTACCTTCCCAGGAATTTTTTAATTGGTGTTCTTTGGAAGCGCATAAGAGCTGTCATTTGAACAATGCCGATGGGAAGACCGCCAAGTTCATTATTGAGCTCACGCGCTGAGTCTGGGTCTGCCGGTGCCCCTCCTGGCCAAGACGTCAGATGTATAATACACTattgtccttcttcttctgtgaAGGTACAGATGGGAATTTCGTCTTCGGTAAGCCCATATCCAACCATGGGGCTTCTGGTTGTGATGATAATTTTACCGTTACCATCCATCGGCCAAAGCTGATGCAGGTCGTCAGCTTGGTCAACGTTATCAAATATAATCAGCCATGGGACAGCTATCAAGCATCGTTAGTTAATATCTTCGTTCTGGTATAGATGACCGCAGAGAACGGACCTGACTGGCTGAGATAATCTTTCCATTTCTGTCGATTCTCAACTCCTGGCTTCATCCCCTGTTTGACGACTCCGAAACGTATGAGAGCATCCACACATCCTTGATCCAGTGCTGTGGTCGGCGAACTTCTCATCCACAGAATAATCTTGTATTCAGACAGGGATTGGTATGCATACTGAAGTGCAATGGACGTTTTGCCCACTCCTGCTTTCCCACTCACCGTGACGCTTTTGAGCACACCTAACTTCTGACGGATCTTGGCCAAATCATCCTGTCGGCCATAGAATCGGGCCGGCCTTTTCGGAAGCAAGTAAACAGAAGGTATTGCTGATGTCAGCTCTGGTTTGGGGGTGACCGTGTTGCTGCTACCTTGGAAACATTGATCCTTTAGGGTATTGAATAGGAACGCCTCTGACTCCTGCAGATACATGTTGCATTCGTTCTCATGTTTCTCTATCTTGTtccatctctcatcatcggGAGATTCTATGCCAGTTATACATGGATATCCAATGCAAAACTAATCGCAACTACTCACCCAGTGGGCCCCATTcgaaaacatcaacaatggTGCTTATGAAAGACAAGTGCAGACGATAAGCCTGACTTAACCGCTCTTTGGCATGGTTTGGTGGTACGCGGCTATCAGAGCACCTAGAGTAAAAAAAGGAACCCAAGTCGCTGCAGCGACGTAGCTTGTCGATGAGGCGGCAAAAGCTGTCCTCTGAGCGCCCTGCCGACTCTTAGGTCCGGCGTGCTGCTTGGTACACTGCCATGAACAGAAAGCCACTCAGTAAACTGGTACAGGCCAGAAGCTGAGGAACAAGCTGGGACAGTTGGAGTATTCCTTCGAAGCTAGCCTGGTTATCGCTGAGTTTTGAGCGTACCACTGGACTGTGGTTTCCTTGGAGTAGATTGTGGAAAAGGGAGGGAAAGGATCTGTTGGCAATGCCCTATATGACAGTGTTGCAATTTGATGTGCCACAAAAAGGCTGCACCAGTTGTCTAAAGGACATTTGGAAAGAGTGCACCATGCAAATCTCAGCCTCCAACCAAGTAGACATTTTTTATAGTGGTAACGAACGTCTTCTTATGACAGTGCTGCTGTTATCTGTGTACATCATTGCTCATGATTATCCTCGCACCAACACCTCACGACCGTCCTCGCCTACAGCCTGGTTGTGAAACATTGTAACACACAAACACTCACAAATGACAGCCACCTCCACACCGGTCACGCAGCAGAACCATGCCGGGAAGTCAGCCGGGTTTCATGCTCTCGCTGCGGGACCTTTAGCCAAGAGCATTTGTGGTCACTATGCCCGCTTGGCCTTGCTTTTATACATAACTAAGTGGCTTATCCTACTTTGACGTGATACGGCATTTCTGTTTGTTTTCCcactgttttttttttcttcatcattcgGCGCTCAAATGTTCTATTGTTATCTTGAGAAGCATAATGAGTCACCCCAACGAGGCTTTCAAGGAGCTGTTACTAGCCGATGCTTCGCCTTCATTCCGAACCGCCATCGATCTCAACCCAGCGCTAGCGCATATTGACAGAAGCATCGCCCATTTCGTGCAAATCTCATTATCTCAGTCCCAGGCAGCAGGGTCCATTTCCTTCGTACAACTGAGCACATCGAGTATTTGGGGTTTGTTGTGCCTGATATCGCAAGCTCTTGCAACAAAGTCTCCCGGACCAGAACATACGGTGCATACAATCGCCAGCGACTTGAACCTCCAACTAAGCCTGCGGCTTCCCCTTCCAGCAACACAAGAGCAGACCTTAACCCTGCAACGGATGACAGTTGCTTGTATCGGTTGGCTATCTTTTCTATTCAACTGGAAAAGCTCTGTTATCTCGAATCTGTGCACCATCGAAGGCGGTCCTTCCTTAAAGCAGACCAATCCACACATGGAGGATTGTATACGCTCTATCAACATGTTTATCCGACCATGGGGATTAATCCCACAGACATGTGATAAAAGAGCCCTCATAGAGAATCTGCTCTATTTGTCCAACTTGAACTTCCATTCTCTTACCCACATTGGTcgtctcaacatcaagtgGGTTCCATATTTAAGCCAGCATCTTATCTTGAATATTCCTACCAGAACTCTGCACATGTTCCAATATCCCTCTATATGccttcttgtcttgtccaatGGTAACTATCAGAAGATCATACATCAGTAAGAAATACGCAGGTGTGT</t>
  </si>
  <si>
    <t>6583393</t>
  </si>
  <si>
    <t>6593469</t>
  </si>
  <si>
    <t>INS581</t>
  </si>
  <si>
    <t>G</t>
  </si>
  <si>
    <t>GGCATAAAAGAACTCTACTAGAGTTCCTATTGTTATCGACTACTAGGAGCAGTCCGACGAGGAGCAATATACGGCACTCTTGGACGACCATAATCAACTGATGAGAAGTTCTTTTCCACTACAATACTTCATAAAGGTAATTAAAGAGCTTAAGAAGTGTGAAGGAATCTTCATCAGTGACGAACTGCTGCCATATGGCATTTGTTGTGTGGGCGAAGGTGGCAGAAGTTTAAGCACGGACCACTGTCACTCAACTCAGAGAGTCATCAGCCAAACAGCAAAGAACTCGGCAACGTGCACGGGTCAGATTTGGTGTATTTCGTCGAATTACCACTACAACTGCGCacagtagtagtagtaggtCATATTCAGGATCAACGTCTTAAGAGCTCTCGCGATGAAAAATAATACCTTACATATCTGAAAAGCCTCTGGGAAGCTGGAAGTATAATTGCGAGCCTCATCTATGTAGACCTTGCACCCATGAGCTCTCACAACCCTGCCCATACTCCTGAGAGTAACAGCACGATCTGTACTAAACTCCAGCGTATGAGCGCACTGGCCCTATATACATGTATGCAAGCAATGTTGCCTATACTCATCAGAGTATTCGGGTGACAACTTCCAAATTTTCCTTTGCGAGTCTCCATCACCTCTCTATACAGCTCCATTGATTCCTCCCATCGGCCTTGCTTCCAGTATGTCCATGCAAGACTATCTATGCTCAAGAGAGTATGTGGATGTTCTATCCCCCACTTTACTTTGTGAGCCTCTATCAGCTCCATTTGCAGCCTTTCTGCTTCATCCCATCGGCCCTGCCTGCAGTACATGGATGCCAGATCACCTATACTTGATAAAGTATCTGGATGACCAGCCCCATATATTGCCCTATATGCCCCAATCGTCTCTACCTGTAGCTTCTTTGCTTCCTCCCATCTGCCTTGCCCCCAATATATTATTGCAAGGTTCTGCATACTTGTTATAGTAGCCATATGGCTACCTCCAAGCTTTGCTTTGCCAGTTTCCATTACGTCTGTCTGCAGCCTCTCTGCTTCATCCCATCGTCCCTGCCTGCCGTATGTTACTGCCAGATTATGCATGCTTGTTAGAATATCCGGGTGACTGCTTCCAAGCTTCGCTTTGCGAGTTTTTATCACCCCCACCTGTAGCCTTTCTGCTCTCTTCCACTTGCCTTGGTTGGAGTATATCGATGCGAGATTATCTATACTTGTCAGAGTATCTGGATGACTTGTTCCAAGCTCGACTTTCTGAGTCTCCATAACTTGTATCTGTAGgttttttgcttcttccaaTCGGCCCTGCCTCCAGTATGTCATAACGAGATTACTCATTGTCTTGAGAGTATCCGGATGATCTGCTCCATGCTGTGCCATATAGGCCTCTGTAACCTGCAACTGTAGCCTTTCTGCTTCTCCCCAATGGCCTTGGCTGAAGTGTGTTAATGCGAGGTTACCTATGCTCGTCAGGGTATCCGGATGATCAGCTCCAAGCTTTACCTTAGAAGTCTCCATCACCTCTATCTGTAGCTTCTCTGCTTCCTCCCATCGACCTTGGTTCCAGTATGTGAATGCGAGGTTACCTATGCTCGTCAGGGTATCCGGATGATCAGCTCCAAGCTTTACCTTAGAAGTCTCCATCACCTCTATCTGTAGCTTCTCTGCTTCCTCCCATCGACCTTGGCCCTGGTAAACTGATGCGAGGTTACCTATGCTCATCAGAGTGGATGGGTGATCTTCTCCGAGCCTTAACTTGCGAGTCTCCATTACCTCCACCTGTAGCTTCTCTGCTTCCTCCCATCGACCTTGGTTCCAGTATGTGGATCCGAGGTTACCTGTGCTCGACAGGGTATCCGGATGATCAGCTCCAAGCTTTACCTTAGAAGTCTCCATCACCTCTATCTGTAGCTTCTCTGCTTCCTCCCATCGGCCTTGGCTCCAGTGTATTAACGCGAGATTACTCATATTCTGCAAAGTATCCGgatgatcttctccaagctttACCTTAGAAGTCTCCGTCACCTCTATCTGTAGCTTCTCTGCTTCCTCCCATCGGCCCTGGCTCCGGTATATTAACGCGAGATTATTTATACTCTGCAAAGTATCCGgatgatcttctccaagcctTAATTTGCGAGTCTCCATTACCTCCACCTGTAGCTTCTCTGCTTCCTCCCATCGGCCCTGGCTCCAGTATGTTGACGCGAGATTACTTATACTCTGCAAAGTATCCGGATGATCTTCTCCGAGCCTTAATTTGCGAGTCTCCATTACCTCCACCTGTAGCTTCTCTGCTTCCTCCCATCGACCTTGGTTCCAGTATGTGGATCCGAGGTTACTTGTGCTTGCCAGAGTGCCCTCATGATCTTTCCCCATTATCTCCTCACGATTTCTCATCGCTTGAGAGCTCATTAGCTCCGCCGTGGCATATCTTCCTTGTAACAATGCATACCATCCCCCGTTGTGTAGGAGGTCTGCCCATGTCTTCCTTAAATGTTCATCCTTTGGCCAGTACTCGGCTGCTGCTTCAACGTGAGCGAAAAGTGCTCGGCATACCTTCCAGTTCTCGTAGTCACCGTTCGGAAACGCCCTTGCCATTATCACAATATACTGTTCTAGAAACTTCTCTTGAAGCCCCTGCGCTTTTAACCATCGTCGTGTCGATAGCTGCACAAGCCCATGCATCTCAAAGGTATTTGTATCCTCGCCCTGCATTATAAGGCAATAGTTCCGTAGTATTGCTATATCATCCTCGAGGCCACTTTCGGTCTTATCGCCACTGTCTTGAGTATCTGAATCGCTTATGTCATTGTGACGGTTCGATTGTGCAGTGTTGCGACTATCCTTCGGAAGTGCAACAAGTGACTCAGGGATCCCTTGCCTATcaaagaagctcatcaacgaaAGAAGGTCAGCGGCCGATTGCCTCTTGGAGCGGATGTGGTCGAACGACACTTGCCACGTCGTTAAAATGGTGTTTGACGCGCCCCCATCCTTACGAAGGTCTCGACGCAAGTCACCAGCATCATGAGTTAGAAGCTTCACCTTCTTGCTTTCACTTTGTCGAAACTGGTCGAGGTATTGCGCAAGCGAGGTGCGCGGCGCTCGCATCTGTATGTAGGCTGCGGCCTGGCTGATAGCAAGCGGGACAAGGTCGAGCGATCTCACTAACTCAACTGCAGTATCCCCATCCGAAAGTCTACCAAGCCTGTTCTCTAGGAGCTTTAGACCCTCTTCTTGTGTCATGGGGCCAATCTCATGGATCGTCTGAAAGGTGCCAGTCAATCTGAACGCCAGATCTCTATTACGCGTGGTGAGAAGAACGCATCCGTTAACACTTTGCGGCAGATACTCCACTAGCTTCCGCTCGCCACCTCTGCCTCCGATGGTGCTATCGAGCAACACATCAGGATCATCGGCACTATCAAGAATCAGGAGCCATTTCCCGTTTCGCACATTAGACAGCCAGTCGAAAACGAGCTTCAGAATGTCAACTGTGGGTTGATTGCGGCCCATTAATTTAATATTGTCGGCAATCGACTTGAATCCTTCGACGATGCGGGCCGGCGTGCTGGCATGAACCCAGAATATCCATTTTTCAGGTGAGCAATCCGCAAACCGGTATGCGAATTCGATGGCTAGTTGGGACTTGCTGTCTTCGTATCAGAACCTGCCAGGGTATTTAGTTTTCTCGGAAACATACCCTacaccaccaaggccgaCGATGGCGACGCGACTGGCCGGCTCGGAACATCGGCGGTCGATCTGCTCGAGAACATCTCCGCGGTTGACGAACATAGGATCACGACGGAAGGGGATTGATGCGAATGGGGGCGGGGTTGGTTCTGCAGGCTCTAAAGAAGGCGTCAGCACAAGCCACTTTGGACGGAAACGCTAGCTTGGTGGTAGTATACCTAATTTAAGGTTGAAAGTTGTGTGGATTGGTGCGTTGCTTTGACCCACTTGAAGCCCGTGgtttccatctccaaaggcGATTGATAAAACTTGTTCTGGCATTGTGGGATTGACCATAAGACCTTTTGGTGATCCGGTTGTATAAAAACGCGCATGTTTCTAGCTGAAAAAAGTTCGGCTTAGTTGTTAGGCATAATTGTCTCACGTGACTACTTCCTGATCTGACATTTACCCCGCTTCACATTTTACACGATGGAGATCCTGACAGACATCAGTACAGCGATAGGCTTTTCATGATGGACCCTTTGAGCATTACAGCCGGCGTGGCAGGGATCGCTGTTCCCGCTTTGCAATGTGTAGAGAAGCTGCGATCAACAATCAAGGCTATTCTCGATGTGCCTAGTGACATCGCATCACTTGGAGAAGAGCTGCTGACCATCGAGCAAGCCATTACATCGATTCAACAGGTATCTGACCAACAGTGGCGGTCTCTGGGTGAACCTGTCGTCACTCAATCTAAGACTGCAATGAACCTCTGCAGAAAGTCATGCAGCAAGTTTCAAGCCGCCATTGATTATTGGACTCgacatggcaaagatggaaaacTATCTTGGCGCGACCGAACGGAAATTGGCCTCTTCAGACAGGATCATatcaaatcaacatcatctcaactcCAGAACTGCATAAGGACGCTTACTTCAGTTGTCAGCATCGCGACTTTGTAAGTGCATCCTCCAGCAGGTGGGGGTATCACACCACTGATGAGAGACAGCCAAAGTTCCCTTCAACAGGCGAGTGCAAATGAAGAAATGATGGGGATGGTATTGACGAGAGAGAGGGAGATTGCGAAAATATTCACGGCCACAGAAACTCAGCTGGGTGAGGTGAATGCTAAGCTGGAAAAGCTTCATCTTGCGCTGTTAGAAGAAGTCGAGGAGGATCTCGATCAAGCAATGGCCAAAGGCCAAGTAGAGACTGAGAAATTTGCCTTGCAGCAGTCTCTTAACTTGCTAAAGATTTTGGATGAAAATATACAATCAACAGCCAAAGATATAAGGAAAGGTCAATCTCAGGTCGTCAATACGATAAGCTTTGGTGATTATAACAAAGGTATCCAGACCGGAATTAGTAACGCTCCTATAAATTTCTATATGAGTTAAACTAGGGACGCTCAGGCAATCACTATATAATTGATAGATATAAATGTATCACCCGATATATCGAATTTGCCGGGATATTGACTTTCAGGAAACCTGATCTTTGAAGCAATGTGTTAAGGTCAGCTTTTTtgtcctcaagatcaaggggCTTACAGCATAAAATATAACCCCGGAGAGAAGACACCCTGCTTTTGCTAAAGTATAGGGTAAGGCTTTTTGTTTCATTATCGAGACGCCAAATGCACTAATCCCATGGAGCAAGGGTGTAATACCACACAAGCCAGTTGCTATAAACATTAATGCACGAAAGAGGCGATACTTAGAGCCTTGGAACTTGGGATGCATCGTCGTAAAGATTGCTAACGATCCGGAAACCCTAATCTAATAGTGTAAAATGAAAATTATTAGATCTATGCTGAGGGAGAAGTGTTTGTAAAGATTTACTAACTATAAACCAGTAGAAATTACGTGTTGAAGTTTTACACTAGAATACTACGTATATTCCCAAGATAAGATCACCTAGACTTACTTACCGCCACTCCGTATACCCCACCACTCTGCACACTTGTGATAGTATCACTTTATAGAGTATAGCTGACTTCAAATAATTCTACAATTATATGTCTTTATTTAATTAAGCTGAGATTTTAAATACTGGCTAAGCGATATATATAGTATCTGAattattttttttttagccAGATCTGCCGCCCTTTTCTTCgcttttttatttaaattGTGTAGTATATTCCTTTCTGCTTAATCCCTCGCCGAGATGATATTATCAATTGAAGGGAAAGCTGCATTTAGGTCAAATTGAATTAGGACTCGGCTAATAGGCTCTTTTACTGCTACTAAAGCTTTTAGAATagctttttcttctttaaGGCATTAGATTTAACTGTTCTTATTGTTAATTAATTTTATTATCTTCTTTATAATATAATTGAAGTTATAGATTAATATAATACCTTCACTTTAGGCAGCTTCCTATTATTTTTAAATATCGGCATTTCCTTAGGGTGTATTCCAGATTATATTATCTTCTACTTAGCGCCTCCTTAGGGTTATTAGGCCTTTAAAGCCCTTatattctctctctctaGGCTTTAATGCTTCTATAGCCTTCTGCAAATTAATTAGGAATATTCCTAACTTTAAGAAGCTACTCTTTATATTCCTCTGACTTATAGCTTTTATTAAAGCCTCCTTATAAGCTTATAGGAAGAGTTTTTATTAATTTAGGGAGATTACTTTATATATAGCCTAAGTATAGGTTAACTGATAATAGTATATTTTTAATGGCCTAAAGATAGTAATATTAAGCGGCTAGGtaatatataataaatataagGGTAACTAAGAGAGCTAAATCTTATATATTTAAGCCTTTTTTATTAATTTAGGTGTTATATATAACTTATATTAATCTAAGACTAATAGTCTCTATTAAGAGGGATCTAATAGTATTATCTTAGGGATAAATATATCTATAAACTATCTAATAAAGATATCTAAGTTAGACTAACCTAATAGACTTACTTAGTACTTCTAGCTAGGAAAAATCGATAGAAACTACTATTTTTAGAGGTTTTTTCCAGTAAATACAATATAAGGAGTAAGATAGCAGTATCCTACTAATATATACTTAATAATTAATACTTAAGTTAAATTATCTGACTTAATAACCTTAGATTATAGTATTATAACTGTCCTAGCTATTATATTAGCTTTAGTTTCCTTAAGTTATATGCTATTTTTATTAATATTCTATATATTATACTATATAATATTCTTATTATTAATAACCTATTAGAGACCGTTATAGTAGTTAGATAAGGATTTCCTTATTATAGTATGCTTTCTAGCTGCTTTATAGACTTTTATAGGCTTCTTTTTTATAGTAGAATATCGTATGAAGAACCTATTGACCTAGTTCTTATTGATATATAGTATCTGCCTATTGACCTTAAGAAGATACtctgtatatatatatatctcACTCCTTGTGAGAGGCTGGAAAGCTTTCTCTCTATCGATAATATAAGTCACTAGGTTATCTTCTTACTTGGGAGAAAGTGATAGTTCCTTCTGATGTGATGTGTTAATATCGGAGGCTCCGGCGTAATGATCCCTCAATATCGAGAGCTTCACCGAGTGTTTTTTCGCTAATGCGCGCAATCCTAGGATTTTAATGTTATTGATAGCTAAGAAGAGCCTATATTTATAATCTGACTCTTGCGAATTTATTGCCGTTGGAATATAAAAAAACGGATTTAATTTGATAATTacagaggaagatgaaagTGTAGTCTTTAATGACGCGTGGATGTTGTGAGGTGTGCGGGGTGGTGGGGTGTACGGAGTGGTGGTGAGTCAGTCTAGTATAAAGATGACTACACCGAGCATATCCAGTCGCAAGCATAGATGCTCTACGTATTGCGAGTGGTTTAGCAAGGTGTGATAAGTCACCGATAACGACAAGCATGTAACAGCTGTCAATATAAAAAAGGAGAAAGCAACAAAATCGGCGCCGGTCGCCCCGGAGTATCTGCTGTATAGGTACTGTTGGATATACCACtcgccgaagaagaagaaaacggCAGGAATGAGGTGAGAAACGATGTCAATAGACTCATTGTGCATATATGACCAACTGCAGAATGAAGTATGAACAGAGCCTGAGATGGGCCTATAGCCGTGGAGGATCCACCGGTTGGATTCGTGTTGGAACCGCTCCGGCATTTGACCGAAAGAAAGGAGGACCGGGCGGCCTATCTGGGCGGCCACCTCTGTTGTCCCGTTGCTGGCAGATTCCATCCCTTACACGTCGTGGCCCTCTAGCAACTGTGGAGACGAGTGGCGGAAACGAGGAGCAGATGCCATTTACTGTCGTGGTCGATGATGGTAATATAAggggaaggaaaggaaaaaaaaggaagggTAGATAGGAAGGCAACGTTCTAAAACTGACCGAAAATAAAAAGATGAGTAAAGAGGGATTTTCCTTTTGCTTTAGCAGCAAGTCTAGCGCCTTTGAGACCTCCTTAGATATTACTTCCAGTGAAAGTAGCTTTAAAAGTGGAGTAAAATGCGGAAAAGAACTTGGTCTTTGAATTATGTGTAATGGGTTCACTGTAGCAACTAGGTAGAACGATAATAGCCTCTGTAATGTGACAAGACTAAAGCTTGTCCCCTTTCAATTGTGTAAGGGATTTCCGGTCTAGGCCTCCTTGATGGGGCGGGGACACGTGACCGATATGGCTCCGAAGCTCTTGGGTTCGATCCCCGTTACAGCATATTAATACTTAATATAATTTAAAATATATAAAAAGGCTAAGTTCTTTTATAATAAGTAAATATAGTTTAATATTATTCTCttaaaataaaaatagaAATTATAAATCTAGGTACTATATATAGttattatattatattcTTTATATATTAGAATAATATATATTAATTAGCTTAAAAAACTTAACTCTACCTCTATCAATTAATTAAACTCTACCCCCTATAAAGCGGAGCAAAGAATTCAATTCTACTACAATTGATTTTATTATTAACTACTAGGGTTCGCAAGATTAAGGGTAGCAGAGATTCTCATAGCAGGAGTGAACGATGGGACTGGGATGTGTTGTTATAAATGTGGATGGACAAGCAAATATGCGTATGCATATATATAACTGCTACAAGGAAAAGCTCTTTGGCCAGCACATTTGTTCCACActtccatctccaaggcaCTGGAGAAAGCGGATACGATGCCAGACCCGGTTCCTGAGGAGCGAAGTACTCAGTGTCAATAAGCATACAAGCATGAGCCCCCAGCATATAGGGAAGACCGTCGCCGGGAATtggacagcctcaacaaaaAGATCGGGCTTTGACTGCGCTGCATCCGCTTAGGCAGAACGGATCCTGATTGTAGCGATCCTTCTCATAACCGCTAGAATCAACTAATAAGAGCCTCTACTTGACAGGTTTCTGAGATAGGTTGAAAAAGAGGTGGCCGAGACTGATATCCTCCTGATAAAATAAGAAGGGATTAATTGTGCTGTGGTTGATTCTAAGTTACACGTGTCTGAGAATGAATTCAGGGCGACGAATGACTCTTAAGGTTTTCGAGGCAGACTTTACTGGACTGACGCAGAAATTTATGTCAATGCACCGAAGCACACCCATAGCGTCGTAAGAGTGGTAGCTGGGGTCTGTATGACCATGCTCTATTAAGTCGGCATATGACCATTATGGATAGGCAAAGACCTCTCTAATGAAAAGGATAATCAGATCGTGATTCGTGCGTCGTTGCGCGTCTTACATAACCTTGTAGACGTAGTGTCATTGGTCACCATGAATAAGAACTCTACCCCTGTCGGTTAAAGGAACTCTAACTCCTATAAGGC</t>
  </si>
  <si>
    <t>11733890</t>
  </si>
  <si>
    <t>11743393</t>
  </si>
  <si>
    <t>INS71</t>
  </si>
  <si>
    <t>GGCATAAAGAACTCTACTAGAGTTCCTATTGTTATCGACTACTAGGAGCAGTCCGACGAGGAGCAATATACGGCACTCTTGGACGACCATAATCAACTGATGAGAAGTTCTTTTCCACTACAATACTTCATAAAGGTAATTAAAGAGCTTAAGAAGTGTGAAGGAATCTTCATCAGTGACGAACTGCTGCCATATGGCATTTGTTGTGTGGGCGAAGGTGGCAGAAGTTTAAGCACGGACCACTGTCACTCAACTCAGAGAGTCATCAGCCAAACAGCAAAGAACTCGGCAACGTGCACGGGTCAGATTTGGTGTATTTCGTCGAATTACCACTACAACTGCGCACAGTAGTAGTAGTAGGTCATATTCAGGATCAACGTCTTAAGAGCTCTCGCGATGAAAAATAATACCTTACATATCTGAAAAGCCTCTGGGAAGCTGGAAGTATAATTGCGAGCCTCATCTATGTAGACCTTGCACCCATGAGCTCTCACAACCCTGCCCATACTCCTGAGAGTAACAGCACGATCTGTACTAAACTCCAGCGTATGAGCGCACTGGCCCTATATACATGTATGCAAGCAATGTTGCCTATACTCATCAGAGTATTCGGGTGACAACTTCCAAATTTTCCTTTGCGAGTCTCCATCACCTCTCTATACAGCTCCATTGATTCCTCCCATCGGCCTTGCTTCCAGTATGTCCATGCAAGACTATCTATGCTCAAGAGAGTATGTGGATGTTCTATCCCCCACTTTACTTTGTGAGCCTCTATCAGCTCCATTTGCAGCCTTTCTGCTTCATCCCATCGGCCCTGCCTGCAGTACATGGATGCCAGATCACCTATACTTGATAAAGTATCTGGATGACCAGCCCCATATATTGCCCTATATGCCCCAATCGTCTCTACCTGTAGCTTCTTTGCTTCCTCCCATCTGCCTTGCCCCCAATATATTATTGCAAGGTTCTGCATACTTGTTATAGTAGCCATATGGCTACCTCCAAGCTTTGCTTTGCCAGTTTCCATTACGTCTGTCTGCAGCCTCTCTGCTTCATCCCATCGTCCCTGCCTGCCGTATGTTACTGCCAGATTATGCATGCTTGTTAGAATATCCGGGTGACTGCTTCCAAGCTTCGCTTTGCGAGTTTTTATCACCCCCACCTGTAGCCTTTCTGCTCTCTTCCACTTGCCTTGGTTGGAGTATATCGATGCGAGATTATCTATACTTGTCAGAGTATCTGGATGACTTGTTCCAAGCTCGACTTTCTGAGTCTCCATAACTTGTATCTGTAGGTTTTTTGCTTCTTCCAATCGGCCCTGCCTCCAGTATGTCATAACGAGATTACTCATTGTCTTGAGAGTATCCGGATGATCTGCTCCATGCTGTGCCATATAGGCCTCTGTAACCTGCAACTGTAGCCTTTCTGCTTCTCCCCAATGGCCTTGGCTGAAGTGTGTTAATGCGAGGTTACCTATGCTCGTCAGGGTATCCGGATGATCAGCTCCAAGCTTTACCTTAGAAGTCTCCATCACCTCTATCTGTAGCTTCTCTGCTTCCTCCCATCGACCTTGGTTCCAGTATGTGAATGCGAGGTTACCTATGCTCGTCAGGGTATCCGGATGATCAGCTCCAAGCTTTACCTTAGAAGTCTCCATCACCTCTATCTGTAGCTTCTCTGCTTCCTCCCATCGACCTTGGCCCTGGTAAACTGATGCGAGGTTACCTATGCTCATCAGAGTGGATGGGTGATCTTCTCCGAGCCTTAACTTGCGAGTCTCCATTACCTCCACCTGTAGCTTCTCTGCTTCCTCCCATCGACCTTGGTTCCAGTATGTGGATCCGAGGTTACCTGTGCTCGACAGGGTATCCGGATGATCAGCTCCAAGCTTTACCTTAGAAGTCTCCATCACCTCTATCTGTAGCTTCTCTGCTTCCTCCCATCGGCCTTGGCTCCAGTGTATTAACGCGAGATTACTCATATTCTGCAAAGTATCCGGATGATCTTCTCCAAGCTTTACCTTAGAAGTCTCCGTCACCTCTATCTGTAGCTTCTCTGCTTCCTCCCATCGGCCCTGGCTCCGGTATATTAACGCGAGATTATTTATACTCTGCAAAGTATCCGGATGATCTTCTCCAAGCCTTAATTTGCGAGTCTCCATTACCTCCACCTGTAGCTTCTCTGCTTCCTCCCATCGGCCCTGGCTCCAGTATGTTGACGCGAGATTACTTATACTCTGCAAAGTATCCGGATGATCTTCTCCGAGCCTTAATTTGCGAGTCTCCATTACCTCCACCTGTAGCTTCTCTGCTTCCTCCCATCGACCTTGGTTCCAGTATGTGGATCCGAGGTTACTTGTGCTGCCAGAGTGCCCTCATGATCTTTCCCCATTATCTCCTCACGATTTCTCATCGCTTGAGAGCTCATTAGCTCCGCCGTGGCATATCTTCCTTGTAACAATGCATACCATCCCCCGTTGTGTAGGAGGTCTGCCCATGTCTTCCTTAAATGTTCATCCTTTGGCCAGTACTCGGCTGCTGCTTCAACGTGAGCGAAAAGTGCTCGGCATACCTTCCAGTTCTCGTAGTCACCGTTCGGAAACGCCCTTGCCATTATCACAATATACTGTTCTAGAAACTTCTCTTGAAGCCCCTGCGCTTTTAACCATCGTCGTGTCGATAGCTGCACAAGCCCATGCATCTCAAAGGTATTTGTATCCTCGCCCTGCATTATAAGGCAATAGTTCCGTAGTATTGCTATATCATCCTCGAGGCCACTTTCGGTCTTATCGCCACTGTCTTGAGTATCTGAATCGCTTATGTCATTGTGACGGTTCGATTGTGCAGTGTTGCGACTATCCTTCGGAAGTGCAACAAGTGACTCAGGGATCCCTTGCCTATCAAAGAAGCTCATCAACGAAAGAAGGTCAGCGGCCGATTGCCTCTTGGAGCGGATGTGGTCGAACGACACTTGCCACGTCGTTAAAATGGTGTTTGACGCGCCCCCATCCTTACGAAGGTCTCGACGCAAGTCACCAGCATCATGAGTTAGAAGCTTCACCTTCTTGCTTTCACTTTGTCGAAACTGGTCGAGGTATTGCGCAAGCGAGGTGCGCGGCGCTCGCATCTGTATGTAGGCTGCGGCCTGGCTGATAGCAAGCGGGACAAGGTCGAGCGATCTCACTAACTCAACTGCAGTATCCCCATCCGAAAGTCTACCAAGCCTGTTCTCTAGGAGCTTTAGACCCTCTTCTTGTGTCATGGGGCCAATCTCATGGATCGTCTGAAAGGTGCCAGTCAATCTGAACGCCAGATCTCTATTACGCGTGGTGAGAAGAACGCATCCGTTAACACTTTGCGGCAGATACTCCACTAGCTTCCGCTCGCCACCTCTGCCTCCGATGGTGCTATCGAGCAACACATCAGGATCATCGGCACTATCAAGAATCAGGAGCCATTTCCCGTTTCGCACATTAGACAGCCAGTCGAAAACGAGCTTCAGAATGTCAACTGTGGGTTGATTGCGGCCCATTAATTTAATATTGTCGGCAATCGACTTGAATCCTTCGACGATGCGGGCCGGCGTGCTGGCATGAACCCAGAATATCCATTTTTCAGGTGAGCAATCCGCAAACCGGTATGCGAATTCGATGGCTAGTTGGGACTTGCTGTCTTCGTATCAGAACCTGCCAGGGTATTTAGTTTTCTCGGAAACATACCCTACACCACCAAGGCCGACGATGGCGACGCGACTGGCCGGCTCGGAACATCGGCGGTCGATCTGCTCGAGAACATCTCCGCGGTTGACGAACATAGGATCACGACGGAAGGGGATTGATGCGAATGGGGGCGGGGTTGGTTCTGCAGGCTCTAAAGAAGGCGTCAGCACAAGCCACTTTGGACGGAAACGCTAGCTTGGTGGTAGTATACCTAATTTAAGGTTGAAAGTTGTGTGGATTGGTGCGTTGCTTTGACCCACTTGAAGCCCGTGGTTTCCATCTCCAAAGGCGATTGATAAAACTTGTTCTGGCATTGTGGGATTGACCATAAGACCTTTTGGTGATCCGGTTGTATAAAAACGCGCATGTTTCTAGCTGAAAAAGTTCGGCTTAGTTGTTAGGCATAATTGTCTCACGTGACTACTTCCTGATCTGACATTTACCCCGCTTCACATTTTACACGATGGAGATCCTGACAGACATCAGTACAGCGATAGGCTTTTCATGATGGACCCTTTGAGCATTACAGCCGGCGTGGCAGGGATCGCTGTTCCCGCTTTGCAATGTGTAGAGAAGCTGCGATCAACAATCAAGGCTATTCTCGATGTGCCTAGTGACATCGCATCACTTGGAGAAGAGCTGCTGACCATCGAGCAAGCCATTACATCGATTCAACAGGTATCTGACCAACAGTGGCGGTCTCTGGGTGAACCTGTCGTCACTCAATCTAAGACTGCAATGAACCTCTGCAGAAAGTCATGCAGCAAGTTTCAAGCCGCCATTGATTATTGGACTCGACATGGCAAAGATGGAAAACTATCTTGGCGCGACCGAACGGAAATTGGCCTCTTCAGACAGGATCATATCAAATCAACATCATCTCAACTCCAGAACTGCATAAGGACGCTTACTTCAGTTGTCAGCATCGCGACTTTGTAAGTGCATCCTCCAGCAGGTGGGGGTATCACACCACTGATGAGAGACAGCCAAAGTTCCCTTCAACAGGCGAGTGCAAATGAAGAAATGATGGGGATGGTATTGACGAGAGAGAGGGAGATTGCGAAAATATTCACGGCCACAGAAACTCAGCTGGGTGAGGTGAATGCTAAGCTGGAAAAGCTTCATCTTGCGCTGTTAGAAGAAGTCGAGGAGGATCTCGATCAAGCAATGGCCAAAGGCCAAGTAGAGACTGAGAAATTTGCCTTGCAGCAGTCTCTTAACTTGCTAAAGATTTTGGATGAAAATATACAATCAACAGCCAAAGATATAAGGAAAGGTCAATCTCAGGTCGTCAATACGATAAGCTTTGGTGATTATAACAAAGGTATCCAGACCGGAATTAGTAACGCTCCTATAAATTTCTATATGAGTTAAACTAGGGACGCTCAGGCAATCACTATATAATTGATAGATATAAATGTATCACCCGATATATCGAATTTGCCGGGATATTGACTTTCAGGAAACCTGATCTTTGAAGCAATGTGTTAAGGTCAGCTTTTTTGTCCTCAAGATCAAGGGGCTTACAGCATAAAATATAACCCCGGAGAGAAGACACCCTGCTTTTGCTAAAGTATAGGGTAAGGCTTTTTGTTTCATTATCGAGACGCCAAATGCACTAATCCCATGGAGCAAGGGTGTAATACCACACAAGCCAGTTGCTATAAACATTAATGCACGAAAGAGGCGATACTTAGAGCCTTGGAACTTGGGATGCATCGTCGTAAAGATTGCTAACGATCCGGAAACCCTAATCTAATAGTGTAAAATGAAAATTATTAGATCTATGCTGAGGGAGAAGTGTTTGTAAAGATTTACTAACTATAAACCAGTAGAAATTACGTGTTGAAGTTTTACACTAGAATACTACGTATATTCCCAAGATAAGATCACCTAGACTTACTTACCGCCACTCCGTATACCCCACCACTCTGCACACTTGTGATAGTATCACTTTATAGAGTATAGCTGACTTCAAATAATTCTACAATTATATGTCTTTATTTAATTAAGCTGAGATTTTAAATACTGGCTAAGCGATATATATAGTATCTGAATTATTTTTTTTAGCCAGATCTGCCGCCCTTTTCTTCGCTTTTTTATTTAAATTGTGTAGTATATTCCTTTCTGCTTAATCCCTCGCCGAGATGATATTATCAATTGAAGGGAAAGCTGCATTTAGGTCAAATTGAATTAGGACTCGGCTAATAGGCTCTTTTACTGCTACTAAAGCTTTTAGAATAGCTTTTTCTTCTTTAAGGCATTAGATTTAACTGTTCTTATTGTTAATTAATTTTATTATCTTCTTTATAATATAATTGAAGTTATAGATTAATATAATACCTTCACTTTAGGCAGCTTCCTATTATTTTTAAATATCGGCATTTCCTTAGGGTGTATTCCAGATTATATTATCTTCTACTTAGCGCCTCCTTAGGGTTATTAGGCCTTTAAAGCCCTTATATTCTCTCTCTCTAGGCTTTAATGCTTCTATAGCCTTCTGCAAATTAATTAGGAATATTCCTAACTTTAAGAAGCTACTCTTTATATTCCTCTGACTTATAGCTTTTATTAAAGCCTCCTTATAAGCTTATAGGAAGAGTTTTTATTAATTTAGGGAGATTACTTTATATATAGCCTAAGTATAGGTTAACTGATAATAGTATATTTTTAATGGCCTAAAGATAGTAATATTAAGCGGCTAGGTAATATATAATAAATATAAGGGTAACTAAGAGAGCTAAATCTTATATACTTAAGCCTTTTTATTAATTTAGGTGTTATATATAACTTATATTAATCTAAGACTAATAGTCTCTATTAAGAGGGATCTAATAGTATTATCTTAGGGATAAATATATCTATAAACTATCTAATAAAGATATTTAAGTTAGACTAACCTAATAGACTTACTTAGTACTTCTAGCTAGGAAAAATCGATAGAAACTACTATTTTTAGAGGTTTTTTCCAGTAAATACAATATAAGGAGTAAGATAGCGGTATCCTACTAATATATACTTAATAATTAATACTTAAGTTAAATTATCTGACTTAATAACCTTAGATTATAGTATTATAACTGTCCTAGCTATTATATTAGCTTTAGTTTCCTTAAGTTATATGCTATTTTTATTAATATTCTATATATTATACTATATAATATTCTTATTATTAATAACCTATTAGAGACCGTTATAGTAGTTAGATAAGGATTTCCTTATTATAGTATGCTTTCTAGCTGCTTTATAGACTTTTATAGGCTTCTTTTTTATAGTAGAATATCGTATGAAGAACCTATTGACCTAGTTCTTATTGATATATAGTATCTGCCTATTGACCTTAAGAAGATACTCTGTATATATATATATCTCACTCCTTGTGAGAGGCTGGAAAGCTTTCTCTCTATCGATAATATAAGTCACTAGGTTATCTTCTTACTTGGGAGAAAGTGATAGTTCCTTCTGATGTGATGTGTTAATATCGGAGGCTCCGGCGTAATGATCCCTCAATATCGAGAGCTTCACCGAGTGTTTTTTCGCTAATGCGCGCAATCCTAGGATTTTAATGTTATTGATAGCTAAGAAGAGCCTATATTTATAATCTGACTCTTGCGAATTTATTGCCGTTGGAATATAAAAAAACGGATTTAATTTGATAATTACAGAGGAAGATGAAAGTGTAGTCTTTAATGACGCGTGGATGTTGTGAGGTGTGCGGGGTGGTGGGGTGTACGGAGTGGTGGTGAGTCAGTCTAGTATAAAGATGACTACACCGAGCATATCCAGTCGCAAGCATAGATGCTCTACGTATTGCGAGTGGTTTAGCAAGGTGTGATAAGTCACCGATAACGACAAGCATGTAACAGCTGTCAATATAAAAAAGGAGAAAGCAACAAAATCGGCGCCGGTCGCCCCGGAGTATCTGCTGTATAGGTACTGTTGGATATACCACTCGCCGAAGAAGAAGAAAACGGCAGGAATGAGGTGAGAAACGATGTCAATAGACTCATTGTGCATATATGACCAACTGCAGAATGAAGTATGAACAGAGCCTGAGATGGGCCTATAGCCGTGGAGGATCCACCGGTTGGATTCGTGTTGGAACCGCTCCGGCATTTGACCGAAAGAAAGGAGGACCGGGCGGCCTATCTGGGCGGCCACCTCTGTTGTCCCGTTGCTGGCAGATTCCATCCCTTACACGTCGTGGCCCTCTAGCAACTGTGGAGACGAGTGGCGGAAACGAGGAGCAGATGCCATTTACTGTCGTGGTCGATGATGGTAATATAAGGGGAAGGAAAGGAAAAAAAAGGAAGGGTAGATAGGAAGGCAACGTTCTAAAACTGACCGAAAATAAAAAGATGAGTAAAGAGGGATTTTCCTTTTGCTTTAGCAGCAAGTCTAGCGCCTTTGAGACCTCCTTAGATATTACTTCCAGTGAAAGTAGCTTTAAAAGTGGAGTAAAATGCGGAAAAGAACTTGGTCTTTGAATTATGTGTAATGGGTTCACTGTAGCAACTAGGTAGAACGATAATAGCCTCTGTAATGTGACAAGACTAAAGCTTGTCCCCTTTCAATTGTGTAAGGGATTTCCGGTCTAGGCCTCCTTGATGGGGCGGGGACACGTGACCGATATGGCTCCGAAGCTCTTGGGTTCGATCCCCGTTACAGCATATTAATACTTAATATAATTTAAAATATATAAAAAGGCTAAGTTCTTTTATAATAAGTAAATATAGTTTAATATTATTCTCTTAAAATAAAAATAGAAATTATAAATCTAGGTACTATATATAGTTATTATATTATATTCTTTATATATTAGAATAATATATATTAATTAGCTTAAAAAACTTAACTCTACCTCTATCAATTAATTAAACTCTACCCCCTATAAAGCGGAGCAAAGAATTCAATTCTACTACAATTGATTTTATTATTAACTACTAGGGTTCGCAAGATTAAGGGTAGCAGAGATTCTCATAGCAGGAGTGAACGATGGGACTGGGATGTGTTGTTATAAATGTGGATGGACAAGCAAATATGCGTATGCATATATATAACTGCTACAAGGAAAAGCTCTTTGGCCAGCACATTTGTTCCACACTTCCATCTCCAAGGCACTGGAGAAAGCGGATACGATGCCAGACCCGGTTCCTGAGGAGCGAAGTACTCAGTGTCAATAAGCATACAAGCATGAGCCCCCAGCATATAGGGAAGACCGTCGCCGGGAATTGGACAGCCTCAACAAAAAGATCGGGCTTTGACTGCGCTGCATCCGCTTAGGCAGAACGGATCCTGATTGTAGCGATCCTTCTCATAACCGCTAGAATCAACTAATAAGAGCCTCTACTTGACAGGTTTCTGAGATAGGTTGAAAAAGAGGTGGCCGAGACTGATATCCTCCTGATAAAATAAGAAGGGATTAATTGTGCTGTGGTTGATTCTAAGTTACACGTGTCTGAGAATGAATTCAGGGCGACGAATGACTCTTAAGGTTTTCGAGGCAGACTTTACTGGACTGACGCAGAAATTTATGTCAATGCACCGAAGCACACCCATAGCGTCGTAAGAGTGGTAGCTGGGGTCTGTATGACCATGCTCTATTAAGTCGGCATATGACCATTATGGATAGGCAAAGACCTCTCTAATGAAAAGGATAATCAGATCGTGATTCGTGCGTCGTTGCGCGTCTTACATAACCTTGTAGACGTAGTGTCATTGGTCACCATGAATAAGAACTCTACCCCTGTCGGTTAAAGGAACTCTAACTCCTATAAGGC</t>
  </si>
  <si>
    <t>11687637</t>
  </si>
  <si>
    <t>11697134</t>
  </si>
  <si>
    <t>INS72</t>
  </si>
  <si>
    <t>TCCTCGGCTCATTGGTTGATGCTGGGCCATGCCGCCCCTCTTCCAGCTCCGTTGCAGTCATTTTGACTACTGGTGAGTCAAGTGTTGCAACTGGCTCTGCTACGACTCAAACGAAGCAGTCCAGCTCGACTGATGAACCTTCCGGTGCATCAACCGAGACCTTCCCCACTGCCAGCGAGTAGTCGACCACCTCCACAGATTCTGCCCTCTCAACTGCCATTACCATCACTACCAGCGAGAGCTACTCATCCACTGGCACTACTCTTGAACCAAGCACTATAACTGAATGCCCCATTCCAGAGCCTCCTGTCTACGATGATCCCTTTACTGCAGCCTACACCGAGGAGCCTCTTCAGACCACCACTGAAGTTGCTGTTGAGTTTGTCCCCAGAGGCCGTGCCCAAAGAGATGCTCGAAATGCACTAGCCAGGGCTGCCACCACTTCTACAGAAGCTATAGCCACGACGGAAGACGCCACGACTACCACCGAGGATACTATTGTAGCCACCGAAACTACTGCTGTGACCACTTCCGAACAAACTACCGCTACAACTGAAGATGCGATTACCGCGACTCAAGATACGACTACCACCACTGAAGATGCTACGGCCACCACCGAAACGACCACTGCGACCGCTTCCGAAGCTGCCTCCGGCTGCATCAACGACCTACAGAAGCCTTCACCTGAGAGCTCTGTATGTGGCGCAAAGAGATACGCATGGAGTGGTTCCGACGATTGGAGATATTTGGGTCAAGGCTCATCTTCCTCTCTTCTCGACTGCTACACGTCTTGCATGCAGAAGAGTAACTGCGTGACGTTCCTTTACAAGAAAAACATGCAATGCACTCCATCGAGGCACCGTCACCGAGCTCAGCCCGGATGAAACCACTTTCAAAACTCATGAAACACGCTGCTTCTGTGACACCGATATTGAGCCAGTTCCGACCTGCTCCTACGACACCTCCATTGGGTTTAATGACGATAGATTCGCTCCATGGCAAGCGGATCCCAACCCTGGCGGCAAAGACCCGGTCGCTTTTAGGGTCATTCCTGGTGATGAGGGTGATCCCTCCTATCGTTTCCAGACTGGTCAATTTGACTTCGACAAGGGCATGGGGATTTATCAGGGATGTCAAGGCTTGCCCAGGCACCCGCTTCTACTGTTCCTATAGATGGAAGTGGGGTCAGTACTACTTAATTCGCCAAAACAATGGGGGTAGCTTGGTTCCATATGTCCGCGGTTACCAAGATGATGACAGGATCGGAAACAGATACCCTACGAGTGCGTCTCAGACAAAGACATGGATCGACGCACAGTTCCAATTCACTGTTCCTGAGAGTGGAGAGACTAGGATTTGGTTTATTGCTACTCTAGCTGGCTGTTCAAAACATATAACCTATTGGACTAGAGAGTCGCCTAGCCTGAAGAGACTTCGGGTTTCAAGATATTGAATAAACACTTTTCCACGCGGCGGTGAGAGTTCAAGTTTATCGCATGGCATTGCCAGACCTATGAAAGAGTAGACTAGGAGGGCGTCTCAAGTCGAAAAAAAGGTTTGGCCGGATCAATAAACGGAATTTTTATTGAGAAGAATTTGCGACAGGAAAGCATCAGCTGTGCTTCCCCCATATGCCGCTAAGCCGAATAGTGCTCTTGTTCATAGGTGATTTCAAGAGATGCTGCGTCCCAAATTTCTATAAAAAGCGCACCGTCTAGACTTCGAAGCTACGACACTTCGTCACATAGGTGATTACCAGTAACGTGCCATATAAGAGTGTGTTGGAACTGGGAGTGCGTACAATCAATGTTGTCGTCTCCGCGAAACAAAAAACCACTTCACAGCTTTTCCAATTCCCCGCAGAATATACTTGAAACCGGGCGCATGTAACACTGCACCTCTGGCGGATGTCTGGGGCTTAGCAGACCACTCGGTGCCCTCAGACCACATAGAGTCGTAGCAAGCGTCTGCAGTACTCAGCCCCTGATATCCGCCTTCTGATTCATCCGTTCGTTCAAGCGCTTCTGAACCCTCGTTGCTGCAAGTCTGGTTGTTCTTATATGGACGATACGGGAAGGCATATAGGTGCAGGACGGACGCAAATACCATTTCGATACATAGAAGTGCATTGGGGATACCAACCGCCCAAGATGGGTAGGAAATATATGCGGTAGTCTTCGCAGGTCCACCCGGCTTGGTGATAAAACCGAAGATAAACTACAAGAGACAAATACTCAGTATTGTTCCTCAGTAGAGTGCTACTCATTTGAAAGAAATTTTGTGAAGCATACCGATTGTAGGTAAAATACCATGATAACTAGCTTGATGGTTAGAAACTTCAACATGGGTTGATGTTTAGCAATTAGGTGACGGATCTCCTTGTAAAACTGTAGCAGGCACATCATGGCTATAACCAGGGAAAAAATCTCAATCATTGTCACCTATAAGTGTCAGTATTTTAAGCAAATAGTTCAAAGAGCTCTCATCCAGATCTTGGCGTGAGAAGCACTATTTGACTCCTCGCAATATACGCCTGCAGCTTCAGTGATGCATTTGAATAGCGCTCCAAGAAACTTGACAACGCAAAATTGCAGCACACCAACACAGATCGCCTAAGTGGAGAACGATTAATATGTTGCAAAAAGGCAATGGCTATATACACAATGACATGTGAAACTCACGTTGAACCATCTTTGGCCATTTGAAGCCTTCCCTGTCCTATTGCCAAAACAGTAGGCAACTAGACGGATAGGAGATATCCAGGGTTTAGGCTGAAGCTCGACAAGGCCAGTCTGAAAGGTAGCCAGGTTGACGTGCACAAATTGGCAAAGAACTAGGAAGAAGGCGGCAATAACAAGCGATTCGTAGAACTCGTAAGTAGCGGCGATGTAAATGTGCTGGCGGTAGAAGATTATGCTGCAGACGCATGCAATGGAATACACAGGCACCATAAAGAGTATTCGAATCACCCTAAAAGGACTGGTCAGTCAGTAACGGCAAACCAATTTGGGATGCACTATAACCCACTGGCGCTGCTGCGAAGGCTTGGTAAAATTTTGTGCATGCTTGTATATCAGGTAAGCTGAGAGCAGACATGCTACTAGACAAGATAAAGCGGCGATAAGAATTAGAAGGCCATGAGTAGTTAGTCCGATGCTCAAGTCCTTTTCATCAACTAAAAGAAGTTAATAGACCGACCTTGCGGTATAATGAATGGAGACACACCATCAACATCAAGAGGATACTCTTTGCATTTCGTCATGGTTGTAGGAACTCGCTTAGAGGGTGACTGGGAGGCAATTAATGAGATAAGACGCAGGTGAGGGTAATGAAATTGTTCGGTTACTGTATATCCAAATGTAGAAATAACGCCGGGCTAAGTTTATATAATTATGTTAACAAAGTCAGGGTATATGCTGTGGAATCAAAATAAATGCTCGAAACGTTCGCTGTCCGGAGTCGTGCATTACCGCGCAGCAAACTACACAAGTTAAACTTGTGTCCCAAGTTGTTTAGAGAAGATCTGCGACAACATCTGCCAAGTCCACTGGGATTGTCGTACCATTCGCATTGTGCCTTGTAACGCAGCATTTGACGGGGTAAGTTGATTGGCTGTGAATACGAGACCCTTGTCTTAGACGTATACACGGGTAGATGGTGTTGTAAAGTCCGAAGCCCGCTCTATAGATTAAGCATGTTTTCGTGCTTTTATTCGGCGCCTGCAGAAGCACGACATTAAGGTTTCCTAGATCCATGTTTCACAACGAGTAATTGCGCAGGTGCCCACGAGCTCGACTGCACCACCTTTTCATCAGAATGCACGCATTGCCATGGGTAGACAGTTTCTTGCCCGCGCGAAATTGTTGCAGGTTTGTGCGTTGTAAGCAAGCCGGCTCCGAAAGCCCACTTAAAAGACTCCTCTTCTACTGATTACCGTTGCTGGGTATAATCTGCACGGTAGCAAGTATAAAGAGTGTCGGGTTTTACGAAGTTTCCGCTCCGAGGGGTCTTTCTAGAAGCGCTATAAAAGCCAGAGTCTTCTGCAATTCTTAGCATTCGACGCTCCATCTCATCATTACTTACACTTTTTGTTTCAGCTGTATTCTAGCTGCTATTACTGTATTGCTTTCAAATATGTACCATGTTACGTCTTGCTCGCTGGCGAATACGCCCTTGATTACCATTGGCTGTGTAAGTCTTTTCATCTTAGTGAAGCTCGTCGAAGCTCGCTTTGTTAAGTCTTTGCACTGACGGTCAGCTATCGATCAGCTTCTTGCATACTTGTTGTTGTACAGCGTATACCAACTCTTCTTCAGCCCCCTGCGCAGGTTCCCAGGTCCTAAGCTATGGGCGATTTCATACATCCCCTACGCTCGCTCATTCACCTCTGGGCACGGTCATAAGGATGTTTTAGAACTTCACAAGAAATATGGCCCAATCATCCGCGTTGGTCCAAATCACCTTTCTGTTGACCACCCAGATGGCATGCAAGATCTCCGCGGCCATCGGAAATCAGGCGAGCACGGCAAGGATGCTCATAATTGATTGGTAAACCGACACAACATTATCGGCGCCAACCGCGAGGACCATCAACGCTTTCGTCGCCTACTAGCCCATGGATTCTCTGCGCAGTCTATGTTGGCACAGCAGCCCATTATTAAGTCATATATTGATAAGCTCTTTATCAGGTTGCATCAGGCTTCTAGTGGCGGCCAGAAGCCTGTTAACGTTAAAAAGTGGTTTAATTTCGCGACTTTTGATATCGTTGGCGACCTAGCGTTTGGCGAACCTTTTGGGTGCTTGGAAGACGCTACATATCATCCGTGGGTTGACCTCCTTTTCCATAGCATGAAGAATATGACATTCTTGATTAATAGCAGACGGCTTTCGTGGATTGGGCCATTGTTCATGATGACTGTTCCTCGCAGCTTGAGAACCAAGCTTGCTGAGAACCAGGAGCTATCTCGACAGAAAGTACGTAAGAGGTTAGACCTCGGAACCGAACGTCCGGACTTTATGGATGCTATGCTTAGGAAGTCAAAAGCTCTGGATATGGTAAGCTATGCCATGTACTTGGATCACCGGAATTATCACTACTGACTGATGCGTTATAGCCGATATCATTTGAAGAGCTTAGGTCCAACGCCTTTATCCTTATTATTGCGGGCTCGGAAACAACGGCCACGTTGATGTCTGCGGCGACCTGTTTCCTAGCCACTCATCCGGAGTGCTTAGCGAAACTCAATGATGAGGTCAGGTCAGCGTTCCTGAGCGAAGAGCAGATCGATATGCTCAGCGTCGGGGAACTCAAATATCTATCGGCTGTATTGGACGAGAGTTTGCGGCTGTACCCTCCAGCACCAGGCCCTGCCCCGCGTATGATTAGCCAGGGAGGCGATACAATCGTGGGCGAATTCATACCAGAAGGGGTGAGTAACATTTTAGGGTGTTTTGTTTCTCCCCTTTGCTTTTTGTTTTTATTTTTTATTTTTTAAGAGGAGTGCATTCGTCTAACTTATATCTCATAATATACCAGCGTGGATATATGGCACTGGGTTCTATACCATGACCCTAACCATTTTGCTATGGTTGACGAATTCCACCCTGAACGTTGGTTGGGTGATGACCCAAGGATTTCTCGCGATGTCAAAAACGTCTTTCAGCCCTTCTAAGTTGGCCCCCGAAGTTGTACTGGAAAGAAGTAAGTTATTCGCCTAACCAGATTTGTTCTGCTTGTAGACGCGTCAGAAGGCCCTGCTGACAGTTGCTATTTTAGTTTGGCCAACGCAGAGATGCGAACGATCATGGCCAGATTGATCTGGAACTTTAACATACGCGCTGCAGAGAATCTGCATAAATGGTATAACGATAGTAAGGTGTATATGTTGTGGGAGAAGGGACCAGGAAATATGTATCTAGAACCTAGACTTAAAACCTAGAGTCTAAGCTAGCTCTAAGGTATCTATTAAGCCTTATTATTTATAATAATAGTTATTAGAGCTATTAATTTTTTTAAGTAGTAATTAATATAGTATTAATTACCTTTTTATAATTATATTAATAATTATTTGAAAAATAAAATACTTTAAATATTATATAATATATAATTAATTAGTTAATAATATTATATTAATAATGCTCTTTAAAATATAAATTAGAGTTTTTTTTAATCTAAGAATATCCTTTTCTTAAGTTATAGGCCTAAAGCAGGGTAAGAGTATTATCTCATGCAGCCTATCTAGCAAACTGGTTGCCTTATTTTTACGTTAGATTATTTGTAGCAGATAGTGGCTTGCGTATTGCGCAGTTGCGCAAAAGTCTGGTTGCATTACGCAAGGCCGGATTCACTAACGTTTTCAGGTATAAAACTGGAAATAGATTTCATTGATTGCCACTTTGTTCTTCTATCTATTGCAGCTCAATTCAGTACAGAATGGAACCCTTAACAAGTTTCGTATCGTCCGGTCTTGAAGACGACAACAATGGTTGCTGTTCTCTACCCATCCCCTCTTTTAATTTTATCTTACCTAGCCGATCGAATACTCCCTTACCCATTGGAGAGACGTCATATCTGGGATCAACAGGCTTACTCGATGACTCCGCCAGTCTCGATCTGGGCCCCAATGACCCGATATGGTTTGCAGACATAACTACAGACAACATTGAGCAGCTGGAAGCGGTCAACAGTTCTCGCTTTCCTACGGAAGTACCTGGATCTTTGTCCATGCTACCAGAAAACGAATCGCTGGAACAACAGCTAAGAGGGGCGATATGTCAGCATGCGCATAAAGAGTCCAAAGGCTTTCTACCTCTTGACAAACTGAATGAAATAGTTACCGAAGACTCTGTATCTATTGCACTCAGAGAATGCATGCCGCATTTATCGCATGACGAGGCAAAATTCCATGCAAAGATGATTTGTCCAAGATTTCAGCGAAATCATATGGAACCATCATTTCGACGCGTTTTCGCGATATTAGCGATGATTCAGCAACCACAAGAGGTCTTCGCGCTCATGGAAAACAAAATTACGGACCACGACCTACCTCTTATCAAGGTTCCGGGGGAAAAGAAGGGTCGACATGAACTGAGACGAAAGTTTCAGCCACATAGGCCTTTGGAATGTCTTCACAAGTGGTCACCGTTCTTGATCGACTCATTTGAGGGGTGCCAGTGGATGATGATGTCGCCGTTTTTCTCGTGGGAAGATAAGCGGGCTGTGCGCACCTATTACCTCGCAGACCAAACTATCCTCCCTTTCATTGAGGATTCCTCTCGTGACGTTGACATGGAGGATGATGAGGATTTCCAAGGTGGCCATGGGTCTATCTTCAAGGTCAAGATCCATCCAGCGCACCACAACTTTCATCACATTGCCGTATGTATAAATCTTTGATAGCATGCATTGGTCGACATTTGCTAACTAGTGGCACGCAGGAAGCTCATGACTCCGACTCTGCCTTTGCGGTTAAGCGCCTCCACTCTCGCAGTCGTGAGATGTTCTCAAGAGAGGTAGATGCCCTAAAGAGATTGAGTGGCCAAAAACATATAGTTCCGCTCCTTGCTACATTTGAATACAAGAATAGCTATCATCTTCTGTTTCCCTGGGCGAATGCAAACCTACGACGATACTGGGCCATGTTCCCCAACCCTTCCATCGATCGCCGTTACGGGCTGTGGGTAGCGAAACAGTGCAAAGGCATGGCTGAGGGGTTGAGTATCATTCATGAACCCCCGCCTGACCAAAATGACGATTATGCCTACGAAGTTGCGTTGCAGCCAAGCCACCTGCAATCGCAGTCGTCACAATCCTATGGCAGACATGGGGATATCAAACCAGAGAACATCCTTTGGTTCCGGAACGGACCCAACACTGATATTGGAGTCTTGGAGATTGCTGATTTTGGACTTACACGCTTCCATAACAGAAGATCCCGTTCAAACATTTCACCTGTTGGCATGGGAAATTCTCCAACCTATCGCGCCCCAGAGTTTGACATGCCTGATGGACTATTGTCGAGGTCTTACGACATATGGGCTTTGGGATGTGTTTACCTCGAGTTCCTCACATGGTATTTTATGGGTTGGAAAGGCGTCACGGAGTTTTCCACTTTGAGGGAATATAAACGGAACAACCTCGAGGCTGACGATGCCTATTTTGAGCTAACTGGGGCTCCAGAAACAGGCAACATATGCGGCAAGGTCAAGCCTGAGGTATTCAATGTGAGTATTGACTTACAACTATCAACGATTTCCCTCCTTCAAGTCGCTTTCCTGACATCTAACAGTGGATTGCATTGTTGCATCAACATTCGGCTTGTTCGCCCTTTTTTCATGACTTTCTTGACCTCATCAAGAACAGCATGCTAGTTGTTGAAACAGATGGTGAAGCCCCGGTCCGCAGAGCGACAGCAGCCGAGGTGAAGCAAAGATTGGTTAGTTTCTATAACCGCTCCGGATCAGATGCAACATACCTAAATGGGGAAAATCCTTTGAATTTCCCCATCAATCCTAGGTTCATCCATGGATCGGACAATGAGGATCCTATATGCTTTGAGAACCAGAGGCGATGGAGCACTATCGCTGGCCCGAACAATGATACGAAGTCTTCGTCACCCTTACGTCCGAATGAAGTTCATGTTGTGGGTCGGAGAAGCACCACTGATGGTACTAGTGATTCATTACCACTGTTTCAACAAGTGTCCGGGCCAACTTTCTTCAGTGAAACTTCTTCTGGCTTAGCATCAACTTCTTCTAGCGATTTAAGCCACAGCTTGATCACTGCAACACAGATGACCCAGGACACAATGAGCGGGGACACAAAGGACACCAACTCCCCTTTTGCTTGTCCATTTTTTAAACGCGATCCTAGGA</t>
  </si>
  <si>
    <t>117400</t>
  </si>
  <si>
    <t>126273</t>
  </si>
  <si>
    <t>INS5</t>
  </si>
  <si>
    <t>TCCTCGACTCATTGGTTGATGCTGGGCCATGCCGCCCCTCTTCCAGCTCCGTTGCAGTCATTTTGACTACTGGTGAGTCAAGTGTTGCAACTGGCTCTGCTACGACTCAAACGAAGCAGTCCAGCTCGACTGATGAACCTTCCGGTGCATCGACCGAGACCTTCCCCACTGCCAGCGAGTAGTCGACCACCTCCACAGATTCTGCCCTCTCAACTGCCATTACCATCACTACCAGCGAGAGCTACTCATCCACTGGCACTACTCTTGAACCAAGCACTATAACTGAATGCCCCATTCCAGAGCCTCCTGTCTACGATGATCCCTTTACTGCAGCCTACACCGAGGAGCCTCTTCAGACCACCACTGAAGTTGCTGTTGAGTTTGTCCCCAGAGGCCGTGCCCAAAGAGATGCTCGAAATGCACTAGCCAGGGCTGCCACCACTTCTACAGAAGCTATAGCCGCGACGGAAGACGCCACGACTACCACCGAGGATACTATTGTAGCCACCGAAACTACTGCTGTGACCACTTCCGAACAAACTACCGCTACAACTGAAGATGCGATTACCGCGACTCAAGATACGACTACCACCACTGAAGATGCTACGGCCACCACCGAAACGACCACTGCGACCGCTTCCGAAGCTGCCTCCGGCTGCATCAACGACCTACAGAAGCCTTCACCTGAGAGCTCTGTATGTGGCGCAAAGAGATACGCATGGAGTGGTTCCGACGATTGGAGATATTTGGGTCAAGGCTCATCTTCCTCTCTTCTCGACTGCTACACGTCTTGCATGCAGAAGAGTAACTGCGTGACGTTCCTTTACAAGAAAAACATGCAATGCACTCCATCGAGGCACCGTCACCGAGCTCAGCCCGGATGAAACCACTTTCAAAACTCATGAAACACGCTGCTTCTGTGACACCGATATTGAGCCAGTTCCGACCTGCTCCTACGACACCTCCATTGGGTTTAATGACGATAGATTCGCTCCATGGCAAGCGGATCCCAACCCTGGCGGCAAAGACCCGGTCGCTTTTAGGGTCATTCCTGGTGATGAGGGTGATCCCTCCTATCGTTTCCAGACTGGTCAATTTGACTTCGACAAGGGCATGGGGATTTATCAGGGATGTCAAGGCTTGCCCAGGCACCCGCTTCTACTGTTCCTATAGATGGAAGTGGGGTCAGTACTACTTAATTCGCCAAAACAATGGGGGTAGCTTGGTTCCATATGTCCGCGGTTACCAAGATGATGACAGGATCGGAAACAGATACCCTACGAGTGCGTCTCAGACAAAGACATGGATCGACGCACAGTTCCAATTCACTGTTCCTGAGAGTGGAGAGACTAGGATTTGGTTTATTGCTACTCTAGCTGGCTGTTCAAAACATATAACCTATTGGACTAGAGAGTCGCCTAGCCTGAAGAGACTTCGGGTTTCAAGATATTGAATAAACACTTTTCCACGCGGCGGTGAGAGTTCAAGTTTATCGCATGGCATTGCCAGACCTATGAAAGAGTAGACTAGGAGGGCGTCTCAAGTCGAAAAAAAGGTTTGGCCGGATCAATAAACGGAATTTTTATTGAGAAGAATTTGCGACAGGAAAGCATCAGCTGTGCTTCCCCCATATGCCGCTCAGCCGAATAGTGCTCTTGTTCATAGGTGATTTCAAGAGATGCTGCGTCCCAAATTTCTATAAAAAGCGCACCGTCTAGACTTCGAAGCTACGACACTTCGTCACATAGGTGATTACCAGTAACGTGCCATATAAGAGTGTGTTGGAACTGGGAGTGCGTACAATCAATGTTGTCGTCTCCGCGAAACAAAAAACCACTTCACAGCTTTTCCAATTCCCCGCAGAATATACTTGAAACCGGGCGCATGTAACACTGCACCTCTGGCGGATGTCTGGGGCTTAGCAGACCACTCGGTGCCCTCAGACCACATAGAGTCGTAGCAAGCGTCTGCAGTACTCAGCCCCTGATATCCGCCTTCCGATTCATCCGTTCGTTCAAGCGCTTCTGAACCCTCGTTGCTGCAAGTCTGGTTGTTCTTATATGGACGATACGGGAAGGCATATAGGTGCAGGACGGACGCAAATACCATTTCGATACATAGAAGTGCATTGGGGATACCAACCGCCCAAGATGGGTAGGAAATATATGCGGTAGTCTTCGCAGGTCCACCCGGCTTGGTGATAAAACCGAAGATAAACTACAAGAGACAAATACTCAGTATTGTTCCTCAGTAGAGTGCTACTCATTTGAAAGAAATTTTGTGAAGCATACCGATTGTAGGTAAAATACCACGATAACTAGCTTGATGGTTAGAAACTTCAACATGGGTTGATGTTTAGCAATTAGGTGACGGATCTCCTTGTAAAACTGTAGCAGGCACATCATGGCTATAACCAGGGAAAAAATCTCAATCATTGTCACCTATAAGTGTCAGTATTGTAAGCAAATAGTTCAAAGAGCTCTCATCCAGATCTTGGCGTGAGAAGCACTATTTGACTCCTCGCAATATACGCCTGCAGCTTCAGTGATGCATTTGAATAGCGCTCCAAGAAACTTGACAACGCAAAATTGCAGCACACCAACACAGATCGCCTAAGTGGAGAACGATTAATATGTTGCAAAAAGGCAATGGCTATATACACAATGACATGTGAAACTCACGTTGAACCATCTTTGGCCATTTGAAGCCTTCCCTGTCCTATTGCCAAAACAGTAGGCAACTAGACGGATAGGAGATATCCAGGGTTTAGGCTGAAGCTCGACAAGGCCAGTCTGAAAGGTAGCTTGGTTGACGTGCACAAATTGGCAAAGAACTAGGAAGAAGGCGGCAATAACAAGCGATTCGTAGAACTCGTAAGTAGCGGCGATGTAAATGTGCTGGCGGTAGAAGATTATGCTGCAGACGCATGCAATGGAATACACAGGCACCATAAAGAGTATTCGAATCACCCTAAAAGGACTGGTCAGTCAGTAACGGCAAACCAATTTGGGATGCACTATAACCCACTGGCGCTGCTGCGAAGGCTTGGTAAAATTTTGTGCATGCTTGTATATCAGGTAAGCTGAGAGCAGACATGCTACTAGACAAGATAAAGCGGCGATAAGAATTAGAAGGCCATGAGTAGTTAGTCCGATGCTCAAGTCCTTTTCATCAACTAAAAGAAGTTAATAGACCGACCTTGCGGTATAATGAATGGAGGCACACCATCAACATCAAGAGGATACTCTTTGCATTTCGTCATGGTTGTAGGAACTCGCTTAGAGGGTGACTGGGAGGCAATTAATGAGATAAGACGCAGGTGAGGGTAATGAAATTGTTCGGTTACTGTATATCCAAATGTAGAAATAACGCCGGGCTAAGTTTATATAATTATGTTAACAAAGTCAGGGTATATGCTGTGGAATCAAAATAAATGCTCGAAACGTTCGCTGTCCGGAGTCGTGCATTACCGCGCAGCAAACTACACAAGTTAAACTTGTGTCCCAAGTTGTTTAGAGAAGATCTGCGACAACATCTGCCAAGTCCACTGGGATTGTCGTACCATTCGCATTGTGCCTTGTAACGCAGCATTTGACGGGGTAAGTTGATTGGCTGTGAATACGAGACCCTTGTCTTAGACGTATACACGGGTAGATGGTGTTGTAAAGTCCGAAGCCCGCTCTATAGATTAAGCATGTTTTCGTGCTTTTATTCGGCGCCTGCAGAAGCACGACATTAAGGTTTCCTAGATCCATGTTCCACAACGAGTAATTGCGCAGGTGCCCACGAGCTCGACTGCACCACCTTTTCATCAGAATGCACGCATTGCCATGGGTAGACAGTTTCTTGCCCGCGCGGAATTGTTGCAGGTTTGTGCGTTGTAAGCAAGCCGGCTCCGAAAGCCCACTTAAAAGACTCCTCTTCTACTGATTACCGTTGCTGGGTATAATCTGCACGGTAGCAAGTATAAAGAGTGTCGGGTTTTACGAAGTTTCCGCTCCGAGGGGTCTTTCTAGAAGCGCTATAAAAGCCAGAGTCTTCTGCAATTCTTAGCATTCGACGCTCCACCTCATCATTACTTACACTTTTTGTTTCAGCTGTATTCTAGCTGCTATTACTGTATTGCTTTCAAATATGTACCATGTTACGTCTTGCTCGCTGGCGAATACGCCCTTGATTACCATTGGCTGTGTAAGTCTTTTCATCTTAGTGAAGCTCGTCGAAGCTCGCTTTGTTAAGTCTTTGCACTGACGGTCAGCTATCGATCAGCTTCTTGCATACTTGTTGTTGTACAGCGTATACCAACTCTTCTTCAGCCCCCTGCGCAGGTTCCCAGGTCCTAAGCTATGGGCGATTTCATACATCCCCTACGCTCGCTCATTTACCTCTGGGCACGGTCATAAGGATGTTTTAGAACTTCACAAGAAATATGGCCCAATCATCCGCGTTGGTCCAAATCACCTTTCTGTTGACCACCCAGATGGCATGCAAGATCTCCGCGGCCATCGGAAATCAGGCGAGCACGGCAAGGATGCTCATAATTGATTGGTAAACCGACACAACATTATCGGCGCTAACCGCGAGGACCATCAACGCTTTCGTCGCCTACTAGCCCATGGATTCTCTGCGCAGTCTATGTTGGCACAGCAGCCCATTATTAAGTCATATATTGATAAGCTCTTTATCAGGTTGCATCAGGCTTCTAGTGGCGGCCAGAAGCCTGTTAACGTTAAAAAGTGGTTTAATTTCGCGACTTTTGATATCGTTGGCGACCTAGCGTTTGGCGAACCTTTTGGGTGCTTGGAAGACGCTACATATCATCCGTGGGTTGACCTCCTTTTCCATAGCATGAAGAATATGACATTCTTGATTAATAACAGACGGCTTTCGTGGATTGGGCCATTGTTCATGATGACTGTTCCTCGCAGCTTGAGAACCAAGCTTGCTGAGAACCAGGAGCTATCTCGACAGAAAGTACGTTAGAGGTTAGACCTCGGAACCGAACGTCCGGACTTTATGGATGCTATGCTTAGGAAGTCAAAAGCTCTGGATATGGTAAGCTATGCCATGTACTTGGATCACCGGAATTATCACTACTGACTGATGCGTTATAGCCGATATCATTTGAAGAGCTTAGGTCCAACGCCTTTATCCTTATTATTGCGGGCTCGGAAACAACGGCCACGTTGATGTCTGCGGCGACCTGTTTCCTAGCCACTCATCCGGAGTGCTTAGCGAAACTCAATGATGAGGTCAGGTCAGCGTTCCTGAGCGAAGAGCAGATCGATATGCTCAGCGTCGGGGAACTCAAATATCTATCGGCTGTATTGGACGAGAGTTTGCGGCTGTACCCTCCAGCACCAGGCCCTGCCCCGCGTATGATTAGCCAGGGAGGCGATACAATCGTGGGCGAATTCATACCAGAAGGGGTGAGTAACATTTTAGGGTGTTTTGTTTCTCCCCTTTGCTTTTTTATTTTATTTTTTACTTTTTAAGAGGAGTGCATTCGTCTAACTTATATCTCATAATATACCAGCGTGGATATATGGCACTGGGTTCTATACCATGACCCTAACCATTTTGCTATGGTTGACGAATTCCACCCTGAACGTTGGTTGGGTGATGACCCAAGGATTTCTCGCGATGTCAAAAACGTCTTTCAGCCCTTCTAAGTTGGCCCCCGAAGTTGTACTGGAAAGAAGTAAGTTATTCGCCTAACCAGATTTGTTCTGCTTGTAGACGCGTCAGAAGGCCCTGCTGACAGTTGCTATTTTAGTTTGGCCAACGCAGAGATGCGAACGATCATGGCCAGATTGATCTGGAACTTTAGCATACGCGCTGCAGAGAATCTGCATAAATGGTATAACGATAGTAAGGTGTATATGTTGTGGGAGAAGGGACCAGGAAATATGTATCTAGAACCTAGACTTAAAACCTAGAGTCTAAGCTAGCTCTAAGGTATCTATTAAGCCTTATTATTTATAATAATAGTTATTAGAGCGATTAATTTTTTTAAGTAGTAATTAATATAGTATTAATTACCTTTTTATAATTATATTAATAATTATTTAAAAAATAAAATACTTTAAATATTATATAATATATAATTAATTAGTTAATAATATTATATTAATAATGCTCTTTAAAATATAAATTAGAGTTTTTTTTAATCTAAGAATATCCTTTTCTTAAGTTATAGGCCTAAAGCAGGGTAAGAGTATTATCTCATGCAGCCTATCTAGCAAACTGGTTGCCTTATTTTTACGTTAGATTATTTGTAGCAGATAGTGGCTTGCGTATTGCGCAGTTGCGCATAAGTCTGGTTGCATTACGCAAGGCCGGATTCACTAACGTTTTCAGGCATAAAACTGGAAATAGATTTCATTGATTGCCACTTTGTTCTTCTATCTATTGCAGCTCAATTCAGTACAGAATGGAACCCTTAACAAGTTTCGTATCGTCCGGTCTTGAAGACGACAACAATGGTTGCTGTTCTCTACCCATCCCCTCTTTTAATTTTATCTTACCTAGCCGATCGAATACTCCCTTACCCATTGGAGAGACGTCATATCTGGGATCAACAGGCTTACTCGATGACTCCGCCAGTCTCGATCTGGGCCCCAATGACCCGATATGGTTTGCAGACATAACTACAGACAACATTGAGCAGCTGGAAGCGGTCAACAGTTCTCGCTTTCCTACGGAAGTACCTGGATCTTTGTCCATGCTACCAGAAAACGAATCGCTGGAACAACAGCTAAGAGGGGCGATATGTCAGCATGCGCATAAAGAGTCCAAAGGCTTTCTACCTCTTGACAAACTGAATGAAATAGTTACCGAAGACTCTGTATCTGTTGCGCTCAGAGAATGCATGCCGCATTTATCGCATGACGAGGCAAAATTCCATGCAAAGATGATTTGTCCAAGATTTCAGCGAAATCATATGGAACCATCATTTCGACGCGTTTTCGCGATATTAGCGATGATTCAGCAACCACAAGAGGTCTTCGCGCTCATGGAAAACAAAATTACGGACCACGACCTACCTCTTATCAAGGTTCCGGGGGAAAAGAAGGGTCGACATGAACTGAGACGAAAGTTTCAGCCACATAGGCCTTTGGAATGTCTTCACAAGTGGTCACCGTTCTTGATCGACTCATTTGAGGGGTGCCAGTGGATGATGATGTCGCCGTTTTTCTCGTGGGAAGATAAGCGGGCTGTGCGCACCTATTACCTCGCAGACCAAACTATCCTCCCTTTCATTGAAGATTCCTCTCGTGACGTTGACATGGAGGATGATGAGGATTTCCAAGGTGGCCATGGGTCTATCTTCAAGGTCAAGATCCATCCAGCGCACCACAACTTTCATCACATTGCCGTATGTATAAATCTTTGATAGCATGCATTGGTCGACATTTGCTAACTAGTGGCACGCAGGAAGCTCATGACTCCGACTCTGCCTTTGCGGTTAAGCGCCTCCACTCTCGCAGTCGTGAGATGTTCTCAAGAGAGGTAGATGCCCTAAAGAGATTGAGTGGCCAAAAACATATAGTTCCGCTCCTTGCTACATTTGAATACAAGAATAGCTATCATCTTCTGTTTCCCTGGGCGAATGCAAACCTACGACGATACTGGGCCATGTTCCCCAACCCTTCCATCGATCGCCGTTACGGGCTGTGGGTAGCGAAACAGTGCAAAGGCATGGCTGAGGGGTTGAGTATCATTCATGAACCCCCGCCTGACCAAAATGACGATTATGCCTACGAAGTTGCGTTGCAGCCAAGCCACCTGCAATCGCAGTCGTCACAATCCTATGGCAGACATGGGGATATCAAACCAGAGAACATCCTTTGGTTCCGGAACGGACCCAACACTGATATTGGAGTCTTGGAGATTGCTGATTTTGGACTTACACGCTTCCATAACAGAAGATCCCGTTCAAACATTTCACCTGTTGGCATGGGAAATTCTCCAACCTATCGCGCCCCAGAGTTTGACATGCCTGATGGACTATTGTCGAGGTCTTACGACATATGGGCTTTGGGGTGTGTTTACCTCGAGTTCCTCACATGGTATTTTATGGGTTGGAAAGGCGTCACGGAGTTTTCCACTTTGAGGGAATATAAACGGAACAACCTCGAGGCTGACGATGCCTATTTTGAGCTAACTGGGGCTCCAGAAACAGGCAACATATGCGGCAAGGTCAAGCCTGAGGTATTCAATGTGAGTATTGACTTACAACTATCAACGATTTCCCTCCTTCAAGTCGCTTTCCTGACATCTAACAGTGGATTGCATTGTTGCATCAACATTCGGCTTGTTCGCCCTTTTTTCATGACTTTCTTGACCTCATCAAGAACAGCATGCTAGTTGTTGAAACAGATGGTGAAGCCCCGGTCCGCAGAGCGACAGCAGCCGAGGTGAAGCAAAGATTGGTTAGTTTCTATAACCGCTCCGGATCAGATGCAACATACCTAAATGGGGAAAATCCTTTGAATTTCCCCATCAATCCTAGGTTCATCCATGGATCGGACAATGAGGATCCCATATGCTTTGAGAACCAGAGGCGATGGAGCACTATCGCTGGCCCGAACAATGATACGAAGTCTTCGTCACCCTTACGTCCGAATGAAGTTCATGTTGTGGGTCGGAGAAGCACCACTGATGGTACTAGTGATTCATTACCACTGTTTCAACAAGTGTCCGGGCCAACTTTCTTCAGTGAAACTTCTTCTGGCTTAGCATCAACTTCTTCTAGCGATTTAAGCCACAGCTTGATCACTGCAACACAGATGACCCAGGACACAATGAGCGGGGACACAAAGGACACCAACTCCCCTTTTGCTTGTCCATTTTTTAAACGCGATCCTAGGA</t>
  </si>
  <si>
    <t>137070</t>
  </si>
  <si>
    <t>145943</t>
  </si>
  <si>
    <t>INS3</t>
  </si>
  <si>
    <t>GCAGATTCGCGTGACGAGTGATACCCACGCAGATCGAGACTGAACAGCTTGCTTGCAATGTGCGCCCAGGAACATTCTTGCCAGAAGGATTGGTACACTCCAGACACCGTTCGATTCGAAGAGATTGGGTAGTTTGCACTGGAGGATGTAAAGCTCCAGTTTTGTGGAACCAAGATTCATAGGCTCATATGACGGATCGAAGGTCCAATAACCGTCATCAGAGCAAACGTGAAGGGTCCAGCTGAAATCCCCTCTGAATACAGACGGTATTATGGTGTCTTCTTCGCAAGGGCCATCGTAAACTGTTCCACAGTATATCTCAGCAACGCCTGGTTCTGGAGACTGGCCCAGCCCTTCACCGTCTCCAAGGACCACTGCCCCGATATCCGTCGATTCAGACTGGAGATGCGGTTGCTATTTAGCACGAGGCCTCTTTTTGTCTGGGCCTCAGTAAGTCCCTCGATGGTCACTTTCAGGTATGCTGTTCCAGCCGGAGTGACAATCATAGTGGCCCGTTCAAGGTTTTTGTTAGGGTCGTTCTTATCGTAGAGAACACCATTATCGTTGATGACAACTTGATCTTATCCATTCGACCCCAAGTCAGATGGATCAGCAATTAGTTGCACATCCTGGATGGAATAGTCCACCTCGATCTTGGTAATAGAGGCCATTATAAGACTTACAAGTGAGATTCAAAAGAGGTTAAGTGTGAGGATATTATATTAGATACGAAGAAGACCAGGGATCCCAGCACAGACGACAGGCATTACTGAGCTTTTATATCTGATGCCCAATATTCAACTTTATATAATACCGAGTTAGTAAACGAAGTAGACAACAATTATCGAGACTATTTCCCGATACAGAATCTGCATCAACGTAGCACTGCTTTATTAAGTCTGCTAAGCACAGACCCTTCCCGACTCTTTTGAATTTAGTTTCTAGTCAGCCACATTAGATGACAGCCGCATTAGGAATTTCAGCTTGCCATAATCATACAGGGTGCAAGTCACAAGTCCAGCCAGATCCCAGACTGGAATAGTTAAGCTTTGAGATTATACTTATGGCTGGCTGTATATATTCAGCTTTCGTTTTCTCGGATATACCTCAACATTTCTCCAATACTTGGCGAGACTACAAAGACAGTCCAGACCAATAAAGCGCCGCATCAGTATATTGTTTCCATTCTTACTCTGAGACCTGGTCTGTCTTACCTACGTCTTCTCAACTCTCGTCCAATTGATAATCTACTATAGTTTTCACCAAGAAGTAACCAAGATAGGAGATATCATTAGCACAATAACTGTATTAACTGTTAATTCCTACTTATTATTCTATAATAACCTACTCATGTTCTAAGTATGTCTTGGTCCCCCTACGATAAAAACTGTTTAACAGGATCGGTACAGTCTGACCAATCTGTCTCAATATTTAAATTAATCAAACAAGTTTCTCAGCCTCCAGCTAGCCACAATATTATTGATTCTAGCTCACAAAAGCGCTGAAGTAATAGAATATACCGAACCTTCTTCACGATAGTGACCCGATTGAcagagaagagatggaatgtGAACGCAGTGGGTCAGTCTGTACTTCATGGGTTATCCCTGTCGTTATCTATTAGCTCTGTCTTACTTTCAGCTAGCCACACAAGTACGGCACTGTTGAACGGCAGCAACTCTTCCAATTACAGCACAGATATGTAGGTCATTTCGGGCGTCTCGGCGCTGCAAGGCCCAGACCCTACTATTGCCCGCTCCAGGTAGCCACGTTTCGACAGTTCTAAAGCAAAAATATAACATAGTACAGAACATCGGAAGGAATTCTCCACGTATCCCGTCCGCTATCAGACATTTTCCACAGTCCACAAGCAATATAATTTAAGAGATCCTCAACAGCTTTGAATCTTTCTTCCTACTTTCTTTCATTCACCTCCTGCCCAAACTCCCGCACGCTTCCCTAACCTTGTCAAGTCCAACTTTAGGTGTCACTCAAAATGGGCTTTGGACAGATGACCATTCCCCTCTACCTCTCTGCTTTGCCAGAGGGGATGTCTTTACggttgatgagatcaaaaAGGAAGAGCCTTCGGGATTCTGGGCTCATATCAGCTATCCGAATGGCATTACTTTTCCCCATACTTTCAAGCTGTCTGACATCACCGAAGGTCAGCACAACAATCTACGTGGGGCCAAGATAGCGGAGATTGCCCTTCGAACAGATGGATGGGGGCTGCAtggaggacaaggaggatCATTCGTCGTCAAGTTCACCATCAGCGGACAACCAAAGGACCACGCCGATCTCCCTGCCCAGAACATGACAGGATCCTCTCTATCGGTACATCCGCATGGGGTATAATTTCCCGACCGGACCAAACCAACTTTGTGTGGCAGGTTGGAGGGAACCAGCGTACCTTTACTGCTAAGACTCCGACACTTAGCTACCTCGACGATTCATGCTTAGTAGTCGCTTACGCCACCGAGGAGAAACAATACGTGTTCGGGGTGACTAATGAACAAGATTTCATTGTCAAGCTGTTACAGGGCGGTGTTGACGCCATCCTCACGGGGCACAAGCTGTTATGGTCAACTGCTGCTGGGATGGTTGCTTCTGTCGGCGGTTATGCTGTTTCAGTAGTGGCTTGGAGCGCTAGCAAGATTGACGGCATATAGACAGATAGGAACCAAGGTTAAAATAATCCATATTGTGTTATTCGTCCTTCAGGCTTAAGATATAATTTCCGAGCTGGCAGCTTCAGCAACTTGAATCGTTGCAGGGTTATGTGCCGTCGCCTAAAAAGTTAATTTTTCAAGAGTTTCTCACTGTAGACCTCATATGTAATCAGGTAATATACATGTATACTCTTCTACCTTTTGTCAATTCGTTTCATTCTCCTCCCGCGCTGATTAAGAACAAGTAAATTGGGAGTGATACACAAGCACCAACACATCTCCAAACAGCTCGCGTAAACGGTAGAACTGATCGCGCGGCCATACCGAAGTTGGATCGGGTTTAGACCACAACGATCTACTCTCAGCTGCAGTGCGATCTACAATAAGCATCCTATTGAACTCGTTCTTTTGGCGGAGACGGGAAAGTCGCGGTAGAGGAGAGGTAGTTCTGGATTCGCTGTCACGGCCCGCATTTAGCAAATAGCCTAGTTTAACTTTAGTTCAAGGTCCTGAGAGCCGAACCAATAATCTAGGTTATAATCGGCGGGAGTTAAGGCCAGGGTATTATAATCGAGAATATGCTGAAACTCTACTGCTCCCTAAAAGGGATTGTTATACCTATAATTATGTGCTGGTAGTACTTATTTACTAGCATGACTAATAACTACTTCAGAAGCTAGACTCGACTTAGGCGCAGCGAGTTCCATTCCCATCAATCCAATTAGCGTAAGCTGCGAGTTATCCCGAGGAGGGATAACGATTCTCCTCTTACTTGGGTCACGCTTCACCTGATCAAACTTGACCATGGAGTCTGTTGATTGCGGTCCAACACATAATCCGAAAAGGCTAGCTGTTCCTCCAGAGGCTTGACACTTTTCCATCCCTTTATCGATGCTCTCAAAAGTATAATCATCCATGTCAAGCGTAATGGATACTTGATAGCCCAAGAAGACATGCGTAACCAGTACAAGAGGTTGGAACAGGTCACTAGGTGCATCAGATCGCAACTTGGGATACCTAGAAGTTACATCCGGAATGTCCCTGCAATCGTGAGCGATTTATCTACTGAAAGGCTTAAGTAATGCCTACCATGATTGATCAGGGCCAATAGGGAAGACTGCCGCATCAGAAGCCCGAATGGTCACTGTCACCGATGttttctcatcttccaaccCGACTTGGTAGTTAGGCCTCTTTGCAGACGTCGGCGAATCGTACGTGTGTGCTGTGAAAAGCGGTACACGAGCGTGAATCTCGTCATGTTTCCCAAGTGAGACTTTAGGAAACCAAGATCGTTCCAGTTTACAGAGTCGTTTTTCGAGTTGGAGTTTAACTTGGAATCAAATGTGATTACAACAGGCCTGTTCTTCCCGTTTTCGGCATTCAAGACCCAGTTCATGGCCTCTTCGGAAAACTTACTGTCGATATTATACCAGGGCAAAAACGTGATGTCTGATGAAGGCAGTTGTGTTACTGTTCCGACAACAGCATCGCGGGTTACTTGAGCCGTACAAGTGGGCATATTGTATCTAGACAATTTCAATCAGTGTTCTATCATCAGTTTGAGAAAATGTGATTCAAATAATGACATACGGTATGTTCAATGACTGAGCTTCAAAGGCCCGATCTAACTGCATCTTGTCTCTCCACAGAGAGGCAGTCTGAGCGCCGTAATAGTCCAAGTGCGCATTATAGGCTTCTTGCGATGTCGCGTCCTTGCGGAGTGACGCGAGCTGGTACGAAGGGTAAAAAGTCTTTACCCAGCTATCAAATGACAATCTAGTACCGCCGGCGGTAGAAGTTCCAGCCTGGGTCTGGATGTACAAGGGATCGGCTAGATATGCTATATAGGCTTCATGGCGACACTTGATGAACTCTTCCATGGCTTTACCTAGCTGAAATGTAGTTGTCTCTAGCCGGGCCAGGCTAGCCGAATCTTGTAGGCTTGGAGGCTGTGCCAAATATTAGCACGAAGTCCCATCAAGGTCATTGGTTCTCTTACTGTCGCAACGGCTTGAAGATATCTGCGAAGCCGCTGAGAGTAACTCAGTCTTGGGAGAAAGATCGGACTATCTGGAGGCAATAGAAGGTCGCCCAGACGGAACAGATCGTTATTTACAATGGAGGGTTCTACCGCCTGACCGATCGTGACTCCAAAACTGGTCAGAGGTGCTGTGTAGACACGATAGCCATCTGGCTGTTCTGAGAATGGAAAGTAGTCGGATATGGCGAGCAAATAGGCATGCCACAGTGCTGCGTCAGCTGTGTCGATGGGACGCTTTGTGGTCGACATAATGGTACGTCTCCAATAAAGTCGATGGCTGTAGTGCATCATCATCTAAGATTGTTCAAAGGTGTGGGATCCTCCCTCGATAAGTACACAAGTCTGGTCTAACTTGTGGGCGGAAGCTTACGTATTACGGTAACGACACTTTTGAGGATCCTGAAACCACAATATCAGGTGAGGGGACAAGGATGAGACTTGGATTTCAACAGATATCACTAATCGCCCATCACCAAGGCTGAAATGTGACAGTAAACGCACAGACAGTAACTAAGACATACAGACAAcaagatggtgttgagaaatgGGGCTGAGACATAACCGTCTAGGTACAGTTAAAGATTTCCTAAAATATCACAAGCAGGAAATAGCTTATTAAGTAAATGATCGGTTAGCTACTTGGTATAACTGACTATAAGTAAATGAGTGACTATGGTAGGCGTATTTTTATTGTAAGTGTTTGACGATAGGGAGGTGAAGAACTGTCGTTTTCACCTGACGACCCCCTTGGACCTTATCTCAGTCTTGCCTGCATCAACTATTTTCCGCACGTAAATTTGAGCAGAAAACTATGGGGAAGTAGCGCCAAAGAATTCCGTTTCAAGCACCTAATTGTCGGCTGTTCCCGGAAGTGGGATTGATtcaccaaagacagccaAAAGGGTTGGGTAGGCGTTGTCAGCTGGCGGGATGTTGATGGCGGAGCCGCTGCTAGCATTTTTGACATCGTCAAAGGTGGTCGTGGAGGTTGATTTGAGTCGGCTGAGCCTCCGAGGCCAATGTTGAAACCAATAACATCATGTGATCTGTCACGTGACACTATCTCTCGAATCTACTCTGCTGTGAGCTGATGATACAGTCTCGCGAGTTGTAGTAATGGTCGCGACAGTAATGGTGGAGGATGGAGTCGCTCAGGAGGAAGGCTTGCAAGGCCCAGCATCCACACCGACACTGAGGAAGGTGACTGCTCCAATGGCGAAAATTCCACAGCGAGCCATGGCGATAAGAGGGAGCGAGCGGACAGTACTATTCGCAAATGGGATGAAGTATAATACAAATCTCAGATAAGAGGTTCTTGAAGCAttgaaagaaggagaaatgCATTTTTTATCTGGCGGTCTGGTAATGAGTGATTGAGCTGAAAGAGGAATCAAGGCCACACATGGAATATTTTCCTCTGGCATCCACTTGAGTCTATATGTAGAGCTACTCTCAAACAGGTAAGCCTCAGGGGTATGCTGAATTTTCCCCACAGAAGAATTAGGATAGATTATCACTACAGGATAGACTGAGACTGTGATATTGCATCAGTCACCTTACAAGCTGATATCAATACGCATCATCTTAGTCTGTATATTACCATTGTCTCATCTCAATTGTCATTTTCCGATACCCAGTTTCAAGTAGTGTTAAGAACTTAGATTGAACCCTATGCTTCACTCGACCATTTGGGATATATGGGATCGCATTCAATCAATAACGCACCACTGGGCAGAACACCCAAAATGTAATAAGTCCCAACCGGTTGTACAGGACCCCAGCTTTTGACCTGTTTACAGTTTTGGTACAGAGTCATTACGCCAGTGCCCGAGAATCTGAGATATGGATCAGAGGATGTGTCGATAGTCACACCCGAATCCCATTTCCACGACTTATTCTTGACATCCCAAACTCCACGCTTGCTGTCTGAAAAGGTAAGTTTGAACCTCTTGCTAGCATCCTCAAGCCAAGCTCCTGGAAGCAGATACTCTCCATCGTGCATTTCCGTAACGTTACCGGGCCAGAAGTCGTTTACTGGACCCTAGTATACATTAGCAGTGAATGCCTGAGTATTGTAAGCAGGATCAGGATATCTAGATAGGTAAACATATTGTAGACACGCACAGCGCCCGTCAAGTTTACCGCTCTGCGCTGTCGCGAAGAAGGTATCGGGGTAGGTCTGAGATTGGATGTGAAATTTCCATTCTGGAGTCAGATGAAAATTCCAAATTGCCGCATCTTCAGGGAGTCGACCGCCCCCAGGTTATAGAATGTGAGTCCTATAACGGGGGGTAAGGTTGAATAGATATGTACTTGTTGGAATCCACGTGCAATAAGCGGAATGAATTGACTTTTGAGCCATTGGTAACAACGGGGCCGTTGGCCGGCTCGATATGCCATAGTCGGGCGTTTTCCCCGCCGTACCACACCGAGTCGCCATTCTTAATGCCGTAGGTGAGTCCCCTTTTTCATAAACATTGATACAGGCGGGCGCCGGCTTGGGGTATTGGGTGAGAATGGTAGATACAAGACCGTAAGTCTTGGCACCAATCGCTGACGGGAGTGCCTGATCCTGTGCATCGAGTTGTGACAGTGCACGTTGGATGGCAACTTGAGCATCGGCAAAGTTAATTTTGTGGGCATCATGCGCTGCTTTAGCAAAGCGGAGGAGGTGGATTCCCTTGATCTCGACCATGGCGATCTTGACCAAGGGTTGCTTCGCCCTGTTGTAGAAATCGATCATGTCTTTAGCTTTGCCGATGCTAGCTTCCACTTTTTTATCGAGAAAGTGCTGGTTGATAATCAAACCGTGGATGGCAGTGAGGATGGAGATCTGCTTCTGTATGTCGTCGGCAACAATGTCAACATCTACTTGAGCAATCGCCTGTTTgatttgttgaagagaatcCTGAACTTGGTTGAGACTGGACTTGATTTGgtcaagctcgtcaagaATCTTTGCATCAGCTTCGGCATTGGAGTTGTCGCCACCGCCAAGAATGCTACCCACCAGCGACGAGCAGATCTCTTTGACGCCTTCTTCGCCAGCGCCTTTTGCAAGAGCTTTCAAAGATGCGCCGACGAGGCTTTCAGCAACAGCGGTCGACATTGTAACGGGTAAGAAAGAAATGAATTCGAATGACAAAGACAGGTATGAACGAATTTCTTTAATTATCTGGCGCCTACCTATGCTTTATTTATCTATAGTTATATTTCATGCAAGCACATGACATCTTTATTGACTATTGTTAATAGTTCCAAGACAGAGGGCCTGTCTCAGGCCATTCAAAGGGTCAAGACTGTATTAAAGTATTTTATTAGTCTTGGCAACATGCTGTGACCTGTAATATTCAATTGTCAACTACCCTGATAGTAGATATAGCCGCTGTGGCCGAGTTTTGACGTGGCGATTTTGGACTTGAACTCTCTAGTCATGTCTCAAAAGAGCAGCTGAGTCGACAGAACTGGCTAGCGTAGCTGTTCTCCTCTGCAATTATTGAATCTAGATCTATTCAATGTAAGCAGTGGCTGGCTGTCACAACTCAATATTTAGATAATATATACCCAATCCTGCCAATGCCCTGCGAGACTGGGATGGCTCTTGGGTGCTTGGACCCGTG</t>
  </si>
  <si>
    <t>34748</t>
  </si>
  <si>
    <t>43086</t>
  </si>
  <si>
    <t>INS235</t>
  </si>
  <si>
    <t>CAGTAAAGATCGAAATCGGTTGTCCATCCGCACACTCTCTTCGAATCCTAGTGCACGGACCAGGCTTATGGTGTGTATGTAGTAATCGCTGATCTCACTGTGCTTGATGTACCAACACGATCAAGCTTCCGGCGACCCGCAGTAGTGTTTACCCCTAAGACTGAAACCTGCTTGTTTCGCTCTGATGACAATACATTCCCGCGCTTCCCACCGTTTTGTTAGCATTACATGGTGGAAATCTAACGCATTTCCTACTAATAACCGATGCCTCAAAGTCCATTCAATTTCACTACTGAGAGACATAATATATAGCATAATATCATTTTAACACAATTCTATAAAACGGTTCTATTCATGTTAAGCAAGTCGTTAAGAACATGAGCTAGTTGGGCCATCCAAAATTTCGTAATAGTACTTAAGGTTTTGCTCAGACACCAATCGACTGGGGTGGCTTGGTAGCATTATTTCCCTCTTCCTGGCTACTACATGCTCTAGCAGCTTCACTGCTTCCGCGACCTGCCCGTTGGCTTCGTACACTCCTGCTAGTGCGTGCTGTGATGCCAGTCGATCTGGGTGGTTCTCTGCTAATGTCATCTCGCTGACTTTAACTACATGCTCTAGCAGCTTTACTGCTTCTGTAATCTGCCCGTTGGCTCCGTATACTCCTGCTAGTGCGTGCTGTGATGCCAGTCGATCTGGGTGGTTCTCTGCTAATGTCATCTCGCTGACTTTAACCACATGCTCTAGCAGCTTTACTGCTTCTGTAATCTGCCCGTTGGCTCTGTATACTCCTGCTAGTGCGTGCTGTGATGCCAGTCGTGATGGGTGGTTCTCAGCCAATGTTGTCTCTTGGACTTTAACCACATGCTCTAGCAGCTTTACTGCTTCTGTAATCTGCCCGTTGGCTCCGTATACTCCTGCTAGTGCGTGCTGTGATGCCAGTCGTGATGGGTGGTTCTTAGCCAATGTTATCTCTTGGACTTTAACCACATGCTCTAGCAGCTTTACTGCTTCCGCGACCTGCCCGTTGGCTTCATATACTCCTGCGAGTATGTGCTGTGATGCCAGTCGATCTGGGTGGTTCTCAGCTAACGTCGTCTCTCGGACTTTAACTACATGCTCTAGCAGCTCTACTGCTTCCGCGACCTGCCCGTTGGCTTTATACACTCCTGCTAGTGCGTGCTGTGATGCCAGTCGATCTGGGTGGTTCTCTGCTAATGTCGTCTCGCTGACTTTAACTACATGCTCTAGCAGCTCTACTGCTTCTGTAATCTGCCCGTTGGCTCTGTATACTCCTGCGAGTGCGTGCTGTGATGCCAGTCGATCTGGGTGATTCTCTGCTAATGTCGTCTTGTGGACTTTAACCACATGCTCTAGCAGCTTTACTGCTTCTGCAATCTGCCCGTTGGCTCTGTATACTCCTGCGAGTGCGTGCTGTGATGCCAGTCGATCTGGGTGATTCTCTGCTAATGTCGTCTTGTGGACTTTAACCACATGCTCTAGAAGCTTTACTGCTTCTGCAATCTGCCCGTTGGCTCTGTATACTCCTGCGAGTGCATGCTGTGATGCCAGTCGATCTGGGTGATTCTCTGCCAATGTCGTCTTGTGGACTTTAACCACATGCTCTAGCAGCTTTACTGCTTCTGTAACGCGCCCATCTATGAGCAAACATCCACCGACCCAAAAGCCTAGTTTGCACAGCTCTTCACTCCACTCACCGTCGGCACATCTGAGGAGCTTGTTTGCATGTGGCAGGTACTGTCGCCATAAATCTCGGTTTTCCCAGTCATCTGTCGGGAAGACTTCCCTTAGACGTGCTATCGCTGCGTCGCTTTGCTCTTTCTCCGAGTCGTTCTCTACAACCCATGACCTTATTGCCATGTGCACCAGACTATGCATATCGAATACCTTACTGGATCCTCGTCTATCCAGAAATTTATAGCCGCATAACGTGCCGATCGCTCGAGTCAATTGTTGTTGTGATTCACCCTCAGGCAGCATCGACTGAGGCACTGCCTTCGGTTCAACGTAAGCCAGAAACATTAAGATACGCGAGGCAAGTTCGTCACCCTTGCGGATCTGGTTAAACGAAATGAACCAGGTAGTCGCCACGGGATCCTGAGACTGCTCATATCTCGTGTCATCTTGGAACTTGGCACTTAATAGTTCTATCCTGTCACGATCTGTGTTCTCGAAGAGCTGCAGATACTCCATAAGTGATATCTCATTCTCGTTCAAGTATGCCGCTGCTTGCGTAATGGCTAGTGGAAGATGTGTCAGCAGCGTCAGAAGACGGTTCATGACTTGTTCGTCACTTGAAGACACTTCCTGGATCAAAGCCTGCTTGAAGTAGCTTCTCGCCTCATCTCGGCCCATTGTGGGTACGTCGAGAATGTTTCGCCCGGCAACTGATACTGCCACTTTTCTGTATCGCGTCGTAAACAGGATTTGCCCTTGGTCGCTTTGCGGAAGGGATCGATACAAGCCCTTATCCGCACCTTTCGAGCCCATGACGGTTTGCATGTCATCAGCGTTATCAACCACAAGAAGCCATTTACCTGCACTCTTTGAGCTTAGGTGCTGACAGACAGTTTCAATGGCATCGCTATTGTCGGTAGTCGGAATGCCACAGGCGTCTATGATCTGCGTACATGCCTGCTCGAAACTGGCATGGCTCAGCGCCGGCACCCAGAACACCGAGTAGTCCTTCTTTGCCTCCTTAATCCAATAAGCGATTTGCAGAGCAACCTGCGTTTTGCCAATGCCCCCAAGGCCAACCAGAGCGACTTTTCGGCACCCTTCTTGGAATAGTAAACCCTGCAGCCTTGCAAGGACATCATCTCGGCCCACAAAGAGGTCATTCTTCAGAAAGGGAACACGAAATACTGGTTGTATCTGACCCTCATCGACAGCGCGCGTAGAGTGGCCCCGGTTGGAAGAATCGAGAGCCCGTAAAGGGAGGCCGTTCTGGAGGTTTGAGGCTAGGAATGAAACATCTTCTACTGTAAGCGGTGGCCATCTCTGGGAGCATGGTTTGGCATACCTTGGTCAAGTGAAGGTACCCAAAAGCCAAGAAATGCCTTCGCACAGGCTGCCGCCGCAGCTGCAGCATATCGCTGCCAACCACTGTCTTTGTGGCTGTCAGCATAGTCGCAGGCGCCCTTGATCACGATGCATGGAAAACTATCCCAGACCCCAGCACCCTCCATCTCGAATCCAATGACGCCTTCCTGTACTGCGATTCGGTCGCGGTCTTTGCCAGACTTCATGACTGAGTTTCCGGAAGCCATCAAACCGAAGTGGACAGCAGGCGTAGGACGTACCCCAGCAGTCTCTAACCGGCTTCGCAACACAAGCTCGCCGTTGCATCTGAGCTGCTCGCACGACTTTTGATCTATTATATGACGGTAGGACGCGTCGAACAGCGTGTCTTTCGTAACGCCAGGATACTCAGCACCAAGCTCTGGTTCTTGACGAAGAATATTAAGGTACTCCGCTATCTTGGCGCTCAACTTCCGGTGATTCCGGCGTGATTGGAGTTTTGCCAGCACTCCTCGTATCTCCTGATTCGGCCTGCCTAATGAGTCTAACAGCGTATCCTTACGGGCAAAACGGCCAGGAAGTTGCCGTCCAAAGTCGCACTGAACAATACCGTCACTGATGATTACATCTCCAAGCACTATTTCGTCTTTGTTGGGTTTGAAAGGAACAACACCACAAACGCCAACCACAAGGGCAAGTTTGATGCCTGGAAAACTCTTCCCGCAGTTGGAGGCTACGGCAGCCGCATTGGCTATACCCATCCCTGGCATATATGAGAGGACGACGTTGTGGCGGCCGATCACGCCCGTGGAATAAGCATTAGGGTCGCCTGACGCTTTGTCGAGAGGTGGGTCCTCATCGTCCCAGTAATGGTCGAACAAGGCTTCGACAGCATCAGCCTCGAGAGGAAGAGCGCATATGATGGCTATCTCGAAGCCGCGACGGTCGCTCGGGCGGCGTGGTCGGGGCGATGGGGTTGACATGACAAGAGCGCGGCCCAATCAGCCAGTGAAAATCGGACAAACCTCAAGACCATCGTCTAGAGAGCGATTGCCTGCAACAAAGTCGTCCGAGAACAACGTATGCCAGAACAAGCACGAAAAGGGCAGAGGTATCCGCAATCGAAAATAGAATTATATGACCGAGGAAAGGAAACATAATAATAAGAAATCAAAATCCGAGGATTGGGTGAATCTTTGTAACGTCGCCTGCTGGTGGTAGACTGGCCATGGTAGATTAATTCAGGAAGGAAAAATGAAATCCTAGGCACTCGACAAGGAGCGGGGAAAGGTTCAAGACCCAGCCCTGTAAGGCACATTTCCGTCGCTCGTGACCATGGATCATCCTTGTCTAGAGCAGGTTCGCCACCAATCATACGTCTCAAGGCCCCTGCCAAAACAGTCGCCTACTTTCAAGGCGGATTCATCTGAATATCTAAAAATAATGCAGGCGGTCCTAGGGTAAGTAAAGGTTTAGACTGCACTGCCTATGCTCCTGCTGAGTCTTCGCGCGTTTTCGATAAAGTAGACTTGATAGCGAGGATAAGCATAAAATGCTCTGATCTTTTTATCCATATACAATACAATACGTAATTAGATGAGAGTTGTTGATGAATCTCATTACAGAATACATCCTTGCGAAACGCCATAGTAGACAACATCTAGCACAAGATCATGAGCCATTTTAGCTTCTCATTGACCAAATAGTCAAACTAACACACGGCCCGCTCCTAGCGTCATTTGACGATGATTATCGACTATGAGATGGAGCTAAAGTTAAAATGTAGTACGTGAAGACGATAAAGTTACAGTACCTTCCCCAGGTCTTTCGAGACGATGTGATGCAATCTGATTTAGGTGGAGATAGACGATGCGTTTCATCAAAGGGCCCACAAACAATGCTACTGGGCTGAAAATAGAGGAGCATTGCCGCGTCACAAAGGGCTTTTTGTGGGGCCTTTAGCAAGGGCGGTTTCTTTCACTGCCCCTCGTCAAAGGAAAAGGTCACTCTTTCGCACCCAACGGGAGGATTCTTCTTTCCCATTCTCCTCCTCCTTCTTTTTTTGCGGTGAATAGACTGCTGCAGCAAGTTTGGGAAGTACAGCGCGATGAACGACGACGATAGTGATCTTTTCAGCTGGGCGATGGATGACGAAGATGCCAATCACGAGCTGACGTCACAGTCAGCAGCGATCCGCGATGCAACCCCGCTTGGCCAGATCCGGAACGGTCGCTCCAGATTACCTTTGTTGCAGCTCGCCGAATGGGACGAGACGCTCGTCTATGATGAACAGCCTCCGACCTATGTGCACTACTTGATCGAATGGAAGGTGAAGCTGAACAATAGGTGCATTAGTAAAGACACCGAGCCCGACGTTGTCCTGGCGCCTGGCGCGTACTGGACTAAGTATCTCTGGTCCAAGGTAGATAAACTTGCAAAAAAGAAGTTGCCCTCAAATAGAACCTTCCACATCGATGACACAGACATTACCGTTTGTGTTAACTACAAAGGCGAAGCAGACCTGAACACGAGATCTGACGGCCTTGACATTAATTGGAAGATGATAGAGAGTAAGCTGCAAGCCTGGAGTTACTTGCTTCTCGATGGCAAGAGGCTCAAGATCAGCCTTTCGTTTAACTACATCGAGACTAGCCAGTTGGGTGGTGTTGTCGCACGTGGCAGGAGCGCCACTGCTTCCCAGCTTACCGAGAGGGCGATAGATATTGGCGAAGAAGAGACGGCGTCGGCTGAGCCTGCAGTGTGGAGGAAAGTCTACGACTTCTTCCGGTGCACGGGGTCGCCTTGTGGGCTTGGGCCGCATTGTTGGGTCGACACGGTCGGTAAAAAGCATTACAAGCTAAAAACTCACCATCTCAGAGCTCTCATCGAATACGTGCGCTTGGGAAATACAGTAAAGTCACATGATGACATACCGCCTGATGTTCGCGATCTACTGTATGCTGAAGAAGAGCAAAGTATCCAGCGTAAGAGGAAGCGGAGGTCATCATCCACTGATGCTCGGCCTGTTAATATCACCAACGTCATGCCTACTCGTGCTGGCCACTCATCGGATGACAATGATATCAGAACGCCATCCGGATCGGTCGAGGGGAGTTTATATGCCCCCAAATATCTCGGCATACCAGGAATGCGCGACGTGAATGTGAATAAGTACTGCATCTGGCACTGCTCTAAGAATGCCAATACCGTATGGAAGATGGAGTATAAGAAGGCATGCGACTTGACCTTGGCTGAGGGATTAGACCTTGAGCAGATTCGTCTCGATCAGGATGCCCAGTTCTTCATCGACAAAGGAGTCAAGATAGGCATTGCTAAGCGTTGGGTGAGCGACGTTGAAGTTTGGTTTCGCGATGTGGGGACGTTGGAAGAGTTAGAGTAGACCACACTCAACATTTAGTTTATTGCATTCTGTCTGCTTGGAGCGTCCCGTTCTGGCGGCTCTTCTATCTCTACGCCGGCGTGACGAAAGTGACCTTTAGCACTCTCCTGTCGTGACCCGACCCTGTTCACGCACCACTCTAGGTATGACGCAAAGTCTATTTAAATAAAGTGCTCATTCTCATGCCAGTGTCGTCTGATGAAGGCCTTCAGCTCAGCAAAGAACTCTTCTATAGGGTTGAAGTCAGGCGAATAAGGCGACAAGTACAAGAGCTTGACGCCGGCGTCTTCACATATCTGCTCGATCACAGATGATCGATGGAAGGATGCATTGTCCATCACAAGGGCCGAGTTTGGCTCGGGCCACTTACCGCAGTGATGCAACAGCTGCTCGATGAACTCTTCAAATTTTGCACTATCGGTGCTTCCGGAGAATATGTCATAATGTAGAATGCCCTGTTGCGTATACGCTGGCAAGATCTGGTACCTTTGGTCACGATGGAAACGGTCAATCTGAACTGGCGTGACGCCTTTTGGAGCCCAGCCATATCGTCTTCGCCCTACGCGTCTATCGCATCCAGACTCGTCAATATACACGAGTTGGTATGAGCGGTAGAAGGATAGCTTGTAGAGGTAGTAGTCGCGAAGGTCGGCGTTGCGTCCCTTTGCGACACGTCGGGCCGTCTTTCTCGACCATCGTGCTGACCTTAAAGATCGGCCGATGTTGGAGGCTGGAATAGTAGTCTCAAATTCTTTCTCGAGGAACTCGACCATCTCGTCGCGATACATATTGGGCTTGACAGCGAGGCGGTCGAGCAAGGCAGTCAGCATGGGAGGGCTCAATAATCGACGCCGCCCAATGCCATTCGGAGGGGCTTTGGTCGAGCCATAGCATCGCATGTTGGCTCGAATCCGCCGAACCGAGCTTGCCCTGCAGTTAGCGGTACGGGCGACGACAGCATTCTTGTAGCCGGCGAGGATCATGTCGTGGATCAAGGCATGCTGACAAGCAGCCAGATTGGGGGCCATGCTGATGTTGCCGATGGTGTTGGAAGGAGTCGGTTTTCGGTCATGCTGACCAGCTGGCGAGACGTGGGACGCGGGGGAGAGGGGCATGGTGTCGTCCTCTTTGTGACACAGGCAGAAGCGGCCGCGTCACAAAGAGATTTTGGACCCATAATTCCTGAGATGTTCGGCGGCCCTCGTCTTTTAAAAAATGAAGAATAACTTTCTCAACTTATGTTATAGAAGAAAACAACACACAAGGGCCATGCTCAATCTATTTTAGCATTTTTCTTTCTATGGTTGAACAGCTGAATTGGCCATCTTATTCATTTTATTGAGGCCGTGAGATCCTGAGGTCATATTCTGGACACTCCTGAAACAGCACTGTAGCGTCCATTTCTGGACGTTGTAAGGAAGGTCAGCACCTGGAACTAATAAACTATGGATCGATAATAATCTGCTGTGAAGCTGCATTACGCCTTTTAAACATGCACGTAAGCTGTCAGTAAAAGGTACATGATTACTGTGTCAATAGTCATGAGTTACTGTGTAATCCACACACCCCCATGAAAACCGTCCGTGCGGTACAAATTAAAGAGTCTCAAAAAGGGACAACCGATTTTGAACTCTACT</t>
  </si>
  <si>
    <t>7941567</t>
  </si>
  <si>
    <t>7949645</t>
  </si>
  <si>
    <t>INS258</t>
  </si>
  <si>
    <t>AGTGTTACGACCTAAATGACGAGGTCATGCGTACCCCACTTTTTCACTTTTACAAGCCTCCACTTTTCTTCCCTCGTGGACCAATCATCGCAGGACCGAACTATCAAACTCTCGGTCCTCATAAAGATCCACTTTTCCATCCTTATGTACCAATCAACTCAGGACCGAAGGAACTACACTACGGTCCAGGACCGACACTTCTAATCCTCGGTCCACGATAGATACAAGCCAATACCTATTGTCTTGTACCTCGGACTAGTATATATAGGATACCCTCTTAGCACTAGATAGAACTCAGCTCACCAGCTATCAATAAGACTTCTTTACCTGAATACGCCTAACCCGCTTTATTCACTATTAAGAGACGTGACACTTCGCACCGCTCAGCATCTACGCCCTACACCTCTGCCAACATAAACCTAGTACGGACTAGTTTATCCCTTGGGAACCTAAACCGTCACACGTTGATAGCTCTTGTTCAGACTGTACCGCGTAACGCTGAGCAATACTAACGCAATGGCTCCTGCTACTCCGAACCGACCCGCTACCGCATCACGTGGTCAGCCGCCTCAGGCAACACCCCCCGACACTCGTCCTACCCTAGAGGAAGAACTCGAAATCCCTATGGATACCGAGGACGAAGAAGAGGAAGGAATCACCCGTATTCATCCAAGCACTCATGAGGATGAAGTCACTAAGCTCAAACGAAAGCTTCGTGCTCTCAATAAACGACATGATGATCTCCTCGATGCCGCCAAATTCAATTCGGAGGTAGCCAAGAACAAAATCGAAGAACTAGAAGGAAAAGTCGCCCACATCGCCGACATCGCCGACAATCTTGGCAAGGAAGCAGAAAAAAGTCAGATGCTCTACAAGGAGCACATCGAACACACTGCTGCCCTCGCAATCACTGGAAAAGACCCAGGAGAGATCCTCAAGCCACGCCAGCCAGACCCCTACGGCGGCGAACCAGAGAAACTCCGAGGATTCCTGACCAACCTTCGAAGCTACCAGATGTACTACCCGATCCAGTTCAGCACCCATGAAGCCCGAGTCCGACATGGCTTGAGCCTCCTCAAGGATAAAGCCGAAAGACTCATGGAACCAATCGTCCGAGACTTCGTCATGAACCCGCCTCACAAACGAGAAGAAATGACCCGATACGTCTACGAAAAATACGAGAACTTCGAAAGCGAACTCACTAATGCATTCGGAATCATGAACGAACAACGAGAAGCAGAAATGAAGATCCGAAAGCTGGTACAAAAGGATCTGCCGCATCATACCTTGCTGAATACCGATTCCAAGCCGCCAAACTAGACTGGAACGAATCAGCCCATATGGCCCAGGTCCGACAAGGACTGAAGCCAGAAATCAAGGACGCAATGGTCTATATGCGGGAGAAGCCGAGTAACCTCAACGAACTCATCAGAGTAGCCGTGGATATCGACAATCAACAGTATGAAAGACGAAAGGAAAGACAAGCCAATAAAAACGGCAACCCATACAACCCCAACTGGAACAAACACCAAAATGGAAACCGTAATCAGGCAAATCAAGGAAAGCCACGACAACACGATACGTCCTACGGTACCGAATCAGGACCGATGAACGTAAGCACGACCCAGAGCAACCGACCACCACCTACTTGCTGGAACTGTGGCAAGCAAGGACATCGAGAACGGGTCTGTAGAAACCCCGTGAAGACTAACCAGAAGTATCGACCTGTACCAGAGGGAAAGAACACCCGATACACTAACATACAGGAAGAACCACAAATGGCTATACGAACATCACGACAAGTAGCCATGACTAGATCAGGCTATGACGTAGATACTCAAGACAACAGCAGTGCTCGACGAATCGCACATGAAAAAAGCATCGATGAAGCTATTGAGTACAGAAAACAGGAACAAGCCCGCCAACAGGAAGAAGAACGCCTACAGCAGGTAGCCCTGAACAAGAAACTGGCTAAAAAGGAATACGACAGTAGACCTGAAAACAGAGCCAGAGCCAACGAGCTACAAAGAGAAGAAAAGAAGCACGGAAGTACAAATTCCAACCCGTGCCCGAAGCAGCCACGACAGTCAGAAAAGAACATACAGTCGCAGTCACCCAAAAGGAAAAGAAACCATCCCTGATACGGAAGGAACTCTTACACCCGAAGAAATCTCTCATGGAATCAACGAAGCCTTAGACCAAATCTTCTCAACAATCCGACTCCCTCAGGAAGATGGAACTACCAAGACCCTACAAGAAGCTATGGGACGAACCAATGTCAACACCATGATCGATAACATCCCGACACGACGAACTAGGTCTAACCGACACCATCGAGACCCGAACTATGCCAGCGCCATACGAGCAGAAGACAGATATCGCACCGATACCCCCACGAAGCACCAAAGAGCACAAGCATGGAGACAGAGACATTCTCACGACAACCAATGGGAGGAACAAAGCAGTGAACCTGTGCAACGAGCAAAAGAACGATCCGAAACAGTACAAGATGATGACATCTACATCCGGGCAATCACCGCCGAACAGGAACAAGAACCTGCTAGCTCGATACAACGACCTATGGCCTACCACGACCTGCGAAGGTATCCAAGCAGCCCCAAGCACAATCAAATCTCATGGATGTCATGCACGGCACACTATTGCAAGCTACATCGCCAAGAAAAGACAAACAACAACTGTTTCCCGCTAAGTACTAAGAACCACATCAAACAAAGACCATACGCCGTCTCGGATACGATAGGATACCGACTATCCAAACAGTACCCAGAGGACGAGGTAATGCGGTTCACGGCCCACACCGAAACAAGGGAACAAGCACTTGTGCAGATGCAAAACCAACGGACCATCAACAAATGGAAAAACCAAGTAGAGTCAACCACACCAGTAGACCTACGGAAGAAGGAAACCGACGACCAACGCCTCATCAGGAAATGGCAACAGGATACAAAAGACGATCCCGACCGAGGCGATACACCAGACCCGGATACCCTACGACAATGGGAAGAGGCTGAGGAAAACGTCCGGCAAGCAGACGCCGAACTACAAGAAGAATTACGAAGAGAAAATGAGTGTCCCGACGACGACTTATGCTACGACAGCGAATGCGATCTTCGACACCCCAGCGCACCGGGAAAAGACAACAGCTTGCTGTATTAGAGCCGCAGACAAGCTCTCACACAAAGCCAACGCTTTCAAGGGCTCTCAGAAGGACCACCAATGGTCAAAGGACTTGCCTAGATATACAAGTACGAATCAAGGGAAAATGGCTAACCGCACTGGTGGACAGCGGAGCAGACATCAACGCTGTAGACCCTCGCACGGTCAACACGTTGCAGCTATCATGGCAACCCAAGGAGCAGCCTTATTCGCTGAGCAACTTGGAAGGAGGAAAACTCACCTACGATGGAGGATTAATTACCCGAGAGATTGATCACTTAAAGGTATTCATCGGAACTCGAAGGCACAACGTCGACCTCGATATTGTCCCCACACCGGGCTACGACCTGATGTTAGGATACCCATGGCTATATCGCTATAACCCACATTTTCACTGGAGGACTGGCCAGATCATCAGCATGGATGATCCCTCCGATGAGGATACGGATTCAGAAAGAAACGATGACCAGAGATCTCAAACTTCGACTGAAGCAGCCAGCGAAGCACGGAGCGAGCAAACAACAGATACTCGCCCATCCCCGAAGGGAACACGACACAAGCACGAAAAAGGCAAGATCCGACATGCCAGACGAACAATCGCGACATTTGGCGCACAGCTGCATGATCTCAATGAGAAATTGAAGACACAAAAGATACCCCTTACAGAAGACCGACTCAAGAACGTACCACAGGAGTATCGTTGCTATGAGAAGCTATTCAAGGAAGAATTAGACACGAAGGTACCACAGCATAGCCGCTGGGACCACGAGATCGTGCTCAAATCAGACGATCTACCCTTCCAGAAAATCTACAATCTCAATGAGCTAGAACTCACCACGCTTAGAGACTACCTGGAAGAAGAACTCCGGAAAGGTAACATACGAGAATCGACATCCTCAGCAGGATTTCCCGCCATGTTCGTACCTAAGAAAAACGGAAAACTACGACTCGTTGTGGACTATAGGAGACTAAACGACCTTACCGTCAAGGATAGGACCCCACTTCCGCTCATAACGGAACTCAAGGACCGACTGCAGGGAAAGCAAATCTTCACTGCCCTCGACCTCAAAGGCGCTTACAACCTTATCCGCATTAAGGAAGGCGACGAATGGAAGACCGCCTTCAGAACCAAGTTCGGACTATTTGAATACCTGGTCATGCCGTTTGGACTCACGAACGCTCCGGCCACGTTCCAACGAATGATCAACAACGTCCTACGACAATACTTAGATGTGTTTGTAGTATGCTACCTTGACGACATCCTAATCTTCTCAGATAATGAAGAAGAACACAAGGAACACGTCCATAAGGTTCTGAAAGCACTACAGGATGCAAACCTCTTAGTAGAACCCGAGAAGAGTCACTTCCATGTCAAAGAAGTCGACTTTCTAGGACACACTATTTCACCAGGAGAAATCCGAATGGACCGCAAGAAGATATCGGCAGTACGAGACTGGCCAGTACCTACCACGATTAAGGAAGTACAGAGCTTCCTAGGATTCGCCAACTACTACCGACGATTCATTAAAAACTTCAGTAAAATCGCTAACCCTCTTACGGAACTCACCAAGAAGGACAATAAGTTCATATGGCACAATAAGGCACAACAAGCCTTTGAAAACTTACGAGACGCCATACTTAGCGAACCAGTTCTGATCATTTTCGATCCGAAAAAGGAAATAGAACTCGAAACCGATTCCTCAGACTTCGCGCTCGGAGGACAAATCGGTCAACGAGACGAAAAAGGAGTGCTACATCCGATAGCCTTCTATTCGCACAAGCTACACGGAGCAGAACTTAATTACCCTATCTACGATAAAGAATTCCTAGCTATCGTCAATTGCTTCAAGGAATTTAGACACTACCTTATGGGAAGCCTCCACCAGATCAAGGTCTATACCGATCATCAGAACATATCACACTTCGCAACGACTCAGGAACTTAACCGACGACAACTACGCTACGCTGAATACCTATGCGAATTTGACTTCGTGATCATACATCGCAAAGGATCCGACAACGGACGTGCAGACGCTATTAGCAGAAGACCCGACTACGAAATCGGAACGACTAAAGCACAGGAGAAACTCCTCGAGAAAAACAACAAAGGAGAATATCAATTCACGACCCCTGCAAAGACAGTAACGCGCACGAGAAAGGAGATTAATACCCAAGACCGCGACTTCCTTCGCGAATTTCATTCACACCCACTACACGGACATCAAGGCGTCACCAAGACGCTTAAACGACTACAAGAACAAGGATATGAGTACTCAAGGAAGGATATAGAGCAGATCGTCAAACAATGCGACATGTGCATGCGAACGAAAGCACAACGACACAAGCCCTATGGGACCTTGCAACCCTTACCGGTAGCACATCGGCCCTGGGACTCGATCACTATGGACTTCATAACCAAACTACCCTTATCAGAAGAACCCTCAACCGGAATCTTCTACGATAGTATCATGGTTATCGTCGACCGACTCACGAAATTCTCATACTACCTACCCTACAGGGAATCCACAGATGCAGAAGAACTTTCCTATGTTTTTTACCGACACATTATCAGTATACACGGACTACCAAATGAGATCCTATCGGACAGAGGACCGACATTTGCAGCCAAGTTCTGGCAAGCACTTATGTCCCACCTAGGACTCAATCACCGGCTTTCGACAGCCTTCCGACCACAGACCGATGGACAAACAGAACGGATGAACCAAGTCTTAGAGCAATACTTGCGATGCTACATCAATTACGAACAAAACAACTGGGTTGAAAAGCTACCTATTGCACAATTAGCTTACAATACCGCCTATAACGAAAGCACGAAGTTAACACCTGCTTATGCCAACTTTGGATTCACCCCAGATGCGTACCATAACGAACGAGATACACCCACGATTAACCCTGCCGCCATCCTGAAGGCAGATGAACTGAAAAATCTACATGAAGAAATGAAAACAGAACTCGAATTCGTCAGAAAAAGAATGAAAAAATACTACGACACTAAGAAGGTAGGAGGACCAACCTTCGAAGAGGGAGAGATGGTCTACCTAGCCACAAAAAACATCACAACAAAACGACCTTCACACAAATTGGACTACAAATACATCGGACCTTACAAAATCACCAAGAAAATCTCAGAAAACAACTACAAACTGGACCTACCACCAAAAGTTAGGCTCCATCCAATCTTTCACATTTCCTTACTCGAATCAGCAGCCGACACTATTCAAGTACAAACCGGCAACGAACCCGAAGAGATCGAAGGACCAGAAGTATACGAGGCAGAAGCAATCAGGGATATGAGAAAAGAAAACCGACGAACGGAATACCTAATCAAATGGAAAAACTACCCAGAAAGCGAGAATACATGGGAACCTCCAGAACACCTGATCAATGCCCAGCGACTCCTGAAGAACTTCCACCAGCGGTATCGGAAAACAGAGAAGGATCAGTAAAAGGAATATCAGCAAAAACGGAGCCCCAATCAATTACATCAAAAGCACCATGAGACTGAGCCTCGTTCACGATGTTCGACTCAGCCTGATCAACGATAGGGACCTCCCGCTCCTCCAAGGACTGCATCCCACGAACGAACAAGGCATCACCCTGCTCTTTCAAACGACGCTTCATCTTCCGTACACGAGCAAGACGCGCCATAGCCTCCTCGAGAGCCTCCTCAGCAGCACGCTCATCCTCTTCGATCTTCTTTCGCTCCTTCATATTTTTGGAGACTACAAAATCAGAAAAAAGAAAAACAAGAAAAACGCGCAGGCAAAAACTTACGAAATGTGGCAACCCCAGAACCATCACAAACCACCTTAGCTTCAACACAATTCCCGCAACGGCTAGAATTTTCATCCTTTGCCTTGCAAATCAGATTGCGCCGAAAACAGCGAGAACAAGGCATGATGTGATCACCGTAATCTTGTATGTACGACGCAAGAGAACCGGACTCAGTGGTCTTTGGATGTTTAGGTTTGGAGACACGACTGGACATGTTGTCAGCACAAGACTGTTTACAGGAGGAAGTTTGGAACCAACAGACGGGAAACAACGACGGACGGATTAACGGGCCTTGAGGACAAGACCTTGAAGAGGGGAGAGATCGTGTTACGACCTAAATGACGAGGTCATGCGTACCCCACTTTTTCACTTTTACAAGCCTCCACTTTTCTTCCCTCGTGGACCAATCATCGCAGGACCGAACTATCAAACTCTCGGTCCTCATAAAGATCCACTTTTCCATCCTTATGTACCAATCAACTCAGGACCGAAGGAACTACACTACGGTCCAGGACCGACACTTCTAATCCTCGGTCCACGATAGATACAAGCCAATACCTATTGTCTTGTACCTCGGACTAGTATATATAGGATACCCTCTTAGCACTAGATAGAACTCAGCTCACCAGCTATCAATAAGACTTCTTTACCTGAATACGCCTAACCCGCTTTATTCACTATTAAGAGACGTGACACTTCGCACCGCTCAGCATCTACGCCCTACACCTCTGCCAACATAAACCTAGTACGGACTAGTTTATCCCTTGGGAACCTAAACCGTCACA</t>
  </si>
  <si>
    <t>5514854</t>
  </si>
  <si>
    <t>5522610</t>
  </si>
  <si>
    <t>INS171</t>
  </si>
  <si>
    <t>a</t>
  </si>
  <si>
    <t>aTGTAAGAGTATCATGGAGAGATTAAGTCGCGACCAATCAGCGAGCGGCCGCCGGAAGATCTTCGGGTAATTTACCTTAAGAGAAGTCAGACCGAGGGATCTAGGGTTAGATTCCTCAAGTTGAAGTCTCACGACTGAGTTCAATATACAATCAGATCTATCTATCATCTAACCACCCTAACTTGACCCTATCCACTTACAATTCTTCAACTTCTACACCTAGGAAGTTAGCGCGGTTAGAATGGTACGAAGACGAGAGATTCCCGCCGAAGACGATCCGATCGAACAGCGACGCCTCGCGCAAGACGACGCGTCACGCGAACCCACGATAGACGAACTACGATTCCCACAACAGGATGGCCGCGGCGCCCATTCGGACGTCGGCCGTTTAATTGAGGAAGTACAAGAAGATTTTCCATATATTGAGGATAACCAAGAGATAACTATGCAGGAACCCTCGCCGAGCCTTCGGCAGGACAGTCCTTTGGGACGCGTCAGTAGTCCATGGCCGTATGAGGGTCGCTCTTCGACACGGGACTATGACGATAGGAGTCCCCGATCAGCATCTAGGTCCACGAGACATGATGGCGAGGGAACTCCAGATTCATTTATTACAATGATGAAGTCCCTTGCGGAGCAGAACAGCGCGCAGATGCGTTTGTTCGCCGAACAGTCGGCAAGACAAGCCGAGATGCATCAGATGTTGATTGCACAACTGGCAGAACGTTCGACGTTGGCTCCTCGTAAAGAGTACGAGAGACCACCGAACTATAATTGCAAAGTATTGGATAAGGATGCTAGTCCTATCCAAGTGGACGACTGGATCAAAGCAGTTGAAGCGGCGAACAGTCTCCGACCAACTAGTACAATCCAGCAGAGGATTGAGTGGTCATTGTCCAGACTCGGGTCAGAGAAACAGACCGAGTGGCGGCATCACGTCGCCGGACTTGAGAAAGGTGAACCCGAATGGGAAGACCTTATTAGCTTTGTTAAGCGACAACATGTTGACCCGGCGTTACAAGAACGTTATACACGGGATCAGTTAATGAGAATCCGAATGGAGCGCGAGGAGTCGCCGTTGCATTATTATGCACGGTGGAGGGCTCTTCACGACTCACTAGGAACTTTGAACATCGATGACGATGCTACATTAGGGCACCAATATTGGTATAAGCTCCCTACACAGATTAAGAAGGAACTGGATAAGATGACAGTTAACTTCAAGAGTGCTAAGGATATAGCACATAAAGCAGAGCGCATTGGCCTATATTTCGGCGATGACGCGCAATTTCAGAAGAGGAAACAGAGTAACTTTTCTGAAGAGAGGCCAAGTAAGTATGCATCCCAACCATGGAAGCACGGCCAGCGCTCGGCGCAGTCACAACAGAGCTCTTCGAGCCAAAAGAAGAATTTTCTCTCCCATACGCGTAAAGAGAATCAGTCGCGCGATGCGTCGCCGAACAGTCAACGATCCTATGGGTCGGGGAACTCTACCATCAAGTGTTTTGCTTGTGGAGACTGGGGTCATATCTCACCTAAGTGCCCTAAAAGGAATGCCAACCATACTGGGTTAAGCCGCCCTCAGGGTCAGACCCAACAAGGGGCTAGAGTTCAGGAAGTTTATGCCCCTGAGCGATTTTTCGCCGAACGATCGGGCGATGAGTCACTATACTCGGAAAACTGAGAGGCATGGCGACTAGGGTTGAAGGCGTCATGCCCCATCAGAATACAAAGACCCAAGAGGTAAAGATAGCTCCTGTAGGGGAATGTACTACTGTACAGGCGATTGTCCTACGAAAGGCCGCCGAAGAACCGTTGAGTGTCCTCCTAGATACAGGAGCACAGACGGATGTTATTAGCCATAGTACGGTACAGAGGCTTGGTCTCCAACCAGCCGCCGACTATAAGCCGGTCCCCCTTGAAGGATTTCAAGGCGAGGTTCAGAAGCCTATGAAGGCGTACTGGCTGACATTCTTTCTCTTGGATCGACGAGGTCTTCCGAGGAAAATCAGGCGAGTGTTCTCCGAAGCACAGACGAGACCTGGAGGCCCTGATATTATCCTCTCCCGACCGTCCATGGGGATGGAAGGAATTATTATTGATACAGCAACCAACACGTTCTATTATGGCGGTGTTGCAGACGCTGACGCCGAATCCTTCCTACGAGACGTCATTGAGGACAAGGAGAAGGCATACATACTGCATATTTCGGCAGTCTTGACGCCAGAGGAGTTAAATCTCCCAACGCTCGGCGAAGAAACGGAGAACCCTGGAGCTGAGGAGAAGCTGCCAGAGGAACTCCAAGGGTACGAGGCCGTATTTGACGAGCAGTCGGCGAAACTTCCGCCGATGCTTGAAGAAGCTCAACATGCCATTGATCTTGAGCCGGATAAGAAACCTCCGTGGGGCCCCCTCTACCCTCTGAATGAAAAACAATATGAAGCATTAAAGGAGTATATCCTTGAGAATTTAGCAAATGGGCGAATCCGGCATTCTAAGAGTGAAGCAGGAGCGCCAGTGCTGTTTGTTCCGAAGAAGGACGGTACGCTTCGCCTATGTGTCGACTACAGAGGTCTGAACAAGGTGACTGTAAGAACCGATACCCATTACCGCTCATCGGCGACCTGTTGGACAGGCTCGCCGGGGCGAAATGGATTTCAAGGTTGACATTCGGGATGCTTATCACCGGATCAACATCAAGGAAAGTGACAAGTGGAAGACCGCATTCCGAACGAGATACGGCCACTTTGGAGTATAATGTTATGCCATTTGGGCTAACTAATGCACCTGCTACGTTTCAGGCGTATGTCCACCGAGCACTCTCCGATCTTTTGGACACATGTTGTATTGCATATATGGATGATGTGCTTATTTTCTCGAAAGATCGGGAGCAACATACTGAGGACCTTAAGAAGGTTCTGCGACGGCTACAGGCCGCCCAACTGTATGCAAAACGGTCCAAATGTGAGTTCTACCAACAGAGGGTGGAATTCCTTGGATACGTTATCACCGCCGAAGGCGTGGAGATGGATCGCAGTCGCGTCCAAGCTATTGAGGACTGGAAGACCCCTGAGTGTTATAGGGATATCCAGGTATTCCTCGGATTTTGTAATTTCTACCGGAAGTTTATTGCAGGATACTCCGGCATTGTGTCGCCGCTTACTGCCCTATTGAAAGGGAGTGAGAACGGGAAGAAGTCAGGAGAAATGACCTGGACTGAAGATGCAGAAGAAGCATTCCAGAGATTGAAGTCGGCCTTTTGCTCAGCGACTGTTCTTCGACATTGGGATCCTAAGCTGCCCACCAGAGTAGAGACAGATGCATCCGTTAAAGCGATCGCAGGAATTCTCACGCAATTGGTAGATACCCAATGGCGACCTATCGCCTATTACTCGCGTAAGCTCACTGAGACAGAGCAGCGATGGGGCACAGGACAACAAGAGCTTCTAGCCATTATTGAGTCATTAGAACATTGGGGACACTACCTCCAGGGACTATCAGAGAAGTTCCAAGTCCTGACAGATCATCAGGCATTGAAAGGAGTAGTCGACTCCTCGGCGAGAGACCTCCGAGGCAGACTGGCCCGCTGGGTTTACAGATTATCTGCATTTGATTTCGATATTGAACATCGACCTGGGAAGAGCAACCCAGCTGACGGGCTATCAAGAAGACCCGATTATATGTTAGGTGAAATCACCTATGAGGACGTTATTCCAACGTTGAGTCAGAAGTTATCCCTGACAGCTCAGTTACCGGAAAACCTCCGTGGGAAGATCGCCATGTTGAAAGGTAGATCTGAGGTTGCACGAGCGTATATCCAAGCTGTGCAGGCCTGTGCTGGGACTTCTCCATCCCAGGGTACGTGGCGTCTACAGAACGCCTCTACCGTAGCTCAAAGAGCGATTATTGCTGCAACAACGACCCGAAGCAAACGCAAGGGAACGGTTGGGTCCGAGGACCAGCAGAGTGCTGCACGAGAGGAGCCCGATAGTCGAAGGCTCGGAGACTCGTCGCCAGCTGGGGTTACTGTTCCGGAGCAGTACATCCCACGCCAGATCATGAGAGAGCTCACAGAAGGCGAAACGGCACATGCTGTGAACCCATCTCAGAAGTTCGAGGCGTTGATCCAAGAGCTGCAGATCAAGGATCGACAATGCCAAGAAATTTCGGGGAAGTGTCGCATAGCCGCCGGCGAGTACAAGAAATATACTATTTCTAAGGGACTCTTATGGTTTAAAGATAGGTTGGTGATCCCAGAAGAGGGGACCCTGAGGCTGGAAATCCTCCGCCGACACCATGATGACCCAAGAGCGGGACACATGGGACCTCAGAAAACGTTGGACCTAGTGAAGAGAAAGTTCCACTGGTCCGGTTTAGCAGAAGATGTCCGGAAGTATACGGACGAGTGCGAGATATGTCAGGGCGTACGTACGCCGAGACATCGGCCATATGGCCACTTACAGTCTTTACCATTACCATTATTTCCATTTCAGGAGATCAGTCTCGATTTTATTACAGGGTTGCCGCAGAGTACGCGATGCAACGGCGAGACTTATAACGCGATCTTAGTTATCGTATGTCGAATGACAAAATTTGCAATGTTCATTCCGACGCAGAAGACCTTGCGAGCTACAGACCTAGCCGCACTACTCTATGAGCATGTTGAGTGCCGATTTGGCACGCCAGAGGGCATTATCAGTGATCGAGACAAGTTGATTACTAGCCACTTCTGGGAAGACCTAATGAAGGAACGGGCGATCAAGCGCCGGCTATCCACCGCGTATCACCCACAAACTGACGGACAAACAGAAAGGACTCACCAGACACTAGAGAAGTACCTACGCGCATATGTCGGCGATGCACCGGAACGGTGGGCTGCACAACTAGACGAAGCAGCGTTTGCATATAACAACAGCAAACACTCGACGATTGGAGTTTCGCCTATGGAGGCACTCTATGGGTATCATCCCCGCTGTGTTGAGTATGTGCCATCTTCAATGAAGAGCAAGGTACAGGGAGTTCGCGAGCGTATAGAGACGCTTCGCCGAGTGCGCGACATGGCACAACAACATTGGCAACAGGCCACTGAGGCTCAAGCGAAGCACTATAACGCAAGACACACATTAAAGGAATACCAAGTCGGCCAATTTGTCGGCGTATCTACGCGGAATTGGCGCTTCAAGAACCGAAAGCTTGCACCCAAGTACGTCAAGGTCAAGATCACGGAACGGATCGGCAAGCAAGCGTACCGGGTTAGCCTGCCTAAGGCGTATGAACGCATACATGATGTGTTCCATGTGTCCCTCCTTGAACCATGGAACACAGCGAGACCTCACGCAGAGCAATCGCCTACGGCACAGCTCGAGGACGAGCCCAATGAGTGGGAGGTGGAAGAAGTGATTGCACATAAGGATGAAGGTGATGACCGATTTTATCTGGTCAAATGGGCAGGTTGGCCTGTGGAGTACAACACTTGGGAGCCGGACCACCACCTAAGTAACGCGAAAGGCATGGTCGCCAAATATCTCAAGGTTACGAAGAAACAACACAAGAAATGGGACGACTAGCACGGAGAGACAGCGGCGACAAAGCGCCAGGTCATATTCCCAGACAACCTAGCAGAAAAACAAGACCCCCAAACAAAGAAACAACCAACCAACTAATCCTCGAAACCTTCAAAGTCGGGCGAATTATCGACCATAGCCTCCGGATCCAAATCACTCATATCGGAAGACCTAAGAGACTCAGTGAAAGTACCACTACGCTCGGGAGGGCCGAGAGGTAAGAGAACGTCCGCAGACTCAATACTCCGAGCAGGAAGAGGCTCAGGCAAGTCGACGCTGCCAGCAAGAGGAGCATCAGGCAATTCGTCGTCTGCAACAGGGCGAGGCGAGACAAGTACCCTAGCGTTAAGGGCGCGAGCAGAAGCCGCAGAACCGTCGCCAGCAGACCGACCAGAACGAGAAGAGCCAACAGGAACAGCGCCACGACGAACAGGACCCTGTCCAACTGTGCGTACAGTCACGGCAGGCGCGGAGTTGTTGGCACGAACGAGGCGACGAATAGCGCGGTAGACATCTTCCTTGAAGCCATGAGGGAGCTCAGCAAGACGACTCGAGCGCTTCTCCTTGGAATGAACGCGATCAGCACAGCCGTCGAGGCTAGCCAAGCACTCGGCCAAGGTATCCGCTTCAGTGCAGGACAAGCTGTACGCAGGCACAAAGGACGCCAGGTTGCTCTCAACCTCATCAGGTGTGTGGTTCTCGCCAGTCTAAAAAAGATATCGTTAGCGGCGAGGACTCGCAGAAGGAGCGCAGAACATACCATCACTCGGTAGATGAGGGCGAGAATGCCACGATGGGCGGCCAACTCTTGAGCCTGAATGACAGGGGCGATACCATTGCGATCGGATGTCGTGATGCGGCAAGGGTTAAGCATCATATTATAGGTAGATGCAAAGGCGGAGATAGCATCCTTATGACACTGAGCGACGCGCCAGCGCTGAAGAGGCGTGAGATCGTCCTGGGCGTCGAGATCAACGTGAGCGTCGTAGGAGTTAATGATGAGCTGAGCGGCACCAAGCAACTCCTCAGGGATCTCACAAACGGGTTAGCAACAGACCGACGAGGAACCGCGGAGCAGGCGGAACTCACAGCGCAACACTTTTGGTGAGAATCCTCACACACAACGCACCGAGCAGCGTTATCCTCGGCAACGCAGACACAACGGACGTCGCGACCGACCGAGAGCACACAGTAGTAGCACGGGCGCTCACCCTCAATCTGGCCACTGAAGTTCTCAGCAGGGACGAAAGGGAAGTCCGCCAACGCATCGCGGACAGCTTGACTGAGAGACATGATAAAGAAGAGGAGGCCGAACAAAGGAAGGTGTTGCGAAAGCAGTAGAAGCAGCGGCGAGAACGCGCAGAAAGATCGGTACAGCACAGGCAACAACAGAGCACAGAGGTCAACAAGAGAGAGATGTTGACTGATAAAGAAGAAGGAAGAGGAAGAGAGGAAATTCATCGCGGTCAACAAAGAACTACTCAATCACCTGGATCGAGCGCCGGCGAGTGGTTGACTGTGATTCACAGTCCTGACAGCTGCCAACAGCCGTCACAAAGAGCGCGAGATTTCGCCGAACACCTCACGCCGGAGGATCTACAATTGCCAACGAGAGAGCATAGAACTATGCTCAATTACGGGACTTCCAGTGGGAAGAGGCCTAGATATATGAAGCTATCGCCGAACGATTCTGGAGGCCAGAATCATAGAGAGGGAGGCAGTTGTAAGAGTATCATGGAGAGATTAAGTCGCGACCAATCAGCGAGCGGCCGCCGGAAGATCTTCGGGTAATTTACCTTAAGAGAAGTCAGACCGAGGGATCTAGGGTTAGATTCCTCAAGTTGAAGTCTCACGACTGAGTTCAATATACAATCAGATCTATCTATCATCTAACCACCCTAACTTGACCCTATCCACTTACA</t>
  </si>
  <si>
    <t>5084686</t>
  </si>
  <si>
    <t>5092171</t>
  </si>
  <si>
    <t>INS200</t>
  </si>
  <si>
    <t>TATTACGACCTAACAGAGGATCACATGACCCTATTCTTTTTCACCTAATTATATCATAGGATACCCCTACTAGATTAGTTAGCTTATAAGCCGCTAGGACCTACGACTTATAACTTATAGGGGACTTATAATATAAGCCTTAACTTATGCTGTAAGCTAGGGACTTACGCTATAAGCTACTATAATAAACTGTAAGACACTTTAAGTATATATATATCCTCTTATAAAGTATAAGATAGAACTTAGCTTACTAGCTATTAATAAAGCCTCTTTACTTAAATATACCTAATTTACTCTATTTACTATTAAGAAATATAATACTTTACTTTTACTTAATATATAATACCTTATAACTCTATAAATATAAACTAATATAGACTAGTTTACCTATTTAAAACCCTAATTATTATATATTAATAGCTCTTATTTAGATTATATTATATTAAGATATTAAGTAATATCTTATATAATAGCTGCCCTTATTATTCCTATTTAGTAATAGAATATTACTAATAATAATATTACCCTTACCTATAAAGCACCTAATTTTTAGAAAGAAATAAATACTAATTTAGAGAACTTTAATAATATAGAGGTTAAATAGCTATATAAATAAGTTACTAATATAACTGCTAATATTAAGAATCTCTAGTATTTTCTTAAAGAAGTACTAGCTCTATAAAACTAATAGAACTAGAATAATTAAAATAGATTATAAGAAATATATACTTTAGTAAATACTATTATAAATAGTAAAAATATAAAAGAAATTCTTAAGTCTAATTTATTAGAAATATTTAATAGAATTCTTATAAAACTAGTAATATTCCTTATTTAATATAAGGTATTTATATCTTATTATTTTATCTAGTTTTAAGATAAATCTAATAAAATATATTATATATTAGGAAGACTTAAAAGAACTATAATATAGTAGTTCTAATTTATCTTAAAAGATTAAACTATAAAAGGAGATCTAGAAGCTTTAGAACCTTATATTTATAGTTACTATATAGACTATAGAGAATTTAAAAAAGCACTTAAAGTAACCTTTAGTACTATTAATAAAATAACTTAAGCTAAATAAAAAATTAAGATATTTAAGTAAAATTAGTCTATATTTAAATTAAGAGTAAAATACCTTTAGCTTACTATTAAGCTAAACTAAAGGTAAAAAGCACTTATATTTAGCTTCTTTAATGCCCTTAAGGAACTAATATAAGCTAAGTTATATAAAGAAAAATAACTTAAAATACTTATTAAATATATTAATTAAGTAATTAAAATTAATAATTAATAATTTTATTAGAAAATATAAAAGGGATAAAATAACTAAAATTTCCTTATTAATAGACCTTAATATTATACTAATTAAAGAAAAAGCTATTAATATAATATTTTATATAATATATAATTAGGACTAATAGACTTAAGAGCTATTTAAATACTAGGATTATAATAAGACTTAAGTAAGTATAAATATTATAATTATAATTAAATAGGATATATAGTATAATAATATCTTTAACTTAAGAAACTATAAAACTTAAATTAAGGTAAATAGGTATTAAGAATTACTGATATTAAGGAACTATAAATAGCATTATAAATATAGATACTTAGAATATATTAAAGTAGCTATAATATAGCTAATAAAATAGCCTTAATTAACTAACTAAGTAAGGCTAATTAGGAAAACTACTATAAGGAGAGTTTAATATAATAACTTAAAGATCCTTTTAAGTTAAAAAAGGAAATTCTAAAATGCTATAAATAAGAAAATAGAACTAAAATAATAAAAGAAAAAGTAGAAATATAATAAGAAAGATATTATAATTAAATAGAAAAAGAGAAAAAAAGAATATAATAATAAATATAAGACTAATACTAAAAGAATATATAAATACTTAAAGTAATAATAACCCTAGATATAATAGCCAGCTTATAACTTAATTAGGTAATTAATAATATCCCTATATAAACTAAAGTTTAAAAAAAAGAAAAAGAAATTATAAAAGAAAGAGAAGTAATATATTAGCTATATATTTATTACTTTAGATAGTTATAAAGTATAGGAAAATAAGGAGGAGTTATAAGAGAAATAATATATTACCTTAAATAGGAAAATAAAAGACTTAAAAATAAATAGAAATAAATATATATACTATTATATAATAAGGTAAGACTATATATTTATTACAGTAAGGAGGAATTCTATATTTAGAAGGTAAGGGAATATAAGAATACTAACTAGATAATATATCTATATATTTAAGTATACTATATAATTAAAGCTATAAACCCTTATTATAAGGAACTTAAATATAACCTTAAAGATAATATAAAAACCCTACCTATATACCTATAATATTATAAAATCGCATAAATATCTTATTACTACTATTAGTGCTAAATACACTTAAAAAGTAAGAAAGATAATAACTATTTCCTAATAACTATACCTAGAATACCTAATAATAGGCCCTACTTAATAGAAGAAATAATAAGATATTTAATACACTTTTAATATAAAAACTTAAAAATAGTAAAACTATAGTTCTATTTAGCCTACTACTAATAATAGGAATAAACCCTAAAGACTAAAGAGGATATTTAAGAAAATCTAAAGATCCTTAAAGAAACTAATAAACCCTTAAAGGAGAAATTTAAACTAAAAAAGATAAAAAATAATTATAAAGACTATAATAATAATAAATATAAATAATACTAATATATTAAATTAGAAAATAATAAATGCCTTTTATAATAGAGCTATAGAAAAGTGAAATATAAGAATAAGTAAGGCTTAAACTATAAAGTGCTCTAGGAGTTATATAAGATAGTAAGCCTAATCGCCTAGTACTATAGGTTTAAGTTAAAAGGAGATAGCTAAATGCTTAAATAGATTATAAAGTAAAATATAATTTTATTAATTTAAAAATAGTTATAAAGCTAGGTATTAAATAGTAGAGGAAAATAGAGCCCTATCTAATAGTTAATATAAAAGGATAGCTCTTTAATTATAATAATAGAGTTATAAACTAAGAGGTTAATTACTTTAAGGTAAAAATCCTAAAAAGAAATTAAAAAGTTAGCTTTAATATTATTCCCTTAAGAGGAATAATAAATATACTATTAGAAATACTATAGCTTAAAAGAATAAACTTAAATATTAATTAGATAAATAGCTAAGTTCTTACCTTAAAGAACTTAAATAATAATAAGATAATAACTATAATAAATAATAAGAGATCTTAAACTATAATTAAATCTAGTATAGAAAAAATCGAAGTAGAGTCTTTAATACCTCTAAGAAGGAGAAAAAGGAAGTATATAATAGGCAGATAATAAAGGTAAATCCTTAGAATCTTAATAAAATAAGACTTATAAAAAGAAGATAATACTATTAAGAAAGAAAATTAACTATATAATATATTAAGAGAATACTAGATTTATAATAAATTATTCTAAAAAGAATTAAATATAAGGATACCTAAATATAACTGCTAGGATTATAAGATTATCCTTACTAATAATAATATACTTCTATAAAAAATCTATCTACTTAATAAATAAGAGTCTAAAGAGCTAGGGGAATATATATAAGAAGGACTATAAAAAGGATATATTAGACTATTAGTATCCCCTATAGGAGCCCTAATAATATTTATCCCTAAGAAAAATAGAAAACTATAACCTATTATCGATTTTAGAGATTTAAATATATATATTATAAAGGATTAAATATTACTTCCGCTTATAATAGAACTAAAAGACTAATTATAAGGAAAATAGATCTTTATTGCTTTAGACCTTAAGGGCGCTTATAATTTTATATAAATTAAGGAAGGAGATAAGTAGAAGATAGCATTTTAAACTAAATTTAAACTCTTTAAGTATTTAATAATACCCTTTAGACTTATAAATATACCTATAACCTTCTAAAAGATAATTAATTATATACTTTAATAGTATCTTAATATTTTTATAATATACTATTTAGATAATATTTTAATCTTCTTAAATAATAAAGAAGAATATAAGGAATATATCTATAAGGTTTTAAAAGCACTTTAAAATACTAAACTACTAATTAAACTAGAAAAATGCCACTTTTATACTATTAAAGTAGACTTTTTAAGATATATTATTATATTAGGAAAGATTTAAATAGACTAAAAGAAAATCTTAGCAGTAAAAGACTAGCTATTATTTACCTCTATTAAGGAAATATAGAGCTTCCTAGGTTTTACTAATTATTACTAAAGGTTTATTAAGAATTTTAATAGAATTATAAAACTATTAATAGAATTTACTAAAAAGGACTAAAAATTTATATAGCTTAAAGACGCTTAAAAAGCATTTAAAAGGCTATAAGATATTATCCTAGAAGAATTAATATTAATTATATTTAACCCTAATAAAGAAATTAAACTTAAAACTAATACCTTAAACTATATACTAGGAGGGCAGATCAGATAATATAATAATAGTAAAAAGCTATACCTTATTGCATTTTACTTATATAAGTTATATAAAGTAGAACTTAATTACCTTATATATAATAAGGAGTTCTTAGTAATTTTTAATTACTTTAAGGAGTTTAGATATTACCTTATAGGAAATAAATAATAGATTAAGGTCTATATAGACTATAAGAATATTATCTACTTTACTATAATATAAGAACTTAATAGATAATAAACTAAATATATAAAATACTTATATAAATTTAACTTTATTATTATCTATTAAAAAGGATCTAATAATAGAAAAGCTAATATTATTAGTTAATAACTAGACTTTAATATAGGCACTATTAAAACTAAGGAATAACTCCTTAAAGAAACACTAAATAGAGAATATAAACTTACCTAATAAGCTTAAATATTAAGACTTATTATAAAATAAAAAGGAGTTATAATAAATTAGTATAAGAAAAGGGAAATATAAAACTAAAGAAAACTAAATAAATAAAAAACTTAAAATAATAAAGCTACCTTACATTTATATAATAAAACTTAAGTACTTAAGGAATTATAATATAAATTAGTATAAAAGCTATATAAGTACCCCCTATATAGATACTAAGGTATTATAAAAACCCTAAAGAAAATATAAAAATACTTTAATTAGGAAAAATGCAGATAAATAGTTAAATAAGTTATTAAATAATATAACTTATATATTAAAACTAAAGTAAAAAGATATAAGCCTTATAGGGAACTTTAACCCTTACTAATAGTATAACAACTATAGGATTTAATTATAATAGACTTTATAACTAAGCTACTACTATTTAAAGAACCCTTAATTAGAATCTTTTATAATAATATATTAATTATAATAGACTAACTAACTAAATTCTACTACTATATCCCTTATTAGGAAATAACTAAAGTAAAATAAATAGTATATATCTTTTATAATTAAATCTTTTAAGACTATAGATTACTATTTAAAATCCTATTAAATAGAGGAATAATATTTATTAGTAAATTCTAGTAATTACTTTCTGCCTTATTAGGAATAAATTATTAGTTATTTACTGCATTTAGATTATAAATAGATAGATAAACTAAATAAATAAATTAGGTATTAAAATAATACTTATAATATTATATTAACTATAAATAAGATAATTAGGTTAAAAAGCTACCTATTGCCTAATTTGCCTATAATACTACCTATAATAAAAGCACTAAGTTAATACTAGCTTATACTAATTTTAAATTTATACCTAACGCTTATTATAATAAATAAGATCCTAAGATAATAAACCCTATAGTAATACTTAAAGTAAATAACCTTAAGAACCTATATAAGGAAATAAAGAAGGAACTAGAATATATTAAATAATAAATAAAGCGCTATTATAATATAAAGAAGGTAGAGAGACTAACCTTCAGGGAGGGAGATATAGTCTACCTATCTATAAAAAATATTATAATAAAACGACCTTTATATAAACTTAACTATAAGTATATTAGACTATATAAAGTTAAATAATAAGTTAAGAAAGATATATATAACCTAGACTTACTACTAAAAGTTAGACTTTACCTAGTTTACTATATATCTTTTTTTAAATCTACTATTAATACTATTTAAGTTAAAACTAATAATAAACCTAAAGAAATTAATAGACTAGAAATATATAAAGTAAAAGAAATTAAAGATATATAAAAAATTAATAAATAAATAATATATTTAGTAAAATAGAAAAACTACCTAGAAAATAAAAATATATAAGAACTACTAAAATATCTAATTAATGCCTAGTAATTCCTAAAGAACTTCTACTAATAATAGGTAAGGAATTAATAAATACCTTATTTTAATTAATAACCCCTATAGTATTAGATAACTATACTTCCGCAATAGTAAGAGACTCCTTATTCTCTATAACTTCTAACTTATCTAGAGTCTCTACATTTTAATAAAGTATTACCTTAGTATACTCTTAGAGCTGCCTCTTCTAATAATATAATTACATAAGACAGTTTAAATGTTTATTTACCTACTGCTATAGAGATAGCAGATTATTCTTAATAACCTCTTCTTCTTACTTTAAGTAATATTTCTTAATAATAAAATAATCTACTAAGAACTATATTAAAAACTATAATATTAAGAAAATAACTTATATAAATAACTTACCTATAAGTAAAGTAATACCCTTACTATTATAAGGATAGCCTTAATATATATATTAAGAATATTTAATATAACCCTTTTTAGCTTAATACTTAAGACTATAAGGAGTATAATATCTATATAGTATAATAAGGATTTTAGTATTTTTAATAAAGATAGCCTACACTTTATAATTTTAAGTTACTTTAGATTTTAATATTACAGTTAGAAAGATATAAAGGATAAAAAGAATAAGTTATATTTACTTAAATAAAGGAGGGAATAGATAAAATAAAAGGCCTTAAGGATAAGACTAATAGAGGGGAGATATTATATTATAACCTAATAGAGGATTATATAACCCTATTCTTTTTTACCTAATTATATTATAAGATACCCCTACTAGATTAGTTAGCTTATAAGCCGCTAGGACCTATAACTTATAACTTATAGGGGACTTATAATATAAGCCTTAATTTACGCTATAAGTTAGGGACTTATACTATAAGCTATTATAATAAACTGTAAGATACTTTAAGTATATATATATCCTCTTATAAAGCATAAGATAGAACTTAACTTACTAGCTATTAATAAAGCCTCTTTACTTAAATATACCTAACCTACTCTATTTACTATTAAGAAATATAATACTTTACTTTTACTTAGTATATAATACCTTATGACTTTATAAATATAAACTAATATAGACTAGTTTACCTATTTAAAACCCTAACTGTTATATTACAC</t>
  </si>
  <si>
    <t>221526</t>
  </si>
  <si>
    <t>228911</t>
  </si>
  <si>
    <t>INS100</t>
  </si>
  <si>
    <t>TCCTCGGCTCATTGGTTGATGCTGGGCTATGCCGCCCCTCTTCCAGCTCCGTTGTAGTCATTTTGACTACTGGTGAGTCAAGTGTTGCAACTGGCTCTGCTACGACTCAAACGAAGTAGTCTAGCTCGACTGATGAACCTTCCGGTGCATCAACCGAGACCTTCCCCACTGCCAGCGAGTAGTCGAACACCTCCACAGATTCTGCCCTCTCAACTGCCATTACCATCACTACCAGCGAGAGCTACTCATCCACTGGCACTACTCTTGAACCAAGCACTATAACTGAATGCCCCATTCCAGAGCCTCCTGTCTATGATGATCCCTTTACTGCAGCCTACACCGAGGAGCCTCTTCAGACCACCACTGAAGTTGCTGTTGAGTTTGTCCCCAGAGGCCGTGCCCAAAGAGATGCTCGAAATGCACTAGCCAGGGCTGCCACCACTTCTACAGAAGCTATAGCCACGACGGAAGACGCCACGACTACCACCGAGGATACTATTGTAGCCACCGAAACTACTGCTGTGACCACTTCCGAACAAACTACCGCTACAACTGAAGATGCGATTACCGCGACTCAAGATACGACTACCACCACTGAAGATGCTACGGCCACCACCGAAACGACCACTGCGACCGCTTCCGAAGCTGCCTCCGGCTGCATCAACGACCTACAGAAGCCTTCACCTGAGAGCTCTGTATGTGGTGCAAAGAGATACGCATGGAGTGGTTCCGACGATTGGAGATATTTGGGTCAAGGCTCATCTTCCTCTCTTCTCGACTGCTACACGTCTTGCATGCAGAAGAGTAACTGCGTGACGTTCCTTTACAAGAAAAACATGCAATGCACTCCATCGAGGCACCGTCACCGAGCTCAGCCCGGATGAAACCACTTTCAAAACTCATGAAACACGCTGCTTCTGTGACACCGATATTGAGCCAGTTCCGACCTGCTCCTACGACACCTCCATTGGGTTTAATGACGATAGATTCGCTCCATGGTAAGCGGATCCCAACCCTGGCGGCAAAGACCCGGTCGCTTTTAGGGTCATTCCTGGTGATGAGGGTGATCCCTCCTATCGTTTCCAGACTGGTCAATTTGACTTCGACAAGGGCATGGGGATTTATCAGGGATGTCAAGGCTTGCCCAGGCACCCGCTTCTACTGTTCCTATAGATGGAAGTGGGGTCAGTACTACTTAATTCGCCAAAACAATGGGGGTAGCTTGGTTCCATATGTCCGCGGTTACCAAGATGATGACAGGATCGGAAACAGATACCCTACGAGTGCGTCTCAGACAAAGACATGGATCGACGCACAGTTCCAATTCACAGTTCCTGAGAGTGGAGAGACTAGGATTTGGTTTATTGCTACTCTGGCTGGCTGTTCAAAACATATAACCTATTGGACTAGAGAGTCGCCTAGCCTGAAGAGACTTCGGGTTTCAAGATATTGAATAAACACTTTTCCACGCGGCGGTGAGAGTTCAAATTTATCGCATGGCATTGCCAGACCTATGAAAGAGTAGACTAGGAGGGCGTCTCAAGTCGAAAAAAAGGTTTGGCCGGATCAATAAACGGAATTTTTATTGAGAAGAATTTGCGACAGGAAAACATCAGCTGTGCTTCCCCCATATGCCGCTCAGCCGAATAGTGCTCTTGTTCATAGGTGATTTCAAGAGATGCTGCGTCCCAAATTTCTATAAAAAGCGCACCGTCTAGACTTCGAAGCTACGACACTTCGTCACATAGGTGATTACCAGTAACGTGCCATATAAGAGTGTGTTGGAACTGGGAGTGCGTACAACCAATGTTGTCGTCTCCGCGAAACAAAAACCACTTCACAGCTTTTCCAATTCCCCGCAGAATATACTTGAAACCGGGCGCATGTAACACTGCACCTCTGGCGGATGTCTGGGGCTTAGCAGACCACTCGGTGCCCTCAGACCACATAGAGTCGTAGCAAGCGTCTGCAGTACTCAGCCCCTGATATCCGCCTTCCGATTCATCCGCTCGTTCAAGCGCTTCTGAACCCTCGTTGCTGCAAGTCTGGTTGTTCTTATATGGACGATACGGGAAGGCATATAGGTGCAGGACGGACGCAAATACCATTTCGATACATAGAAGTGCATTGGGGATACCAACCGCCCAAGATGGGTAGGAAATATATGCGGTAGTCTTCGCAGGTCCACCCGGCTTGGTGATAAAACCGAAGATAAACTACAAGAGACAAATACTCAGTATTGTTCCTCAGTAGAGTGCTACTCATTTGAAAGAAATCTTGTGAAGCATACCGATTGTAGGTAAAATACCATGATAACTAGCTTGATGGTTAGAAACTTCAACATGGGTTGATGTTTAGCAATTAGGTGACGGATCTCCTTGTAAAACTGTAGCAGGCACATCATGGCTATAACCAGGGAAAAAATCTCAATCATTGTCACCTATAAGTGTCAGTATTGTAAGCAAATAGTTCAAAGAGCTCTCATCCAGATCTTGGCGTGAGAAGAACTATTTGACTCCTCGCAATATACGCCTGCAGCTTCAGTGATGCATTTGAATAGCGCTCCAAGAAACTTGACAACGCAAAATTGCAGCACACCAACACAGATCGCCTAAGTGGAGAACGATTAATATGTTGCAAAAAGGTAATGGCTATATACACAATGACATGTGAAACTCACGTTGAACCATCTTTGGCCATTTGAAGCCTTCCCTGTCCTATTGCCAAAACAGTAGGCAACTAGACGGATAGGAGATATCCAGGGTTTAGGCTGAAGCTCGACAAGGCCAGTCTGAAAGGTAGCCAGGTTGACGTGCACAAATTGGCAAAGAACTAGGAAGAAGGCGGCAATAACAAGCGATTCGTAGAACTCGTAAGTAGCGGCGATGTAAATGTGCTGGCGGTAGAAGATTATGCTGCAGACGCATGCAATGGAATACACAGGCACCATAAAGAGTATTCGAATCACCCTAAAAGGACTGGTCAGTCAGTAACGGCAAACCAATTTGGGATGCACTATAACCCACTGGCGCTGCTGCGAAGGCTTGGTAAAATTTTGTGCATGCTTGTATATCAGGTAAGCTGAGAGCAGACATGCTACTAGACAAGATAAAGCGGCGATAAGAATTAGAAGGCCATGAGTAGTTAGTCCAATGCTCAAGTCCTTTTCATCAACTAAAAGAAGTTAATAGACCGACCTTGCGGGCTCGGAAACAACGGCCACGTTGATGTCTGCGGCGACCTGTTTCCTAGCCACTCATCCGGAGTGCTTAGCGAAACTCAATGATGAGGTCAGGTCAGCGTTCCTGAGCGAAGAGCAGATCGATATGCTCAGCGTCGGGGAACTCAAATATCTATCGGCTGTATTGGACGAGAGTTTGCGGCTGTACCCTCCAGCACCAGGCCCTGCCCCGCGTCTGATTAGCCAGGGAGGCGATACAATCGTGGGCGAATTCATACCAGAAGGGGTGAGTAACATTTTAGGGTGTTTTGTTTCTCCCCTTTGCTTTTTTATTTTATTTTTTATTTTTTAAGTGGAGTGCATTCGTCTAACTTATATCTCATAATATACCAGCGTGGATATATGGCACTGGGTTCTATACCATGACCCTAACCATTTTGCTATGGTTGACGAATTCCACCCTGAACGTTGGTTGGGTGATGACCCAAGGATTTCTCGCGATGTCAAAAACGTCTTTCAGCCCTTCTCAGTTGGCCCCCGAAGTTGTACTGGAAAGAAGTAAGTTATTCGCCTAACCAGATTTGTTCTGCTTGTAGACGCGTCAGAAGGCCCTGCTGACAGTTGCTATTTTAGTTTGGCCAACGCAGAGATGCGAACGATCATGGCCAGATTGATCTGGAACTTTAACATACGCGCTGCAGAGAATCTGCATAAATGGTATAACGATAGTAAGGTGTATATGTTGTGGGAGAAGGGACCAGGAAATATGTATCTAGAACCTAGACTTAAAACCTAGAGTCTAAGCTAGCTATAAGGTATCTATTAAGCCTTATTATTTATAATAATAGTTATTAGAGCTATTAATTTTTTTTAAGCAATAATTAATATAGTATTAATTACCTTTTTATAATTATATTAATAATTATTTAAAAAATAAAATACTTTATGTAAGAGTACAGGTGGCATGCTGCGCTTTCCCAATAGACCAAAAGATCAAGCAGTTATGGCACAATGTGCCGTAACTGTGCCACACATCCATATATAAGGGGCCCGAGCCTTCTGCGGAGGTTCGGCGACTTTAATACCCTTACACTTTAAATATTATATAATATATAATTAATTAGTTAATAATATTATATTAATAATGCTCTTTAAAATATAAATTAGAGTTTTTTTTAATCTAAGAATATCCTTTTCTTAAGTTATAGGCCTAAAGCAGGGTAAGAGTATTATCTCATGCAGCCTATCTAGCAAACTGGTTGCCTTATTTTTACGTTAGATTATTTGTAGCAGATAGTGGCTTGCGTATTGCGCAGTTGCGCATAAGTCTGGTTGCATTACGCAAGGCCGGATTCACTAACGTTTTCAGGCATAAAACTGGAAATAGAGTTCATTGATTGCCACTTTGTTCTTCTATCTATTGCAGCTCAATTCAGTACAGAATGGAACCCTTAACAAGTTTCGTATCGTCCGGTCTTGAAGACGACAACAATGGTTGCTGTTCTCTACCCATCCCCTCTTTTAATTTTATCTTACCTAGCCGATCGAATACTCCCTTACCCATTGGAGAGACGTCATATCTGGGATCAACAGGCTTACTCGATGACTCCGCCAGTCTCGATCTGGGCCCCAATGACCCGATATGGTTTGCAGACATAACTACAGACAACATTGAGCAGCTGGAAGCGGTCAACAGTTCTCGCTTTCCTACGGAAGTACCTGGATCTTTGTCCATGCTACCAGAAAACGAATCGCTGGAACAACAGCTAAGAGGGGCGATATGTCAGCATGCGCATAAAGAGTCCAAAGGCTTTCTACCTCTTGACAAACTGAATGAAATAGTTACCGAAGACTCTGTATCTGTTGCACTCAGAGAATGCATGCCGCATTTATCGCATGACGAGGCAAAATTCCATGCAAAGATGATTTGTCCAAGATTTCAGCGAAATCATATGGAACCATCATTTCGACGCGTTTTCGCGATATTAGCGATGATTCAGCAACCACAAGAGGTCTTCGCGCTCATGGAAAACAAAATTACGGACCACGACCTACCTCTTATCAAGGTTCCGGGGGAAAAGAAGGGTCGACATGAACTGAGACGAAAGTTTCAGCCACATAGGCCTTTGGAATGTCTTCACAAGTGGTCACCGTTCTTGATCGACTCATTTGAGGGGTGCCAGTGGATGATGATGTCGCCATTTTTCTCGTGGGAAGATAAGCGGGCTGTGCGCACCTATTACCTCGCAGACCAAACTATCCTCCCTTTCATTGAGGATTCCTCTCGTGACGTTGACATGGAGGATGATGAGGATTTCCAAGGTGGCCATGGGTCTATCTTCAAGGTCAAGATCCACCCAGCGCACCACAACTTTCATCACATTGCCGTATGTATAAATCTTTGATAGCATGCATTGGTCGACATTTGCTGACTAGTGGCACGCAGGAAGCTCATGACTCCGACTCTGCCTTTGCGGTTAAGCGCCTCCACTCTCGCAGTCGTGAGATGTTCTCAAGAGAGGTAGATGCCCTAAAGAGATTGAGTGGCCAAAAACATATAGTTCCGCTCCTTGCTACATTTGAATACAAGAATAGCTATCATCTTCTGTTTCCCTGGGCGAATGCAAACCTACGACGATACTGGGCCATGTTCCCCAACCCTTCCATCGATCGCCGTTACGGGCTGTGGGTAGCGAAACAGTGCAAAGGCATGGCTGAGGGGTTGAGTATCATTCATGAACCCCCGCCTGACCAAAATGACGATTATGCCTACGAAGTTGCGTTGCAGCCAAGCCACCTGCAATCGCAGTCGTCACAATCTTATGGCAGACATGGGGATATCAAACCAGAGAACATCCTTTGGTTCCGGAACGGACCCAACACTGATATTGGAGTCTTGGAGATTGCTGATTTTGGACTTACACGCTTCCATAACAGAAGATCCCGTTCAAACATTTCACCTGTTGGCATGGGAAATTCTCCAACCTATCGCGCCCCAGAGTTTGACATGCCTGATGGACTATTGTCGAGGTCTTACGACATATGGGCTTTGGGATGTGTTTACCTCGAGTTCCTCACATGGTATTTTATGGGTTGGAAAGGCGTCACGGAGTTTTCCACTTTGAGGGAATATAAACGGAACAACCTCGAGGCTGACGATGCCTATTTTGAGCTAACTGGGGCTCCAGAAACAGGCAACATATGCGGCAAGGTCAAGCCTGAGGTATTCAATGTGAGTATTGACTTACAACTATCAACGATTTCCCTCCTTCAAGTCGCTTTCCTGACATCTAACAGTGGATTGCATTGTTGCATCAACATTCGGCTTGTTCGCCCTTTTTTCATGACTTTCTTGACCTCATCAAGAACAGCACGCTAGTTGTTGAAACAGATGGTGAAGCCCCGGTCCGCAGAGCGACAGCAGCCGAGGTGAAGCAAAGATTGGTTAGTTTCTATAACCGCTCCGGATCAGATGCAACATACCTAAATGGGGAAAATCCTTTGAATTTCCCCATCAATCCTAGGTTCATCCATGGATCGGACAATGAGGATCCCATATGCTTTGAGAACCAGAGGCGATGGAGCACTATCGCTGGCCCGAACAATGATACGAAGTCTTCGTCACCCTTACGTCCGAATGAAGTTCATGTTGTGGGTCGGAGAAGCACCACTGATGGTACTAGTGATTCATTACCACTGTTTCAACAAGTGTCCGGGCCAACTTTCTTCAGTGAAACTTCTTCTGGCTTAGCATCAACTTCTTCTAGCGATTTAAGCCACAGCTTGGTCACTGCAACACAGATGACCCAGGACACAATGAGCGGGGACACAAAGGACACCAACTCCCCTTTTGCTTGTCCATTTTTTAAACGCGATCCTAGGA</t>
  </si>
  <si>
    <t>138053</t>
  </si>
  <si>
    <t>145116</t>
  </si>
  <si>
    <t>CGCCCGATGATGATGACTGTCTCAGCTGAGGCACGTACGAAAGAGCGCCCAATAGCATTGCCGATTGTCGTACCGCCGCCGGTAATCAAGATGGTCTTGCCAGCTTGGCTGAGCTTGGGGTTTTCAGGGGAGATAGCATCATATGGCTCGGTGTGCACCGTTTTGGTGACATCAGTTGCTCTAGCACTGTTGATGATATTCATAGTATCCAAAAGACAACGTCGAACGTTTTATGAGAGTTTTTGTAATTCAAGCTAGTAAGAGGAAGAGTGGTGTTGATGTCCAGATGTAATTTCTATGAGAGGGACAGATAGACATATGGATCCCATATTTATACAAAATCACCAGTGTCTTCCATGAGGCCTTAGAGGCCACGAGCTGATTACAAAACTCCCGTCGGTGTATGCCCTTACGCAGTAAACAAGTGCATTTCACCTCATTCAAAACATTATGATGTAAAATGTATAACGTAGTTGATAAGCAAGTGGACCGGATAAGCAAGTGGATCAAAAATCCCTCACCTTACATCTTTACTATCTGATCAGATAATTCTCAATAACCTAATATATCACAGTCTTCAAATGAAGCTAGAATCCTTCTTGCCCTTCAGGCCCTTCAAAATGACCCTAATCTTAGTCTTCGGCGAACTGCAAATATATACCAGGTCCCTTATGGCACCTTACGTCGCCGCCACAATGGCATTCAATTGCGACGCGATACTATCCAAAAGTCACGGAAACTATCTGATCTGGAAGAGCAGATAATAGTCCAGTTTATTATTGACCTAGATTCGCGAGGATTTCCCTCGCGATAGCGTTTTATGGAAGAAATGGCTAATTCTCTGCTTGCTGATCGCAATGCGTCACCTGTTGGCAAGCGATAGGCTTATAACTTCATTAAGCGATAACCAGAGCTAAAGATGCGTATCTTTTAGAGATATAATTACTAGAGAGCTAAATGCGAAGATCTGAATATTATTTGTGGCTGGTTTAGGCTTATATAGAATATAATCGCGAAGTATAGTATCCGATCAGATGATATCTGGAACTTTGATGAGACCGGCTTTATGATAGGCCTTATACAGTCCGGGATGGTTATTATAGGCTTAGAAAGGCAAGGAAGGCTAAAATCAGTGTAGCTAGGAAACTATAAATAGATTACTGCAATTCCAGCGATAAATACCGAAGGTTAATCGATCCTGCCGTTTATTATTAGTTCAGGCTAATATTATCTTGCGAATTGGTACCGAGAAAGCAACCTCCCTGGGGATTGGGTTATTGCAACGAGCCAAAATAGATGGACAAATAACGAGCTGGGTCTTAAGTGGCTAAAACACTTTAATCGATCAATAGCTAAGCGATCAGTTAGTCTCTATCGTCTCTTAATCCTCGATGGTCATGAAAGTTATCACTCTGTCGACTTTAAGAGATACTGTCAGGATCACAAGATTATCACGCTTTGTATGCCTGCTCATATATCCCATCTACTCCAGCCTCTCGATATTAGGTGTTTTTCAGTGCTAAAGAATGCTTATAGTCGAGAAATAGAGCATCTGATCAGATGCTCCATAACCCACATTTCCAAGACCGAGTTCTTCCTAGCCTTTTATGCCGCTTTTTAAGCTACCTTTACAGAGAGCAATATCCAGGGGGCTTTTAGGGGATCTAGACTTTATCCTCTTAACCCAGAAACCGTCATCTCAAAGCTTGATATACAGCTATAAACCCTAACGCCTCCCGGGGAGGCCAGCCAACCAACAAGCCCATAGGTTTCAAAGACCCTAAAGACAGTAAGGGAGGCTTAATTATAATCTGAATACCTTACCAGACGAGTTATTATGCATAAGAGCAGCTCACTAGAGTCAATAATTGAGGCTATTAAGTCAAATACTAAGGCAATATTAGCAGTTATGCATAAGGTTATCTTACTGAGAGACTAGGTCTGAAATCTTAAAGAGGCAAATAGCATATTAAGCCGGCGCCGGAGGGCAAAAAGGACGAGACTACAGAAAGGAGGGGTAATGACAGTACAAGAGGTATCACAAGTAATTGATCAGATAGATGTAAACACGCAGGTGGCGGCTGAGTCATCGAGAAGTAGTGGTCGAGGAAGGTCAGTCGGACCGGGTGTTCGGCGTTGTGGTATATGCGGAAAGACCGGGCATAATGCAAGAACATGTCAGGAGGATATTCAGCTATCTGGAGATGAGTATAGTGAATAGTTTTAATTGATCAGGTAGTTTATAGTATTTATAAATAGATTCAAAGTTGTAAGGTTGATATTTTTGATCCACTTGCTTATCCGGTCCACTTGCTTATCAACTACGTTATTACTAAACCCCCTTTTACGGTTAGCACCCGCAATAACTACTAAGCATCAATGCATTAAATTGTTACGGTAAGTGGGTGCTAACCGGATGTGGTTAGGGTCCGCTCGCGGACTCCGCGGCTTATGGATTCCCCGTGCCGTGTCGCACTCTGTACTCTGTCCTGTTGATAAATCTTGTCCGAAGCACTTCCTCTTCCTGGTCGTTCCAGTCCCTGATTTCCCAATAGCTCAGCCGATTTGTCGGTCACACCAGATGCAGGCTTGCGCTGCATGCGCCAAAGCGAAGCGGAAATGCTCGCGCCAGAGCCCCGCCTGTCTTCGCTGTCGTTCCCGAGGTTTGGACTGTCAGTACCCAGCGAAAAGACCTAGCCGCTGGGTCCTTATGCCCGATGCACCTCCAGAAACCTCATCAGAGGAATATTCGCCTCCAAGATTAGATGTGGAAACGGCTTTCCGCGGCTTGGATCCACTCCTTTCGTTGGATGAAGAAATGACTCATGCGCAGCTCTCAAGCTGGTTCACTTCTATTCATACGTGGAACACCGTCTACTCAGAGAGACTCAAGACGGATGCCTTCTCCTCCTTTGAATTGGATGGTTATGTTAGGAAAGTCCGTGGCTGGCTGGCTGAGTGGGTACAGACCGGAAATAATCCCTTTATCCACCGTCAGTTGTATAGCGTGAGGTTCCCGAGAAGCATCCAAGATGCGTACATGTGCCTTTCATGCTACCTGAACAAGACTCCTGCCAATGAGCAGCTGATTATGCGCCTGGTAGAAGAGCATTCTCAGGGATTGCTAAATGAGCACGGCTTTGACACCGCCGGGTCACTTGTTCTCCGAGGTCAGAGCAACGGCCTCGAATTGATGGACCATATCGCGCGCGTTCAAGCTCTGTTTATCTACCAGTTCATTGGCCTCTTTGAAGATAAAGTCAGCTCACATCCAGTCACTCAAAGTCGGAACGACGTCCTGCTAGCATGGACTAAGGAGATGGTTTCAGCAGCAGCAACCACAGTTCCATCCGGAGTGCGAGACATACTTGCATCTTCTGAACCCGGAAAGTACTACGGCAAAGAATTAATTCAATTGCTATGGCATTCTTGGATCGTTTCTGAGACAGTTCGCCGAACGTGGAATGTCATGGCTACTATGCTCGGGCTGTTCGGCTTTGTCAAGTATGGAAGGACAGCCCCATGTCCAGGCGGCATGATGTTTACCACCCAAATTGGAGTGTGGGAAGCGAAAAGTGCTACCGAATGGCTGGAGATTTGTTCATCCCGATCAGTAGGGTTAATGCAAGTTGCTGAGGCCTGCGAGCTTCTATACTCTGCAGAGTGTAAACAAATCAATGAGTTTGCAATTACAACACTAGAACTTACATATGGGCAAGAAAGAGTGCAGGAATATATAAAATAATACAAGGGGGGACCAATGCAGAGCAGAGCATGCCATCCACGCTTGGCTCTCAAGCTCGCTTAAAATACCTGGGTTTCTTCCGCCTACTTGTGCTTGACGGTATCCAGCCCCTGCCGGGATAGACAAGAGAACTTGAGGCTCACTTATTCGGGTGGTGATTTGGTCATCCCTTCGAGGGTTAATGCGGATGTCCTACTCATGGGGTTAGGCCAAGTCAAAGTAACCACAGTATTCCTCAAAACGGACGTATGCTTTGGATCCTACCATATCTGCCGGTATACCAATTTGGATAGTCTCAATATCCGCAGAATCACTACAAACATATCGAGTCAGTCTGTCAAAGGGGATAAGCTCCGCACGATCGTAGAGATCAACGTGGCCAGCACCAGGGGCCCAGATCAGCTCCTTGGGTTCAGCAGCAAGCCTATAGGCCTCCTCACTGAATTCACGCGAGTGGGCCTGGTCACCGGAGACGAAAAGCAGGGGCCTAGGCGCGATAGTGCCGATATCGTTGAAGGGGTAAAAGTTAAGGAACTTGACTTGGCTCGAACGCGTCGGATGGGTCGTGGTGTTAGTTAAAGCACCTAGGGGTGTGATCTCACCGCCAGTGGTGCGGTAAAAGTCGTAGAACTCTTGCTAAATAGCATCCGTAGCGTCCTCGCGCCTGTCCACAGTGCCACCGATCAACTCGGGCTCCGCACCCTCGGACTCGTTCCAGCGCTACGCGGCGGCGGCGTTGATGAGCTCCTTGCGCTGGGCCAGGGTCTATGATCTTCGGAGGCCGTTACGGGTGACGGCACCCATGTCGTACATGCTCGCAGTAGCAATAGCCTTGAGGCGGGAATCGATCTTTGCAGCGCTGATGATGAAAGAGCCGCTGCCGCAGATACCAACACCACCGATGCGTTCAGGGTCGACAAATTCCTGTAGGCCGAGGTAGTCGACTGCGGCGCTGAACGCCTCTGCGTAGTATTCGGCCGAAACGGCGTTGCGGGGTTCACGATCACTACCGCCCCAGTGGGGGAGGTCGATAGAGATAGTGATGAAACCCTGCTCGGCAAGCTTGGTGGCATAAAGATTGGCGCTCTGCTCCTTGACGGCACCCATGGGGTGGCCGACGACGATGGCAGGAGTCTCGACACTGCGGCTTAGGTTGCGTGGGTAGAAGAGGTTGCCCGCCACGTTGGTGCGGTACTGGGTAGGGAAAGTGATAGGCTGGGTCTGAACGCTCTCGCTACAATAGAAGTTGTCGGCTCCAAACGACAGATTCTGGGCCGTGGCGGCTATGGAGTTAACAAGCGTCATGATGCCGAGGACGGCAGTGCAG</t>
  </si>
  <si>
    <t>7827837</t>
  </si>
  <si>
    <t>7832908</t>
  </si>
  <si>
    <t>INS165</t>
  </si>
  <si>
    <t>CTACGGAAGGCCAGAGGGGGCAGTGTCCCAAAAGTGCGGATATGACTTTTTTTTAATAGAAATACCCCTTATATATAGACCTATTAGAGAAGTAATTATTATTTAATAGATAAGATAATAAGAATAATAATATAAGTAGGTTATATAATTATTATATATATATATAATTATATTATCTTTTTTATAATAGCTTTTTTTCTTTTTATTTTATTTTCTATATAATATATAATTAAATAAAAATACCTTTCTTTTAAACTTTAATAATACCTTTAATATACTATTTAATAGCTTAATATCTTAATATTTAATTTTATATAGCTTTAAGCTTTAATATATATTACTTTTTACCTTATTTACCTTATTTATAATTAAATAATATTACTTATAAATTTAAATTTAAAAAACTAATTTATATTAAATAGGTATATTTCCTAAAGTGCTTAACTTCTTATTAAATCTATAAGTCTACCTTTCTATATTATATAATATAATAGCCCCTACCTATAAGAGTTCTATTAGTAATAATAAAAAATATCCCTTTAAAGCTATTAAAGTAAAGTATATAATTAGAGCTATAATTATAAATAATATAGAAGATAATATACCTCCCCTTAAAACTGTAAATACTAATATGCCTATTATACTTATTATACTTATTATACCTATTATATTTAATTTTAATCCTTTTAAGGAATTTAATATATAAGCTTATAAGATTATATTAAAGAAAGTCCTAGGTATTATTACTATTATATTTAATTATATTAATTTTATATAATTTAAAAATATTAAAAAGGCTATTATTTAAGCTTTTATATATACTATAAGAGGTACCTCTATTAAGGGCTTTAAAGCAGTTAAGCCTAATAAAGTAATTACTATATTACTTATATATATATATATATTTATATATATAGGAATTATATTTTCTCTTATTATATATTAAAAAGAAAAAAGATAGCCTTAATAATATTAATTATATTTTTAATTTTAATAGTAAGTAGAATTATAATATTATATTTTATTACCTTTTTAATAATAAGGCTATAAATAAAGATAGTAATATAAAAGAGTATAATAAATATTTAAAGTAAAATAATACCTTAATTAGCTATATTATTATATATAATATTACTATTTATATTAATTATAATTAAAACTAATTAAAAGCTATTTATTTTTTTATAAATATATATAATATAATATACTTTTTTATATAATCTTATTTACCTTTTTTAGCCTTATCTTATAAATATAAGTATAATAATAAGGATAGTAATAATAATAATAATAATAGTAATAGTAATTTAAACCTATTTAAGGACCTAGATTATAAGATATATTTTAAGTTTATTACTATCTTTATTAAGGCTATTAATAAGAAAAAGAAGAAAAAGTATACTTAAAGGTAAATCTATATATATAACTATACTATTATATATTAACTTATAATAAAGCTTTAACTTTTTTTTTAATAACTTATAAAGTAATAATTTATAATTTATATAATTATAAAGGTAATAATTATAAGTACTTAAATATATAAAGTATAATAAAGCACTTTAGTATAGGTATATAAAGTAATATAATACCTTTTTTATTATTTAATAAATTTCTTTTCTTTATTTTATTTATAAATAATTACTATATATATATAAATATATATAATATTACTATATATATAACTATAGGGCTATTTTTATATTAATAAAATGCTTATATATATAGTAATTTCTACCTTTTTTTTTTTTTATAATTAAATTACTTAAAATTACTTATTTTCTTTTTAATTATTATTATTAAAATAAAATATCTTTAAGCCGCTCTATAATAATAAGGCGCCTTATAGTTAATCTTAAACTATTTTACTTTTAAATTAAATAATAAAAGTATTTAAAATAATTATTAATTAAGGCTATTTTAAATTCTCTTTAAAATAAGCTAAATATTAAAATAAGCTATATAATACTATATTATTATATATAATAATAGGCTTTAAAATCTCCTTAAGACTATATATAGGATTTATATTTATAATATATATAAGACTTAAAGTAATTATAATAATAAATAAGAATATTATTCTTTAAATAGATCCTTAATAACTATTTTATATTCTTATAATTATAAATAGAAGGCTTTACTATTATAAAAACTGGCCTTTAATATATTTAATAAGACTTAGGTCTTTAAAGGCATTAAATATTAGAAATATTTACTATAATTAAAACTAAATTATATAATTTCTTTAAAAATAAAAATAAATTATATATAAAACTTTAGACTTTTAGCTATATATACCTTTATATTTATATATATTAAAACTAATTTATTTTAAGCTATAAGGCTCTCTATTTATATTATTAAGACTTTATATTTATAAATATTACTAATTAATAATATAAAATAAAATATTATTAAATAAGTTAAGTATTAGCTAGCCTTAACTTTATTTAGTCTTTTAATATATATAATAAGTTAAAAGCTTAAGGTATTAAGATTTATATTATAATAGATACTTATTTATATTATATTATATAATTCTATTATAATATATTAGCTAATATATTATAAAGCGTTTTTAAGTAATATTTTAATATATTTTAATAATAAGAGATTATATTATTTCTTATTTAATTAGATTATAATAATAAGACTATTTTAATAGCTAGTATATATTATTACCTTTTATAAATAAAGGTATATAAATAAAGTAATTTAATAATAGACCTATTATAATTTAAAGACTGCTAAATCTATAATAAAAGTATATATAATAAGAAGATTAAAAGCTAATAGCTTTAATTAAGTAAAAGAAAAGCTTAATTTTAGTATATATATATATATATTTACTCTTTTATATTATAACTAACTCTCTATAGGATTACTTTAATATAATTACTATTAAAGGCTATTTTTTAATTAATTACCTATTTAACTATATTATTATATTATATCTTTATATATTAATTATATAATATAAGCTTATTAAGTTTATAAGTATATAGAATATATACTATATATATAAATAGGCTAATAGGCTTTATATTAACTTAAGGTAGCCTTAAAATCTCTATTTTTAATTAAAGGTAATAAATATAAAAAGCTATATAGAAGCTATTCTAATAGATTAATTATAAACCTTTTTAAATATCTTTAAAGATAATTCTATTAATTTAAAAATATATTTACCTTAAAATATAATTATAATTTATAATATTATCCTTAAAGGTTATAACTTTCTAAATAATAGCCTTATATAACTAAAGTATTTAATATATCTCTTTTTATAAGTCTAATTAAATAATTATATTACCTTAATAAAAAAGCCCTTTATTAGGCTTTTAAATATACCTATAGGTAATATAAATTATATATAAGATTATTTAATAATATATAATATTAATATTAATATACTTAAAGATATAATATTAAATTTAAATAGCTAAAAGGTATTTAATTATTAGGTTTAATATATTTAATAGTAATTAAAGTAATAATATATAATATAAGGTAATAATATAACTATTTAATTATTATATAAATTCTTTCTTTACTTTACTTATATAAAAAGCACTTTCCTTTTAGTTTTTTTTTCTTTTTATAGCTATTTAATAATCTCTTTTTCCTCTTATAGCTATTTAAAAGCTTTATTATAATCTTAATAGGTTATTAATATTATTAAAATATTACTTTTATTACTATTATTTTCTAAAGTAAATAATTTAACTTTAATAGTAAAATTATTTTCTATTTTAATTTCCTCTTTAATATTATATTCTTTTTTAATAGAAAATATAATTTTATTTTTAATTTTTAATATAGCCTTATACTTATTAGAAGATAAAGGCTTTACTTACTTTTTTATATACTTATATATTAGCTTTATTAGTTTAATTAGAGAGGTAAAGTCTATAATAAGCTATATATTAAAGTAGAAAAATATAAGGCTAATAAGACTATTAGATCTCTTAAGTAAAATATTTACTACTTTAAAGAATAATTCTAATAATAATACTTTATATATACTATTATTAAACTTAATAGGGCTAATTATAGATCCTATAAGTAAAAATAATATTATAATTTTTTAATTTATTATAAGGAGGTCTTTCTTATAGCTTTTAATAAGGAATTTAATTATTACTTTATATAATAAAAATAAAAATATAAATATAGTCTTAAATTAAGCTATATATTTTATAATATAAATTAGCTTATTTTCTTAAATAAAGGTATAAAATATATTATTTATTACTTTAAGGTATTTATTATAAGATTAAAATATAATAATTAAATTAACTATAATTAGGCCTATTATATAGCCTATTATTATTATACTTTATTATTAACTTTTAATTATAATAGCTTAAGCTTATATATAAAAAAGAGGTATTATTTATATTCTTATAGGAGGGATTAATACTATATTACCTTATACTTATTTATTTAGGGTTATAAGTAATAAATTAAGTATTAAATTAATAGTATTAATTATATAAAAAGTAAATAATATAAATAATAATAAAAAGAGCTATTAATAATATATTAAATAAAAATTAGCTTTTAAGTATTTTAAATAGATATTAATATAATAGCTACTATCTTTAAGGTAGAATTCTATTATTAAAGAGGGTTATTATTAATCTATTATAATAAAATAAGGTATAATAATAATTTAATATAATCTAATATAAGATAATACTTATATAGCTTTTTAAAAGGTTAATAACTTAATTAAGGATTTTAATAAAGATATATATCTTAATATAATAATATTTATTCCTATTTATATATAAATTAGAGACTAATAATATGTTAGTATTTATATAATTAAAAAAAAAGTCATATCCGCACTTTTGGGACACTGCCCCCTCTGGCCTTCCGTA</t>
  </si>
  <si>
    <t>7569737</t>
  </si>
  <si>
    <t>7574625</t>
  </si>
  <si>
    <t>INS162</t>
  </si>
  <si>
    <t>TTATTTCAGTCTCTCAGCTAACTACACTTATATCACCCCTGCATATAATGCGGCTGAATTAAAATGATAGGTAGTGGGGGTAGTCTAGCTCACCTTCCGTGGAAAAGCGGAAGGCACCGCAGGGTAACTTCCACTTGGCGGTATTCAGTTATACTTGGGCACCTATAACCTCAAGTAGTAGAGATCGTCTATATCCTATGTTTAATAGACTACTTCATTTGTAAACAGGGTTAAGGGTGAACTAATATATAAGTGCACGGCAATTGGCACTATATCGAGGGTTAATAGGCTTTTAGATACTGTTTCCTGACAACCTAAACACATGCTTGGGAATGTATATAATGGAATTAGTAATTAGGTTTACCGACGTTGCATTGCATGCTGACATCTGAAACCTGGTCTAGACTCATCTTACCTTTCTTCTCAGCGCAATAAACAAATGTATTACATTCCGCTTAACTAGAGCTAAACTTCTAGAGATATCCTTAGCGCATACGATATACATTAGCTTTATTACCTTAAATTCGATAACAGTGAATTATCGCTTTAGGATATATTATTATAAAAATCGTATCCTAGGAATATGCGGTTAAATGGTACTCGTTAAGTATATATATAGCCTATTAGCACGGTATTGTAATTTCTTTCCCCTTATATATCAATAGGGCACATATATCACCATTTATGTCTCTTAAGCATATTTCAGTTCTATTTAAGCACTATTTTTGAAAGGATATCCAAGATGTTTAAGCTTCTACACGGGAAGTTCATTATTGCAAACCCCATGCAGCCGGATGGCGACACCATCAGGTTCAAGCCTGACAACGTTGATTTCGCCCCATCAACGACAGAGGTGTCAATATCCGCTTAGAAGTAGTTGATGCTCTGGGAAAAAAAAAACCAGGAGTTGAAGGGCGCCACAGTCGCTCGTGACGAGCTATTGCGCATGCTCGGGTTCAAGGATGCGACATTTTCTGGCGACCCCCGTTCATTGTCAGTTCTGGCAATCAAGAAGTCAGCGGGCATGTATTGTCCAATGGCTTTGACACCAATGGCCGGCTGATCTGGTTCGTCTACAAAGGCGATGGCAGCGTGCACAGCTCGGATGGCTCTTTCGTCTCCCTAGATGAGAGCCTGGTAGATGAATCAGTCAACACCACCCTTCTCTGTGGCAGTTATGTCTTCCCAGCATTCTATGACATTCTTCCGGAGAATCAACGCGCACATTTGGCCACCAAGTCAAGAGCTGCCCGCATAGCAAACAATGGCGTCTGGCCACAATCAAAGGGGTTTCCAAGAGATCTGCTCATCCAGAGCAACCCGCCTGACCCAGTCCGCCTGCACGATGTGGTGAAGGCTTCCGGCAATAGTATTGAGCTCAAATTCTGGCCCGAAGACTTCATTATCCAAGGCCAACCTGTTAACACAACCGGATCCCAGCCTTAAGATACACGCTCCCTCAATCGTCTTATAGCCTATACGACACAAACCATCTCCAAGAGCAGCTTAGGTGCATTCTAGCTTATTACATGCAATAAAGCCCATTTACTTACAATATGCATCGATAATGCTGTAATTATGTTTTGTCTGGTTGCAGAACAACCCTGCCACAAGTCTAATTAATCCTGGTTAGATCAGAATGGTTGGTACAACAGGATAGAAAGAAAAGATGCTTCCATCTTTTATATGTCGTCGTCCCATCTCTACAGACTAAAACTGATTTTGTGACGGTGTTAATCTTGAAAAGGTCCTATTCATGCAAACCTTGACATGGTACGGAGCCATTGAAGCCAAATCGACATTATTTTCAGAACCATGGCGGGTAAACGCATTGCATTTCAACTTGTTCGTTTCCTTTCAGTGGTGCTGCCTCCCCACCAGTCTACATCAACTTCCCATCCTTTTGCATCCAACTTTTGTAAATCAGGCTTGAACCTCAAGCTCCCTGCATTCCATGCGCAAGTTGATTCCTTCTCGAACCTATGACCGTTCCTTCCTCGGGCCAATTGCACCGCCATCTCGTGCAGCATCCATCGGTTGCGAATATGGGGATTTGCCTTTCCGATGCAGTCCAGAATGTAGGCCCACCAGTCGATCTTTGATCCTCTGAAAAGGGATGCATCCTTTAACAATGCCTCCGATCAATATTATCAGCCCAATCGGCTAGCGTGAAGGGAAGCATGCATCCAAAGTTTCGGACCGCTGACAAAAAGAGGTCTTGTCGGTTGCCTACTACTGTTCGGTAAAACGACCGGTTGACTTGAGCTATGGATAACAAAGATTTAGCGGCAGTAACTACTGACAGGGCGTCGAAAGTATCGTGGTTTGTTCTTAGCTCACACCCAATGACAGTAATAGATATGTCAACGGCATGATGCTGGGTAGCGTCAAGAACCTCAGGAATTCCAAAGACCTTGATTCCTACAGGTGAGGTTAGTTCTTGGGTGGCAGTGAGCTAAAGCCTACGAGTTATAGGTAGATAGGTCGGTCGAGACAATGGCAATTATGCCTCCAAGGACTCTGGGTGTGGCTCAGTTCCCCATCCTGGGTATGGAAAATCATGGTCAAAACCCTGGCCAGCTCTACTCGTCATCTCGAGATAATCAATACAGTGAAGGAGCCCATTGGAGACATAATGTTTGCGAGACTGGTTACGAGAGTTTTCAGCGCAAAAAGACTCCCATAGCTGCTTCGGTTTTATGTTGTTGTGGCAACATAGGAATACCAGGCATACCGGATGGATGATGAGGTTTCTTTCCCCAACGCCCAATTCTTCACCCCAACCTTCGACATCAATAGAACCATAATAATCAACTGAACTAAATCGTAGTCAGTATAAAAAATCATATGTCATCTTCCAGTCTCATCGTTGGAAAGACTCGAGGAACTCACCAGGGAGGAGATACAATTGTCTCGGGCCTCGGATGTCGCGCAGAGACAGGCTTCCCAAGTTTGCCCGTCTCGTTCCAAAAACGTGACAACCTGATCCAATATGTGCGCAGGTATTGGGTCATCTCCATACCATTCTCGAAGCTTAGATTCGGACGGCCAGTCCTCAGGTGCAATTTCCACAAGATGAGCGATCCATTCCTCGCGAGGATTCTCAAATGGCCCTGAGCTACATTATATTGGATATTTATTTATGATTAACCAGAGTTCAACCTACCAGAAGGAGCAGAAAGACTCCCAGCAACCCATTACGCGCGGACTGTAGTTGATGGGTCAAAACGACCTAGACACGGGTCTCGTTTCCGGGGAATAACAAGGATTGATAGAAGGAAAATTGAGAGAGCGATGTACTGTCAAGAGAATCGGACATATTGGTAAGCACTAGAGTCAAATTGGTGGTGACTGCGGTAAACCTTGGGCGGTTACGCTTGTCGAATGCAGTGGAAAATACAGCGGCAAAGGATCAAGTTCTGACTTGCACAGAATACCAATATAAATTTACCTGATCCATCCGTTCCAATCAACTTGGGACCAAAACGCTTGAAGCAGACATACCCGGATAAACAAAGCGTTTTGTTTGTTCTGGCTACCTCATGAACATTTCCTATGTTCGTTCTTAGCCTCCATGTGAACCTGTCAGGTTCAAGGACGCCCAAGCTTGACCCTAACGTCAGTTGTACGCTTTGAATGCGCCAGTTCTAAGATATGTTATTAAAGACATGTTATTAAAGACAGCTTTGGCGATCTTTGTAGACAGATGTGGTAGCGCTGGGCGCCTCCGAGGCTGCAGTCTGTACCTTGGCCACGAATTCGCTGGTGACCGCCTTTCGTAAAGCGCCGTCGTCGTTCCAAATGGTCTTCGGTTCTATACATCGTGTAAGGGCAGTCTCGTTGATGCGCAGAACGTACTTAATCACATTCTTAGAAGGTTCGCGTAGTCCGTGTTATTGAAGACCTTATCGAACATCGGCAGGGAGCTAATCTCGTCCACTTCAGGTTTTATCAAGGTAGTTGAGGTTGTTTATACGTTTGGCGTCTCGGGTATCGTGTTTGTGTTACAGGATGGACTTGGGTCAGAGCTGCGTATTGACTTGGGCGCTTATGGTAGCAAGAGAAGGTGTATTGTTGTTAAAGCCTTGCAGATGACGATGATGATGGAGAAGTGTGATGAGATTACGGAAGCTACAGATGGAAAAGTGCCGTGTCAGATAAGCGATCCTTGTCAGGAAGAGATCTTGGTCTACGTACTAAACCGCGATCCCAAACGGATTGCTGGTGAATGAATAACTTGGCAGGGCGCATGGAGAAAGGTGTTGAGTTGGTGTTGGACAGAAATATTAGATGATCAATGGTTGTGGAAGGATGGCTGGGCGTTGGCGACTGAGCTGTAGAGAGATGGAGACGTTTGAGCAACTCGGTAGGCACAGGTCTTCCTGCTCTATGTCACGTTCGATAGGTGGGAGATCCGACTTGGTGCTAAAATATGAAAGGCAGTATTCCGCGTCCTTGGTTCCCTGCTAGTCCAGGTCAAGCAATGTTTGATCTAACTTTATCTTCCTTGTTGTCGGGTAAGATAGGGCGTGATCCCACTCTAAATTTGTGAACTTTCTGGAGTCAAGGTGAAACATGTCTGTGTTCTTGGTCAGCACGCTGCCGTTGTGTACCGGGCCACTAGATGTTCAAATCAGCTTACAGTGTTTGCAAAATGGGGAGATATACTCCAATCGTTTTTTCAGGTTGTAAGGTGAGCAGGTGTCTAATGACAATCGGCCACCAGCCTTGAGCTTTCGCTTGTCTACGTTTCAAATGATAATCTGAAAGCCCTCAAGACTCGTGCTGGAACTCAGCTTGCTTGGGTGGTTAGGTGCCTCAAGCTCTGATCCAGTGTTGCCTGATCAAATAATTACACAAATGGT</t>
  </si>
  <si>
    <t>7203463</t>
  </si>
  <si>
    <t>7208327</t>
  </si>
  <si>
    <t>INS39</t>
  </si>
  <si>
    <t>ACCATGGCGGATATCCAAGCCATTTGCCAGCCATGCGGCGAAGACCAAGTGGAAGCAGCTGGCTTTAGGTCCATCTTGATAGCCGCTAAGAAGGTTCATATTCAGTCGGGAAATGTCTCACTCGAGTTTGAAAGCCACATGTGCACCGCGTATACTGACGTGCTGAAACCTGTCTGGGTTATGCCTACAGAGATCGTCCCTGAGAACTTGAGTCGTATCACGATCTACATCTATGACCAAGGCAGCGAAGTGAACCTGAGGGACGTCGTTACTTCCCAATTTGAAAAGCTTGAAGAGCCAAGCATTCTTTTTCTGCAAGACGTCATATCTATGACTGTCGAGTTCTGCGATAAAGATGGCAAGGTGAAACATATGCTTGTGGACTGTTCAACTTCGTGCGGCTAGAATCATCCCCCATCCGCGTAAGTtacaacaacctcaacctaAGGATCGGCTCCTGACAATTTTGTACTAGTTCCACATTCATTCAGACTTCAGCTTTGATGATCAGCATAGTCCAATCACCGCATCGACTCGTACCCTTGCCATCAAGGATCTAGTAGCATCCGCCCATATCCAAGCAGTTTTACAGTTCTGCGAGCATCCGACTCTCCGTTACCACTGGCCATTATTCCTCATGACTGGACTGGAAGATTCGGATGCGTTctggtcaagcttggaaGCGGAAACTCGGGATTGGATCGCTCAGAATCCTGTTTTGATATCGAGAAACAATAAGCATTGGCGTCATATCAGCCATCTTACTATTCTCGGTGCAGGTACCCAAGATGGAGCCGGTAACCCATTACTGGACGACGAAGCTACTGATCCATTTATTTCAAATCTCTATCCTCAAGAAGCCATAGGAAACCTGGAAAGCTATGGTCTTGCAAGCTTTGACAGCGATCGATTGCTAAATCTGTTGGAATTACGTTCCGACGTTCTGAGTCACAGAATCCATGCCGCCCATTGGGCTGGCACTTTTGCAAGTCGTACCGGTTGGGATGAAGCTTTTTTGCGACTTGTTTCTAAGACTTTGCTTGACCAAAAGCAACTTGAGAAGGTAATCTCTCCGACTCTCGCGCCCAAGCAAAATGGAGACTTGGTATACTACGTCAGAAGGTCCATTTTTGTTAGGCTCTCTTCGAATGATATGTCGCTTAGCGAGATCAAAGGCTATCTTGTTTACTTATACCTCACCCATCAGCTCTCCTATCTTGAACATAAGCAGAGTTACCACTCGGTAAAGGTCATGACCAACGGAATGCTACTTGTGCAACCTCGAAACACAATCGTGTATATGCCGGGTATGGATAATCCATATGGCCCCGAAACACTCCTTGGCTCTGATTTCTCTATTCAAAACGGGCACCTCAACTTCCTACACCGGGACATTCTGAATGAGGAACCAAAAGCAGATCGTACCTTCCATCCATCCTGGAAGGACTGGCTATGTGACTGTCTCGGAGTAAGACAGCGATTGAGTCTTCTGCAACCCAAAGCCTTGACTAAACTGCAGTTAAGCAGGGGAGTCTCAGGCATTGTTAACGCAGACTTTCTATCCGAAGAACTCAGATTCGTTCTCGACAAGCGTCCAGACCAATTCCTGGGTTTCGTTCAGTATCTGTGGGCTTTTGATGGACCAAGAGTGATGAAGGTTCCATCCCTCGTGGCAGAGATCCAAGGGCTTTCTGCGCAGAATCTCTGCACTAGAGATCGCCCACTGAGACTGCAAGACACATGGGTTCCGCTCCAAGTTCTTCGAGAGAGCGTGTGGCACTACATGGAGAGTCCTGATGAGTTTCCGTTCCTCGTGCTTGGTAACGAAAAGTCAATGGATGTCGCTATTCATACTAAATGGAACTTCCTAGCAAAGGATCTTGGCGTCAAACGGAAAAAAACATAGGCTTCCTACTGGAGATCCTGAACTCCATCAAGTCTTCCTGCCATGAACTGTCATCCTGGCAGACGGAGAAAGTCTTCGAACTATACACAGCTATCAACACAAGACTGCAGCTGGCTGTCAAGGGCGAAAAGAAGCAGGCACTGTGAGTGAAAATGGGTATTATATAAAGAACCTCACTGACACCTTCATAGGGATTTCTTCGAAGACTCGGGAGTTCTGTATATTGACGAAGCGGGCCCCATTTGGACAGGTCTATCTAGTTGTCGCTGGTATGCTCCTGCAAGTCTCATCACAAAACATTCTCTTGAAACCTTTTTGAGAGAAAGGCATACTGAGCAAGAGCGGATGGACTCTCTTTCAGAACTCTTCCGTGTTGGCATGAGCGTCACAGATGTTTCCATCAAGGACTTAGTGGAAGAATTGCTTGTTCTGCGAAACGAAGGCTGTGAAGACGTGGCTTGCGTTACTGAGATTTACAAGTATCTGGACGAGAGTTTATCTGCATCCGATGAAATCAGGTAAGTCTCCCAGCAGCTGAGCCAGCTTTCTCTGCCGAATTAATAAATCACCAGGACTGCATTTGAAGAATGTGCTGTTATCCTGGTTAAGAAGGATAGCCGTTCAATGTGGCTTACAACGTCAGAATGCTTCTGGTCCGAGGCGGATACCACGCCTTTACATAGCAGTCTGAAGACCTGGTATTCTGACCTAAAGAGCTTTTTCATTGACAAGTTGGGTATCAAGGTCTCCGCTTACGACAAACTGCTAGATTCGGACACAGACACAGTAGACACCCGGACAATCCAGAGCCTGTTGTTATCTCTGATCGACGAAACAAAAGGATCGTTGAACGAATTTCCTCTAGAGCCAATTCGAAAAGCAAAGATCTTCCCCGTCAACAGTCCGCAGACATCCGATCAGCCGTATATACCCACCAAGTTATGCTCGGTCAATACAGACTTTGCTATCGGAGACCGGCCAGAATTTCGGCTTGAGCTGAAATcgaagatcaagatgctAGATCTCGACCTGATGACAGTGCGGCGGCTCCAGTCCCTTTTCAGATGGATCTCGGTCGAGGACCGCTATCTTTCCAGATGTGTCAAAGAAAGGTTAGAATACTTGTCGACGTCACGAACAAGATGGTGGAAACTAGAAGATAAGGCATATGATATTGCCCGGTATGTTTATAAACCTTGCTTTAGGACATCATTCTAACTTTATGTTGTTTGTTCAGTGTCGGTGAGACATTTAACTGCTATGGGTCCAGCGGTGATGCACTCTCTCTATACCGGCAACTGCGAAAAGCTGAAGTAATTGAAGTCGCAAATATATACGCAAGTTTGGAGGTTTTCCAGGATGGCCAGACAATCCAATTGCAGTGGACACATTCATCCTCAAGTTGGATATCAGATGGTGACGACGGGCTTACTATTTACGTCACACCAGATCAACGTGATCCAACATCGGCCCTACCTAAAAGGCTTCAGGAGTGGCTCATGAAAGATACATATCAAAGGTCTAGCGTTGACGAGTTTCAAGTCTTTAATGCCCTTACCTCGATATTTGCCGCTAGTGGCTCCAGTCTGGATACAATTCTTTGGAAGCAGGGCATTGTTCCGGTTTCTTTTGAGAACATCGAGTTAGATCGGAAGAGGGCTAGGATCAAAGTACGGCTGCCTGAAGTCGTCGAACGAAAAGCTTGTGTTTGAGTTATCAAATAGTGCTTTATCTCAATATGGTTTAAATGGATAAGAGCGAACATACCGTGCCGGTCCTATAGATACAATTCAAGATGCCGTTCTAAGCTATACGTTATTACTCATCGCAGGGAGTAGATAATGGAGGGCAGGGGGTTCATCGATATTGCAGAGACGTTTTGGACCGAATGGTTATTTCTCCTCGTATCACATCGTAGGGAAACCTCAGTTCAAAACACCAATAGGCCAGTTAGGCATAAATAAAGCAAAAGCTTATATTGATAAAACTTATATTGGCTATCTCCAAGCTATAGGCCACTCTGGGTCTGTTCAGCAATGTGCAAATGTCGATGTGTGGCACGGCAACTACGAGCAGTGCGATATTGTTCGAAGCCTAATTTAAGATTACGGCCGTTATCGGGATTCGGGGATAGCAAGGGGCGACGTAGGCTTGTTTTTAGCTCGAAGGAGCCGGAACCGCGATGTACATTTACGTTGGCTTTGAGAATCGGGTACGGAGAGACGGTCGCCCATCACGATTGAGAATCAGCATTTGCCATGCGTCGGACTATTAGGGGCGGAGCGAATTCCATAGCTGCTGGTATGAGTTTTCTCGATGGCGCACAAATGTACACCACCCTCCTGTTAACAGTCGAAATTATCAATTTGTTCAGAAAAGAATAATGAGCTCAGGAAACATTTTGGAGGTCGGCAACTTGACCATGGCCACTgggaaagaacaagactctATTTTTCTAAGTTTCATTTATGATCACCGCCACTTTATCTTTATAttccttcttgccattgcAACCTTTATAGCCATTTCGAATGTTCGTCGCTTTTGCGGCCTTCGCCATTTCCAAGGGCCTCTATTGGCTGCTTGGAGCAAACTATGGCTGTTGAAAACGGTCACTTCTAGGAGGATGCACCAGATTTTTTACATAACAACCAGGAAATATGGTATGTGATTCTGGAACCTCATCTAAGGTTGGTCTGCCAAGTTATTATGGTTGACTCGTAATAGGATCGATGGTTCGAATTGCTCCAAACTCCCTCATGACGTCTGACGCCACACTATGG</t>
  </si>
  <si>
    <t>6866813</t>
  </si>
  <si>
    <t>6871501</t>
  </si>
  <si>
    <t>INS599</t>
  </si>
  <si>
    <t>ACCATGGCGGATATCCAAGCCATTTGCCAGCCATGCGGCGAAGACCAAGTGAAAGCAGCTGGCTTTAGGTCCATCTTGATAGCCGCTAAGAAGGTTCATATTCAGTCGGGAAATGTCTCACTCGAGTTTGAAAGCCACATGTGCACCGCGTATACTGACGTGCTGAAACCTGTCTGGGTTATGCCTACAGAGATCGTCCCTGAGAACTTGAGTCGTATCACGATCTACATCTATGACCAAGGCAGCGAAGTGAACCTGAGAGACGTCGTTACTTCCCAATTTGAAAAGCTTGAAGAGCCAAGCATTCTTTTCCTGCAAGACGTCATATCTATGACTGTCGAGTTCTGCGATAAAGATGGCAAGGTTTACAGTTCTAAGACTTTTCAGAAGTTCCATATTAACGCTTATCGAGTCTCGGTCAAAGTTACTACTATCGGCGAGGGGCTGGAAAAAAGCCATACTCAGCTCTATCATGTAACGGAGCAGTCAGAAGTCGATCAAGCAATGAAGGTCATACTTGCTTTCCCCTTATGGGACAGCTTCAAGCTTGGAGGTGAAACATATGCTTGTGGACTGTTCAACTTCGTGCGGCTAGAATCATCCCCCATCCGCGTAAGTTACAACAACCTCAACCTAAGGATCGGCTCCTGACACTTTTGTACTAGTTCCACATTCATTCAGACTTCAGCTTTGATGATCAGCATAGTCCAATCACTGCATCGACTCGTACCCTTGCCATCAAGGATCTAGTAGCATCCGCCCATATCCAAGCAGTTTTACAGTTCTGCGAGCATCCGACTCTCCGTTACCACTGGCCATTATTCCTCATGACTGGACTGGAAGATTCGGATGCGTTCTGGTCAAGCTTGGAAGCGGAAACTCGGGATTGGATCGCTCAGAATCCTGTTTTGATATCAAGAAACAATAAGCATTGGCGTCATATCAGCCATCTTACTATTCTCGGTGCAGATACCCAAGATGGAGCTGGTAACCCATTACTGGACGACGAAATTACTGATCCATTTATTTCAAATCTCTATCCTCAAGAAGCCATAAAAAACCTGGAAAGCTATGGTCTTGCAAGTTTTGACAGCGATCGATTGCTAAATCTGTTGGAATTACGTTCCGACGTTCTGAGTCACAGAATCCATGCCGCCCATTGGGCTGGCACTTTTGCAAGTCGTACCGATTGGAATGAAGCTTTTAAGCGACTTGTTTCTAAGACTTTGCTTGACCAAAAGCAACTTGAGAAGGTAATCTCTCCGACTCTCGCGCCCAAGCAAAATGGAGACTTGGTATACTACGTCAGAAGGTCCATTTTTGTTAGGCTCTCTTCGAATGATATGTCGCTTAGCGAGATCAAAGGCTATCTTGTTTACTTATACCTTACCCATCAGCTCTCCGATCTTGAATATAAGCAGAGTTACCACTCGGTAAAGGTCATGACCAACGGAATGCTACTTGTGCAACCTCGAAACACAATCGTGTATATGCCGGGTATGGATAATCCATATGGCCCCGAAACACTCCTTGGCTCTGATTTCTCTATTCAAAACGGGCACCTCAACTTCCTACACCGGGACATTCTGAATGAGGAACCAAAAGCAGATCGTACCTTCCATCCATCCTGGAAGGACTGGCTATGTGACTGTCTCGGAGTAAGACGGCGATTGAGTCTTCTGCAACCCAGGGCCTTGACTAAACTGCAATTAAGCAGGGGAGTCTCAGGCATTGTTAACGCAGACTTTCTATCCGAAGAACTCAGATTCGTTCTCGACAAGCGTCCAGACCAATTCCTGGGTTTCGTTCAGTATCTGTGGGCTTTTGATGGACCAAGAGTGATGAAGGTTCCATCCCTCGTGGCAGAGATCCAAGGGCTTCCTGCACAGAATCTCTGCACTAGAGATCGCCCACTGAGATTGCAAGACACATGGGTTCCGCTCCAAGTTCTTCGGGAGAGCGTATGGCACTACATGGAGAGTCCTGATGAGTTTCCGTTCCTCGTGCTTGGTAACGAAAAGTCAATGGATGTCGCTATTCATACTAAATGGAACTTTCTAGCAAAGGATCTCGGCGTCAAACGGAAAAAAGACATAGGCTTCCTACTGGAGATCCTGAACTCCATCAAGTCTTCCTGCCATGAACTGTCATCCTGGCAGACGGAGAAAGTCTTCGAACTATACACAGCTATCAACACAAGACTGCAGCTGGCTGTCAATGGTGAAAAGAAGCAGGCACTGTGAGTGAAAATGGGTATTATATAAAGAACCTCACTGACACCTTCATAGGGATTTCTTCGAAGACTCGGGAGTTCTGTATGTTGACGAAGCGGGCCCCATTTGGACAGGCCTATCTAGTTGTCGCTGGCATGCTCCTGCAAGTCTCATCACAACATATTCTCTTGAAACCTTTTTGAGAGAAAGGCATACTGAGCAAGAGCGGATGGACTCTCTTTCAGAACTCTTCCGTGTTGGCATGAGCGTCACAGATGTTTCCATCAAGGACTTAGTGGAAGAATTGCTTGTTCTGCGAAACGAAGGCTGTGAAGACGTGGCTCGCGTTACTGAGATTTACAAGTATCTGGACGAGAGTTTATCTGCATCCGATGAAATCAGGTAAGTCTCCCAGCAGCTGAGCCAGCTTTCTCTGCCGAATTAATAAATCATCAGGACTGCATTTGAAGAATGTGCTGTTATCCTGGTTAAGAAGGATAGCCGTTTAATGTGGCTTACAACGTCAGAATGCTTCTGGTCCGAGGCGGATACCACGCCTTTACATAGCAGTCTGAAGACCTGGTATTCTGACCTAAAGAGCTTTTTCATTGACAAGTTGGGCATCAAGGTCTCCGCTTACGACAAACTGCTAGATTCGGACACAGACACAGTAGACACCCGGACAATCCAGAGCCTGTTGTTATCTCTGATCGACGAAACAAAAGGATCGTTGAACGAATTTCCTCTAGAGCCAATTCGAAAAGCAAAGATCTTCCCCGTCAACAGTCCGCAGACATCCAATAAGCCGTATATACCCACCAAGTTATGCTCGGTCAATACAGACTTTGCTATCGGAGACCGGCCAGAATTTCGGCTTGAGCTGGAATCGAAGATCAAGATGCTAGATCTCGACCTGATGACAGTGCGGCGGCTCCAGTCCCTTTTCAGATGGATCTCGGTCGAGGACCGCTATCTTTCCAGATGTGTCAAAGAAAGGTTAGAATACTTGTCGACGTCACGAACAAGATGGTGGAAACTAGAAGACAAGGCATATGATATTGCCCGGTATGTTTATAAACCTTGTTTTAGGACATCATTCTAACTTTATGTTGTTTGTTCAGTGTCGGTGAGACATTTAACTGCTATGGGTCCAGCGGTGATGCACTCTCTCTATACCGGCAACTGCGAAAAGCTGAAGTAATTGAAGTCGCAAATATATACGCAAGTTTGGAGGTTTTCCAGGATGGCCAGACAATCCAATTGCAGTGGACACATTCATCCTCAAGCTGGATATCAGATGGTGACGACGGGGTTACTATTTACGTCACACCAGATCAACGTGATCCAACATCGGCCCTACCTAAAAGGCTTCAGGAGTGGCTCATGAAAGATACATATCAAAGGTCTAGCGTTGACGAGTTTCAAGTCTTTAATGCCCTTACCTCAATATTTGCCGCTAGTGGCTCCAGTCTGGATGCAATTCTTTGGAAGCAGGGCATTGTTCCGGTTTCTTTTGAGAACATCGAGTCAGATCGGAAGAGGGCTAGGATCAAAGTACGGCTGCCTGAAGTCGTCGAACGAAAAGCTTGTGTTTGAGTTATCGAATAGTGCTTTATTTCAATATGGTTTAAATGGATAAAGAGCGAACATACCGTGCCGGTCCTATAGATACAATTCAAGATACCGTTCTAAGCTATACGTTATTACTCATCGCAGGGAGTAGATAATGGAGGGCGGGGGGTTCATCGATATTGCAGAGACGTTTTGGACCGAATGGTTATTTCTCCTCGTATCACATCGTAGGGAAACCTCAGCTCAAAACACCAATAGGCCAGTTAGGCATAAATAAGGCAAACGCTTATATTGATAAAACTTATATTGGCTATCTCCAAGCTATAGGCCACTCTGGGTCTGTTCAGAAAAGAATAATGAGCTCAGGAAACATTTTGGAGGTCGGCAACTTGACCATGGCCACTGGGAAAGAACAAGACTCTATTTTTCTAAGTCTCATTTATGATCACCGCCACTTTATCTTTATATTCCTTCTTGCCATTGCAACTTTTATAGCCATTTCGAATGTTCGTCGCTTTTGCGGCCTTCGCCATTTCCAAGGGCCTCCATTGGCTGCTTGGAGCAAACTATGGCTGTTGAAAACGGTCACTTCTAGGAGGATGCACCAGATTTTTTACACAACAACCAAGAAATATGGTATGTGATTCTGGAACCTCATCTAAGGTTGGTCTGCCAAGTTATTATGGTTGACTCGTAATAGGATGGATGGTTCGAATTGCTCCAAACTCCCTCATGACGTCTGATGCGACACTATGG</t>
  </si>
  <si>
    <t>7060933</t>
  </si>
  <si>
    <t>7065473</t>
  </si>
  <si>
    <t>INS156</t>
  </si>
  <si>
    <t>ACCATGGCGGATATCCAAGCCATTTGCCAGCCATGCGGCGAAGACCAAGTGAAAGCAGCTGGCTTTAGGTCCATCTTGATAGCCGCTAAGAAGGTTCATATTCAGTCGGGAAATGTCTCACTCGAGTTTGAAAGCCACGCGTGCACCGCGTATACTGACGTGCTGAAACCTGTCTGGGTTATGCCTACAGAGATCGTCCCTGAGAACTTGAGTCGTATCACGATCTACATCTATGACCAAGGCAGCGAAGTGAACCTGAGAGACGTCGTTACTTCCCAATTTGAAAAGCTTGAAGAGCCAAGCATTCTTTTCCTGCAAGACGTCATATCTATGACTGTCGAGTTCTGCGATAAAGATGGCAAGGTTTACAGTTCTAAGACTTTTCAGAAGTTCCATATTAACGCTTATCGAGTCTCGGTCAAAGTTACTACTATCGGCGAGGGGCTGGAAAAAAGCCATACTCAGCTCTATCATGTAACGGAGCAGTCAAAAGTCGATCAAGCAATGAAGGTCATACTTGCTTTCCCCTTATGGGACAGCTTCAAGCTTGGAGGTGAAACATATGCTTGTGGACTGTTCAACTTCGTGCGGCTAGAATCATCCCCCATCCGCGTAAGTTACAGCAACCTCAACCTAAGGATCGGCTCCTGACAATTTTGTACTAGTTCCACATTCATTCAGACTTCAGCTTTGATGATCAGCATAGTCCAATCACTGCATCGACTCGTACCCTTGCCATCAAGGATCTAGTAGCATCCGCCCATATCCAAGCAGTTTTACAGTTCTGCGAGCATCCGACTCTCCGTTACCACTGGCCATTATTCCTCATGACTGGACTGGAAGATTCGGATGCGTTCTGGTCAAGCTTGGAAGCGGAAACTCGGGATTGGATCGCTCAGAATCCTGTTTTGATATCGAGAAACAATAAGCATTGGCGTCATATCAGCCATCTTACTATTCTCGGTGCAGATACCCAAGATGGAGCTGGTAACCCATTACTGGACGACGAAATTACTGATCCATTTATTTCAAATCTCTATCCTCAAGAAGCCATAAAAAACCTGGAAAGCTATGGTCTTGCAAGCTTTGACAGCGATCGATTGCTAAATCTGTTGGAATTACGTTCCGACGTTTTGAGTCACAGAATCCATGCCGTCCATTGGGCTGGCACTTTTGCAAGTCGTACCGATTGGAATGAAGCTTTTACACGACTTGTTTCTAAGACTTTGCTTGACCAAAAGCAACTTGAGAAGGTAATCTCTCCGACTCTCGCGCCCAATCAAAATGGAGACTTGGTATACTACGTCAGAAGGTCCATTTTTGTTAGGCTCTCTTCGAATGACATGTCGCTTAGCGAGATCAAAGGCTATCTTGTTTACTTATACCTCACCCATCAGCTCTCCGATCTTGAACATAAGCAGAGTTACCACTCGGTAAAGGTCATGACCAACGGAATGCTACTTGTGCAACCTCGAAACACAATCGTGTATATGCCGGGTATGGATAATCCATATGGCCCCGAAACACTCCTTGGCTCTGATTTCTCTATTCAAAACGGGCACCTCAACTTCCTACACCGGGACATTCTGAATGAGGAACCAAAAGCATATCGTACCTTCCATCCATCCTGGAAGGACTGGCTATGTGACTGTCTCGGAGTAAGACAGCGATTGAGTCTTCTGCAACCCAGGGCCTTGACTAAACTGCAATTAAGCAGGGGAGTCTCAGGCATTGTTAACGCAGACTTTCTATCCGAAGAACTCAGATTCGTTCTCGACAAGCGTCCAGACCAATTCCTGGGTTTCGTTCAGTATCTGTGGGCTTTTGATGGACCAAGAGTGATGAAGGTTCCATCCCTCGTGGCAGAGATCCAAGGGCTTTCTGCACAGAATCTCTGCACTAGAGGTCGCCCACTGAGACTGCAAGACACATGGGTTCCGCTCCAAGTTCTTCGGGAGAGCGTGTGGCACTACATGGAGAGTCCTAATGAGTTTCCGTTCCTCGTGCTTGGTAACGAAAAGTCAATGGATGTCGCTATTCATACTAAATGGAACTTTCTAGCAAAGGATCTCGGCGTCAAACGGCAAAAAGACATAGGCTTCCTACTGGAGATCCTGAACTCCATCAAGTCTTCCTGCCATGAACTGTCATCCTGGCAGACGGACAAAGTCTTCGAACTATACACAGCTATCAACACAAGACTGCAGCTGGCTGTCAGTGGCGAAAAGAAGCAGGCACTGTGAGTGAAAATGTGTATTATATAAAGAACCTCACTGACACCTTCATAGGGATTTCTTCGAAGACTCAGGAGTTCTGTATATTGACGAAGCTGGCCCCATTTGGACAGGCCTATCTAGTTGTCGCTGGTATGCTCCTGCAAGTCTCATCACAACATATTCTCTTGAAACCTTTTTGAGAGAAAGGCATACTGAGCAAGAGCGGATGGACTCTCTTTCAGAACTCTTCCGTGTTGGCATGAGAGTCACAGATGTTTCCATCAAGGACTTAGTGGAAGAATTGCTTGTTCTGCGAAACGAAGGCTGTAAAGACGTGGCTCGCGTTACTGAGATTTACAAGTATCTGGACGAGAGTTTATCTGCATCCGATGAAATCAGGTAAGTCTCCCAGCAGCTGAGCCAGCTTTCTCTGCAGAATTAATAAATCATCAGGACTGCATTTGAAGAATGTGCTGTTATCCTGGTTAAGAAGGATAGACGTTCAATGTGGCTTACAACGTCAGAATGCTTCTGGTCCGAGGCGGATACCACGCCTTTACATAGCAGTCTGAAGACCTGGTATTCTGACCTAAAGAGCTTTTTCATTGACAAGTTGGGCATCAAGGTCTCCGCTTACGACAAACTGCTAGATTCGGACACAGACACAGTAGACACCCGGACAATCCAGAGCCTGTTGTTATCTCTGATCGACGAAACAAAAGGATCGTTAAACGAATTTCCTCTAGAGCCAATTCGAAAAGCAAAGATCTTCCCCGTCAACAGTCCGCAGACATCCGATCAGCCGTATATACCCACCAAGTTATGCTCGGTCAATACAGACTTTGCTATCGGAGACCGGCCAGAATTTCGGCTTGAGCTGGAATCGAAGATCAAGATGCTAGATCTCGACCTGATGACAGTGCGGCGGCTCCAGTCCCTTTTCAGATGGATCTCGGTCGAGGACCGCTATCTTTCCAGATGTGTCAAAGAAAGGTTAGAATACTTGTCGATGTCACGAACAAGATGGTGGAAACTAGAAGACAAGGCATATGATATTGCCCGGTATGTTTATAAACCTTGCTTTAGGACATCATTCTAACTTTATGTTGTTTGTTCAGTGTCGGTGAGATATTTAACTGCTATGGGTCCAGCGGTGATGCACTCTCTCTATACCGGCAACTGCGAAAAGCTGAAGTAATTGAAGTCGCAAATATATACGCAAGTTTGGAGGTTTTCCAGGATGGCCAGACAATCCAATTGCAGTGGACACATTCATCCTCAAGCTGGGTATCAGATGGTGACGACGGGCTTACTATTTACGTCACACCAGATCAACGTGATCCAACATCGGCCCTACCTAAAAGGCTTCAGGAGTGGCTCATGAAAGATACATATCAAAGATCTAGCGTTGACGAGTTTCAAGTCTTTAATGCCCTTACCTCAATATTTGCCGCTAGTGGCTCCAGTCTGGATACAATTCTTTGGAAGCAGGGCATTGTTCCGGTTTCTTTTGAGAACATCGAGTTAGATCGGAAGAGGGCTAGGATCAAAGTACGGCTGCCTGAAGTCGTCGAACGAAAAGCTTGTGTTTGAGTTATCAAATAGTGCTTTATTTCAATATGGTTTAAATGGATAAAGAGCGAACATACCGTGCCGGTCCTATAGATACAATTCAAGATACCGTTCTAAGCTATACGTTATTACTCATCGCAGGGAGTAGATAATGGAGGGCAGGGGGTTCATCGATATTGCAGAGACGTTTTGGACCGAATGGTTATTTCTCCTCGTATCACATCGTAGGGAAACCTCAGCTCAAAACACCAATAGGCCAGTTAGGCATAAATAAGGCAAACGCTTATATTGATAAAACTTATATTGGCTATCTCCAAGCTATAGGCCACTCTGGGTCTGTTCAGAAAAGAAGAATGAGCTCAGGAAACATTTTGGAGGTCGGCAATTTGACCATGGCCACTGGGAAAGAACAAGACTTTATTTTTCTAAGTTTCATTTATGATCACCGCTACTTTATCTTTATATTCCTTCTTGCCATTGCAACCTTTATAGCCATTTCGAATGTTGGTCGCTTTTGCGGCCTTCGCCATTTCCAAGGGCCTCCATTGGCTGCTTGGAGCAAACTATGGCTGTTGAAAACGGTCACTTCTAGGAGGATGCACCAGATTTTTTACACAACAACCAAGAAATATGGTATGTGATTCTGGAACCTCATCTAAGGTTGGTCTACCAAATTATTATGGTTGACTCGTAATAGTATCGATGGTTCGAATTGCTCCAAACTCCCTCATGACGTCTGATGCCACACTATGG</t>
  </si>
  <si>
    <t>7208412</t>
  </si>
  <si>
    <t>7212952</t>
  </si>
  <si>
    <t>INS186</t>
  </si>
  <si>
    <t>ACCATGGCGGATATCCAAGCCATTTGCCAGCCATGCGGCGAAGACCAAGTGAAAGCAGCTGGCTTTAGGTCCATCTTGATAGCCGCTAAGAAGGTTCATATTCAGTCGGGAAATGTCTCACTCGAGTTTGAAAGCCACGCGTGCACCGCGTATACTGACGTGCTGAAACCTGTCTGGGTTATGCCTACAGAGATCGTCCCTGAGAACTTGAGTCGTATCACGATCTACATCTATGACCAAGGCAGCGAAGTGAACCTGAGAGACGTCGTTACTTCCCAATTTGAAAAGCTTGAAGAGCCAAGCATTCTTTTCCTGCAAGACGTCATATCTATGACTGTCGAGTTCTGCGATAAAGATGGCAAGGTTTACAGTTCTAAGACTTTTCAGAAGTTCCATATTAACGCTTATCGAGTCTCGGTCAAAGTTACTACTATCGGCGAGGGGCTGGAAAAAAGCCATACTCAGCTCTATCATGTAACGGAGCAGTCAAAAGTCGATCAAGCAATGAAGGTCATACTTGCTTTCCCCTTATGGGACAGCTTCAAGCTTGGAGGTGAAACATATGCTTGTGGACTGTTCAACTTCGTGCGGCTAGAATCATCCCCCATCCGCGTAAGTTACAGCAACCTCAACCTAAGGATCGGCTCCTGACAATTTTGTACTAGTTCCACATTCATTCAGACTTCAGCTTTGATGATCAGCATAGTCCAATCACTGCATCGACTCGTACCCTTGCCATCAAGGATCTAGTAGCATCCGCCCATATCCAAGCAGTTTTACAGTTCTGCGAGCATCCGACTCTCCGTTACCACTGGCCATTATTCCTCATGACTGGACTGGAAGATTCGGATGCGTTctggtcaagcttggaaGCGGAAACTCGGGATTGGATCGCTCAGAATCCTGTTTTGATATCGAGAAACAATAAGCATTGGCGTCATATCAGCCATCTTACTATTCTCGGTGCAGATACCCAAGATGGAGCTGGTAACCCATTACTGGACGACGAAATTACTGATCCATTTATTTCAAATCTCTATCCTCAAGAAGCCATAAAAAACCTGGAAAGCTATGGTCTTGCAAGCTTTGACAGCGATCGATTGCTAAATCTGTTGGAATTACGTTCCGACGTTTTGAGTCACAGAATCCATGCCGTCCATTGGGCTGGCACTTTTGCAAGTCGTACCGATTGGAATGAAGCTTTTACACGACTTGTTTCTAAGACTTTGCTTGACCAAAAGCAACTTGAGAAGGTAATCTCTCCGACTCTCGCGCCCAATCAAAATGGAGACTTGGTATACTACGTCAGAAGGTCCATTTTTGTTAGGCTCTCTTCGAATGACATGTCGCTTAGCGAGATCAAAGGCTATCTTGTTTACTTATACCTCACCCATCAGCTCTCCGATCTTGAACATAAGCAGAGTTACCACTCGGTAAAGGTCATGACCAACGGAATGCTACTTGTGCAACCTCGAAACACAATCGTGTATATGCCGGGTATGGATAATCCATATGGCCCCGAAACACTCCTTGGCTCTGATTTCTCTATTCAAAACGGGCACCTCAACTTCCTACACCGGGACATTCTGAATGAGGAACCAAAAGCATATCGTACCTTCCATCCATCCTGGAAGGACTGGCTATGTGACTGTCTCGGAGTAAGACAGCGATTGAGTCTTCTGCAACCCAGGGCCTTGACTAAACTGCAATTAAGCAGGGGAGTCTCAGGCATTGTTAACGCAGACTTTCTATCCGAAGAACTCAGATTCGTTCTCGACAAGCGTCCAGACCAATTCCTGGGTTTCGTTCAGTATCTGTGGGCTTTTGATGGACCAAGAGTGATGAAGGTTCCATCCCTCGTGGCAGAGATCCAAGGGCTTTCTGCACAGAATCTCTGCACTAGAGGTCGCCCACTGAGACTGCAAGACACATGGGTTCCGCTCCAAGTTCTTCGGGAGAGCGTGTGGCACTACATGGAGAGTCCTAATGAGTTTCCGTTCCTCGTGCTTGGTAACGAAAAGTCAATGGATGTCGCTATTCATACTAAATGGAACTTTCTAGCAAAGGATCTCGGCGTCAAACGGCAAAAAGACATAGGCTTCCTACTGGAGATCCTGAACTCCATCAAGTCTTCCTGCCATGAACTGTCATCCTGGCAGACGGACAAAGTCTTCGAACTATACACAGCTATCAACACAAGACTGCAGCTGGCTGTCAGTGGCGAAAAGAAGCAGGCACTGTGAGTGAAAATGTGTATTATATAAAGAACCTCACTGACACCTTCATAGGGATTTCTTCGAAGACTCAGGAGTTCTGTATATTGACGAAGCTGGCCCCATTTGGACAGGCCTATCTAGTTGTCGCTGGTATGCTCCTGCAAGTCTCATCACAACATATTCTCTTGAAACCTTTTTGAGAGAAAGGCATACTGAGCAAGAGCGGATGGACTCTCTTTCAGAACTCTTCCGTGTTGGCATGAGAGTCACAGATGTTTCCATCAAGGACTTAGTGGAAGAATTGCTTGTTCTGCGAAACGAAGGCTGTAAAGACGTGGCTCGCGTTACTGAGATTTACAAGTATCTGGACGAGAGTTTATCTGCATCCGATGAAATCAGGTAAGTCTCCCAGCAGCTGAGCCAGCTTTCTCTGCAGAATTAATAAATCATCAGGACTGCATTTGAAGAATGTGCTGTTATCCTGGTTAAGAAGGATAGACGTTCAATGTGGCTTACAACGTCAGAATGCTTCTGGTCCGAGGCGGATACCACGCCTTTACATAGCAGTCTGAAGACCTGGTATTCTGACCTAAAGAGCTTTTTCATTGACAAGTTGGGCATCAAGGTCTCCGCTTACGACAAACTGCTAGATTCGGACACAGACACAGTAGACACCCGGACAATCCAGAGCCTGTTGTTATCTCTGATCGACGAAACAAAAGGATCGTTAAACGAATTTCCTCTAGAGCCAATTCGAAAAGCAAAGATCTTCCCCGTCAACAGTCCGCAGACATCCGATCAGCCGTATATACCCACCAAGTTATGCTCGGTCAATACAGACTTTGCTATCGGAGACCGGCCAGAATTTCGGCTTGAGCTGGAATcgaagatcaagatgctAGATCTCGACCTGATGACAGTGCGGCGGCTCCAGTCCCTTTTCAGATGGATCTCGGTCGAGGACCGCTATCTTTCCAGATGTGTCAAAGAAAGGTTAGAATACTTGTCGATGTCACGAACAAGATGGTGGAAACTAGAAGACAAGGCATATGATATTGCCCGGTATGTTTATAAACCTTGCTTTAGGACATCATTCTAACTTTATGTTGTTTGTTCAGTGTCGGTGAGACATTTAACTGCTATGGGTCCAGCGGTGATGCACTCTCTCTATACCGGCAACTGCGAAAAGCTGAAGTAATTGAAGTCGCAAATATATACGCAAGTTTGGAGGTTTTCCAGGATGGCCAGACAATCCAATTGCAGTGGACACATTCATCCTCAAGCTGGGTATCAGATGGTGACGACGGGCTTACTATTTACGTCACACCAGATCAACGTGATCCAACATCGGCCCTACCTAAAAGGCTTCAGGAGTGGCTCATGAAAGATACATATCAAAGATCTAGCGTTGACGAGTTTCAAGTCTTTAATGCCCTTACCTCAATATTTGCCGCTAGTGGCTCCAGTCTGGATACAATTCTTTGGAAGCAGGGCATTGTTCCGGTTTCTTTTGAGAACATCGAGTTAGATCGGAAGAGGGCTAGGATCAAAGTACGGCTGCCTGAAGTCGTCGAACGAAAAGCTTGTGTTTGAGTTATCAAATAGTGCTTTATTTCAATATGGTTTAAATGGATAAAGAGCGAACATACCGTGCCGGTCCTATAGATACAATTCAAGATACCGTTCTAAGCTATACGTTATTACTCATCGCAGGGAGTAGATAATGGAGGGCAGGGGGTTCATCGATATTGCAGAGACGTTTTGGACCGAATGGTTATTTCTCCTCGTATCACATCGTAGGGAAACCTCAGCTCAAAACACCAATAGGCCAGTTAGGCATAAATAAGGCAAACGCTTATATTGATAAAACTTATATTGGCTATCTCCAAGCTATAGGCCACTCTGGGTCTGTtcagaaaagaagaatgagCTCAGGAAACATTTTGGAGGTCGGCAATTTGACCATGGCCACTgggaaagaacaagactTTATTTTTCTAAGTTTCATTTATGATCACCGCTACTTTATCTTTATAttccttcttgccattgcAACCTTTATAGCCATTTCGAATGTTGGTCGCTTTTGCGGCCTTCGCCATTTCCAAGGGCCTCCATTGGCTGCTTGGAGCAAACTATGGCTGTTGAAAACGGTCACTTCTAGGAGGATGCACCAGATTTTTTACACAACAACCAAGAAATATGGTATGTGATTCTGGAACCTCATCTAAGGTTGGTCTACCAAATTATTATGGTTGACTCGTAATAGTATCGATGGTTCGAATTGCTCCAAACTCCCTCATGACGTCTGATGCCACACTATGG</t>
  </si>
  <si>
    <t>7129209</t>
  </si>
  <si>
    <t>7133749</t>
  </si>
  <si>
    <t>INS175</t>
  </si>
  <si>
    <t>ACCATGGCGGATATCCAAGCCATTTGCCAGCCATGCGGCGAAGACCAAGTGAAAGCAGCTGGCTTTAGGTCCATCTTGATAGCCGCTAAGAAGGTTCATATTCAGTCGGGAAATGTCTCACTCGAGTTTGAAAGCCACGCGTGCACCGCGTATACTGACGTGCTGAAACCTGTCTGGGTTATGCCTACAGAGATCGTCCCTGAGAACTTGAGTCGTATCACGATCTACATCTATGACCAAGGCAGCGAAGTGAACCTGAGAGACGTCGTTACTTCCCAATTTGAAAAGCTTGAAGAGCCAAGCATTCTTTTCCTGCAAGACGTCATATCTATGACTGTCGAGTTCTGCGATAAAGATGGCAAGGTTTACAGTTCTAAGACTTTTCAGAAGTTCCATATTAACGCTTATCGAGTCTCGGTCAAAGTTACTACTATCGGCGAGGGGCTGGAAAAAAGCCATACTCAGCTCTATCATGTAACGGAGCAGTCAAAAGTCGATCAAGCAATGAAGGTCATACTTGCTTTCCCCTTATGGGACAGCTTCAAGCTTGGAGGTGAAACATATGCTTGTGGACTGTTCAACTTCGTGCGGCTAGAATCATCCCCCATCCGCGTAAGTTACAGCAACCTCAACCTAAGGATCGGCTCCTGACAATTTTGTACTAGTTCCACATTCATTCAGACTTCAGCTTTGATGATCAGCATAGTCCAATCACTGCATCGACTCGTACCCTTGCCATCAAGGATCTAGTAGCATCCGCCCATATCCAAGCAGTTTTACAGTTCTGCGAGCATCCGACTCTCCGTTACCACTGGCCATTATTCCTCATGACTGGACTGGAAGATTCGGATGCGTTctggtcaagcttggaaGCGGAAACTCGGGATTGGATCGCTCAGAATCCTGTTTTGATATCGAGAAACAATAAGCATTGGCGTCATATCAGCCATCTTACTATTCTCGGTGCAGATACCCAAGATGGAGCTGGTAACCCATTACTGGACGACGAAATTACTGATCCATTTATTTCAAATCTCTATCCTCAAGAAGCCATAAAAAACCTGGAAAGCTATGGTCTTGCAAGCTTTGACAGCGATCGATTGCTAAATCTGTTGGAATTACGTTCCGACGTTTTGAGTCACAGAATCCATGCCGTCCATTGGGCTGGCACTTTTGCAAGTCGTACCGATTGGAATGAAGCTTTTACACGACTTGTTTCTAAGACTTTGCTTGACCAAAAGCAACTTGAGAAGGTAATCTCTCCGACTCTCGCGCCCAATCAAAATGGAGACTTGGTATACTACGTCAGAAGGTCCATTTTTGTTAGGCTCTCTTCGAATGACATGTCGCTTAGCGAGATCAAAGGCTATCTTGTTTACTTATACCTCACCCATCAGCTCTCCGATCTTGAACATAAGCAGAGTTACCACTCGGTAAAGGTCATGACCAACGGAATGCTACTTGTGCAACCTCGAAACACAATCGTGTATATGCCGGGTATGGATAATCCATATGGCCCCGAAACACTCCTTGGCTCTGATTTCTCTATTCAAAACGGGCACCTCAACTTCCTACACCGGGACATTCTGAATGAGGAACCAAAAGCATATCGTACCTTCCATCCATCCTGGAAGGACTGGCTATGTGACTGTCTCGGAGTAAGACAGCGATTGAGTCTTCTGCAACCCAGGGCCTTGACTAAACTGCAATTAAGCAGGGGAGTCTCAGGCATTGTTAACGCAGACTTTCTATCCGAAGAACTCAGATTCGTTCTCGACAAGCGTCCAGACCAATTCCTGGGTTTCGTTCAGTATCTGTGGGCTTTTGATGGACCAAGAGTGATGAAGGTTCCATCCCTCGTGGCAGAGATCCAAGGGCTTTCTGCACAGAATCTCTGCACTAGAGGTCGCCCACTGAGACTGCAAGACACATGGGTTCCGCTCCAAGTTCTTCGGGAGAGCGTGTGGCACTACATGGAGAGTCCTAATGAGTTTCCGTTCCTCGTGCTTGGTAACGAAAAGTCAATGGATGTCGCTATTCATACTAAATGGAACTTTCTAGCAAAGGATCTCGGCGTCAAACGGCAAAAAGACATAGGCTTCCTACTGGAGATCCTGAACTCCATCAAGTCTTCCTGCCATGAACTGTCATCCTGGCAGACGGACAAAGTCTTCGAACTATACACAGCTATCAACACAAGACTGCAGCTGGCTGTCAGTGGCGAAAAGAAGCAGGCACTGTGAGTGAAAATGTGTATTATATAAAGAACCTCACTGACACCTTCATAGGGATTTCTTCGAAGACTCAGGAGTTCTGTATATTGACGAAGCTGGCCCCATTTGGACAGGCCTATCTAGTTGTCGCTGGTATGCTCCTGCAAGTCTCATCACAACATATTCTCTTGAAACCTTTTTGAGAGAAAGGCATACTGAGCAAGAGCGGATGGACTCTCTTTCAGAACTCTTCCGTGTTGGCATGAGAGTCACAGATGTTTCCATCAAGGACTTAGTGGAAGAATTGCTTGTTCTGCGAAACGAAGGCTGTAAAGACGTGGCTCGCGTTACTGAGATTTACAAGTATCTGGACGAGAGTTTATCTGCATCCGATGAAATCAGGTAAGTCTCCCAGCAGCTGAGCCAGCTTTCTCTGCAGAATTAATAAATCATCAGGACTGCATTTGAAGAATGTGCTGTTATCCTGGTTAAGAAGGATAGACGTTCAATGTGGCTTACAACGTCAGAATGCTTCTGGTCCGAGGCGGATACCACGCCTTTACATAGCAGTCTGAAGACCTGGTATTCTGACCTAAAGAGCTTTTTCATTGACAAGTTGGGCATCAAGGTCTCCGCTTACGACAAACTGCTAGATTCGGACACAGACACAGTAGACACCCGGACAATCCAGAGCCTGTTGTTATCTCTGATCGACGAAACAAAAGGATCGTTAAACGAATTTCCTCTAGAGCCAATTCGAAAAGCAAAGATCTTCCCCGTCAACAGTCCGCAGACATCCGATCAGCCGTATATACCCACCAAGTTATGCTCGGTCAATACAGACTTTGCTATCGGAGACCGGCCAGAATTTCGGCTTGAGCTGGAATcgaagatcaagatgctAGATCTCGACCTGATGACAGTGCGGCGGCTCCAGTCCCTTTTCAGATGGATCTCGGTCGAGGACCGCTATCTTTCCAGATGTGTCAAAGAAAGGTTAGAATACTTGTCGATGTCACGAACAAGATGGTGGAAACTAGAAGACAAGGCATATGATATTGCCCGGTATGTTTATAAACCTTGCTTTAGGACATCATTCTAACTTTATGTTGTTTGTTCAGTGTCGGTGAGACATTTAACTGCTATGGGTCCAGCGGTGATGCACTCTCTCTATACCGGCAACTGCGAAAAGCTGAAGTAATTGAAGTCGCAAATATATACGCAAGTTTGGAGGTTTTCCAGGATGGCCAGACAATCCAATTGCAGTGGACACATTCATCCTCAAGCTGGGTATCAGATGGTGACGACGGGCTTACTATTTACGTCACACCAGATCAACGTGATCCAACATCGGCCCTACCTAAAAGGCTTCAGGAGTGGCTCATGAAAGATACATATCAAAGATCTAGCGTTGACGAGTTTCAAGTCTTTAATGCCCTTACCTCAATATTTGCCGCTAGTGGCTCCAGTCTGGATACAATTCTTTGGAAGCAGGGCATTGTTCCGGTTTCTTTTGAGAACATCGAGTTAGATCGGAAGAGGGCTAGGATCAAAGTACGGCTGCCTGAAGTCGTCGAACGAAAAGCTTGTGTTTGAGTTATCAAATAGTGCTTTATTTCAATATGGTTTAAATGGATAAAGAGCGAACATACCGTGCCGGTCCTATAGATACAATTCAAGATACCGTTCTAAGCTATACGTTATTACTCATCGCAGGGAGTAGATAATGGAGGGCAGGGGGTTCATCGATATTGCAGAGACGTTTTGGACCGAATGGTTATTTCTCCTCGTATCACATCGTAGGGAAACCTCAGCTCAAAACACCAATAGGCCAGTTAGGCATAAATAAGGCAAACGCTTATATTGATAAAACTTATATTGGCTATCTCCAAGCTATAGGCCACTCTGGGTCTGTtcagaaaagaagaatgagCTCAGGAAACATTTTGGAGGTCGGCAATTTGACCATGGCCACTgggaaagaacaagactTTGTTTTTCTAAGTTTCATTTATGATCACCGCTACTTTATCTTTATAttccttcttgccattgcAACCTTTATAGCCATTTCGAATGTTGGTCGCTTTTGCGGCCTTCGCCATTTCCAAGGGCCTCCATTGGCTGCTTGGAGCAAACTATGGCTGTTGAAAACGGTCACTTCTAGGAGGATGCACCAGATTTTTTACACAACAACCAAGAAATATGGTATGTGATTCTGGAACCTCATCTAAGGTTGGTCTACCAAATTATTATGGTTGACTCGTAATAGTATCGATGGTTCGAATTGCTCCAAACTCCCTCATGACGTCTGATGCCACACTATGG</t>
  </si>
  <si>
    <t>7334918</t>
  </si>
  <si>
    <t>7339458</t>
  </si>
  <si>
    <t>INS213</t>
  </si>
  <si>
    <t>ACCATGGCGGATATCCAAGCCATTTGCCAGCCATGCGGCGAAGACCAAGTGAAAGCAGCTGGCTTTGGGTCCATCTTGATAGCCGCTAAGAAGGTTCATATTCAGTCGGGAAATGTCTCACTCGAGTTTGAAAGCCACATGTGCACCGCGTATACTGACGTGCTGAAACCTGTCTGGGTTATGCCTACAGAGATCGTCCCTGAGAACTTGAGTCGTATCACGATCTACATCTATGACCAAGGCAGCGAAGTGAACCTGAGAGACGTCGTTACTTCCCAATTTGAAAAGCTTGAAGAGCCAAGCATTCTTTTCCTGCAAGACGTCATATCTATGACTGTCGAGTTCTGCGATAAAGATGGCAAGGTTTACAGTTCTAAGACTTTTCAGAAGTTCCATATTAACGCTTATCGAGTCTCGGTCAAAGTTACTACTATCGGCGAGGGGCTGGAAAAAAGCCATACTCAGCTCTATCATGTAACGGAGCAGTCAGAAGTCGATCAAGCAATGAAGGTCATACTTGCTTTCCCCTTATGGGACAGCTTCAAGCTTGGAGGTGAAACATATGCTTGTGGACTGTTCAACTTCGTGCGGCTAGAATCATCCCCCATCCGCGTAAGTTACAACAACCTCAACCTAAGGATCGGCTCCTGACAATTTTGTACTAGTTCCACATTCATTCAGACTTCAGCTTTGATGATCAGCATAGTCCAATCACTGCATCGACTCGTACCCTTGCCATCAAGGATCTAGTAGCATCCGCCCATATCCAAGCAGTTTTACAGTTCTGCGAGCATCCGACTCTCCGTTACCACTGGCCATTATTCCTCATGACTGGACTGGAAGATTCGGATGCGTTCTGGTCAAGCTTGGAAGCGGAAACTCGGGATTGGATCGCTCAGAATCCTGTTTTGATATCGAGAAACAATAAGCATTGGCGTCATATCAGCCATCTTACTATTCTCGGTGCAGATACCCAAGATGGAGCTGGTAACCCATTACTGGACGACGAAATTACTGATCCATTTATTTCAAATCTCTATCCTCAAGAAGCCATAAAAAACCTGGAAAGCTATGGTCTTGCAAGCTTTGACAGCGATCGATTGCTAAATCTGTTGGAATTACGTTCCGACGTTCTGAGTCACAGAATCCATGCCGTCCATTGGGCTGGCACTTTTGCAAGTCGTACCGATTGGAATGAAGCTTTTACACGACTTGTTTCTAAGACTTTGCTTGACCAAAAGCAACTTGAGAAGGTAATCTCTCCGACTCTCGCGCCCAATCAAAATGGAGACTTGGTATACTACGTCAGAAGGTCCATTTTTGTTAGGCTCTCTTCGAATGATATGTCGCTTAGCGAGATCAAAGGCTATCTTGTTTACTTATACCTCACCCATCAGCTCTCCGATCTTGAATATAAGCAGAGTTACCACTCGGTAAAGGTCATGACTAACGGAATGCTACTTGTGCAACCTCGAAACACAATCGTGTATATGCCGGGTATGGATAATCCATATGGCCCCGAAACACTCCTTGGCTCTGATTTCTCTATTCAAAACGGGCACCTCAACTTCCTACACCGGGACATTCTGAATGAGGAACCAAAAGCATATCGCACCTTCCATCCATCCTGGAAGGACTGGCTATGTGACTGTCTCGGAGTAAGACAGCGATTGAGTCTTCTGCAACCCAGGGCCTTGACTAAACTGCAATTAAGCAGGGGAGTCTCAGGCATTGTTAACGCAGACTTTCTATCCGAAGAACTCAGATTCGTTCTCGACAAGCGTCCAGACCAATTCCTGGGTTTCGTTCAGTATCTGTGGGCTTTTGATGGACCAAGAGTGATGAAGGTTCCATCCCTCGTGGCAGAGATCCAAGGGCTTTCTGCACAGAATCTCTGCACTAGAGGTCGCCCACTGAGACTGCAAGACACATGGGTTCCGCTCCAAGTTCTTCGGGAGAGCGTGTGGCACTACATGGAGAGTCCTGATGAGTTTCCGTTCCTCGTGCTTGGTAACGAAAAGTCAATGGATGTCGCTATTCATACTAAATGGAACTTTCTAGCAAAGGATCTCGGCGTCAAACGGCAAAAAGACATAGGCTTCCTACTGGAGATCCTGAACTCCATCAAGTCTTCCTGCCATGAACTGTCATCCTGGCAGACGGACAAAGTCTTCGAACTATACACAGCTATCAACACAAGACTGCAGCTGGCTGTCAGTGGCGAAAAGAAGCAGGCACTGTGAGTGAAAATGTGTATTATATAAAGAACCTCACTGACACCTTCATAGGGATTTCTTCGAAGACTCAGGAGTTCTGTATATTGACGAAGCTGGCCCCATTTGGACAGGCCTATCTAGTTGTCGCTGGTATGCTCCTGCAAGTCTCATCACAACATATTCTCTTGAAACCTTTTTGAGAGAAAGGCATACTGAGCAAGAGCGGATGGACTCTCTTTCAGAACTCTTCCGTGTTGGCATGAGAGTCACAGATGTTTCCATCAAGGACTTAGTGGAAGAATTGCTTGTTCTGCGAAACGAAGGCTGTAAAGACGTGGCTCGCGTTACTGAGATTTACAAGTATCTGGACGAGAGTTTATCTGCATCCGATGAAATCAGGTAAGTCTCCCAGCAGCTGAGCCAGCTTTCTCTGCAGAATTAATAAATCATCAGGACTGCATTTGAAGAATGTGCTGTTATCCTGGTTAAGAAGGATAGACGTTCAATGTGGCTTACAACGTCAGAATGCTTCTGGTCCGAGGCGGATACCACGCCTTTACATAGCAGTCTGAAGACCTGGTATTCTGACCTAAAGAGCTTTTTCATTGACAAGTTGGGGATCAAGGTCTCCGCTTACGACAAACTGCTAGATTCGGACACAGACACAGTAGACACCCGGACAATCCAGAGCCTGTTGTTATCTCTGATCGACGAAACAAAAGGATCGTTAAACGAATTTCCTCTAGAGCCAATTCGAAAAGCAAAGATCTTCCCCGTCAACAGTCCGCAGACATCCGATCAGCCGTATATACCCACCAAGTTATGCTCGGTCAATACAGACTTTGCTATCGGAGACCGGCCAGAATTTCGGCTTGAGCTGGAATCGAAGATCAAGATGCTAGATCTCGACCTGATGACAGTGCGGCGGCTCCAGTCCCTTTTCAGATGGATCTCGGTCGAGGACCGCTATCTTTCCAGATGTGTCAAAGAAAGGTTAGAATACTTGTCGATGTCACGAACAAGATGGTGGAAACTAGAAGACAAGGCATATGATATTGCCCGGTATGTTTATAAACCTTGCTTTAGGACATCATTCTAACTTTATGTTGTTTGTTCAGTGTCGGTGAGACATTTAACTGCTATGGGTCCAGCGGTGATGCACTCTCTCTATACCGGCAACTGCGAAAAGCTGAAGTAATTGAAGTCGCAAATATATACGCAAGTTTGGAGGTTTTCCAGGATGGCCAGACAATCCAATTGCAGTGGACACATTCATCCTCAAGCTGGGTATCAGATGGTGACGACGGGCTTACTATTTACGTCACACCAGATCAACGTGATCCAACATCGGCCCTACCTAAAAGGCTTCAGGAGTGGCTCATGAAAGATACATATCAAAGATCTAGCGTTGACGAGTTTCAAGTCTTTAATGCCCTTACCTCAATATTTGCCGCTAGTGGCTCCAGTCTGGATACAATTCTTTGGAAGCAGGGCATTGTTCCGGTTTCTTTTGAGAACATCGAGTTAGATCGGAAGAGGGCTAGGATCAAAGTACGGCTGCCTGAAGTCGTCGAACGAAAAGCTTGTGTTTGAGTTATCAAATAGTGCTTTATTTCAATATGGTTTAAATGGATAAGAGCGAACATACCGTGCCGGTCCTATAGATACAATTCAAGATACCGTTCTAAGCTATACGTTATTACTCATCGCAGGGAGTAGATAATGGAGGGCAGGGGGTTCATCGATATTACAGAGACGTTTTGGACCAAATGGTTATTTCTCCTCGCATCACATCGTAGGGAAACCTCAGCTCAAAACACCAATAGGCCAGTTAGGCATAAATAAGGCAAACGCTTATATTGATAAAACTTATATTGGCTATCTCCAAGCTATAGGCCACTCTGGGTCTGTTCAGAAAAGAATAATGAGCTCAGGAAACATTTTGGAGGTCAGCAATTTGACCATGGCCACTGGGAAAGAACAAGACTCTATTTTTCTAAGTTTCATTTATGATCACCGCCACTTTATCTTTATATTCCTTCTTGCCATTGCAACCTTTATAGCCATTTCGAATGTTCGTCGCTTTTGCGGCCTTCGCCATTTCCAAGGGCCTCCATTGGCGGCTTGGAGCAAACTATGGCTGTTGAAAACGGTCACTTCTAGGAGGATGCACCAGATTTTTTACACAACAACCAAGAAATATGGTATGTGATTCTGGAACCTCATCTAAGGTTGGTCTGCCATGTTATTATGGTTGACTCGTAATAGGATCGATGGTTCGAATTGCTCCAAACTCCCTCATGACGTCTGATGCCACACTATGG</t>
  </si>
  <si>
    <t>7070827</t>
  </si>
  <si>
    <t>7075366</t>
  </si>
  <si>
    <t>INS131</t>
  </si>
  <si>
    <t>ACCATGGCGGATATCCAAGCCATTTGCCAGCCATGCGGCGAAGACCAAGTGAAAGCAGCTGGCTTTAGGTCCATCTTGATAGCCGCTAAGAAGGTTCATATTCAGTCGGGAAATGTCTCACTCGACTTTGAAAGCCACATGTGCACCGCGTATACTGACGTGCTGAAACCTGTCTGGGTTATGCCTACAGAGATCGTCTCTGAGAACTTGAGTCGTATCACGATCTACATCTATGACCAAGGCAGCGAAGTGAACCTGAGAGACGTCGTTACTTCCCAATTTGAAAAGCTTGAAGAGCCAAGCATTCTTTTCCTGCAAGACGTCATATCTATGACTGTCGAGTTCTGCGATAAAGATGGCAAGGTTTACAGTTCTAAGACTTTTCAGAAGTTCCATATTAACGCTTATCGAGTCTCGGTCAAAGTTACTACTATCGGCGAGGGGCTGGAAAAAAGCCATACTCAGCTCTATCATGTAACGGAGCAGTCAGAAGTCGATCAAGCAATGAAGGTCATACTTGCTTTCCCCTTATGGGACAGCTTCAAGCTTGGAGGTGAAACATATGCTTGTGGACTGTTCAACTTCGTGCGGCTAGAATCATCCCCCATCCGCGTAAGTTACAACAACCTCAACCTAAGGATCGGCTCCTGACAATTTTGTACTAGTTCCACATTCATTCAGACTTCAGCTTTGATGATCAGCATAGTCCAATCACTGCATCGACTCGTACCCTTGCCATCAAGGATCTAGTAGCATCCGCCCATATCCAAGCAGTTTTACAGTTCTGCGAGCATCCGACTCTCCGTTACCACTGGCCATTATTCCTCATGACTGGACTGGAAGATTCGGATGCGTTCTGGTCAAGCTTGGAAGCGGAAACTCGGGATTGGATCGCTCAGAATCCTGTTTTGATATCGAGAAACAATAAGCATTGGCGTCATATCAGCCATCTTACTATTCTCGGTGCAGATACCCAAGATGGAGCTGGTAACCCATTACTGGACGACGAAATTACTGATCCATTTATTTCAAATCTCTATCCTCAAGAAGCCATAAAAAACCTGGAAAGCTATGGTCTTGCAAGCTTTGACAGCGATCGATTGCTAAATCTGTTGGAATTACGTTCCGACGTTCTGAGTCACAGAATCCATGCCGTCCATTGGGCTGGCACTTTTGCAAGTCGTACCGATTGGAATGAAGCTTTTACACGACTTGTTTCTAAGACTTTGCTTGACCAAAAGCAACTTGAGAAGGTAATCTCTCCGACTCTCGCGCCCAATCAAAATGGAGACTTGGTATACTACGTCAGAAGGTCCATTTTTGTTAGGCTCTCTTCGAATGATATGTCGCTTAGCGAGATCAAAGGCTATCTTGTTTACTTATACCTCACCCATCAGCTCTCCGATCTTGAATATAAGCAGAGTTACCACTCGGTAAAGGTCATGACTAACGGAATGCTACTTGTGCAACCTCGAAACACAATCGTGTATATGCCGGGTATGGATAATCCATATGGCCCCGAAACACTCCTTGGCTCTGATTTCTCTATTCAAAACGGGCACCTCAACTTCCTACACCGGGACATTCTGAATGAGGAACCAAAAGCATATCGCACCTTCCATCCATCCTGGAAGGACTGGCTATGTGACTGTCTCGGAGTAAGACAGCGATTGAGTCTTCTGCAACCCAGGGCCTTGACTAAACTGCAATTAAGCAGGGGAGTCTCAGGCATTGTTAACGCAGACTTTCTATCCGAAGAACTCAGATTCGTTCTCGACAAGCGTCCAGACCAATTCCTGGGTTTCGTTCAGTATCTGTGGGCTTTTGATGGACCAAGAGTGATGAAGGTTCCATCCCTCGTGGCAGAGATCCAAGGGCTTTCTGCACAGAATCTCTGCACTAGAGGTCGCCCACTGAGACTGCAAGACACATGGGTTCCGCTCCAAGTTCTTCGGGAGAGCGTGTGGCACTACATGGAGAGTCCTGATGAGTTTCCGTTCCTCGTGCTTGGTAACGAAAAGTCAATGGATGTCGCTATTCATACTAAATGGAACTTTCTAGCAAAGGATCTCGGCGTCAAACGGCAAAAAGACATAGGCTTCCTACTGGAGATCCTGAACTCCATCAAGTCTTCCTGCCATGAACTGTCATCCTGGCAGACGGACAAAGTCTTCGAACTATACACAGCTATCAACACAAGACTGCAGCTGGCTGTCAGTGGCGAAAAAAAGCAGGCACTGTGAGTGAAAATGTGTATTATATAAAGAACCTCACTGACACCTTCATAGGGATTTCTTCGAAGACTCAGGAGTTCTGTATATTGACGAAGCTGGCCCCATTTGGACAGGCCTATCTAGTTGTCGCTGGTATGCTCCTGCAAGTCTCATCACAACATATTCTCTTGAAACCTTTTTGAGAGAAAGGCATACTGAGCAAGAGCGGATGGACTCTCTTTCAGAACTCTTCCGTGTTGGCATGAGAGTCACAGATGTTTCCATCAAGGACTTAGTGGAAGAATTGCTTGTTCTGCGAAACGAAGGCTGTAAAGACGTGGCTCGCGTTACTGAGATTTACAAGTATCTGGACGAGAGTTTATCTGCATCCGATGAAATCAGGTAAGTCTCCCAGCAGCTGAGCCAGCTTTCTCTGCAGAATTAATAAATCATCAGGACTGCATTTGAAGAATGTGCTGTTATCCTGGTTAAGAAGGATAGACGTTCAATGTGGCTTACAACGTCAGAATGCTTCTGGTCCGAGGCGGATACCACGCCTTTACATAGCAGTCTGAAGACCTGGTATTCTGACCTAAAGAGCTTTTTCATTGACAAGTTGGGGATCAAGGTCTCCGCTTACGACAAACTGCTAGATTCGGACACAGACACAGTAGACACCCGGACAATCCAGAGCCTGTTGTTATCTCTGATCGATGAAACAAAAGGATCGTTAAACGAATTTCCTCTAGAGCCAATTCGAAAAGCAAAGATCTTCCCCGTCAACAGTCCGCAGACATCCGATCAGCCGTATATACCCACCAAGTTATGCTCGGTCAATACAGACTTTGCTATCGGAGACCGGCCAGAATTTCGGCTTGAGCTGGAATCGAAGATCAAGATGCTAGATCTCGACCTGATGACAGTGCGGCGGCTCCAGTCCCTTTTCAGATGGATCTCGGTCGAGGACCGCTATCTTTCCAGATGTGTCAAAGAAAGGTTAGAATACTTGTCGATGTCACGAACAAGATGGTGGAAACTAGAAGACAAGGCATATGATATTGCCCGGTATGTTTATAAACCTTGCTTTAGGACATCATTCTAACTTTATGTTGTTTGTTCAGTGTCGGTGAGACATTTAACTGCTATGGGTCCAGCGGTGATGCACTCTCTCTATACCGGCAACTGCGAAAAGCTGAAGTAATTGAAGTCGCAAATATATACGCAAGTTTGGAGGTTTTCCAGGATGGCCAGACAATCCAATTGCAGTGGACACATTCATCCTCAAGCTGGGTATCAGATGGTGACGACGGGCTTACTATTTACGTCACACCAGATCAACGTGATCCAACATCGGCCCTACCTAAAAGGCTTCAGGAGTGGCTCATGAAAGATACATATCAAAGATCTAGCGTTGACGAGTTTCAAGTCTTTAATGCCCTTACCTCAATATTTGCCGCTAGTGGCTCCAGTCTGGATACAATTCTTTGGAAGCAGGGCATTGTTCCGGTTTCTTTTGAGAACATCGAGTTAGATCGGAAGAGGGCTAGGATCAAAGTACGGCTGCCTGAAGTCGTCGAACGAAAAGCTTGTGTTTGAGTTATCAAATAGTGCTTTATTTCAATATGGTTTAAATGGATAAGAGCGAACATACCGTGCCGGTCCTATAGATACAATTCAAGATACCGTTCTAAGCTATACGTTATTACTCATCGCAGGGAGTAGATAATGGGGGGCAGGGGGTTCATCGATATTACAGAGACGTTTTGGACCAAATGGTTATTTCTCCTCGCATCACATCGTAGGAAAACCTCAGCTCAAAACACCAATAGGCCAGTTAGGCATAAATAAGGCAAACGCTTATATTGATAAAACTTATATTGGCTATCTCCAAGCTATAGGCCACTCTGGGTCTGTTCAGAAAAGAATAATGAGCTCAGGAAACATTTTGGAGGTCGGCAATTTGACCATGGCCACTGGGAAAGAACAAGACTCTATTTTTCTAAGTTTCATTTATGATCACCGCCACTTTATCTTTATATTCCTTCTTGCCATTGCAACCTTTATAGCCATTTCGAATGTTCGTCGCTTTTGCGGCCTTCGCCATTTCCAAGGGCCTCCATTGGCGGCTTGGAGCAAACTATGGCTGTTGAAAACGGTCACTTCTAGGAGGATGCACCAGATTTTTTACACAACAACCAAGAAATATGGTATGTGATTCTGGAACCTCATCTAAGGTTGGTCTGCCATGTTATTATGGTTGACTCGTAATAGGATCGATGGTTCGAATTGCTCCAAACTCCCTCATGACGTCGGATGCCACACTATGG</t>
  </si>
  <si>
    <t>7056377</t>
  </si>
  <si>
    <t>7060916</t>
  </si>
  <si>
    <t>INS189</t>
  </si>
  <si>
    <t>GATGACTATCATAAATAGTCTCGTTTCTTCCCATCTTTGACCTGGTTCTATCAAGTGTTCCTCTTGAATCTATATCTATCTATCTATCTCTATCTGTATATATATATGCAGTCATTGAGATTCCAGACCGCCCATGATCAGGCATCCTTAAGCTTTAGATTACAAATATAAACAGCCTAAACACGATATCCTGCCCGAATCATTTCATCTCTTATCAAAAAGGCTACCTATATTTCTGTCTCCCTGAGGCCTCTCACAGCCTCGATGCTCTTTTGCACTCTCGTCCACCGCACACCAAGAATATGCCTACGCAAAGTGTTTCTCGGTAAGAACAAAACCTCTCCATAATCACTATTGAACCGCAACTAATACACGGATTTCAGCTCACGGCGACGGCAGAGAGTGATATCGATAAGACCTCCCCCTCTCCCCCCCCCAAATGAGGCGAAGAAAGACGAGACCACCTTGGCTATACAGTCGACGAACAAATGAGACCGAAGCGCTCGACATGACGTTTTCGACTATGTAAGCCTTGACTAAATCAAGGACATTTTCGATAAACAGAAGTGGTGGATCAACCTTGATATAACGCCAGACCTAGCAACCAAGCCAGAGGAATAGATATATGAATCGCGCAGGAAGAGCTTTGAGGTCTGCAAAGCTAATAAGTAAGTCCCAGGTATTCTTTTTGTATAAGTCTTTCCTGCATATACCAACAATGCTGCTGCTTTGGCACGGTATTGATTGCCACTTCTCCAATACTCAAGTATTTATGGCTTGGATTGACACTGATTGTGATGTGGTTAAGGCGTACTTCGAACCAGCAAGCCAGGACTGGACAAAAAAAATCATCTCAGCATGGCGCAACCCTGTACTTATACCGAGTCTCTGCGCCTCGCAGGAAACAACGCTCTGGGCATTAACACTACTTGTTTCAAGGCATACACTAATGGTCAACAATAGTGGTCATGGTAGCCAGCTAGTTATCAGTAATAAATATAATATGTAATTGTTTTCATAGCGTTCATTTTTCTCCTACGTATCTGAAAAGTAGAATTTCCAGCATGAACTGCGTGATAGAGGCTTAAATCTCATCCCTGTCGGAGCATCCTGGTCCAAAATCTCTTATCTGATATCTTATCTCTCGCTTATCGTAATGTAGAAAGCGGTCAACGTGGATGACCGGCAGAATCAGGCGGTGAACAATATGTCCGGCAGTATCTGAAGGCGGTGAGAACTTTCACTTACCCTCGCTCGCTTCCTCCTCCTCTTCTTCCTCTTCTTCCTATCACAACTATCTGCATCCTTGGAAACGACTTCTGAACAGCTCTAAGTCACATGGTAAGATCAGTTACAATATCTTTTCGCCATTGAGATGTTGAATTTATGAGAATATGCTAATTGGCCCTCGACATTCAGCTTAGGACGATGGCTGGAAATGAAGTCATGGAGGTTGACCCTCCTACCGGGACCCAATCTGTGGACGATTCAAACCACATGGGTCGGTACAGCTCTGAGGCCTAGGTGGCCAAGAAGCAACAAGATCCTAACGGTATTAGAGCTGCAATGGACAGTATGTTTCAGGTGGCTTGCACTTTCAAACAGGAAAAGAAGATGCAACAGCGCAAGAAGGACGAACAGCAGAGAGCATTTGATGACGAGGAAGAAGATCGTGCCATTGGCAGTGAAATACCAGGAGAGATACCCGAACACCTACGCCCATTGAATGCGGCAGAGGCCTTCCATGTTCATGAAGCTATATTGAGTGCGGGATTGACCAACCTGGCCATGAAGTTCAACGAACGAACTGGCTATGGCACTCTCCCCCACATGTCCAGGGAGACAGAAAAGGCCCTACTGGCTGATTTGGTCTCCATACATCCGAGCATTGACTATGAGGCAAATTTTCAAAATGTCGTCTCGCAATTAACCCCAGTGTCCAGTTATATCAGCAATATGCTCATCCGTCCAAAAGGCGACAATACGACAATTCGAATTGAGGAATGCTACTACGACTAGAAAGACCCTGATGGCAAACTTGTACCGAGCCAGGGCATCTTGCATGCGCAAAACCTCTCCAACGTTAGCGACAATCCTATTCCTGAATCCAATGCCATGATGAAACTTGACGCTCATCGGACTGGTGTCATCTCAACATTTGACCCTCGCACTATCAAAGTGCTTGAAAACCAGCCGCCTGCATTCTTTGGGAGTGGGCCAAATCTTTGCACGCGGTTCACAGCCTTGGAGCATGAGCTCTCTTCGGCGCATGGTCAAAACCTGAAGAGCACATTCTAGGAGTCTGTTCAGAAGATGGTTGGGCTTGGCGTCGAGCACATCGAGAAGCTCCTGAGGAACACCAACAACGGAGGATTGCAATATTACTATGACTGTGTCAAAGTCGATCCTCACCACATGTACCCCACCTCCCGGGCATCCTTTGTCCGTTGGGCAGCTGCCACAAGCCCTGTCATGATTCGAGTCCTGCAACTTTTGAACAAGTATGTGCGCGAGGATGGAAATCGTGTCGTGCTAATGGTGGATACACTCTGGATACAAAGGTAAGTACCCTGAATAATCTTATCATCTCTGTGACGAAGCAGTTCGTCATGGCCATGATGAGATTATGAATAATGAAGTAATTGCTGACAGCGTTAAAGTTTTATCACCGCTCTCTTAGTAGAGCTTGGCTACGCTGCCGTTACCCCCCGATCATTAGAGTATACTGCAGCCCATGAGGACGTCATCAATGAATGGAACGACCCAGAATCGAAATCCGAGGTCTTTATCGGCAAAGTCAATAGGCTACGTGCGAGGGTGAAGCTGCACTCTTGCCATCTGGGCATATTTCTCAGTTGGCATCTTAGCCCTGGCATCATGGCGGAAAACCTCGAACGACGCCTGAGTGGACCTGACCAGACGGAGGCAGTCCAGTGGGTCTTGCTCAAGCAAGCCAATTCGTACCAAGACAATGTCGAGCGTCTTTTAGTACAGAAGTCTATATGCATGACGTCCTACTACGATCTCCCGAAGTGGATGGAATGTGAGATCCTAGAGATCACTGCCTGTGAGGCGATGAAGTCTGACTGGCATCAGCCCTTCAACCGCTACGCTTGGGTGGTGGAGTACGACTTGTCCAAGTCTGAAATGAGCTACCACGGAGACTACATGGTCATGCTAGGTCATGTATTTTCGATGTTCGCACGACTCTTTTTGACTGCACGCGGAAAATCGAAGAAGGACTTTTACAAGACCAATGCCGACGTTCTTGTTGAGGTGGCTAGGCGGCTTTGCAACCCTGAGAGCAACATTTGGAAATTCAGGACAATTAATGCGGCTGAGTACTACCTCCGGTTGGATGATGAGAACTTTGCTCGCAGGATGCTGAAGATCATCCGACCTGCTATCAATATGATCAGGGAGGAGATGAAGCCTGGGGATCGTAGGGACAGAGAGTTGGTCGATCGGATTTACAGACTTCGCAAGTCAGTCAAGGCTCGACAGTTGATCGAAGATTAATAAGGCGATTCAGCGGGCAAGTAGAAGCTCAACATGAAAAGACTTTTCGTTCTTTTCTCCAGGGCTAGCTCTAGTTCTAGTTCTACCAGCGTCCCTGCCACCGTTCTAGATTGGTGGTGCGGATACAGAAGGTTGATGTAGATTGCTAGGTACTTAGCTACGTATGCTACTCGAGAATAGCATCTACGAAACAGAGAAAATGGATGTTTGTTGGTCTGATACCGATAAATTCTGGTGAATGTAATGGGTGTCTTGGTCACGCTTGTCAACAAGCTCATTGAATTACACGATTCCCCTTCATCGACAACATCCAAATACCCAGGCAACGAATTTCCGAATCAACAATCTTATGATGTGGAGGATAAACCATCTTCCCTGCTCCTTTTTTAATCACACTCAACCTCCTTTTTGAACCCTTGTCTCCTATGCCTTCTTCCTTGTAGTCGCTACCCATCATCTACTAAACAGAAGGATTGGTATTTTGTATCCCTGTCTGGCAAAAACATTATCTGCTAATATACCCTTCTTATGCCCGACGAAAGAGTAGAAGAGCCCCAACCTGCCTTTTGGTATCTGGACTAATTGTAGCCAAAGTTGTAGCCAGGCATTTCGATATGGCGTTTATTAGATCAATTATAAAAATTCGTCATGTACAAAGATCTATTAGGCATTTCATTCTGGCAATCAAGACAAAGAATGTTCTGAAAACTACAAAAGTGCCTCCTCTCCGATATATCTGCCTCAGCTGACTGTGAAAAGAACTCGAACCTCCCCAGCCTTATCAAAGTATCTTGATCAACCCATCAAGGAA</t>
  </si>
  <si>
    <t>8410848</t>
  </si>
  <si>
    <t>8415177</t>
  </si>
  <si>
    <t>GGTTGCTCGTCATGTACCTGCAGGGTCAAACCAACAGGTATTCTAGTAAACGAGCGTGAATTCAAAATGGGTCCATCTTCAATTGGAGCTCCCAAATTGGACATACGGGACCTTTTGCGAGAAGCTAGACAGCGGTCAGGACTCAGAGAGTAATGGGCTCACGAATAAACTTTACGTATCTGTAGAACCAACAGGCGGAGCCATGTCTGTATTCAGGGAATCAATCTCGAACTGTTGGTTCtaacaaagacagaaacgCGCTAGTATACCATTACTCTATCCCTAACACAAAACTCACCTTATATTGGCATAGTCAAGACTGTGGGAAGCCCGTCCaccttgtttttctttcaGTTATGCCTGTTTTATTTTATCATTTTGAATGACCTTTCGACCTTGCCAGGTGATCCGATTTGCTTCATCGATGAACGAAGACACATTGAAACACTGTCTGAGAACAAACAGTAACAGAGCAGCATATCGATGAATACGAAGAGACATGTTTGGAGCATTGCTTGACCTGTTTTGGCAGATGATTAGCACGATATGTAGGTCAGCTTCGATAAGGCTATCACAAATGGGGGAAAAACAATCCGAGAATTTAAAATAGTTGCCTAGCCATTAGTTTAGCTGGTCAACATGGGTCAGTAATTATTTATATCAACTCTAGATTAAGCTGGCCCCGACATCTATTCGTCACTTGACGAGTCACTTGACGTAATAAAATTGTTGCCAGTGTAATATTCTCCTCCCGACTCTTCATTCTGGTTAGTGTAGTACCGCCATGGGCGGATCTCAGAACATCTTCCAGTACAGTGTAATGCCACAACACCAGGCCAAACGTGGTCTGTAAGATCTTCTTCGGATCCGCGAAAGGCGAGACATGTATCCAAGCGGTCATCATTCCACATGAGGTATGTCCATAATTCTAGTAGATAGCCCGTTGGGATCCTCACCCACCCCCATCTTGTGTAGCCATCCCACAGTAACGAgacagccttgacaataGATTCAACTCCTTCTATATCTTTCAAGACTGCTTCATCAGCGATCAGAACAAAATGGAAGAGCTCGTCTGCCATGCATTCCTCCTCAGGAgttctcgtcttcttcagcaTCTCGGCGTTGCAGAATTCACGAAGACCTCGAACGTCCAGTCCATCTAGCAATGATTGGTCCTCACGGACTTCGAGGAGAAATAGGTCTCGCACTCTCAGCCTATCATCTTGGTCTGTACCCTTGTCATCCTCACCCCGTGCGTCGCCGTCTTCAAATGCCCCAAATGCTACTTTGGTCTGATGTTTCAAGGAGTAGAGAAGAGAGTGCCAATACTCGTCAGATTACTTGCCGTAGTAGGTACGGTAGATAGTAAAGCCCCATCTGCTGTAGTACTGGAAATTATCGGGATTTTCCCTCCCTCCAGGTTTGAGTTTGGTCCCACGTGTCGGTCTCCAAACGTACTGTTCAATAACGCCAGGCATTTGGAAATGATGGACCGTGAAGATGAATCCGTGAAGTCTATTGTTCTGAAGAGGTTCTTGGGTAAATTGAATAAAGTGATAAAGTGAAATGAAATAAAACAGACAGAAAGAGGTCGCGACCAACAAACAATAGATCACAACATAGTTTTCGCTTAAACTACTATTAGGTCTATTAAAGTAGCGCGCTCGCTGTAATTGCATATCTTTTATGTGTATTCAAGGTGTTTTATTTACAAAGCCGTTGACTAAACACAAAATGGACATGTGTACTACTTACAGAAACCGGGCAGAGTCTCTGTAGCATTCTTTTCTGCACAAGCTATAGCTAGCGCTAGATTATACGACTGAACACTTACGTCAAGTGATTGGATGCTCACGTCCAATGCCTTCTTTGCTAGCACGAGACTAGCCACGCCGAACCCAATGCTCAGAATCGTGAGAATAAGAACAAGTGTAGCTACCCAAAAGGTAATATATTCCATCAGATTTCCATGATCAGGCTTGAGTCGTATCTGGGATAGCCCCTTCGGGCCCTTTTCCCAGTGGGCGACAAGTTGAGAAATGTTTGGTCTCCAATAGTGATAATTTGAAAGAGCCAATGATCGCGAACGACCATAAGGAACGTCCAAGATCGTCCGTCTCTCTTTTAACAAAAGGTAGTCCGTATCTTTGCATCTGGGGAACAGCAGTATCAGTGTATCAACCGCTTCTCTGACCAATTCCCTCGGCAAAGGACACAAACTAAGATTTTGCATATGGTTTCGCAAACATATTCCGTGCTCATAGACCTTGATTTGGTTGTGCTCCCAATCAACCTTTAGATGTTGTAGCAAATCGCTGGTCCAGATCAACTTCATATCATAATACTGGATCATATTTGGAATTGAGAAGTCTTGGGGAATTTGGCGGACATTATTGTCAACTAAATGCAGCTTCGATGAAACACTCTGATCAAACCACTCTCCAAGGGCATTTGGTAGAGTCTTGTTTTTTGGCCAGTGAAGGCATTCAGGCGACTGTGCATTCGAGTGTTGAACATTGATCGTCAGCCACATGCGAATGGCTATGTCAACGGTATTATATAATGCCTGGGATTGATCAGATTGTTCGGCTGTAATATCGGCCTTTATCTTATGATTTAGCCCTTGTATGCGATGAATTAAGTCGCCGAGCTCTCTGGTTGAATGTGTTGTGTACAAAGTTGGCTTCTGTTGGACCGTTGAGAACTGATCGTCAAGATATAAATAGTATCTTTCGTAAAGCTGGGCGTATGTATCAAAATCTGCGCGAAGCATTCCTGGCCATATCTGAGACAGGAGTTCGAATTTCTGGTTGTTGTGAAGCTGCCCTATTGTCATCTTATGGGACAAGGTAGGAGGATAAAGAGGTGGGTATGATCCTCCAATTTGGTCAATAACTTGATGTAGGGCTTTGAAAGATCTAAATAAGCACTAGAGAGCGGTGTGTTGAAGCCTTCAGCCGCACATTAGCGAGAAGGATCTGATTACAGTGGCTTGCCAAGGGCATGGGGATGTCTCAGAATGATATGATTTTTGGGGCCATTTCAGACCAGGCTGGCGCTTCTCCTATACACCAGTTGATTAGTTAAATGTACAACTATACCATTGTACCTGAGTTTTGTCTGTTTCTGATTTGATCTGTTAAATGAACTCTACTTTGATTGATCAGTTGCTTGCATAGGCCAAACAATCTCAGTCGAAATCTGTTGTGACCACTCGCCGGCACACGACCTTTGGCAACTGGATACAGAGTACTAGGAATACGATTCGACTCAGCGCATAGGTGAAGGCGAAACCTCCACAATGAATACTGCAACGACGGCCACCCAACTCCAGATGATGTCGATTCCACAACAATaccaagttccttcttcagacACACCACTAAACCTCCCTTTCGATAAAGCGAACTTTTCACAGCCACGGCTTTGCAAGAGTATTTGTTTCTCAGCCGCAAATGTATGGTATTCGAACAACCACTGCGATGCTGATGACCAGTGCGATGGACTCTTTTCAAGAGCCGAAGAGACCAAGAGACTCCTAATGCCCGAACTGTGTCACATATGGGCCACTACTTCTTTTTGGGATTGGGACGTCTTTGGCAAGATCAGTGTGGCAGACGCAAGTCTCACGGTCGAATTGCGAATGGCGGGATGCCCCAAAGATGAAAATGGTACAAAAACAATTGACCTTTACCCAACTATCTGGCTTAGAACTGCGGACAAGGTTGTCAGAGCAAGCACCCCTGgaaagagatcaaggctgtcgtTAAGAGGCTGAGACTAGATTCTCCACAGAATGTTAAAATATTCGTCGAAGGGGGCGGCAGGTTAAGTGATGACACTGTCTCAGTTGCTAAAGAGCATCTGACTTTAGACAAAGGCATTACCTTTCCCAGTGGCGAGGCCCTACACATTAATATTCTCGCCAAGCCCGAGACAAGTTCAGCGTGtgggcttctttgtcttATCACAATCGTGAAAGACGAGATAGTCTTGGAGCAGAATATATCTCGCATTGGGGGACTAGTTACCTATATGTTGCCCAGGCAAGCCGTCACATCAGGTCACGTTATGGCCCAATATTTCCTCAAGTCTTCCGCTCACGATACTTCGTCAGTTGACCTGACTGAGACAGATGCTAGCTtgatggaggaagaagagagtgacGAAAACGACATTGAGC</t>
  </si>
  <si>
    <t>7452194</t>
  </si>
  <si>
    <t>7456379</t>
  </si>
  <si>
    <t>INS769</t>
  </si>
  <si>
    <t>AGATATGGGATCTAAACTATGCTACATGTTGTAAACAGGatcgctcttctcatcattATCATAATCTAAATGTCTTATCACCAAGTCTCCAGGCATCGTGACCCATTCAACATGACAAACAGTCCATACCACTTGTCTTCGGTTTCCTTATTCTCTCAATTATCCGTGCAGAAAGCCCACAAGATTTCCCATTCATCAAGCAGGGTATGATTATGATGTTGGATAGTGATTAAGATTTGTAATTGCAGCCGAGGCTTAGAGTACGCCGAAAAGGCTCCGTTTATTTTTCATTTACCCGTCCCAAATTTCATGCATGATTTGAACCTTAATCTGGGTAATTCGCACCCCGGCCACGGTGTTTAATTGTCTTGACAAATTCACCCTTTGGAAAACTTTGCCACGATGGCATGTCAAGTGAAAACCTGCGGGATAGGACTGGCCTCGGTCAACCTGCTTCATGAGCCCATATCTTCATCGGATGGAAGGTATCCGAGTGAGTAAAGTAAAAACCACCCTGGAACCAACAGTTACGGCAAGGTACAGCATTAATCCAGCATTCACGGTGACAATCCTGGCAGTGAAATGTAACCCTGCCGGGGCTACATCCTTGGGCTGATCGTGCGAGTCACAGGCTTACAGCGTAGAATGAGGCAGTTTAACTTTACCTGCAGAGGCACTTCCTCGGCCAATTGTGAGGCGAATCTACATGGTTCAGGTACAAAAGATCAACAGGGTCAACAATTACGGTTCCAACGGTTCTGGAACACAATGATCCTCAGAGGGTCCCTCTCATATGTGGATCCTCAGAGGGCATCAGCCGAGGATCGGAAAACACAGCCTGGTGTCCGTATTCACGGACAGTAATTTCTTGGCGAAAAAAATCAGTCCTCCTTGTCAGCCTACTATACGCGACCCTGCCTAGTTTGTAAACGCTAAGCGAAAACTTCAAAGACTGTAGAACCAACACTTTCCGGTGAGAACAACTTATTGATCCTGGAACCAACAGTTTTTAGTAACGGTAAATGCCTCATGCACGAGCCGACAGATTATGGAGATATTGGGATTCTTGATCTAATACAAAGGTTCTTCAATACGATGGCTTGGCAAAAGGCAACTTTGTGCTCGGCAGAATTTTACCGTCTAGAGTTCACATTACACTGATCGAGATCACAGTCCGAACAGAGTGTAGCATGGGTTAATAGCAGTTTAGCTTAAGCTGAAAATGAAATTTAAATTCTAGCTATTACTGTAATTTTTTTAGAACTTTAACCGACAACTTTTGAAGCTTGTTTTGCTAACTCTGTACCATATGTGATCACGACAGTAGGGTTGGACCCCTCACTCAGATCTCTAGTCCCCTGCCTAGGCATGTGAGATTGAGGCTGAAGACAGGTAGATCTTGGCGTTGCGGGATGGagccgaagccgaagccTAATTTCGCGGCAACTTAGTGGCTGTTTTTAGCAAGGATGCCGGGTACCGACCTGAGGGGCATGTTTCCCTACTAAGCGTTGAATGTCTTCCAATGGATGCCCGCTCACAGCAATAACTTTCATGCAAGGGGGAGGTAGTGGATGCAGCAGTCCCAGCATTACTAAACAATGTGTTGGTCGGACCCTTGAATATCAGTCGGGCGAATAGTTTGCCAATTTTAGTTACTCCCATTATCAAATCCAAGAAAAACTGGACGCATGTAACATAAGAGCAAACTAAGTATGAGCCAGTGGGGTGAGTGACTTGATTCCCGAGATGTCCCCTGTGATAATGGCACGACTCTAAACTCGTCCAATGATGTATACAGAGTAACGTTAGACTGTTGACTTGTGTTCTTTGAGGTGTAAGTCCGTGATGTTATACCATCGTTGAAAATTGTTGTAACTTCATAGGCATCGATAGAAGTATATATTCTaagccttttctttcttattACACCATCACGGATCACACCTGACTCCATCCCTTCTTTTCTACCCTGCTattatcatcaccaagacaaTGTACAAAACACTCTTGGCATTAGTCTTTGGTGGCTGCCAGCTAGCCCAAGCTGCTGTTGCTCGTCCGCATCCAGCTCGAAGAGACGGCAGCACCCCAAGTCTTCCTCACGACGATAAGACCACTGAGTTTTGCACGTGGTGGGTTGACTATACCAAGGTAATCGATTGTAATGAACTCCTACATCGGACTCAGATCACTATCGAACAGTTCAAAAGATGGGTAAGTTTCCCAACTAACTTACGGCCCTCGTGCCGAGCTGAAACCGTTCATTGCAGAACCCATCTGTCCAAGACAACTGTAAAGGCATGACAGTTGGTCGATCCTACTGCTCCGAAGCCCTGTTCGAGGAGGAACCAGAGACGGGATCAGACCCAGAGCCTACACCCGGGCCGTCTGACcaacctcaaccttctcCAACCAAGCCATCCAACGGTAAGTTGCCCCTGCAAAAGATATTTATCATCGTTGTTCAATACTGAATCATATCACGTAGGGGTCGAGACTCCAGCTGCAGTCCAGCCTGGCATGGTCAACAATTGCAACAAGTTCGCgtttgttgagcttggtggtAGTTGCGCTGACATTGCGACCAAGCATGGCATCACCCTGACACAGTTTACAACTTGGAACAAGGGCGTCGGTACCACCTGCAACAGCTTATGGGGTAATACCTATGCTTGTGTGTCTGTTATCGGCTTCgaatctccatctccatctcaaccGACTTCGAGCAACGGAATCGAGACTCCTTCGCCCATCCAAGCCAATGTGAACAAGAATTGCAACAAGTTCCACAAGATCTCTCCGACCACCACCTGTACCTCTATCAAGGACTACTACAAACTGCCTCTTGAGGACTTCTATTCTTGGAACCCGAGTGTAGGCAAGTCTTGTCAGGCTCTTATTGTGGACTACTGGGTATGTGTGTCTGTGGTCGGCTGGAGCGCCCCAATCAGTTCGGCCGCTCCATCCCCTACAAAACCCGCCAATGGTATTTCGACTCCCTCGCCCATTCAGGCTGGTATACACAAAGACTGCAACAAGTTCCACAAgatctcgtcaacaactACTTGCGCCTCAATCCAGAGTTATTATAACCTTCCTCTCAAGGACTTTTACTCATGGAACCCAAGTGTTGGAACATCCTGCCAAGCCCTTCTGGTCAACTATTGGGTTTGCGTTTCTATTACCGGCTGGAAACCACCTGTCAGCTCTCCTActccttcaccatcaccgaCTCAACCCTCGAATGGTATCAACACACCTTCTCATATTCAACCCAAGATGACAAAGAGCTGCAACAAGTTTCACACAGTCATGTCAACTACTACTTGTAGTTCAATCCAGAATTACTACAAGATCTCTTTGTCACAATTTGTGCAATGGAACCCAGATGTTGGGTCCAGTTGTTCAGCCTTGTTAGTTGATTATAATGTCTGCGTTGGTGTGATTGGGCAAAAGCCTTCTCCTACTAGCCCATCAAATGGCATCCCGACCCCTTCTCCTGTTCAGCCTGGCGTGGTGAGGAACTGTAAGAAGTTTCACCTTGTAAGCTCAACAACCACGTGTGCTTCCATACAGAACTACTACAAGATAACTATGGCTCAGCTGGCTAAGTGGAATCCGACGGTGGGGTCTGACTGCAAGGCTCTCTGGGCAGGCTACTACGTGTGTATCTCGGCCTAGATACGGGATGAAGGAAGCATTGTATTCAATTCGAAAGGAGCCTCTGTTCGCTACTCTGTATATAGTAATCTAATCAGTACTTactttctccttcttgctATTGATGTGCTCATTCTCTATCCATTAACGTATTTCGCTAATGGAAGAAATGGCCTTCCTTGGGTGTTATGGGCAAGGTGACTATGGAACACTGCTGAATTCTCAACTCATCATATTTGTAAATGCTACAAGTAGTTATTAAAAAATGGTGATGTAGCGATTTGTGCAAGAGCATGCATAAACACAGTACTTCCAAACACTCACTGATGTCATTAACCATGCTGTTAGAATAGTGGAGCAAACATCCAATTCAGCAGAAATACTCATGAG</t>
  </si>
  <si>
    <t>8646727</t>
  </si>
  <si>
    <t>8650779</t>
  </si>
  <si>
    <t>INS132</t>
  </si>
  <si>
    <t>8465420</t>
  </si>
  <si>
    <t>8469472</t>
  </si>
  <si>
    <t>INS172</t>
  </si>
  <si>
    <t>TTTCCAAAACAAACATTTCTTCGCGATATTGATGCGATTGATCATTACTACACATCAGAGTCCGGAGATGGTAAACTAAAAACGCTCAAAGGCTTGCGCGAGGGAGCCCATTGCTTTGGAGAGTATCTCACTCAGGGCTCCCTTGATATTTTAGGCGAACACAGTCATGTCTCTATGCAACAACTCATCAATGCTGGACTATTCCACTTGTGTCCTCCTTTGAGACCATCAAGTTGGAACGATGGGACTCACTGGCCTAAGACTGTGATCACTATTCGAAAGTCGTATTTCGACCGCCGCCCGATGGATCAAATACAAGCCGAAACTGCGAGGTTAATGGCTATGAAGTTCATGAACGAGAGGCTAGTCTTTCCATTTGCTGCTATGCTGTTTGCATTGCAGGACCGAGACGCAGGTGACAAAGCTATGCACGAAAGCCTGCGCTTGATATTCGGTAAATTGGTATGCCAAATTTATTAATGTTTACTAACACGTTCATGTAAATGAAAACATCGATATTGACAATATCACGTATGACCTTGAGAGTCGTCGTATGAAGGAACTCAGCCAGTTCAAAGCGATGATGGAATTCTTTAGGAGCAACAAGCAGGAAATCCTAGGCACGCGTGATTCAATCGGAGATATGGTAGACGCTACACAACGCTTGACAATCTCTGCAGGAGATCACTAACTATACGAATAAGAGTTACGGGGCTGGTTATATAAAAAGGATACTCAGCATTATTAAACTATAGTTTAGACGATTAGGGTGTTATACATTTAAGTGAGTTCTACCGTGTCTGACTTATCGGTATCTGAGATCAGAAATGCTTGGCATTGGACAGATCATTGATTGACTTGTCCTAGTAGACTTCCATTTCGGTAACACAAGGCTGACAGGCTACATTTACGGACACTCTACCCCTCCCGATAAAACATCACTAAAATCAGATCTACCAGCCCATTACCATCGAAATAGCGCACGATGGACTAACCCCCAATCAACTATCCTGATCAGTCATACCTTCACCATGACCGATCCTCTTTCAATAGCAGGTACTTTTGTCGGCATTGTGCCTCTAGGATTACAAGTTTCCCAGGGCCTCATAAACTACATGCAAGCAGTCAATGGAAGGAAGGTCGAAATTGAAGACAGCATTCGACAAGTTTAACGCGTGGTTTCATTACTTTCTAGTCTCAACAGTGTACTTTCCTTTGATGCAAAGGGATGTACACAATCGGTTCAAGACAGCCTTGTCAATTGTTACACCAAGCTTGACAGGTTACAGAAGTTTCTCAACGGGCTAAAACACCATCAACAACCAGCGAACTCCTCAAGAACTGTGCGAGTCGTGACACGTTCACTCAGTTACCCGTTCCAACAAACAAAGTTGAACTCACTTCTTCAGTCGTTGGGAAAGGATCTCGATGATCTTAGACTTGCTATGGAGATTGTGTCATTGTATGGCGTTACTCCCTTACTTACTTACATTTTTGACCTTTGTTAATAATCACTAGAGACTTCCATGTCACCACTGGCCACAGAACTAAGCATATGTCGCAAGAGACTGCTACAAACTCAGCATACAACAATGATTGAATACAGGAATTGCGAATACAAGCACAACAGAACTCCGTCCAACTTGAGTCTTTGAGGTCAACAATATTTGGTGCCCTTGAAGCTATTCATGACAAGCTACATCAGACACAACGGGATATTCGTGACCTTGATCAAAGAGTTGATGGGCGTTTGACAGTAATTGAATCAGGGATCAACACGATATCTTCCAAAAATGTCGTCACAGCTGAGAAGATGGAGGAGATAACACAGACATTGTCTTCTCACTCCAAGTCACTCTCAAACATGGTATAACACTCTTACGTATCAGATATCAGCAGTAACTGACAATTTTATGATCAAGGGAATACACATTTCACTAGCTCAACGACATATCTGGACTACAGGCATTGAACAAGACCGTTGTATCAACCCTCCAACAGTCCACAGATCCACATCAGCACAATGGGGCCAAGTCATGGATCTTCCCTCTAAATGCAATTGTGCGTCGACTTTGCCCACATCGAGAACGTCATTCGCGCTCTGGCATCTGGAAATTGAACTTGAAGTACAGGAGCAGCACCATCGATCATGCAAACTATTTGGTATACATAGAACGAAGAAGCGAAAAGCCTTTCTACAGTTCCCCTTAAAGGTGGCTTGGTTTTCTGCACGCATGGCTTTTGCATGCTTAGAATACACATCCGGAACCAGCAGCGCCGGCCACTCTGTTCGGTATAAAAACGTCGTTCACAGCAATCGCAGCCCTGTGATTCAAATCATGGACGAAATTGTGGAATGGGACGTCAAAGCAAGGCCTGGAACAGAAATAGTTCGAGACATCGAAGCAATCGAACGCCGAATACGATCCATACATAGAGACGGAACGGCATCCCCGTACGACCGAAACGAGTATGATTGGAGCCATGCAGAGGTAAGTAAAGCACATATTGAACTTCTTAACAAACCTAACAGTAGCCAGGTCTTTTTTACCGCATTCGTGGACACCATGTGGGACTATGGTTTACTTGATAAAATGATGGAAGATTATAACGTCCTTTGGGCAGGTCTGCAGGTCTTTAGGAAGTTATTTGAGATAAATGACGATACTGATGGGACTTTGTAAGTAACGAGAGACGAAAGGTCGCACGTCATGATCAATCAAGCTCTTACAACTAATTGCGTTTTCTCTAAAACAGATTCGCTACTATATCAAAGCATAAGGATTGGTGGCAAAGTCTCGACCTAGCTGGAACAAAGGCTCAGAATGTTCATGACTTTCTATGCTGCATGACAAAGGTGTCATGTTTCAACGATCGCGATATTTATTATCTTACTTGGCATAGCCCAAGTGATCCACTAAAAGATTTTATACAAGCCGGTTAGTCGTCGACACCCCTATTTTCATCATTTAGCAAATCATATCTAATAGAAACTCATAGCTGAAGATCTGTCACCGCTACACAGAGCTATCATCTCACAGTCTTTTGAGTGACCTTATTGAATGTGTCTCCAAGTCGCCCAAATCCATATTCGAATCAATATCAGTGAACTGGAACGATTCATATATTGAAACGTGCACAATTCTTCACTTGGTCAGCGACTGGCCGGAGGGGTTGCAATACCTATTATCAACTGACGCAAAGTATTTTTTGGATACGAGCCGTTGCCCTGAACGATATTCGCCGCCAGTTGTTTTAGCCTCTCAGGCGAATAATGCAGAGTCTGTAACCATTTTCTTGGTAGCAGGTTGTCACCTTGAGCTATCCCGTCGAACTGGACCTGCTTTTTGTGGCACTTCAACAAGATGCATGGAAGTCATCGCATCTCATCTTGCAAACAGAAGGCTCGAATTACTCGAGTTGGCGCAGGAAACACTTGGAATATTTATTGAGGGCACCACAGTAGCGTTTGCCGATTTAGCCACTGCTAGCATTTGCAACTCCCTTGATAAAGCGAATGTTCCTCTTGATCGAATTCTTCGCGTCGAAAGGGACTACAAGTCGATTTATTCATGCACTTCCATCCCAGTTGAGCACTTCTGTATCTTCTGGGACAAGGGTTTTCGTCATGGAGAGTACTATGATAACCTTGGTCTAACGCCCTCCATGACATATCGCTATCATATGTTCTGTCCTCCTACACACTCGGAAAACTTCAATTTCTTGGACTCATATTCCTGGATGCGCGATAATGAATTCCTCGATGTCACGCCTACAGACCCACGCAAACTGAAACTCAATCTTTCGTCTACCGCTTACCACTACATCGGGGCTATGTTTGGTTCGTTCCATGATGTTAAAACATTGCAAAGACCAAAGCAGGAATCCCCAGATGCCTGGTACCTGA</t>
  </si>
  <si>
    <t>824835</t>
  </si>
  <si>
    <t>828741</t>
  </si>
  <si>
    <t>INS104</t>
  </si>
  <si>
    <t>AACGTGCATGATAAGCGAGTGCTCCAGATAAGCGAGTGCTCTAAAAATCCCTTAACTTATAACATTTCTATTTAATTAGATATATCTTAATAACTAAGTATACCTTAATTATTAAATAAAGCTAGGATTATTTTTACCTTTTAAGCCTTTTAAAATAACTTAAAATTAAATCTTAAAAAGGCTATAGctatatattatattaacTGCTTTACTTTAAGTTACTGCTAATAAGGTATTCTTTTAAAGTATAAAACTCTTAATAAATTATAATTATTTTTTaattaaaaagaaaatataataatataatacctttttaatttaaatttaTAAGAATTTCCCttataattattatatataaaagATATTATAAATTCTTTATatattaattataatatattacTTATTAATAAGTAATAAGCTTATAATTttattaaataataattagAGCTAAAAATATATTAATTTTATAAATATAACTATTAAAAAGCTAAATATAAAgatttaattattatttataaCATACACGATAAGCGTGCGGCATAGACAAGTGCGCGGCATAAAAATCCCTCACCTTATATTAATACTATCTAATTAATTAATTcttaattaaataatatatCGCAATTTACTGCTAAGGCTTATATTCTTCTTGCACTTTAGGCCTATTAGGAAGACCTAAAATTAAGTCTGCAATAGGCTGCATTTCTCTATAATATTCACTTCCGCACTCTCTACTACCGATCTTAAGGCAGGCAGGCCTATAACAATTATATCCCTAGCTTATAGAAACTAAGTGATCAGGAGGAATAGGTTATAGTTAAATATATTCTAAATCTAGATTCATAAGGATTTCCCTCTTAGCATTATAATATTAAAGAAATAGCGAATTAACTGCTTactaattataatatattacCAGTTAGTAAGCGCTAGGCTATTAATTTTATTAAGTAGTAATTATAGCTTAAGATATATTCTTTTTATAAATATAACTATTAGAGGGCTTAATATAAAGATCTAACTACTATTTATAACTAGTTTAGGcttatataaaatataattataaaatataatatctaattaaataatatttaGAACTTTAATAAGATTGGCTTTATAATAGGTATAATATTAAGCGGTATAGTAATTACTAGCTTAAAAAGGCATAAAAATCTAAAATCAGTCTAGCCTAGAAATTAGGAATAGGTTACTATAATTTAAGCGATTAATACAGAAGGTTAGGCAATTAATCTATTTATTATAATTGCAGGCTAATATTACCTTACTAATTAGTACTAAGAAAGTAACCTCCTAGCCACTTAAGCTATCGCTATAATATTAAACGGCTAGATAGATAATAAGATAGGTCTTAACTAGCTAAAGCACTTTAATTAATATATAGCCGACTAATCAGTTAATGCCTATTATCTTCTGATCCTTAATAGCTACGAAAGTTATTAATCTGCCGATTTCTAGATATATTATAAGGTTAATAATATCATCACGCTCTATATGCCTCCTTATTCTTCGCACCTACTATAGCCACTTAATGTTAGGTGCTTTAGGCCGCTAAAAAAGGCTTATAGTCGAGAAATAGAGCGACTAATTAGATGGTCTATAACCTATATTTCTAAGACTGAGTTCTTCCTAGCCTTTTATACTGCtttttaattaattataacTAAATTAAATATTAAAGGGGGTTTTAGAGGAGCCAGACTTACTCCTTTTAACCCTAAAGTTATAATCTTAAAGCTTAATATACAGCTATAGACTCTAATGCCTATTAAAGAGGTAGCCTAATAAGCTTAAGCTTAGACTTTAAGGACCTTAGTAATAGTCCTTAAGGCTAGATTATAGTCTAAATACCTTTAGGGCTAAATCAGAAGATATCCTAATAGCTCCCTAGAGTTAATCCTTAAAGCTCTTTAGTCTCTTATAAAGGCAGTTATAAAGAATATATAGAAGACTGCCTTATTAGAGGCTAAATGCTAAGAGCTTTATAAGGCAAATAATATACTTAGCCGGCAGTATAGGGCAAAAAGGTCACACCTATAGAATAAAGGGAGCTTACTTATATAGGAAGGTTAGGATTTAATTAATTAGATAGATATAAGTATATAGGTATTAGCCAAATCATCGAGAAGTAGTGGTCAAGGAAGGTCAGGGCAGTCAAGGGTTCAGCGCTATAGGACTTGCAGTAAGACTAGATATAATATAAGAACCTATTAGGAAGGAATTAAGGCCTCTAGAAATAAGTATAGTAAttaattttaattaattaGATAATCTATTATATTTTTATTAGACTATATCTTAAGAAGGCAGTAATTTTTATGCCGCGCATTTGTCTATATTGCACGcttattatatatattagctaattttaatttattaaaaatataattataaaatataatatcTAATTTAATAATATTTAAAACTTTAATAAAATTAGCTTTATAATAGGTATAATTAAACTTAAAATAATTATTATAAGCTCttataaataaaaaagatTAAAATAAATATAACTTAAAAACTATAAATAgattattataattaaagTAATTAATATTAAAAGTTAATTAATTTtactatttattattaatataaatataaattaCCTTACTAAttaatataaataatatAGCCTCCTTAATAATTAAGTTATTATattaaataaaaataaataaactAATAATAATTTAAATCTTAAGTAATTAAAATATTTTAATTTAGCTATATTTAAATAGATAAATAGTTATTATTATCTTTTAATCCttaataattataaaagttattattttattaaattTAAAGGATATTATAAGGAAAATAAGATTATTATACTCTATATACTTATTTATACCTCTTATTTATTTTAGCCTTTTAATATAAAGTGCTTTAAGCTATTTAAAAAGGCTTataattaaaaaataaaGTATTTAATAAGATACTTTAtaaattatattattaaGACTAAATTCTTTTTTACCTTTTATATTATTTATTAAGCTATTATTATAAAAAGTAATATTAAGGGAAGTTTTAAAGGAATTAGGCTTACtctttttaatttaaattatattatCTTAAAGCTTAATATATAGCTATAGACTTTAACCTTTCCTATTAAGGTTATAATACTAATAACCCTTTAGACTATAAAGACCTTAAAGATAATATTAAAGGCTTAATTATATTTTAAATATTTAAAGGAAAAAATTAGAAATTATAAAAATAGCTCCTTTAAATTAATAATTTAAGCTATTAAGTCTTTTAAAAAGGTAATAATTAATCTATTAAATAAAATAGCCTTATTATATAAGAGGAATTAAAAACTTAAATAgtaaaataaaataataagATAATAttaaaaaggaaaaaagacTATAATATAAAAAGAAAGGGCTTTAATTATAATAAGAGTATTATaagtatttaattaaatagatattaatatataaataaTAGCTAAATCCTTAAGGGATAATTAATAAAAGTTATAAGGATTAAAGCCTTAATAATATAGTATTTATAGAAAAATTAGGTATACTATAAGGACTTATTAAAGGTTAATTAAGGTTAATAGGGAATAATATAGCAATTAATTTTAATTAATCAGATAGGTTATAGTGTTTTTATTTCACTTTTTAAGTCTTCAAGTGTAGATTGGTAGAGCACTCGCTTATCTAGAGCACTCGCTTATCATGCACG</t>
  </si>
  <si>
    <t>393325</t>
  </si>
  <si>
    <t>397044</t>
  </si>
  <si>
    <t>INS201</t>
  </si>
  <si>
    <t>GGGCTTAGTCGTAGTGGTAGTGCCCGCAGTCTTGGTTGGCGCTGCAGTCGGTGTACCAGGAACGCCCACACAGTACCAGGTGTTGGCCCAGATACCGCTGCAGTCTTCTTCAACAGCGGGGTTCCACTTGAAGAACTCGGCGAAGTCGAATGTGCCGTAGTTTGCAATGATCTTGGAGCAACTGTCTCCCTTCTTGGCTTGATAGAAAGAGGTGCAGCTCTCAATCAGCCCATCTTGCGTAGGGCTGGGCTTCGAGTCCTCAGTAGGCTCGGGCTCAGATACCTGGGTCGAACTGGCTCCAGGTTGTTCCGTGACACGGGGTTCACCATAGTTGGCCTCGACACAGTAAGAGTGGCCGACCTGAAGGCCGGAACAGTCATCCTTGACACTGGGGTTCTAGACGTCGGGAAATAAAAAGGTTAACCAGTAGAGCTAGGACGATAAAGAGAACTCGGCACGTACATATTCTACAAATTCCTTCACCTTGATTCCCCAAGGTGAAACCCATTTCTGACAGCTGATGGAGCTGCTGGAATATGTAGCATAGTAGGTGCAATCATATGCAATATCAGGATCGGTAGGGCCGTTGGGGTTCAACTGGCGACGAATCCTGTGGCCTTTGATGGCAGAAACGCCAGCGACCAAAAGGCCTTGGGTGATGAGATAAGAGACGTGCATCGTGCAGTGATCAGGCAGGGATTGAAAGAAGGCGATGACTCCAGCAGTGCAGTGATGCTTGAAGATTTAGAGGGCGGTCTTATTAAGTATTGATAGCCCTCCTTGCGTGAAGAAGATCACAACTGAACTGTTGTTACTGCCTGTTGTTTGTTGGTCGCATACAATCGGCGTTCCCTAAACTCTTGCCTATTCAGGTAGATCTACCGTTCTCTGACCGCATTTGGAGATCTCCATAATTGAGCGAGCCAATATATACGAGTCGCCCATCGTGGCTTGTCACAACCGACCTCGGCTCCCGAATGAGCCCTGAGAGGTCCCGGATATACTTCCCCTACAGTCGTGATCTCGCAAGCGAGAATTCCACCGCGTGATGCCCCAAGTCTTTACAAGCATCGGACCCGTATAGGACCATTGAGGCACTTAAAATTTTGCCTAGGCGAGTAAAGTCGCCTCACTACCATGTTAACCCAACGACGGACAAGGCTATCAAGCAGGCTGATCCTTGTGTCAGTCCGCCCGCACATGTGAAAAAGGGTCTCGTAACTTTGAATATTAAGCTAACGCATCGTGAATCACATAAATGGGTCATAACCCATGTACCTGACTGAAGGCAGGTGGGTCGTTTTCGGGTCAGGCCGAGTCTGTTGGTGGCGGGTCACCGACTCGTGGGCAAGGGTTGTTGTTCCTCGAAGGATGTTCTTGAGATGCCAAGCACGATCACGATGGACGTCTGCACAGATGATCACAAAACATCGTGAATCTGGACATGAGTTCACTATTACTATTTTTTTGGCACTTTGATAGACCAACTGATATGCAATGGAGATATGGCCGAGTAGAGGACGACTAGTAGTACTTAAAAATAGCTGTCTAGAGATTCTGAAATACGTCGGTAGATGACAACCGTCCCTAATCATCATTCATTCTCGGCTTCGGACTTAGGTACAGGGCCGTTCGAAGTGGTGAACTGAATGCCAGGACCACTGTCAGAGGGATCCTGAGCGCGGAAAACCGAAGCCTGCCAGGAACCGGGTTCGTCGGCCCCAAAGGCTCCAATACAGATGGGCTTGCCGTAAAAGGCAGTACCCTTTCGTAGATTGCTGCAATCATCCCTGATCCACGAGTTGAAATACGCGACATCGTCGATTCTAAGGTCATTTTCCTGCTCAATAGACCAGCACGTATCGTCGGGCCTAACCACGTGAACGGGGCACGTCGAGGGCAGACAGAGCTTAATACCCGCTGGTATCTCGTTGCAGTCGGTAATAAGTTCTTGATTGCCCATATATAAAAAGACTCCAGCGACGCCTGGGTTGGCTTTGGCGATCGAGTCGCATGTATCGTTTGCTTTGGTCATATAGTAGTTCTTGGTCAGGCAGAACCTCTTGCGTTTCTCCTCGGCGATAGGCGGTGGCGGGATCTCAGTTGGACCAGAGCCGCCGCATGTCTTGTACACCTTCTCGAGCTCGGACTGGTAGAAGTAATTATAGGCTGAGTAAGATGAAGCCTGCATACGTTCGAGTTTGCGGAGGTAACAAATATGGCAGAGCTCGTCACGGGGCCGCTCCTTTCCTTCTTCCAGCTCTTTAAACTCATCGATGATGTCTAATACACAGACACAATCTTGTTCAGCCTTTTGCTTCATTGATCCATTATAAAAACTCACCGTTGCAATATCTCTTGGTTCTGGGATCTTTAATGCAAGTCTCGTTCCAGCCGGCCCAGATGAAGCCGCCATAGAACTGAGGCACTCCATTCGCGATCTTTTCGTTTGCACAAGCACTAGAAACGGTATTAAACCAATTTCTGAGCGATGCAGAGCAGGTGCTAGTACAAATCTCGGCCGTCAGAGTCGTGTTGCCAAGTGATCCGTGATAGCTCTTCTGGGAGAAGGAGCGTATATACGCGGGACAATTAATATTTGCCGACATTGCCTTCACGCAAGCGTCGTTAACGTTCTTACTCTCGAGGTCGGTGGCATTGTAGATGCTGAAGGCGGCACTGGTGCCGAAGCACAGGCTCAGAACAGAGACGAGACGATTGATGGCAACCATTGTCGTCCTTTGATGACTTCGTAGACCGAACAATGAGTGAATGGATGGGGAGATGGACTTGAACGACGTCCAAAATCGAGGGACCCAAGATAGACCTTGGATTATGCCTAGTGACCCACGTCAATTGGTAGCTCGCCTCGGCTGCATCAAGGTACGAGCTAAAGCTTGCGGGACCAGGGGATACAATCGTACAACAATCTTCAGCGCGTCAAACAGATCACACGTTGGTCAATGACACAGTGGCGATGGGATGAGGACTTTTGCAATAAGCTAGACAGCGGTCAGGGAGTCTACACGATAAATTCACGCAAGCACAAACGATGAAAACTTTGTCTTCATTTCGGTGACGACCAGGGGTCTTAGATATCTACACAACCAACAGGTGGAGACACGTCCGTGTCAGGGTCCAGAATCCAGAGTCATGACTAAAATGGACCCGTAGTTGTTGGTTCTGTCCTGTGCCTTAACAAAAAACCCTCACCATAATGCAACTCTGTGTTGGTTGAAGGTTCAGACACGGTGAGAAGGCCCCCAGGGTGTCAGAAGAATTGGCCACTATAAGCATAAGAGACGAAATTGGTCAGTTAGTTTGTGGGAATCAGATCAGTCCCTTAGGCTATTTATTTCTGTCATCCAATCCTTAGGGCCACACTTTTCTGACACCCACCTGGACAGGGGCGGAGATATGTTCCGAGTGACGCCAAGCCCATGATTGACGAGAACCGTGTAAA</t>
  </si>
  <si>
    <t>6703932</t>
  </si>
  <si>
    <t>6707394</t>
  </si>
  <si>
    <t>INS125</t>
  </si>
  <si>
    <t>CGTCGcccaatgatgatgactgtcTCAGCTGAGGCACGTACGAAAGAGCGCCCAATGGCATTGCCGATTGTCGTACCGCCGCCAGTAATCAAgatgatcttgccagctTGGCTGAGCTTGGGGTTTTCAGGGAGATAGCATCATATGGCTCGCTGTGCACCGTTTTGGTGACATCAGTTGCTCTAGCactgttgatgatatccatGGTATTAAAAAGACAACGTCTAACGTTTTATGAGAGTTTTTGTAATTCAAGCTAGTGAGAGGAagagtggtgttgatgtccAGATGTAATTTCTATGAGAGGGACAGATAGGCATATGGATCCCATATTTATACAAAATCACCAGTGTCTTCCATGAGGCCTTAGAGACCACGAGCTGATTACAAAACTCTCGTCGGTGCATGCATTTTCGCAGTAAACAAGTGCATTTCATCTCATTCAAAACATTACGATGTAAAATGTATATTACTAAACCCCCGTTTACGGTTAGCACCCGCAATAACTACTAAGCATCAATGCATTGAATTGTTACGGTAGGTGGGTGCTAACCGGATACGGTTAGGGTCCGCTCGCGGACTCCGCAGCTTATGGATTCCCCGTGCCGTGTCGCACTCCGTACTCTGTCCTGTTGATAAATCTTGTCCGAAGCACTTCCTCTTCCTGGTCGTTCCAGTCCCTGATCTTCCAATAGCTCAGCCGATTTGTCGGTCACACCAGATGCAGGCTTGCGCTGCATGCGTCAAAGCGAAGCGGAAATGCTCGCGCCAGAGCCCCGCCTGTCTTCGCTGTCGTTCCCGAGGTTTGGACTGTCAGTACCCGGCGAAAAGACCTAGTCGCTGGGTCCTTATGCCCGATGCACCCCAGAAACCTCATTAGAGGAATATTCGCCTCCAAGATTAAATGTGGAAACGGCTTTCCGCGGCTTGGATCCACTCCTTTCGTTGGATGAAGAAATGACTCATGCGCAGCTCTCAAGCTGGTTCACTTCTATTCATACTTGGAACACCGTCTACTCAGAGAGACTCAAGACGGATGCCTTCTCCCCTTTGACTTGGATGGTTATGTTAGGAAAGTCcgtggctggctggctgagTGGGTACAGACCGGAAGTAATCCCTTTATCCACCGTCAGTTGTATAGCGTGAGGTTCCCGAGAAGCATCCAAGATGCGTACATGTGCCTTTCATGCTACCTGAACAAGACTCCTGCCAATGAGAAGCTGGTTATACGCCTGGTAGAAGAGCGTTCTCAGGGATTGCTAAATGAGAATGGCTTTGACACCGCTGGGTCACTTGTTTTCCGAGGTCAGGGCAACGGCCTTGAATTGATGGACCATATTGCGCGCGTTCAAGCTCTATTTATCTACTAGTTCATTGGCCTCTTTGAAGATAAAGTCAGCTCACATCCAGTCGCTCAAAGTCGGAACGACGTCCTGCTAGCATGGACTAAGGAGATGATTTCGGCAGCAGCAACCACAGTTCCATCCGGAGTGCGAGACATACTTGCATCTTCCGAACCCGGAAAGTACTACGGCAAAGAATTAATTCAATTGCTCTGGCATTCTTGGATCGTTTCTGAGACAGTTCGCCGAACGTGGAATATCATGGCTACTATGCTCGGGCTGTTCGGCTTTATCAAGTATGGAAGGACAGCCCCATGTCCAGGCGGCATGATGTTTACCACCCAAATTGGAGTGTGGGAAGCGAAAAGTGCTACCGAATGGCTGGAGATTTGTTCATCCCGATCAGTAGGGTTAATGCAAGTTGCTGAGGCCTGCGAGCTTCTATACTCTGCAGAGTGTAAACAAATCAATGAGTTTACAATTACAACACTGGAACTTACATATGGGCAAGAAAGAGTGCAGGAatatataaaataatatAAGGGGCAACCAACGCAGAGCAGAACATGCCATCCATGCTTGGCTCTCAAGCTCGCTTAAAATACCTGGGTTTCTTCCGCCTACTTGTGCTTGACGGTATCCAGCCCCTGCCGGGATAGACAAGAGAACTTGAGGCTCACGTATTCGGGTGGTGATTTGGTCATCCCTTCGAGGGTTAATGCGGATGTCCTACTGATGGGGTTGGGCCAAGTCAAAGTAACCACAGTATTCCTCAAAACTGACATATGCTTTGGATCCTACCATATCTCCCGGTATACCAACTTGGATAGTCTCAATATCCGCCGGATCACTACAAACATATCGAGTCATAGAAGGATACCTGCTTCTGGAAATGTAGAAATAGCGTATATATATAACAAGTCTAATAAAGGTATGCCTAAGGtaggaaaaggagaagaattAGATGCGAATGCAAGGTTTTGAACTATTGAAACGGGCGACCCTGGAAGCCATAAGACTATCTATGATTAGATACGCCTTTATGAGCTAAGCGCACCCTCACGATGCCATTTTACAGGCTTTGCTTGAAAAAGCGAGTCAGTCTGTCAAAGGGGATGAGCTCCGCACGATCGTAGAGATCAACGTGGCTAGCACCAGGGATCCAGATCAGCTCCTTGGGCTCAGCAGCAAGCCTATAGGCCTCCTCACTGAACTCACGCGAGTGGGCCTGGTCACCGGAGACGAAAAGTAGGGGTCTAGGCGCGATAGTGTCGATATCGTTGAAGGGGTAAAAGTTAAggaacttgacttggctcGAACGCGTCGGGTGAGTCGTGGTGTTAGGTAAAGCACCTGGGGGTGTGATCTCACCGCGAGTGGTGCGGTAAAAGTCGTAGAACTCTTGCTGAATAGCATCCGTAGCGTCCTCGCGCCTGTCCACAGTGCCACCGATCAACTCGGGCTCCGCGCCCTCGGACTCGTTCCAGCGCTGTGCGGCGGCGGCGTTGATGAGCTCCTTGCGCTGGGCCAGGGTCTGCGATCTTCGGAGGCCGTTACGGGTGACGGCGCCCATGTCGTACATGCTCGCAGTAGCAATAGCCTTAAGGCGGGAATCGATCTTTGCAGCGCTGATGATAAAAGAGCCGCTACCGCAgataccaacaccaccgatgCGTTCACGGTCGACAAATTCCTGTAGGCCGAGGTAGTCGACTGCGGCGCTGAACGCCTCTGCGTAGTATTCGGCCGAAACGGTGTTGCGGGGTTCACCATCACTACCGCCCCAGTGGGGAGGTCGATAGAGATAGTGATGAAACCCTGCTCGGCAAGTTTGGTGGCATAAAGATTGGCGCTCTGCTCCTTGACGGCACCCATGGGGTGGCCGACGACGATGGCAGGAGTCTCAACACTGCGGCTTAGGTTGCGTGGGTAGAAGAGGTTGCCCGCCACGTTGGTGCGATACTGGGTAGGGAAAGTGATAGGCTGGATCTGAACGCTCTCGCTACGGTAGAAGTTGTCGGCTCCAAACGACAGATTCTGGGCCGTAGCGGCCATGGCGTTAACGAGCGTCATGATGCCGAGGACGGCAGTGCGG</t>
  </si>
  <si>
    <t>7569574</t>
  </si>
  <si>
    <t>7573014</t>
  </si>
  <si>
    <t>INS628</t>
  </si>
  <si>
    <t>GGTCTCAGGGCTGCCGTCAGATCAATTAAATCAGATTAGGGCATAAATCTGAACTGAACTGATACTTTACCCTCTGCATCTGATCTGATTGATTGATTGATAGATATCTGATATATAATAGGTCACGTGGAGCTATTCCCAGCCTCACGATTCTGCCCGTGGGATCTGACTGCCTTATTGCTTAAGCATAGGCCCCCCAGAGTAACATAACCTCCCCTTATCCAGTTCTTGAGTAGTTGGATCGACTTAATGCTCGATCTAAGTAGAGAGTGTCGCTGGGAGCTAACTGTAAGCTTCGCAAGACTGAATGCTCTCTCACAATCGGTTGATATGGCCGGGATTGCAAGGATATCTAATATAAATCTACTTAAATGCGGAAAAGCATTACTATAATTAATCCACTAAAGAATAGGGTTATCTACCTGTTCCGGCTTAAGCCTATAGTATCGTTTAAGCTTACTGCCTATTACCGAGAGCTTAGGCTGCTGACTTTTTACCTACTGCTTAAACCTACTTTACTTAGGTCGAGGCGTTAATGAGGTGGCCGAAATACTCTCAGAAGTATTATTATCGTTTTTCGAGTACTAACGCTTAAAGTAGGCTTTAATGCCATCCTTTATATCCTAAAGCTATTATAGCTGCTCTAGGGAAGTCTAATTAGTCTCTAACTACCGGAGGCCAAGGTCCGGATTTAGAATAATAGAGGCTGCAAATAAAGGCGACTGCCCTAGAAGAGTATAATATTCGTTCAGCTTAATCTAAGCTGCGTTTATGCTTGCCCTGATACTAGCATGCTCTTGACCCTCTATATTGGTAATATTACTTATAGAGCGAGTATCGTCCTGTAAGTAGTCTCCTTGAGAATGTATAGGAAGAGCACTTTCGTTAAATAATAGGCTGGTGGATGGATAAGCCGAAAGAACCGTTTTGCGATGGCGGTGTAACGGCGTGATCTTAAACCCTTGGAGTCGCGATGGTAGTCGTGACTGGCGTAAGGGTCGCTCTTGAGTTTGCCTGACTATAGAAAGCCGCGTAGGTATTGACTTTGTATCTGTAACCGATTTAAGCTTTTCCCCCTGAGCTCTATGTCTTTCCTCTGTAGTATGATTTGCAGTTTTATCCTTATAGAGAAGCTTCTAATCTTCTAAATGTTCTAGAATATACTCTATCCCTGTTATGACCTCCTAGAGCTGGCCGTAGCTTTTACTTGTACCCTATCTTTATGTTCTTATTGTTATATTGTAGATTAGCTCTAGGATATAACTGACTTCCCTAAGGACCTTCCAGTTATCGGAGGTCAGGATATTGGCCATAGGAACCCTTTTTAAGGTATTTGCTTTTAGCCCTAAATCTTGGATGAAGCTATTAAGCTCAGACTGCTTAACTAAGGCGCGCTTGATTATTATGTAGGTCGAGTTCTATCTTATAGTGTTGTTTTGTATTACTTCCAGCTTAGCTGTTGACTCTTCTGTAAGCTTATAAATGTCTGCCTTTTCTTACTCCCTAGTATATGCTTTAAATGCTTTAGTGCGCTGCGGAGAGGCCTGGATGAACTTAACGATATTATGAAGCTTCCTAACTGGGCCCTTAGCTCGCCAGTGTTCGAGGTCTTCCTCGACCCGCTCTAGCATGCTATAAGCCTCAGATTGAAGTTTAAAAGAAGTTGTATTATCGCTATAGAGGAAAGCTTAGGCAATAAGGTTTAAGATATGCCCGAAATATCGCATCCTTTATGCCTCTGTATCCGCTTGAGTTATCGAGGCATTAAGGTTCGTGTAGAAGTTTTGCAAGTAAATGTCATTGCTAGCTGCATTATTATAGATCGAGACCCTAATCTTGCGATTAATCCCCTAATTATGGACAATATTTCTTATAGTGTAGGCGATATTCTCGCCAGCGTGAGATCTAATCTGCCTTCTGAAAGTAAGTAGCCGGCTTTAGTGTGAGTTACTCTGATTAATGAAGTGGCTAAATATCGAAATGAAAGCTAGTCTGTTTGGAGATGTCTATAGATTGAAGCTGATGTGTATCTGTGTGATGGCTTCGTTAAGCTCCTCCCTGATGGCAGCTTTCTTTAAAGAGAGTATGTCTTCTAATTCTTTCTTGGCTGAAGTTCGACCCTAGGGTATCTGAGCATAAAGATCAGAGTCTAACTGACGAAATAGCTCTTGTAGGTAAGTACTCTTAAAGGTAGAGAAGGGAAGATTAGAATTAATAATATAGCTAACTGAGAGTTCTCTAATCTATGCTATCTTTGCTCGGGGATGAACCAGGGAAGAAGAGGCTGGCTATTTCTTTAATGCGCTTCTTTAAAGATTAAGAACTGACGAATTGTCAAATGAACCCGGTTTAAATGTCTCGGTGATCCTATAAGCTCTGAAACCGTTAGTGATAGCCTAGAGATAGGAAAGTCTAATAACTTATAAAGATAAGCTTATACTAAGGATATCGACTAAGCATTAAAGAATTATAGCGCGCCTTTATTATTATAGAGTCAGCAATACTAAATATCTCCGCTAGATATATTATCTCTCTTTAATTCCGCGAGGAACCAGCTATAGTTTCCTATCTAGCTTTACTGACCTCTGCTCTTCCTCCTATCTAAGAGACTTATAATAATGAAACGTCGTTAGCCTTAGGTAATCTTGTGAAGGTCGTTAACAGAAGAATCGGTAGTTGAGGCTAGAGCTAAAGCTATAGCATACTGCTTGGCGATGCTCTTAGGTTAGGACCTAAGATGAGGAAATATAGGTGGTAGTGATGGCGATAGGCTGCTGATAATACTGCCTTTTAAAGCGGTTTCAGACATTATAGATTATAGTTAGTAAAATATATGGATAGCTTGAAACTGAATAGCTGAGATGCGTTCCTGATGACTTAAGGCTTACTTTATTCCTCTGGCTAAATCTATATCGTATTAGAGCGAGAGGTAGAAAAAAGGGGTGATCTACCTTCGTATTCGCCTCTACCTGAGACCCCGGCAGGCAAAGGTCCGGGACCAATCAGCTCGGCTGACCCCTGTAGCATCGTGGCTTCCTAGGGAGAGTCACGCTTTCCGGAGCCGGAATATACAGATAATCCGGTGTATCTAGGGTAGCTGCTCTCCATTCAGATATATCAGATATATAGACGTTGTATTTGAATTGATTGATCTGACAAAATTCCATATCTGATTTGAATTGATTGATCTGATTGATATATCTGATTGTTAATCTGATCTGACGGCAGCCCTG</t>
  </si>
  <si>
    <t>10942913</t>
  </si>
  <si>
    <t>10946145</t>
  </si>
  <si>
    <t>INS52</t>
  </si>
  <si>
    <t>CGCCCGATGATGATGACTGTCTCAGCTGAGGCACATACGAAAGAGCGCCCAATGGCATTGCCGATTGTCGTACCGCCGCCGGTAATCAAGATGGTCTTGCCAGCTTGGCTGAGATTGGGGTTTTCAGGGGAGATAGCATCATATGGCTCGGTGTACACTGTTTTAGTGACATCAGTTGCTCTAGCACTGTTGATGATATCCATGGTATTCAAAAGACAACGTCGAACATTTTATGAGAGTTTTTATAATTCAAGCTAGTAAGAGGAAGAGTGGTGTTGATGTCCAGATGTAATTTCTATGAGAGGGACAGATAGACACATGGATCCTATATTTATACAAAATCACCAGTGTCTTTCATGAGGCCTTAGAGGCAACAAGCTGATTACAAAACTCCCGTCAGTGCATGCCCTTATACAGTAAACAAGTGCATTTCACCTTATTTAAAACATTATGATATAATACGTATATTACTAAACCCCAGTTTACGGTTAGAACCTGCAATACACTACTAAGTATTAATGCATTAAATTGTTACGGTAAGTGGGTGCTAACTGGATGCGGTTAGGGTCCGCTGTCGGACACCGCAGCTTATGGATTCCCCGTGCCGCGTCGGACTCCGTACTCTGTCCTGTTGATAAATCTTGTCCAAAGACTTCCTCTTCCTAGTCGTTCCAGTCCCTGATTTCCCAATAGCTGAGCCGATTTGTCGGTCACACCAGATGCAGGCTTGCGCTGCATGCGTCAAAGCGAAGCGGAAATGCTCGCGCCAGAGCCCCGCCTGTCTTCGCTGTCATTCCCGAGGTTTGGACTGTCAGTACCCGGCGAAAAGACCTAGCCGCTGGGTCCTTATGCCCAATGCACCTCCAGAAACCTCATCAGAGGAATATTCGCCTCCAAGATTAAATGTGGAAACGGCTTTGCGCGGCTTGGATCCACTCCTTTCGTTGAATGAAGAAATGACTCATGCGCAGCTCTCAAGCTGGTTCACTTCTATTCATACTTAGAACACCGTCTACTCAGAGAGACTCAAGATGGATGCCTTCTCCTCCTTTGACTTGGATGGTTATGTTAGAGAAGTCCGTGGCTGGCTGGCTGAGTGGGTGTAGACCGGAAGCAATCCCTTTATACACTGTCAGCTATACAGCTTGAGGTTCCCGAGAAGCATCCAAGATGCGTATATGTGCCTTTCATGCTACCTGAACAAAACTCCGGCCAATAAGCAGCTGGTTATGCGCCTGGTAGAAGAGCGTTCTCAGGGATTGCTAAATGAGCACGGCTTTGACACCGCTGGGCCACTTGTTCTTTGAGGTCAGGGCAACGGCCTTGAATTGATGGACCATATCGCGCGCATTCAAGCTCTATTTATCTACCAGTTCATTGGCCTCTTTGAAGATAAAGTCAGCTCACATTTAGTCGCTTAAAGTCGGAACGACGTCCTGCTAGCATGGACTAAGGAGATAGTTTCAGCAGCAGCAACCACAGTTCCATCCGGAGTGCGAGACATACTTGCATCTTCTGAACCTGGAAAGTACTACGGCAAAGAATTAATTCAATTGCTATGGCATTCTTGGATCGTTTCTGAGATAGTTCGCCGAACGTGGAATGTCATGGCTACTATGCTCGGGCTGTTCGGCTTTGTCAAGTATGGAAGGACAGCCCCATGTCTAGGCGGCATGATGTTTACCACCCAAATTGGAGTGTGGGAAGCGAAAAGTGCTACCGAATGGCTGGAGATTTGTTCATCCCGATCAGTATGGTTAATGCAAGTTGCTGAGACCTGCGAGCTTCTATACTCTGCAGAGTGTAAACAAATCAATGAGTTTGCAATTACAACACTAGAACTTACATATGGGCAAGAAAGAGTGCAGGAATATATAAAATAATACAAGGGGGGACCAATACAGAGCAGAGCATGCCATCCACGCTTGGCTCTCAAGCTCGCTTAAAATACCTGGGTTTCTTCCGCCTACTTGTGCTTGACGGTATCCAGCCCCTGCCGGGATAGACAAGAGAACTTGAGGCTCACTTATTCGGGTGGTGATTTGGTCATCCCTTCGAGGGTTAATGCGGATGTCCTACTCATGGGGTTAGGCCAAGTCAAAGTAACCACAGTATTCCTCAAAACGGACGTATGCTTTGGATCCTACCATATCTGCCGGTATACCAACTTGGATAGTCTCAATATCCGCAGAATCACTACAAACATATCGAGTCAGTCTGTCAAAGGGGATAAGCTCCGCACGATCGTAGAGATCAACGTGGCCAGCACCAGGGGCCCAGATCAGCTCCTTGGGTTCAGCAGCAAGCCTATAGGCCTCCTCACTGAATTCACGCGAGTGGGCCTGGTCACCGGAGACGAAAAGCAGGGGCCTAGGCGCGATAGTGTCGATATCGTTGAAGGGCTAAAAGTTAAGGAACTTGACTTGGCTCGAACGCGTCGGGTGGGTCGTGGTGTTAGTTAAAGCACCTAGGGGTGTGATCTCACCGCGAGTGGTGCGGTAAAAGTCGTAGAACTCTTGCTAAATAGCATCCGTAGCGTCCTCGCGCCTGTCCACAGTGCCACCGATTAACTCGGGCTCCGCACCCTCGGACTCATTCCAGCGCTATGCGGCGGCGGCGTTGATGAGCTCCTTGCGCTGGGCCAGGGTCTACGATCTTCAGAGGCCGTTACGGGTGACGGCGCCCATATCGTACATGCTCGCAGTAGCAATAGCCTTAAGGCGGGAATCGATCTTTGCAGCGCTGATGATAAAAGAGCCGCTGCCGCAGATACCAACACCACCGATGCGTTCACGGTCGACAAATTCCTGTAGGCCGAGGTAGTCGACTGCGGCGCTGAACGCCTCTGCGTAGTATTCGGCCGAAACGGCGTTGCGGGGTTCACGATCACTACCGCCCCAGTGGGGGAGGTCGATAGAGATAGTGATGAAACCCTGCTCGGCAAGCTTGGTGGCATAAAGATTGACGCTCTGCTCCTTGACGGCACCCATGGGGTGGCCGACGACGATGGCAGGAGTCTCGACACTACGGCTTAGGTTGCGTGGGTAGAAGAGGTTGCCCGCCACGTTGGTGCGGTACTGGGTAGGGAAAGTGATAGGCTGGGTCTGAAGGCTCTCGCTACGGTAGAAGTTGTCGGCTCCAAACGACAGATTCTGGGCCGTGGCGGCTATGGCGTTAACAAGCGTCATGATGCCGAGGACGGCAGTGCAG</t>
  </si>
  <si>
    <t>7859473</t>
  </si>
  <si>
    <t>7862682</t>
  </si>
  <si>
    <t>INS149</t>
  </si>
  <si>
    <t>CGCCCGATGATGATGACTGTCTCAGCTGAGGCACGTACGAAAGAGCGCCCAATAGCATTGCCGATTGTCGTACCGCCGCCGGTAATCAAGATGGTCTTGCCAGCTTGGCTGAGCTTGGGGTTTTCAGGGGAGATAGCATCATATGGCTCGGTGTGCACCGTTTTGGTGACATCAGTTGCTCTAGCACTGTTGATGATATTCATAGTATCCAAAAGACAACGTCGAACGTTTTATGAGAGTTTTTGTAATTCAAGCTAGTAAGAGGAAGAGTGGTGTTGATGTCCAGATGTAATTTCTATGAGAGGGACAGATAGACATATGGATCCCATATTTATACAAAATCACCAGTGTCTTCCATGAGGCCTTAGAGGCCACGAGCTGATTACAAAACTCCCGTCGGTGTATGCCCTTACGCAGTAAACAAGTGCATTTCACCTCATTCAAAACATTATGATGTAAAATGTATATTACTAAACCCCCTTTTACGGTTAGCACCCGCAATAACTACTAAGCATCAATGCATTAAATTGTTACGGTAAGTGGGTGCTAACCGGATGTGGTTAGGGTCCGCTCACGGACTCCGCGGCTTATGGATTCCCCGTGCCGTGTCGCACTCCGTACTCTGTCCTGTTGATAAATCTTGTCCGAAGCACTTCCTCTTCCTGGTCGTTCCAGTCCCTGATTTCCCAATAGCTCAGCCGATTTGTCGGTCACACCAGATGCAGGCTTGCGCTGCATGCGCCAAAGCGAAGCGGAAATGCTCGCGCCAGAGCCCCGCCTGTCTTCGCTGTCGTTCCCGAGGTTTGGACTGTCAGTACCCAGCGAAAAGACCTAGCCGCTGGGTCCTTATGCCCGATGCACCTCCAGAAACCTCATCAGAGGAATATTCGCCTCCAAGATTAGATGTGGAAACGGCTTTCCGCGGCTTGGATCCACTCCTTTCGTTGGATGAAGAAATGACTCATGCGCAGCTCTCAAGCTGGTTCACTTCTATTCATACGTGGAACACCGTCTACTCAGAGAGACTCAAGATGGATGCCTTCTCCTCCTTTGACTTGGATGGTTATGTTAGGAAAGTCCGTGGCTGGCTGGCTGAGTGGGTACAGACCGGAAATAATCCCTTTATCCACCGTCAGTTGTATAGCGTGAGGTTCCCGAGAAGCATCCAAGATGCGTACATGTGCCTTTCATGCTACCTGAACAAGACTCCTGCCAATGAGCAGCTGATTATGCGCCTGGTAGAAGAGCATTCTCAGGGATTGCTAAATGAGCACGGCTTTGACACCGCCGGGTCACTTGTTCTCCGAGGTCAGAGCAACGGCCTCGAATTGATGGACCATATCGCGCGCGTTCAAGCTCTGTTTATCTACCAGTTCATTGGCCTCTTTGAAGATAAAGTCAGCTCACATCCAGTCACTCAAAGTCGGAACGACGTCCTGCTAGCATGGACTAAGGAGATGGTTTCAGCAGCAGCAACCACAGTTCCATCCGGAGTGCGAGACATACTTGCATCTTCTGAACCCGGAAAGTACTACGGCAAAGAATTAATTCAATTGCTATGGCATTCTTGGATCGTTTCTGAGACAGTTCGCCGAACGTGGAATGTCATGGCTACTATGCTCGGGCTGTTCGGCTTTGTCAAGTATGGAAGGACAGCCCCATGTCCAGGCGGCATGATGTTTACCACCCAAATTGGAGTGTGGGAAGCGAAAAGTGCTACCGAATGGCTGGAGATTTGTTCATCCCGATCAGTAGGGTTAATGCAAGTTGCTGAGGCCTGCGAGCTTCTATACTCTGCAGAGTGTAAACAAATCAATGAGTTTGCAATTACAACACTAGAACTTACATATGGACAAGAAAGAGTGCAGGAATATATAAAATAATACAAGGGGGGACCAATGCAGAGCAGAGCATGCCATCCACGCTTGGCTCTCAAGCTCGCTTAAAATACCTGGGTTTCTTCCGCCTACTTGTGCTTGACGGTATCCAGCCCCTGCCGGGATAGACAAGAGAACTTGAGGCTCACTTATTCGGGTGGTGATTTGGTCATCCCTTCGAGGGTTAATGCGGATGTCCTACTCATGGGGTTAGGCCAAGTCAAAGTAACCACAGTATTCCTCAAAACGGACGTATGCTTTGGATCCTACCATATCTGCCGGTATACCAACTTGGATAGTCTCAATATCCGCAGAATCACTACAAACATATCGAGTCAGTCTGTCAAAGGGGATAAGCTCCGCACGATCGTAGAGATCAACGTGGCCAGCACCAGGGGCCCAGATCAGCTCCTTGGGTTCAGCAGCAAGCCTATAGGCCTCCTCACTGAATTCACGCGAGTGGGCCTGGTCACCGGAGACGAAAAGCAGGGGCCTAGGCGCGATAGTGCCGATATCGTTGAAGGGGTAAAAGTTAAGGAACTTGACTTGGCTCGAACGCGTCGGATGGGTCGTGGTGTTAGTTAAAGCACCTAGGGGTGTGATCTCACCGCCAGTGGTGCGGTAAAAGTCGTAGAACTCTTGCTAAATAGCATCCGTAGCGTCCTCGCGCCTGTCCACAGTGCCACCGATCAACTCGGGCTCCGCACCCTCGGACTCGTTCCAGCGCTATGCGGCGGCGGCGTTGATGAGCTCCTTGCGCTGGGCCAGGGTCTACGATCTTCGGAGGCCGTTACGGGTGACGGCACCCATGTCGTACATGCTCGCAGTAGCAATAGCCTTGAGGCGGGAATCGATCTTTGCAGCGCTGATGATGAAAGAGCCGCTGCCGCAGATACCAACACCACCGATGCGTTCAGGGTCGACAAATTCCTGTAGGCCGAGGTAGTCGACTGCGGCGCTGAACGCCTCTGCGTAGTATTCGGCCGAAACGGCGTTGCCGGGTTCACGATCACTACCGCCCCAGTGGGGGAGGTCGATAGAGATAGTGATGAAACCCTGCTCGGCAAGCTTGGTGGCATAAAGATTGGCGCTCTGCTCCTTGACGGCACCCATGGGGTGGCCGACGACGATGGCAGGAGTCTCGACACTGCGGCTTAGGTTGCGTGGGTAGAAGAGGTTGCCCGCCACGTTGGTGCGGTACTGGGTAGGGAAAGTGATAGGCTGGGTCTGAACGCTCTCGCTACAATAGAAGTTGTCGGCTCCAAACGACAGATTCTGGGCCGTGGCGGCTATGGAGTTAACAAGCGTCATGATGCCGAGGACGGCAGTGCAG</t>
  </si>
  <si>
    <t>7833136</t>
  </si>
  <si>
    <t>7836345</t>
  </si>
  <si>
    <t>INS204</t>
  </si>
  <si>
    <t>CGcccgatgatgatgactgtcTCAGCTGAGGAACGTACGAAAGAGCGCCCAATAGCATTGCCGATTGTCGTACCGCCGCCGGTAATCAAGATGGTCTTGCCAGCTTGGCTGAGCTTGGGGTTTTCAGGGGAGATAGCATCATATGGCTCGGTGTGCACCGTTTTGGTGACATCAGTTGCTCTAGCACTGTTGATGATATTCATAGTATCCAAAAGACAACGTCGAACGTTTTATGAGAGTTTTTGTAATTCAAGCTAGTAAGAGGAagagtggtgttgatgtccAGATGTAATTTCTATGAGAGGGACAGATAGACATATGGATCCCATATTTATACAAAATCACCAGTGTCTTCCATGAGGCCTTAGAGGCCACGAGCTGATTACAAAACTCCCGTCGGTGTATGCCCTTACGCAGTAAACAAGTGCATTTCACCTCATTCAAAACATTATGATGTAAAATGTATATTACTAAACCCCCTTTTACGGTTAGCACCCGCAATAACTACTAAGCATCAATGCATTAAACTGTTACGGTATGTGGGTGCTAACCGGATATGGTTAGGGTCCGCTCGCGGACTCCGCGGCTTATGGATTCCCCGTGCCGTGTCGCACTCCGTACTCTGTCCTGTTGATAAATCTCGTCCGAAGCACTTCCTCTTCCTGGTCGTTCCAGTCCCTGATTTCCCAATAGCTCAGCCGATTTGTCGGTCACACCAGATGCAGGCTTGCGCTGCATGCGCCAAAGCGAAGCGGAAATGCTCGCGCCAGAGCCCCGCCTGTCTTCGCTGTCGTTCCCGAGGTTTGGACTGTCAGTACCCGGCGAAAAGACCTAGCCGCTGGGTCCTTATGCCCGATGCACCTCCAGAAACCTCATCAGAGGAATATTCGCCTCCAAGATTAGATGTGGAAACGGCTTTCCGCGGCTTGGATCCACTCCTTTCGTTGGATGAAGAAATGACTCATGCGCAGCTCTCAAGCTGGTTCACTTCTATTCATACGTGGAACACCGTCTACTCAGAGAGACTCAAGACGGATGCCTTCTCCTCCTATGACTTGGATGGTTATGTTAGGAAAGTCcgtggctggctggctgagTGGGTACAGACCGGAAGTAATCCCTTTATCCACCGTCAGTTGTATAGCGTGAGGTTCCCGAGAAGCATCCAAGATGCGTACATGTGCCTTTCATGCTACCTGAACAAGACTCCTGCCAATGAGCAGCTGATTATTCGCCTGGTAGAAGAGCATTCTCAGGGATTGCTAAATGAGCACGGCTTTGACACCGCCGGGTCACTTGTTCTCCGAGGTCAGAGCAACGGCCTCGAATTGATGGACCATATCGCGCGCGTTCAAGCTCTGTTTATCTACCAGTTCATCGGCCTCTTTGAAGATAAAGCCAGCTCACATCCAGTCACTCAAAGTCGGAACGACGTCCTGCTAGCATGGACTAAGGAGATGGtttcagcagcagcaaccacAGTTCCATCGGGAGTGCGAGACATACTTGCATCTTCTGAACCAGGAAAGTACTACGGCAAAGAATTAATTCAATTGCTATGGCATTCTTGGATCGTTTCTGAGACAGTTCGCCGAACGTGGAATGCCATGGCTACTATGCTCGGGCTGTTCGGCTTTGTCAAGTATGGAAGGACAGCCCCATGTCCAGGCGGCATGATGTTTACCACCCAAATTGGAGTGTGGGAAGCGAAAAGTGCTACCGAATGGCTGGAGATTTGTTCATCCCGATCAGTAGGGTTAATGCAAGTTGCTGAGGCCTGCGAGCTTCTATACTCTGCAGAGTGTAAACAAATCAATGAGTTTGCAACTACAACACTAGAACTTACGTATGGACAAGAAAGAGTGCAGGAATATATAAAATAATACAAGGGGGGACCAATGCAGAGCAGAGCATGCCATCCACGCTTGGCTCTCAAGCTCGCTTAAAATACTTGGGTTTCTTCCGCCTACTTGTGCTTGACGGTATCCAGCCCCTGCCGGGATAGACAAGAGAACTTGAGGCTCACTTATTCGGGTGGTGATTTGGTCATCCCTTCGAGGGTTAATGCGGATGTCCTACTCATGGGGTTAGGCCAAGTCAGAGTAACCACAGTATTCCTCAAAACGGACGTATGCTTTGGATCCTACCATATCTGCCGGTATACCAACTTGGATAGTCTCAATATCCGCAGAATCACTACAAACATATCGAGTCAGTCTGTCAAAGGGGTTAAGCTCCGTACGATCGTAGAGATCAACGTGGCCAGCACCAGGGGCCCAGATCAGCTCCTTGGGTTCAGCAGCAAGCCTATAGGCCTCCTCACTGAATTCACGCGAGTGGGCCTGGTCACCGGAAACGAAAAGCAGGGGCCTAGGCGCGATAGTGTCGATATCGTTGAAGGGGTAAAAGTTAAggaacttgacttggctcGAACGCGTCGGGTGGGTCGTGGTGTTAGTTAAAGCACCTAGGGGTGTGATCTCACCGCGAGTGGTGCGGCAAAAGTCGTAGAACTCTTGCTAAATAGCATCCGTAGCGTCCTCGCGCCTGTCCACAGCGCCACCGATCAACTCGGGCTCCGCACCCTCGGACTCGTTCCAGCGCTATGCGGCGGCGGCGTTGATGAGCTCCTTGCGCTGGGCCAGGGTCTACGATCTTCGGAGGCCGTTACGGGTGACGGCGCCCATGTCGTACATGCTCGCAGTAGCAATAGCCTTAAGGCGGGAATCAATCTTTGCAGCgctgatgatgaaagagCCGCTGCCGCAgataccaacaccaccgatgCGTTCACGGTCGAAAAATTCCTGTAGGCCGAGGTAGTCGACTGCGGCGCTGAACGCCTCTGCGTAGTATTCGGCCGAAACGGCGTTACGGGGTTCACGATCACTACCGCCCCAGTGGGGGAGGTCGATAGAGATAGTGATGAAACCCTGCTCGGCAAGCTTGGTGGCATAAAGATTGGCGCTCTGCTCCTTGACGGCACCCATGGGGTGGCCGACGACGATGGCAGGAGTCTCGACACTGCGGCTTAGATTGCGTGGGTAGAAGAGGTTGCCCGCCACGTTGGTGCGGTACTGGGTAGGGAAAGTGATAGGCTGGGTCTGAACGCTCTCGCTACAATAGAAGTTGTCGGCTCCAAACGACAGATTCTGGGCCGTGGCGGCTATGGCGTTAACAAGCGTCATGATGCCGAGGACGGCAGTGCAG</t>
  </si>
  <si>
    <t>7892525</t>
  </si>
  <si>
    <t>7895734</t>
  </si>
  <si>
    <t>INS190</t>
  </si>
  <si>
    <t>CGcccgatgatgatgactgtcTCAGCTGAGGAACGTACGAAAGAGCGCCCAATAGCATTGCCGATTGTCGTACCGCCGCCGGTAATCAAGATGGTCTTGCCAGCTTGGCTGAGCTTGGGGTTTTCAGGGGAGATAGCATCATATGGCTCGGTGTGCACCGTTTTGGTGACATCAGTTGCTCTAGCACTGTTGATGATATTCATAGTATCCAAAAGACAACGTCGAACGTTTTATGAGAGTTTTTGTAATTCAAGCTAGTAAGAGGAagagtggtgttgatgtccAGATGTAATTTCTATGAGAGGGACAGATAGACATATGGATCCCATATTTATACAAAATCACCAGTGTCTTCCATGAGGCCTTAGAGGCCACGAGCTGATTACAAAACTCCCGTCGGTGTATGCCCTTACGCAGTAAACAAGTGCATTTCACCTCATTCAAAACATTATGATGTAAAATGTATATTACTAAACCCCCTTTTACGGTTAGCACCCGCAATAACTACTAAGCATCAATGCATTAAACTGTTACGGTATGTGGGTGCTAACCGGATATGGTTAGGGTCCGCTCGCGGACTCCGCGGCTTATGGATTCCCCGTGCCGTGTCGCACTCCGTACTCTGTCCTGTTGATAAATCTCGTCCGAAGCACTTCCTCTTCCTGGTCGTTCCAGTCCCTGATTTCCCAATAGCTCAGCCGATTTGTCGGTCACACCAGATGCAGGCTTGCGCTGCATGCGCCAAAGCGAAGCGGAAATGCTCGCGCCAGAGCCCCGCCTGTCTTCGCTGTCGTTCCCGAGGTTTGGACTGTCAGTACCCGGCGAAAAGACCTAGCCGCTGGGTCCTTATGCCCGATGCACCTCCAGAAACCTCATCAGAGGAATATTCGCCTCCAAGATTAGATGTGGAAACGGCTTTCCGCGGCTTGGATCCACTCCTTTCGTTGGATGAAGAAATGACTCATGCGCAGCTCTCAAGCTGGTTCACTTCTATTCATACGTGGAACACCGTCTACTCAGAGAGACTCAAGACGGATGCCTTCTCCTCCTATGACTTGGATGGTTATGTTAGGAAAGTCcgtggctggctggctgagTGGGTACAGACCGGAAGTAATCCCTTTATCCACCGTCAGTTGTATAGCGTGAGGTTCCCGAGAAGCATCCAAGATGCGTACATGTGCCTTTCATGCTACCTGAACAAGACTCCTGCCAATGAGCAGCTGATTATTCGCCTGGTAGAAGAGCATTCTCAGGGATTGCTAAATGAGCACGGCTTTGACACCGCCGGGTCACTTGTTCTCCGAGGTCAGAGCAACGGCCTCGAATTGATGGACCATATCGCGCGCGTTCAAGCTCTGTTTATCTACCAGTTCATTGGCCTCTTTGAAGATAAAGCCAGCTCACATCCAGTCACTCAAAGTCGGAACGACGTCCTGCTAGCATGGACTAAGGAGATGGtttcagcagcagcaaccacAGTTCCATCGGGAGTGCGAGACATACTTGCATCTTCTGAACCAGGAAAGTACTACGGCAAAGAATTAATTCAATTGCTATGGCATTCTTGGATCGTTTCTGAGACAGTTCGCCGAACGTGGAATGCCATGGCTACTATGCTCGGGCTGTTCGGCTTTGTCAAGTATGGAAGGACAGCCCCATGTCCAGGCGGCATGATGTTTACCACCCAAATTGGAGTGTGGGAAGCGAAAAGTGCTACCGAATGGCTGGAGATTTGTTCATCCCGATCAGTAGGGTTAATGCAAGTTGCTGAGGCCTGCGAGCTTCTATACTCTGCAGAGTGTAAACAAATCAATGAGTTTGCAACTACAACACTAGAACTTACATATGGACAAGAAAGAGTGCAGGAATATATAAAATAATACAAGGGGGGACCAATGCAGAGCAGAGCATGCCATCCACGCTTGGCTCTCAAGCTCGCTTAAAATACTTGGGTTTCTTCCGCCTACTTGTGCTTGACGGTATCCAGCCCCTGCCGGGATAGACAAGAGAACTTGAGGCTCACTTATTCGGGTGGTGATTTGGTCATCCCTTCGAGGGTTAATGCGGATGTCCTACTCATGGGGTTAGGCCAAGTCAGAGTAACCACAGTATTCCTCAAAACGGACGTATGCTTTGGATCCTACCATATCTGCCGGTATACCAACTTGGATAGTCTCAATATCCGCAGAATCACTACAAACATATCGAGTCAGTCTGTCAAAGGGGTTAAGCTCCGTACGATCGTAGAGATCAACGTGGCCAGCACCAGGGGCCCAGATCAGCTCCTTGGGTTCAGCAGCAAGCCTATAGGCCTCCTCACTGAATTCACGCGAGTGGGCCTGGTCACCGGAAACGAAAAGCAGGGGCCTAGGCGCGATAGTGTCGATATCGTTGAAGGGGTAAAAGTTAAggaacttgacttggctcGAACGCGTCGGGTGGGTCGTGGTGTTAGTTAAAGCACCTAGGGGTGTGATCTCACCGCGAGTGGTGCGGCAAAAGTCGTAGAACTCTTGCTAAATAGCATCCGTAGCGTCCTCGCGCCTGTCCACAGCGCCACCGATCAACTCGGGCTCCGCACCCTCGGACTCGTTCCAGCGCTATGCGGCGGCGGCGTTGATGAGCTCCTTGCGCTGGGCCAGGGTCTACGATCTTCGGAGGCCGTTACGGGTGACGGCGCCCATGTCGTACATGCTCGCAGTAGCAATAGCCTTAAGGCGGGAATCAATCTTTGCAGCgctgatgatgaaagagCCGCTGCCGCAgataccaacaccaccgatgCGTTCACGGTCGAAAAATTCCTGTAGGCCGAGGTAGTCGACTGCGGCGCTGAACGCCTCTGCGTAGTATTCGGCCGAAACGGCGTTACGGGGTTCACGATCACTACCGCCCCAGTGGGGGAGGTCGATAGAGATAGTGATGAAACCCTGCTCGGCAAGCTTGGTGGCATAAAGATTGGCGCTCTGCTCCTTGACGGCACCCATGGGGTGGCCGACGACGATGGCAGGAGTCTCGACACTGCGGCTTAGATTGCGTGGGTAGAAGAGGTTGCCCGCCACGTTGGTGCGGTACTGGGTAGGGAAAGTGATAGGCTGGGTCTGAACGCTCTCGCTACAATAGAAGTTGTCGGCTCCAAACGACAGATTCTGGGCCGTGGCGGCTATGGCGTTAACAAGCGTCATGATGCCGAGGACGGCAGTGCAG</t>
  </si>
  <si>
    <t>8238860</t>
  </si>
  <si>
    <t>8242069</t>
  </si>
  <si>
    <t>INS230</t>
  </si>
  <si>
    <t>CGCCCGATGATGATGACTGTCTCAGCTGAGGCACGTACGAAAGAGCGCCCAATAGCATTGCCGATTGTCGTACCGCCGCCGGTAATCAAGATGGTCTTGCCAGCTTGGCTGAGCTTGGGGTTTTCAGGGAAGATAGCATCATATGGCTCGGTGTGCACCGTTTTGGTGACATCAGTTGCTCTAGCACTGTTGATGATATTCATAGTATCCAAAAGACAACGTCGAACGTTTTATGAGAGTTTTTGTAATTCAAGCTAGTAAGAGGAAGAGTGGTGTTGATGTCCAGATGTAATTTCTATGAGAGGGACAGATAGACATATGAATCCCATATTTATACAAAATCACCAGTGTCTTCCATGAGGCCTTAGAGGCCACGAGCTGATTACAAAACTCCCGTCAGTGTATGCCCTTACGCAGTAAACAAGTGCATTTCACCTCATTCAAAACATTATGATGTAAAATGTATATTACTAAACCCCCTTTTACGGTTAGCACCCGCAATAACTACTAAGCATCAATGCATTAAATTGTTACGGTAAGTGGGTGCTAACCGGATGTGGTTAGGGTCCGCTCGCGGACTCCGCGGCTTATGGATTCCCCGTGCCGTGTCGCACTCCGTACTCTGTCCTGTTGATAAATCTTGTCCGAAGCACTTCCTCTTCCTGGTCGTTCCAGTCCCTGATTTCCCAATAGCTCAGCCGAATTGTCGGTCACACCAGATGCAGGCTTGCGCTGCATGCGCCAAAGTGAAGCGGAAATGCTCGCGCCAGAGCCCCGCCTGTCTTCGCTGTCGTTCCCGAGGTTTGGACTGTCAGTACCCGGCGAAAAGACCTAGCCGCTGGGTCCTTATGCCCGATGCACCTCCAGAAACCTCATCAGAGGAATATTCGCCTCCAAGATTAGATGTGGAAACGGCTTTCCGCGGCTTGGATCCACTCCTTTCGTTGGGTGAAGAAATGACTCTCAAGCTGGTACACTTCTATTCATACGTGGAACACCGTCTACTCAGAGAGACTCAAGACGGATGCCTTCTCCTCCTTTGACTTGGATGGTTATGTTAGGAAAGTCCGTGGCTGGCTGGCTGAGTGGGTACAGACCGGAAGTAATCCCTTTATCCACCGTCAGTTGTATAGCGTGAGGTTCCCGAGAAGCATCCAAGATGCGTACATGTGCCTTTCATGCTACCTGAACAAGACTCCTGCCAATGAGCAGCTGATTATGCGCCTGGTAGAAGAGCATTCTCAGGGATTGCTAAATGAGCACGGCTTTGACACCGCCGGGTCACTTGTTCTCCGAGGTCAGAGCAACGGCCACGAATTGATGGACCATATCGCGCGCGTTCAAGCTCTGTTTATCTACCAGTTCATTGGCCTATTTGAAGATAAAGTCAGCTCACATCCAGTCACTCAAAGTCGGAACGACGTCCTGCTAGCATGGACTAAGGAGATGGTTTCAGCAGCAGCAACCACAGTTCCATCCGGAGTGCGAGACATACTTTCATCTTCTGAACCCGGAAAGTACTACGGCAAAGAATTAATTCAATTGCTATGGCATTCTTGGATCGTTTCTGAGACAGTTCGCCGAACGTGGAATGTCATGGCTACTATGCTCGGGCTGTTCGGCTTTGTCAAGTATGGAAGAACAGCCCCATGTCCAGGCGGCATGATGTTTACCACCCAAATTGGAGTGTGGGAAGCGAAAAGTGCTACCGAATGGCTGGAGATTTGTTCATCCCGATCAGTAGGGTTAATGCAAGTTACTGAGGCCTGCGAGCTTCTATACTCTGCAGAGTGTAAACAAATCAATGAGTTTGCAATTACAACACTAGAACTTACATATGGGCAAGAAAGAGTGCAGGAATATATAAAATAATACAAGGGGGGACCAATGCAGAGCAGAGCATGCCATCCACGCTTGGCTCTCAAGCTCGCTTAAAATACCTGGGTTTCTTCCGCCTACTTGTGCTTGACGGTATCCAGCCCCTGCCGGGATAGACAAGAGAACTTGAGGCTCACTTATTCGGGTGGTGATTTGGTCATCCCTTCGAGGGTTAATGCGGATGTCCTACTCATGGGGTTAGGCCAAGTCAAAGTAACCACAGTATTCCTCAAAACGGACGTATGCTTTGGATCCTACCATATCTGCCGGTATACCAACTTGGATAGTCTCAATATCCGCAGAATCACTACAAACATATCGAGTCAGTCTGTCAAAGGGGATAAGCTCCGCATGATCGTAGAGATCAACGTGGCCAGTACTAGGGGCCCAGATCAGCTCCTTGGGTTCAGCAGCAAGCCTATAGGCCTCCTCACTGAATTCACGCGAGTGGGCCTGGTCACCGGAGACGAAAAGCAGGGGCCTAGGCGTGATAGTGTCGATATTGTTGAAGGGGTAAAAGTTAAGGAACTTGACTTGGCTCGAACGTGTCGGGTGGGTCGTGGTGTTAGTTAAAGCACCTAGGGGTGTGATCTCACCGCGAGTGGTGCGGCAAAAGTCGTAGAACTCTTGCTAAATAGCATCCGTAGCGTCCTCGCGCCTGTCCACAGTGCCACCGATCAACTCGGGCTCCGCACCCTCGGACTCGTTCCAGCGCTATGCGGCGGCGGCGTTGATGAGCTCCTTGCGCTGGGCCAGGGTCTGCGATCTTCGGAGGCCGTTACGGGTGACGGCGCCCATGTCGTACATTCTCGCAGTAGCAATAGCCTTAAGGCGGGAATCGATCTTTGCAGCGCTGATGATGAAAGAGCCGCTGCCGCAGATACCAACACCACCGATGCGTCCACGGTCGACAAATTCCTGTAGGCCGAGGTAGTTGACTGCGGCGCTGAACGCCTCTGCGTAGTATTCGGCCGAAACGGCGTTGCGGGGTTCACGATCACTACCGCCCCAGTGGGGGAGGTCGATAGAGATAGTGATTAAACCCTGCTCGGAAAGCTTGGTGGCATAAAGATTGGCGCTCTGCTCCTTGACGGCACCCATGGGGTGGTCGACGACGATGGCAGGAGTCTCGACACTGCGGCTTAGGTTGCGTGGGTAGAAGAGGTTGCCCGCCACGTTAGTGCGGTACTGCGTAGGGAAAGTGATAGGCTGGGTCTGAACGCTCTCGCTACGGTAGAAGTTGTCGGCTCCAAACGACAGATTCTGGGCCGTGGCGGCTATGGCGTTAACAAGCGTCATGATGCCGAGGACGGCAGTGCAG</t>
  </si>
  <si>
    <t>7937456</t>
  </si>
  <si>
    <t>7940654</t>
  </si>
  <si>
    <t>CGACGGCGATGACTTCATTACTAGAAAGCTGAATGGTCTGAGATACACAGAGAGGAGCAATCATGCGATATGAAGCTTGGTTCGACATGGAATTAAAATTGATAGGCTAAGACCCGTGAATATGCTTTCGTGCATCGCCGCTGAAGGCTATTGTCCCCGCTCCTGAGACCGTTCAGTACATGCATCCAGGTTTATAAATATCGCCCTTTCTTTCTGATCGACTTCATCTCTACTCTTTCCAAATCATCATCTTACAAATTTGTCAATCAGGTTACAAAATGGTCTCCTCAGGGTTCTTGTTGCCGCCATGGCCACCTTTTCGCTCGTCGAAGCCAATGGCAAACATCATGGCAAACACCATGGCAAAAGAAGTACGACTGCTCAGACACGTGTGCCTCAGAGATGAGGTTGATCAAGGGCTATCAGGAAGACTGCTACCAGTTTCTCGCCAAGATTGAGCATGGGTAAGTCTACTATCCACACAAGTCCTGACTTCTTCTCACATAGTCTTTTCACAGGTCTGCTCGATACCTCAGCAAAGTCCCTAAGAAGTACAAGTAAATTTGCTCTGACACCGTTGACTTTGTAAATGCTTGCTACTGTCTTGCTCCCGATGATCCTACATGTAACAACGACCAATGCGAGCCTACTACTGTGTTTATCCCCGAGACTACTACTACTGGGACTACCACTACCACGGAGCCAactacaactacaaccaCTGACTCGACTACTACTACTGAGACAGACTCCACGACAACTACAACCACTGAGACTACTACCGAACCTACTACAACTACAACTACAACTACTGAGACAACTACTGAGCCTACTACCactacaactacaaccaCCACTACTGAGACTGACTCTACCACAACCACGACTACGACCACTAGCAACGCTGCTTGCCCAACCGGTACATGCAATAACCCCTTCTCATGCGACCAAGGGGCTCAGTACTGTGGCACGGGTCAAACATGTCTTTGTTACCAAACCCCCGAGAATATCAATTTCTGCGGTCTTATAGTGGTCTGTAACACCGCCCAGAGCTGTTCCATTACGTCTGACTGTCCGGCTGGTCAGAGATGTGCCACGGACACATGCTGCAATGGTAATATCTGTGTTGCACCTGTCGCCGATATTGACCAGTGCAACGGTGCCAGTGAGCAGAATAACGTCCAATCGACTGCTGGCCAACGCCTCAGAAGAAGAATCTCCGGCGTCTAAATGCTTGGAGGACCTTTTGCTTCCTAGCTAGAGTTGATACTGCTGTTATGAACTCCTGCTTTGAGGAGGAAAATCGCCATTAATAATAACCTTTATATTTTAGTTATCTACTTAATTGATGTATTGGGTTAAGATAGACTCTCCGAGTGAATGTGAACCTTTCTGATACTGGTCAGAATTATGTCCGCGTAATCATTTCCGTATTTCAGGGTACATTCAAAATAATGGCGACAGCTTTGGTACCTCAAAGTCCAACATAACCTTGTAGGTAAAACAGGACAGAAGACTTGTTCGTCTAGACACACCTGTTCAAGAAGCATAAGCCAAGGGAAATGTCTCTTTATTCAATTTGGTATAGCGGGAAGTATTTTTGGAGCATTGTTCATACTTTACACAAAGAGTAGCAGTAGTCATTAAATCTGTTCCATTTGAGTTGAATCTTAGTATACACTTCCATCAGTCCACGCCTCTATTGGTTTCGACTActtcaccatcgccatcagAGTCCATGCGTCTATATCACAAAGTTGCCCAGCTAAAGGACCAGAACCTTGTCGCTGCTGATTGCGAACAGCCAGGACTACACTTATCCCCAGTAAAGCAAAAGTCCTCCCCTTCGACCTTAATAAGTTGCACCCAGACTTCAGACTCGACTCGCTTGGCCCCTAATGCGTATTGAAGATCCCGGCTGTGAAAGTGAGCATAGTTGTAACAGCTCCAGCCTGGTTTCGTGACCTGGGGCTCTGTGCAAAGACAGTAAGAAGCTGCAAAATGTTTTGACTGATTAGGGAATCCGAGTGGAACCTGAGGCGAGGCCACACATATTTGACGGAACATGATTTACGTGGACCGTCTGAAATATTCGGGATAACGATTGGGGGTGACTGTGAGTTCATTTTTGCTGGCGCCAAATGATTGCCATGTATCATCTGCTAATCTCTGAAGGTCCTCCAAGCTGGGAATAGTGGATTTGCCGCCTGGATAAAACCTTTCGTCTTCGAACATACAGAATGCTCTCTGTAAACAGATCGTATCGTGGAGACCCTCAGCGCAAATTCGGAAAGACATCAACGCCCGACTGGTTCCATCATCTATCCTGCCGATGCATACATGCAAGTACGTCAAGGAAGGTTGTCTGGGGCCTGAACCAATTGCATTAGCACGGTATGAATCCAGGCATAGAAGAAAAGATGTAACCGGAATCAGATTATTAACCCCGTATCTTGGATCTCTGTAGTGCACTTTAAGGTATGGTCTTTTCCCAGTTCGGTTCATCGAGACAAGTAATGAACTGAGGTCGCTGAAGCCGTGGATGGGGGTTTTGTAGGGaaccaacaaagaaaatgagTCAGTGCTAACACAGACTGATTCTGGAAACCTGAGAGACGTTCCTCGTTCCAGGCTGCCAGTGTTTGTCGCGAGGGACTCCGATGAAGGCCGATCCGGAAGATCATAGCCAGGGGCAGTCTGCTTATTGGCGATTCGGACACTTCGCCTTTTTTTACCCATGCCGCCTCATTGAACAAATTTCTGTAGAGTATTTCAAAATACTCTACGGAACACATTATAGCGTCCCAATCCTCGTTACTGGGACCCTGCATCAGTGATAAAGTATAGGGCCATAAATTAAAGTCCAGTCCACGTGAAGGAACAAGGTAGCATCTGCAGATAGCTTCCAGTCTCAGAAATGCTCGCAGAAAGCGAAATCTCTCCGATGACCTCAGCTGACTGAAGAAGACTGGTTTGATGTCAACTATCTCGTCTTGGTATCGTGCACCAGTCCAACCAGTC</t>
  </si>
  <si>
    <t>3749445</t>
  </si>
  <si>
    <t>3752465</t>
  </si>
  <si>
    <t>INS326</t>
  </si>
  <si>
    <t>TATTGGGATGGTTATAAGTCCATACTATATAGATAAGGTGTAAGTATTTGAAATATAAAAAAATACAAAGACGAGAGACAAGATATTTATTAATAGTGTCGTGATGTTGTGCAGGGATTGAATGTTGTCTTTTTTATTGTCCCTGCACCGAACAATGCTCTGTGAAAGAATCAATCATATCGATGTGGGTCAGCCTCAATTGAGCCCATATTCATATTCTGAATGTATTGTTGTTAGTACAATAATAGCCTGCAGGTAGCAGCGGATCCACTGACTGTATATTATCGTAGAGTCATAATCCGAACTCATTACTTGTGTGACAGTTACGAAACGTCTGGTATATAATGTGGAAGGTAGaaaacaagagaaacaatGAAAAGAGTTTTTCTTTTGAGCTGGAGACATGCAGGTCTCTTATAGACATGCCTGACTTCCAGAGGGTTCCTTAGAATGGCTACTGCCTTCCATATCTCAAGCAATCTTCATTCAAGGAGTCATACAAACATATATGGCAAAGAGTAAAAAACAGGCAATCTAATAATTTGTAAAGTCATTTTCTCCATTGATATTGATAGCAACAACGAAACGTACGAGGCACAAAGATATCCAACCGTGCAAAAAGAGTGAGCTAGTCCTATTGTAACAGGATATTTGCTAAACAGTGATACAGCAACTATACTCCAACATGAATATATGGAATCCAATCCGGCCACTCAacgtcatcgtcgtcgtcacaCGCTACAATATCTCTCATATCAGCTCTACTGACAACCCCCTTTTCACCTTGGCTCCGGGTACTCTCATTAATCGCCATCCTCTTTACCCGCTTTGACAAACTCCTTTCATTATCTTCCCTGTCCAACCACTTGTCTCTCAACTTTCTCGCCGCATGATGCAACCCTTCCGCCACGGCTCTATCGGTCGTCTCATGATCCCTCAGATGCTCATAAAGCAGTCTTGCAAAGTGCACACACAATGAATCCATAACAGCCCACAGAGTGCCTATCACATGTCGAAATTCCTATAGTTGAAAAGCGGTTATCAGATGAATACCTTCATCTGTTAAATCTTCATTCTGAATTTCTCCCGTTCCGCATGCAGAGAGGTAGGCCAAAAACGGGGACTGCCGTTGTAGGTTGATATCTAGAAGATTCGAAACAGTAAGACGATCAGCTTTATTTGCCTCCAAGCATAAGTAACTCTCTACTGGGTCAAGTCCATCTATGTAGGCATGGCCAGCGTAGTGAAATATTTCTGACTGGAGAAGGTGAGAAGTAATTGCTGCTTTGACTGGTTCTGGCTGGACAGTTTTGATCGACATTGACTCGCAAACCTGTCGGACAGCATTTACTTCTTTCGCTGCGTTAGGTAAAAAGGAACTACCAGGCGTTGCCTCCATGCCAACGAGCAGCGCTTGCTGTGGTGGCTTTGCTTCGAAAGGACGTTTACGACCACGAATAATCGACTGCACCGAGGTCTGGTATGACGAGATAACTCGGTCCAGTACCGTGTTTGATCTACCATGCGAGTGCTCCCCTGCTGCGTGTATGGGAAACTTTGACAAAAGTCCTGTCATAACCCACCATACATGAGGCCACTCAGTCTCAGGAGTTTTGATAAACCCCAGAGCATCAAGTACAGGCTTCGCAATACAGTTCCACAGCCACTCAAGAGCAAGGGAGCTTCATATGGTGCCGTCTCTACTGTGTTTTGTCATCTCGCGACGACCAAAGCCTGGCAACGGCACCACCCGGATCTGGTGCGTCTCTATTATAATGGCGTCACATCGCAACATACTCGTGTTGATCACAATTATCGGGCCACTCTCAGCGGCTTGCTTAATACTGGACTCAGTCGGAGGTAGTAGAAAGTTTTCAAATCCAGGTTGCTGACGGATCTCAGCAATGAGTTTGTCAAACTTTTCTCCAGCCTCGTGACGCTTGTTGGAGGCCTGGTTCCACCTAGAGCCGCTTTCTTGTTGGGGCATATCGTCCCGTACCAGTTGATTCCGCAGTGAGACAAATCTTTCTGCCATATCAGGGAACTCTTTTCTTAATGCAGCGACATCAGTATGCAAATCATCAATAGACGCTGCGAGTAGTCCACGACCTCTTCCCAACATATCGAGAGTTACCATGGGTCCTTCACCAAGATTCAGAGCTAGAGCGGCGGCATCTGAAGATGTACCTCCAAGCTTTTTCAAGAGTTCCTGCTTATCGTCGTTTCCCAATGAACGAAGTAGCAACTGAGGTATCATATTGATAGCCGCCACTGCAGCGTCGTAGGCCCGTTGCCAATCATCCTGGCTCATGTAGATGTACGTAAGTCGTCTAGCAGCTTCTATACGACTTTTCACAGATGACTGGGTCTGCTTTATTGCTTCTTCGAAGAGTTGTGCTGCTTCATGTGTGTCATCTTCGTTTCCAGTGACACTTTCCCGTTTAAGTAGGTATGAGCCCATGTTGAAAAGAGACTCTGCTCGCTGCCGATGTCCCGTATCCATAGCATCAAGCGCTCTTCTTTCGAAAACAATGGCATCCTTCAGATCTTTTTCATCCTTAGTTTCCCCCCATCTTATCGACATGCTTTGTGCCAATTCTTGTAGGTGTAATGAATAGTCCACATGCCCAGTCGGGGTAATTTTCAGCGACTCCTTCCCCAGATCTATAGCTGTAtcgatgtctttgatggacCGATAGTGATTGAACCGATGTTTCAGTGACGACGCCAGACGGGCAAGATACAAATGCCTACTCGCATCGCCTCTTCCGGATTTGTCCACTGTTTTCTGGCTGAATTCAATACATCTTTCCAAGTCGGAAACTCTTCCGAGTCTCTCGAATCTATTCCTGTATGATCCTGCCAGATTGAAAACAAGTCCTATCCACGACAAGGCTGTGTCTTGC</t>
  </si>
  <si>
    <t>7696696</t>
  </si>
  <si>
    <t>7699601</t>
  </si>
  <si>
    <t>INS242</t>
  </si>
  <si>
    <t>TAGGTGACTGATTAAGTTTAGTGCATTATCCCACTTAGTCGCTATCAGACAGTACCTAACCCTTATCGGTATTAGGAGGCTGGTATACATGCTACTCTCGATGTCTACGAGGCATTCATTATAAAGGCATCGCGTTATCCAGCCCATTCCAATTGATCAATGTCTAACCAAGAAATCATATCAGACCTCTCCCATCCTTAAGCATAAGCTCATCTGCAGAATTACCCTTTCCTGTGCTTATTACCATGTCTTCTGGTCATTGTCTTTGTGGTGGAGTCAAAGTCGAGGTCTCGGGTGACCCTGTCGCCGTTGTATGAACTTTCCTAACCCTCACTTTCCTTTTGCCGTTACTAATGTATAAGCAAGGTCTTGTGCCATTGTTTGGATTGCCGCTAAACATCTGGTAGCACTCATGGCCTCAATTGGGTTGTCCCTGGTGATCTGGTTCAACTTGAGGGACCGTCGAAGACGTTCACAAAGCTGAGCAAGGCTGGCAACCCTGTTACGAATACATTCTGCCCTACCTGCGGTACTACAGTGTTTCGTGATGGccctgctgctcctggtATCAAATTTGTCAAGGCGGGTATCTTTGATGATCCCGAGCTCTTGGCTACCATCAAGCCTCAAGGAGAGATCTTCGTGTCTCGACGCCCGGTCTGGATGTCCCCCATTGAAGGTGCTTctcagaagaaggaaatgaTGGAGTGAAATGCAAGGTGGAATGCGCTCACCCCTTCTGTCTTCGCCCCGCCCATACATTTTGCGTTGAAATGCAGGATATAAGTTGAGATACTGGGATACCGGGAGGCGCGCCGGGTTTGTGCAGTTGTGTATATTGTAGTCAACGGTGTTGGACAATCACGGCTTAGCGTGGCAATTATGGCACGGGTATTACCAAAATGTGGAGATTGGCACGGGATGATGAGTACGGTGGCGTTTCACTATGAGGCATAACTAATCCCGATCGGTATCCTAATGTCAGTTTCACAAATTGAGTTTACCGACATTTCGTTCGTATAAAGCCCCTCCCCGTTCGACCACTGCCTCTCAGGTTATGGTAATTCATGTATTCAAGCCTTGAGCATGGTTAATCTCGGACGACCAGCAATGGGCTGTTTCAGCTGCAAAGACAGCCGTGTCAAGGTGAGGCGGCGCTTCATGCGATAGCGACACATAATCTCTCACACCACGTATGCAGTGCGATCTCGAAAAACCATCATGTGGGCGATGTAAGCGTCTCACTCATGTATGCCCTGGTTATCCGGATACCTGGAGCTTGATACACAGACAACAAAACGAGCAGGTTTTTCGCAAGGTACAATTAAGAGTGAATCGTCAGCAACGCCTGAGACAAAACAACACAGATACGCCGCCCTTGACGGCATCGGCCATTCACGCCTCACCCGTCTCAGTTTCCAGGGATATTGACCAGAACGTCCAAATTTACGCCGTTCATCGGATGTACTACGATTTATGCTTCGACGCCAGCGTGGGCGTGTTCGTAGCCCTTCCCTTCATAGCTGTCAATACTTCTGTATCGCCTTTCATGCATGCTCTCCAAGCTGCAGCTCTAGCCCACTCGTCTGCAAATCTTAACCAATATGGACTTCTACCCAAATTGGAATGTTGCGCCGCAGTTTCTGCATTGAAGAGAGATATCGCCGAGCCGGCTCGATTACAGAATGACGCCATCTTGATGTCCATTTTCCTCCTAGGCCTCTTCGAAGTCATTTCTCTGACCCTCATCGTTCTCAATGTTCATTTATATGCTAACTAACGAAGGTCATCGTTCAACAACGGTCGGAAAGAAAGGTAGAGACAGATGGGTTAAAATGCCACCCACACGCTACAGGTGCACTCGCGCTTATTCGATACCGAACTCGGCAAAAACTAGACAGCTCTATAGACATAAGTGTCTTCCAATTCTATAAGCATGTTCGTGTAAGTCAATCTTTCCATGATATTGCAAAGTCTCCAACTCTAGCTGACGTTGATATCTTTCGTCTTTTGCCTGGTACAGCTACTCGATATTTTCCTCCTAGGTACCGACCCGAGCTCACTGAAGACCGACTTTGTAAGCCCTTGGACCAATTGGGCCCAATTTCGTACAATCGAGCCGCTTATACAAGATTATGTCGAGCTGACCGGAAAAGTTCGCATTTTGACATCTACACTTTGCTCAAACCTCTCTTCAGCAAATATGGCTACACTTATCGACGAAATCATTCAGACAATTGCAAACCTTGGGCATGCCGCATCCCTTGTCGCCCAATGTCCGCGTTCTGCTACCCACCCCGGGTACTTCAATGGATTACTAAGTCCAGATAATGAGATGAGCGTTGCAATAGCTAAGAGTCTGTACCTGACGATGCGCTTGCACATGACCGAAATGCTTTTATCTCTGTTAGAAGATGTCGGGGCCCCAGTGGAAAATGTGTTAAAAGCGACCGTAGTGGACGAGCTTTGCGAGATTATACGCAAGGTTATTGATGGCAACTTGAAGTGTGCGCAAGGGAGACCTGGTATGGCTGCTAGATTATTGCTTATGTCATGGCCCATGCTTGCCGTTCTCCAATCCCGTCTTCCCAGCTTGGAAACAAAGTCTTGGGTTCAGAGTTTACTCGATAGGAGAAGATAAATACCAAGTAGATTATTTAATTTACTTCCGGCCCCGACGTCTCAGGCATATACAGCAGTTTTTAAAAAACAATTTAAGTCTGCCCATTTTTACCAAGAAAATTACGGATTTTCTGATTGGGATCTGCAAGCATCCTCTTTGTTGGGCCAAGATCTTGTCAGCTAG</t>
  </si>
  <si>
    <t>7816</t>
  </si>
  <si>
    <t>10621</t>
  </si>
  <si>
    <t>INS629</t>
  </si>
  <si>
    <t>GTGTCAAACGCTTCTGTCCCCTCGATAGCCTCATAGGTTTCTGGATCATCTATAATGAGCTGGACGTACTTGAGAAGGATTTTGTAGTCCATGTAATTGTCGAACAGCTCAGCCGTATAAGTGCTGATCAGATCATACTCGAGAGAGTTGACCGGCCTGTTACTGGCCCAGTCCATGAATGACCTGTTCGACGTATACTTTGTCAATATTGCCCAAGTCCGCTGTGGGCGTTCAGAAACCCTCTGGGGAAATGCGGCAGCGGCTTTGAAGATCGAATCAATGTCCCATGACGTGTTTTCTAAGTATTATGAGCAGACGAAATTCATCAGAAAGAAATATACAAACATACCATCTTTAATTTGGCCTCCGCCCATCCATGAAACGTGAATATGACTTTCGGTCTTGCCCGTTACAGATGCGGAACCATTGGAAAAGAATACATCATTACTGTTAAGTGTGAATCCCGATGGAGTTGTACTGTTGTCTTTCGCATCAAGCCTGGCCTTGATTTTGTTAACAGTGACATCAACATTGCTTCGATCAAGAACCTTGATGGAAATAATACCAGTGAATTCTCCACCCTGGATAAATCCAGAAATATAGGAATCACCGTACGAGTCATGAAACTCTTGAGTCCCGGGCTTGATGTCTTTCAAAGGAATAAATCTGGCGTTGCTCCTCATCAGAGTTGTCTGATTGGTTACCTTGACGGTGACGATGATGTTGATGTCCGCGGATTTGAAGGTGGCTTCATCAATAGCAGTGTTGGAACCGCTGACAGTAACACTACCCTTCTTTATAGAATGAGGGTATGAAACGTTCATAGTCTGGATAACGTCACTGAGCTTCTCGACAGCCCTCGCTGAGTAAGAAACAATCTTTGTCTTGTCAGTTGTGTTCAGTCATAGTTGAATGCGGTTCAATTAACCTGGGAGGGTCTCTCGACCGTTCGGGTTTGAGTCTTTTCATTATGGTCTCCATCAACCATAATTGCTCCATCAATACACATCTCATGAGCTAGATCAATATCAGTACATCTTGTAACAAACCATACGTTGTCATATTCCTACTATAAGAATTGAATCTGGCAAGTTTGTAAGCAACGATTAGCCTGCTTGATAGCCTATCACTTACCCTTGCCCGATGCGCATGGCATCATTGTAGGGCGCAAGTATCATACTCATGGTGAGTCAAGAGAGGTAAACTTTCTTGGTAGGTGCGAGTAGAAGTGAAACAACGACGATAAGAAAAGTAAGGGTAAACGATAAATTTGGCAAAGGCTTGATACCCAGCGAGCACTTGGAAATATAGGAAATATTTACATACTATTCGACAAGTAGCTCTTGTTGAAAGCGTAGTCTGTTGGAGATGGAGAGAATGAGGTGCACCCCAAACAGGAAGGACGTGTTGATAGTGGCTTTTCATGGCTTGGCGGAACATCGTCACCAGCTGAATTATGGCCTGATAACTGCCTGTCTGTAACTCTGTATTAGTCCGGAAATGCTTTCCGGGCCTTTTCGGTGCAAGTCATGATTCCGGTTTCATCCATAATATGGCTCGGGCTGAGCCTCGTCCCGTCTGGATTGATGCGAGGCTGACTAGTAACATATCTCACAGAGGAAGAGCAGTTCTTGATTAGGGTTAACCTTCTTCACTAACTCTAGGAAATATATGGTAAAACTTAATCAGCTAATCAGACCTCTCAATGCTGCCCCATAACACCTTTTTAGGTTGCATGCCAATATCTGCGCCACTCCTCAATAGTTTCACATAGTCTCTCAGCTGGCCAGAATTCATTGCAGTACTCTCTCCTGATTTTGTACACATGATGCTATAGGAATGTTCCAGACCAGCACAATGCCAGTACTGTACTGTTTTCAGTTTCCTCGAGGAGAGCTGAGAAGATCATTTTCTCTTGGAGGCATAATTGGTTAAAGTCGACTGTAGCTAGGTGCTCTGTAGACATTTATTACAAAGGTAGCTTTTGGATGCCGCAACTGTCACCATTTCTCGGGTCATCAGGTTTTATCTTTGTTCACAATTCTCCAAAATCTTTAGTTAGGCCCTTCTCTTTACAGAGTATACCTCCCTGAAATGTCACTGTCAGGCAAAGCAGAAGCACTCGCTTCAAAGATTGGATCATCTCATTCTGAGATCCACAGCTCCTCGATTCTCTCCGATGCCAACTCGAAGGCCAACGATATAGAGAAGCACCAAGAAGCTGAGGAGCCAATAGGTAAAGAAACAGCAGAAGATGAGCCGGAAGCAGAAGTACCAAAACCCGTTACCCTGTCTCCAAGCTCAGGTTCCCATGTGGTAACATACCCTAAAGAAACTGATAACGAACCTGAGACCAATGAAAGCAAAAACATGTCTTCTTCTTCTACGGTTGATAAGAATGGCGAGGATGATGAGGGTAAGAGCGGCGATGAGAATAAGAAGGACGGAAAAGACAGTCCTGGTGACGAGAAGGCGGGAACTGAAAGCAAAGAAAACAGCGAGAAACCCGATGACGCTGACGGCAAAGATACCACGAACGAACCACCCAATGGCAAAGATGCCACGGGTGAGATTGCCAAAGACGATGGTGCTGAAACGAAAGACCAACCCAATGCCAAAGACACCAGCAAATCCGATAACGATGGACAGACTAAGGATAACAATGATATAACTGGAGGGTCCCCTCCAGTCCCTACAGTCCCAGACCCTAAGAATCTTGTCAGTGGATCCTTACTTCCAGCATTACTTACTAATAACTAACTTAAATTCATCAGGGTGTC</t>
  </si>
  <si>
    <t>5994104</t>
  </si>
  <si>
    <t>5996883</t>
  </si>
  <si>
    <t>INS25</t>
  </si>
  <si>
    <t>TGTTAGGATGGTTATAAGTCCGTACCATATAGATGAGGTGTTAGTACCTGAAATATAAAAAAATACAAAGACGAGAGACAAGATATTTATTAATGGTGTCGTGACGTTACGCAGGGATTGAATGTTGTCTTTTTTATTGTCCCTGCACCGAACAATGCTCTGTGAAAGAATCAATCATATCGTTGTGGGGTAGTCTCTATTGAGCCCATATTCATATTCTGAATGTATTCTTGTTAGTAAAATAGCCTGCAGGCAGCAGCGGATCCACTGACTGTATATTATCATAGAGTCATAATCAAAAGTCATTACTTGCGTGACAGTTACGCAACTTCTGGTATATAATGTGCAAGATAGAGAAGAAGAAAAAAAAGAACAAAAGAAACAATGAAAAGAGTTTTTCTTTCGAGCTGGAGACATGCATGTCTCTTATAGACATGTCTGACTTCCAGAATGTTCCTCAGAATGGCTACTGCCTTCCATATCTCAAGCAATCTTCATTCAAGGAGGCATACAAACATATATGGCAAAGAGTAAAAAACGGGCAATCTAATAATTTGTAAAGTCATTTTCTCCATTGATATTGATATCAACAACAAAACGTATGAGGCAAAAAGATATCTAACCGTGCAAAAAGAGTGAGCTAGTCCTATTGTAACAGGATATTTGCTAAACAGTGATACAGCAACTATACTCCAACATGAATATATGGAATTCAATCCGGCCACTCAACGTCATCATCGTCGTCACATGCTACAATATCTCTCATATCAGCTCTACTAACAACCTCCTGGCCACTCTGGTTCCCATCACTCTCATTAATCGCCATCCTCTTTACCCGCTTTGACAAACTCCTTTCATTATCTTCCCTGTCCAACCACTTGTCTCTCAACTTTCTCGCCGCATGATGCAACCCTTCCGCCACGGCTCTATCGGTCGTCCCATGATCCCTCAGATGCTCATAAAGCAGTCTTGCAAAGTGCACACACAACGAATCCATAACAGCCCACAGAGTGCCTATCACATGTCGAAATCCCAATAGTTGAAAAGCGGTTATCAGATGAATACCTTCATCTGTTAAATCTTCATTCTGAATTTCTCCTGTTCCGCATGCGGAGAGGTAGGCCAAAAACGGGGACTGCCGTTGTAGGTTGATATCTAGAAGATTCGAAACAGTAAGACAATCAGCTTTATTTGCCTCCAAGCATAAGTAACTCTCTACTGGGTCATGTCCATCTGTGTAGGCATGGCCAGCGTAGTGAAATATTTCTGACTGGAGAAGGTGAGAAGTAATTGCTGCTTTGACTGGTTCTGGCTGGACAGTTTTGATCGACATTGACTCGCCAACCTGTCGGACAGCATTTACTTCTTTCGCTGCGTTAGGTAAAAAGGAACTACCAGGCGTTGCCTCCATGCCAACGAGCAGTGCTTGCTGTGATGACTTTGCTTCGAAAGGACGTTTACGACCACGAATAATCGACTGCACCGAGGTCTGGTATGACGAGATAACTCTGTCCAGTACCGTGTTTGATCTACCATGCGAGTGCTCCCCTGCTGCGTGTATGGGAAACTTTGACAAAAGTCCTGTCATAACCCACCATACATGAGGCCACTCAGTCTCAGGAGTTTTGATAAACCCCAGAGCATCAAGTACAGGCTTCGCAATACAGTCCCACAACAATTCAAGAGCAAGGGAGCTTCGTATGGTACCGTCTCTACTGTGTTTTGTCATCTCGCGACGCTTGTTGGAGGCCTGGTTCCACCTAGAGTCACTTTCTTGTTGGGGCATATCGTCCCGTCCCAGTTGATTCCGCAGTGAGACAAATCTTTCTGCCATATCAGGGAACTCTTTTCTTAATGCATCGACATCAGTATGTAAATCATCAATAGACGCTGCGAGTAGCCCACGGCCTCTTTCCAACATATCGAAAGCTACCATGGGTCCTTTACCAAGATTCAAAGCTAGGGCGGCGGCATCTGAAGATGTACCTCCAAGTTGTTTCAATAGCTCCTGCTTATCGTTGTTTCCCAAAGATCGAAGTAGCAACTGAGGTATCATATCGATAGCCGCCACCGCAGCATCGTAGGCCCGATGCCAATCATCCTGGCTCATGTAAATGTACGTAAGTCGTCTAGCAGCTTCTATACGACATTCCACAGATGACTGAGTCTGCTTTATTGCTTCTTCGAAGAGTTGTGCTGCTTCATGTGTGTCATCTTCGTTTCCAGTGACACTTTCCCGTTTAAGTAGGTATGAGCCCATGTTAAAAAGAGACTCTGCTCGCTGCCGATGTCCCGTATCCATAGCATCAAGCGCTCTTCTTTCGAAAACGATGGTGTCCTTCAGATCTTGTTCATCCTTAGTTTCCCCCCATCTTATCGACATGCTTTGTGCCAATTCTTGTAGGTGTAATGGATAGTCCACATGCGCAGTCGGGGTCATTTTCAGCGACTCCTTCACCAGATCTATAGCTGTATCGATATCTTTGATGGACCGATAGTGATTGAACCGATGTTTCAGTGACGACGCCAGACGGGCAAGATACATATGCCTACTCGCATCGCCTCTTCCGGATTTGTCCACTGTTTTCTGGCTGAATTCAATACATCTTTCCAAGTCGGAAACTCTTCCGAGTCTCTCGAATCTATTCCTGTATGATCCTGCCAGATTGAAAACAAGTCCTATCCACGACAAGGCTGTATCTTGC</t>
  </si>
  <si>
    <t>7625702</t>
  </si>
  <si>
    <t>7628406</t>
  </si>
  <si>
    <t>INS254</t>
  </si>
  <si>
    <t>TGCACAACTGGCCTGGCTTTGGAGccacaagagacgaaactaTTAGGCTGGCATATGTTGTTTAGACTAGAATGTAAAGTCGTTTATTTATGTATTGTAAAACTTGAACAGTCTTGGTGTAATGGGTGAGAAATTAAAATTGGGTTTGAAGCCAGCCAGAGAATACGTGTAGAAACTTCTGCATGTATTTCGCATCTCAAACTATATCCCAATTATTCTACCTTCTGTCCTATAGTTATACTTTCCAAGTCTTGATATACTCTGGACTCTTAGCTCAAAGGTTTCTGCAAATAAAAGGTAGAGTAAAGAATAAACTCGTTATCCTAGATATTTAAGTATGCTTATCCTTGCTTCTCTCCTTCCTTattcctcttcttctacCATCAACCACACACCAAACACTTCTTCTAAAAACATTCAGAAAATTGATCCTGGATATCCCAATACACACGTTCAACAGGAATCATTCCTCATCAATCCACCAAGATGTATATTCCGGGGAGGTCTCTCACATCAAATGAACTTCGGGACATAATAAACGGCATTTACAATGAGGAAGccttgatcaagttgtcCTGCTTCAACTTTTTGGATTGTCTAGTCTGGTACCAGAATAAAAATTTCATGGACTTGACAAGATATTTGGTTGGTACAAGTCACGGAAGCCTTGGTGCTTGCAAGGACATACAGAGATGGGCGCGTAACCTCATGAGGAAACATCAAGAGGACCCGAATATGGTAATGGTATGTATCTCATCCCCACGGCCTGATGCAGAATACGTTGCTGACTATAACAAAAAGCGGTGGTGTATACCATAAGCCCAGAACGCCCGAGCCATCTGACGAGTTATTTACTTATGAAGTCGATGTCCCCAACTTCAAAGGGgacaatctcatctcgttcGATGAGACCTGTTAGACTGAGGTGTTCTTTCTCCGTATCCTCAAGAACCACTACGATCTACGAGCCATCGTCACAGAGTTGCAGAGTCTTGGTATCAGTTGCGAATTGTATTGCGTCTGGGTCATTCTAATCTATATGTACGAAAGATCAGTACAAGCGTACCAGTGGTAGGAGCGAGGAATTTTACCTGCTGGATATTTCTTCACACCTTCTTTTGTTGGACATGCACCCCAGAATTTTGCGCTTTAGCTTTACAGAATTTGACTGCTAGTGTCTCTACTTGTGTTTTTAGAGTACTGAGTTTAAGCTTACATCCATTTTTAAGGTCGTCAGTGGCTCACCAAATGTACCATGTAAGCATCGGGCAGTCTGTCACGTACAGTACATTAAAAACACCTTGTTACTGAAAATCTCTATTAGTGAACATTATAGTAGTCCCACAACATCAGTATTTGCGTGTATTACGAAGAAGAGGTATACTATGGAAGATATCCTTTGTTTAGCACCCTGGTTTTTCACGAGGCAGATCAGAGACTCGCCCGGGAACAGTTAGTTGTTAAACTCGACTTGGACTTTAAGTCTTTGGGCAATAGAGAGAAACAATGCCATAGTTCGGGAACCAAACAATCACGGTCGAAGGAGCGCGCCCTCCACCCTCCACCTTCCACTTAGTAACACTTTCCATGGATCCATGCACCCATCCAGATCTCTACCCATCAAATAATTGCACACTCTCCACCATCATTAACTTCCTGTCTTTCTCTCTGATCAAGACCCTACAATTCGACCAGAAATATAAAAGCGGCTTCGAGATCATGATCGCGACGAGTTCGCCCACCCGCCCCATCCACAACCTACCGACGGGGTGTGTCAATCTGAATCACTGTCATGAAAGAGGTACCAACATTACGAAGATACCAGGTAGCAGCGGTTTCCATCCCGGACCTAAACCGACGGCCCTTCCTCACAGCACCTTGCCATGCCAGATCATGACCCTCACGGACGGCTGCCTACTCCTAGCGACCACCCCCTTCTGAAGGCGATTATCCCGTAAACCCAGAAGCGCAACACGATACGTACTACAATCAGCCTTACGAGCCTCACCCACAGCAAGGCTACGATCAAGGCAAACTTGAGCATGTTGTCGGGATTACCGTTTTTACATTCCTTCCCCAGGGCGAGGCTGGGAGTTGTGCGTCTAGCATCAAGTGAGTGAATCACGATCCAGTCGCCAGCTGAGGAAATTGCCCCAGCTTGGCCACAAGATCTTCTTGGGAGGTAGTTTCATGGTCTCTTTGAGGCTGAGAGTTCTGCGGCTAGCAAATAAGTTGATATAGTGTTGAGAGACGATTGTCAAAAAGCATATGAACAGATATACTGGGTATAGGACTCGGATTCGGGATAGTATTGAGGTAGATTAATACATACAAAGTTCTTTGGGATCTGTAAAGCAAGAAGTTAGTTAAAGAATGGTAAATCAGTAAGTGGATAAAACGTACAGAAGCCATGGCCAGggaaagaaaacagaaaTATCTTTTTGCCCGCCTATGATGGCTACGATGTACTCGAATCATTCTTGAAGGCTCGGTTAAGAAGTTCTTCGTCCCGTCGCCAAAGCATCGGTTTCTGACGTTGATTAAAGTTTTGCTCCTGCCTGATGCATCCATGTCGGTCGTTCTCATTCGTAGCGATGAAGAAATAGAGTTTTGAGTAT</t>
  </si>
  <si>
    <t>9725465</t>
  </si>
  <si>
    <t>9728082</t>
  </si>
  <si>
    <t>AATCAGATCAAGTGGAAGGGAATAAACCGAGGTAGGCGGTGCGATAGACGAGCCAGGATATAGACCAGACATTCCGGCAGCACCCCATAGAATGTCGGCAACGCGAACAAGAGCTGGGACAGAATGTGCATTTCGATCGAAAATCATAGGGGCCGAGTAGACCGTCGTCAGTGCTGTTGCGAAGTACGACAAGTGCATGTTTGTCAGAATTGTAAAGTAGTTTGAAGAAAGATGACTGTCAGCTAGTAGGGAGTTAGACATGAGCATAAAAAGATCCAAGAAAGGGGATCCAAATACCGTCAATACCGGTAACTATGACATTGCCCCTTATACTTGATGAGTACTTCTCGCTCAGTTTACGGGCAGCCCATCCGATGTTGCTTCCCTTTCCAGCAGCTTCTCCAGGGATGTCTGACGGATGAAGAGTAAAATCGACAGATCGGAACTTTTTTACAAATTCTTGTATCAGGCCGAGAGCCTTTGTCTCGGCAGTGTTCTCTCGTTGTTCCATCCCAAGATATACCTGTCAGAATAAGTTAGCAACTCAAGCCCAGCTTTCATTTCAAAACTACTTACGTCGTAAGAGTAGTGAGCTTGTGGGTGAGATGCCAAGACATCTAGTGTTTCCCTGAGCGTTTCAATCTCTTCCTTGTAGTTTGGAATGATAATGACATGGATCACGTTGTCGTTGGCCCCCGGGACACCATCCGTGTAGAATTCGGGGTCGCAATCGCCTGCTTCACTGGCAGTAGAGGAACTAGTGCTGATACGACTGGAAACAAAAGTTTCTGAACTCGAGGCTGAAGCGTACGAGTCACGACGTGAAGCAAGCTTCTTCAGATCGAGTAACGAATCACTACGCGCCGCTCGTTTCATGGACTGCGTGAGTTTCCATATCGTCCAGCACGCGCGGAGAGGGAATAGGCAAACGAGGATGTGAACTAAGAGACAGTAATATGCAAAGACATAACTCCAGGATCCTGCGCCTATTGTCGACGTTGAAGATTGATATGCGACTTGACCACTGGGCTGCTCATGACTGTGTTGCTGCTGTTCGATGTATGAGTCGCGGGAGACGACCCAGTAACAGAGAGCACTGAGTGCAATTATACTCAAGCCTCCCGCGCGTTGCGCGAGGCACGTGAATACTGTCATGGCCTTTTATGCTGCTCGGGGAGGTCGTCGTTCAGACAGGCGAATTTGGTATACAGATAAATATGAAGCGACTTGAAGCGCTTGAGCAACTCAGAAACAACTGGCTCAAGAGGGAAAGTGAAACGAGAAGACGAGGACAATATTGAATGGAATCAGGTGTAGAATGAGCCTGATCAAAGAATATGTGAGAGAACAAAAACAACACAGTGACATACACTTGCATGTGCAAGTGCCACCCACCCGAGTTTCCCAAAGAGAAATGGACTATGATATCGAGAGGGCACCTGATTGCGGGTGATCAGAAGAGAGAGACACGGGGAATAAAGACAGCGGACATGCCCAGCGCACAGATTAGATGATGCCTTTGAAGATATGTTCACCAACCCGTACAGCACGCGCCATGTTATAGACGGTCTGATTCGGCCATGAAAACAAGATAATGATCTCTCAAGGCCCCACACCCATTTGGTGAACGATGGTGTATTAGGAGCGGACACTTGAGTGACATATTTGCTTGATCATCACTCGATTTAGTAACTTGACATTATCTAGAGGCCCAAGTTCTGAAGTAACTATTCCACAATGGCTATAGGTATCTCAAGTGCGAGAGACAGCGGTGAGGATATTTAGATGTTTCCCTGTATGAAGCTAATGATGGACTCTTGATAAACAAGCTCAAAAGCCGTGCTTGTAATGACTATCCCTGATGCGATGCGGTAGATAGCCTCTCGAATTTGATACTAGAGGTCCCCCGACGTTGAGCTCTGACCACTCACGATCGAGAATATGCCCATGATACAGATATTGTAGATCCCGCATGCCTCATGATATAAGTGCACGAGCTTATGGGACTTGAAGCTCCTTGCCGGAGCTAGTACCGATTTGTATCTAATGTGCTGCAGCAATTGCTTCTTTTGTCTTTGATGGAGCACTTGAGAGTTAGATGACCTCTCCCAAACTATTCGAGGCAGATTGCAATGTTAAGGTCAAGAGTTACTTGAACCACCAGCCAGACATATGACTCACGCAAATCAACCAGCGGGGGTGGTATGTATTTTGACAAACAAGCTTTCTCCTGACAGGAGTAGTGATGTCGTAGTTGGCCTTCATTGTGATTGCTCTCTTGCGACTTAATTTTGGTCACGATCACTGATATATTCCTCTTGATCAGAAAACTGCCGGGCATGGATTCCGATAAGAGCTTTGGATACCACTGGTGTAGAAACACTCGCTCAAATCGTGCCATAGATAGTGCTTGTCGAGGCGTCGAAGAGATTCTTGACCCCAGAAAATAGGGGACATGAGCAACAGGTCTCCAAGTCAGGAGATTCAATCCTGATTCCGGATTGCGTAGCAACGTTGACAG</t>
  </si>
  <si>
    <t>3536626</t>
  </si>
  <si>
    <t>3539146</t>
  </si>
  <si>
    <t>INS18</t>
  </si>
  <si>
    <t>3557704</t>
  </si>
  <si>
    <t>3560224</t>
  </si>
  <si>
    <t>INS16</t>
  </si>
  <si>
    <t>AATCAGATCAAGTGGAAGGGAATAAACCGAGGTAGGCGGTGCGATAGACGAGCCAGGATATAGACCAGACATTCCGGCAGCACCCCATAGAATGTCGGCAACGCGAACAAGAGCTGGGACAGAATGTGCATTTCGATCGAAAATCATAGGGGCCGAGTAGACCGTCGTCAGTGCTGTTGCGAAGTACGACAAGTGCATGTTTGTCAGAATTGTAAAGTAGTTTGAAGAAAGATGACTGTCAGCTAGTAGGGAGTTAGACATGAGCATAAAAAGATCCAAGAAAGGGGATCCAAATACCGTCAATACCGGTAACTATGACATTGCCCCTTATACTTGATGAGTACTTCTCGCTCAGTTTACGGGCAGCCCATCCGATGTTGCTTCCCTTTCCAGCAGCTTCTCCAGGGATGTCTGACGGATGAAGAGTAAAATCGACAGATCGGAACTTTTTTACAAATTCTTGTATCAGGCCGAGAGCCTTTGTCTCGGCAGTGTTCTCTCGTTGTTCCATCCCAAGATATACCTGTCAGAATAAGTTAGCAACTCAAGCCCAGCTTTTGTTTCAAAACTACTTACGTCGTAAGAGTAGTGAGCTTGTGGGTGAGATGCCAAGACATCTAGTGTTTCCCTGAGCGTTTCAATCTCTTCCTTGTAGTTTGGAATGATAATGACATGGATCACGTTGTCGTTGGCCCCCGGGACACCATCCGTGTAGAATTCGGGGTCGCAATCGCCTGCTTCACTGGCAGTAGAGGAACTAGTGCTGATACGACTGGAAACAAAAGTTTCTGAACTCGAGGCTGAAGCGTACGAGTCACGACGTGAAGCAAGCTTCTTCAGATCGAGTAACGAATCACTACGCGCCGCTCGTTTCATGGACTGCGTGAGTTTCCATATCGTCCAGCACGCGCGGAGAGGGAATAGGCAAACGAGGATGTGAACTAAGAGACAGTAATATGCAAAGACATAACTCCAGGATCCTGCGCCTATTGTCGACGTTGAAGATTGATATGCGACTTGACCACTGGGCTGCTCATGACTGTGTTGCTGCTGTTCGATGTATGAGTCGCGGGAGACGACCCAGTAACAGAGAGCACTGAGTGCAATTATACTCAAGCCTCCCGCGCGTTGCGCGAGGCACGTGAATACTGTCATGGCCTTTTATGCTGCTCGGGGAGGTCGTCGTTCAGACATGCGAATTTGTTATACAGATAAATATGAAGCGACTTGAAGCGCTTGAGCAACTCAGAAACAACTGGCTCAAGAGGGAAAGTGAAACGAGAAGACGAGGACAATATTGAATGGAATCAGGTGTAGAATGAGCCTGATCAAAGAATATGTGAGAGAACAAAAACAACACAGTGACATACACTTGCATGTGCAAGTGCCACCCACCCGAGTTTCCCAAAGAGAAATGGACTATGATATCGAGAGGGCACCTGGTTGCGGGTGATCAGAAGAGAGAGACACGGGGAATAAAGACAGCGGACATGCCCAGCGCACAGATTAGATGATGCCTTTGAAGATATGTTCACCAACCCGTACAGCACGCGCCATGTTATAGACGGTCTGATTCGGCCATGAAAACAAGATAATGATCTCTCAAGGCCCCACACCCATTTGGTGAACGATGGTGTATTAGGAGCGGACACTTGAGTGACATGTTTGCTTGATCATCACTCGATTTAGTAACTTGACATTATCTAGAGGCCCAAGTTCTGAAGTAACTATTCCACAATGGTTATAGGTATCTCAAGTGCGAGAGACAGCGGTGAGGATATTTAGATGTTTCCCTGTATGAAGCTAATGATGGACTCTTGATAAACAAGCTCAAAAGCCGTGCTTGTAATGACTATCCCTGATGCGATGCGGTAGATAGCCTCTCGAATTTGATACTAGAGGTCCCCCGACGTTGAGCTCTGACCACTCACGATCGAGAATATGCCCATGATACAGATATTGTAGATCCCGCATGCCTCATGATATAAGTGCACGAGCTTATGGGACTTGAAGCTCCTTGCCGGAGCTAGTACCGATTTGTATCTAATGTGCTGCAGCAATTGCTTCTTTTGTCTTTGATGGAGCACTTGAGAGTTAGATGACCTCTCCCAAACTATTCGAGGCAGATTGCAATGTTAAGGTCAAGAGTTACTTGAACCACCAGCCAGACATATGACTCGCGCAAATCAACCAGCGGGGGTGGTATGTATTTTGACAAACAAGCTTTCTCCTGACAGGAGTAGTGATGTCGTAGTTGGCCTTCATTGTGATTGCTCTCTTGCGACTTAATTTTGGTCACGATCACTGATATATTCCTCTTGATCAGAAAACTGCCGGGCATGGATTCCGATAAGAGCTTTGGATACCACTGGTGTAGAAACACTCGCTCAAATCGTGCCATAGATAGTGCTTGTCGAGGCGTCGAAGAGATTCTTGACCCCAGAAAATAGGGGACATGAGCAACAGGTCTCCAAGTCAGGAGATTCAATCCTGATTCCGGATTGCGTAGCAACGTTGACAG</t>
  </si>
  <si>
    <t>3556449</t>
  </si>
  <si>
    <t>3558969</t>
  </si>
  <si>
    <t>INS21</t>
  </si>
  <si>
    <t>AATCAGATCAAGTGGAAGGGAATAAACCGAGGTAGGCGGTGCGATAGACGAGCCAGGATATAGACCAGACATTCCGGCAGCACCCCATAGAATGTCGGCAACGCGAACAAGAGCTGGGACAGAATGTGCATTTCGATCGAAAATCATAGGGGCCGAGTAGACCGTCGTCAGTGCTGTTGCGAAGTACGACAAGTGCATGTTTGTCAGAATTGTAAAGTAGTTTGAAGAAAGATGACTGTCAGCTAGTAGGGAGTTAGACATGAGCATAAAAAGATCCAAGAAAGGGGATCCAAATACCGTCAATACCGGTAACTATGACATTGCCCCTTATACTTGATGAGTACTTCTCGCTCAGTTTACGGGCAGCCCATCCGATGTTGCTTCCCTTTCCAGCAGCTTCTCCAGGGATGTCTGACGGATGAAGAGTAAAATCGACAGATCGGAACTTTTTTACAAATTCTTGTATCAGGCCGAGAGCCTTTGTCTCGGCAGTGTTCTCTCGTTGTTCCATCCCAAGATATACCTGTCAGAATAAGTTAGCAACTCAAGCCCAGCTTTCATTTCAAAACTACTTACGTCGTAAGAGTAGTGAGCTTGTGGGTGAGATGCCAAGACATCTAGTGTTTCCCTGAGCGTTTCAATCTCTTCCTTGTAGTTTGGAATGATAATGACATGGATCACGTTGTCGTTGGCCCCCGGGACACCATCCGTGTAGAATTCGGGGTCGCAATCGCCTGCTTCACTGGCAGTAGAGGAACTAGTGCTGATACGACTGGAAACAAAAGTTTCTGAACTCGAGGCTGAAGCGTACGAGTCACGACGTGAAGCAAGCTTCTTCAGATCGAGTAACGAATCACTACGCGCCGCTCGTTTCATGGACTGCGTGAGTTTCCATATCGTCCAGCACGCGCGGAGAGGGAATAGGCAAACGAGGATGTGAACTAAGAGACAGTAATATGCAAAGACATAACTCCAGGATCCTGCGCCTATTGTCGACGTTGAAGATTGATATGCGACTTGACCACTGGGCTGCTCATGACTGTGTTGCTGCTGTTCGATGTATGAGTCGCGGGAGACGACCCAGTAACAGAGAGCACTGAGTGCAATTATACTCAAGCCTCCCGCGCGTTGCGCGAGGCACGTGAATACTGTCATGGCCTTTTATGCTGCTCGGGGAGGTCGTCGTTCAGACAGGCGAATTTGGTATACAGATAAATATGAAGCGACTTGAAGCGCTTGAGCAACTCAGAAACAACTGGCTCAAGAGGGAAAGTGAAACGAGAAGACGAGGACAATATTGAATGGAATCAGGTGTAGAATGAGCCTGATCAAAGAATATGTGAGAGAACAAAAACAACACAGTGACATACACTTGCATGTGCAAGTGCCACCCACCCGAGTTTCCCAAAGAGAAATGGACTATGATATCGAGAGGGCACCTGGTTGCGGGTGATCAGAAGAGAGAGACACGGGGAATAAAGACAGCGGACATGCCCAGCGCACAGATTAGATGATGCCTTTGAAGATATGTTCACCAACCCGTACAGCACGCGCCATGTTATAGACGGTCTGATTCGGCCATGAAAACAAGATAATGATCTCTCAAGGCCCCACACCCATTTGGTGAACGATGGTGTATTAGGAGCGGACACTTGAGTGACATATTTGCTTGATCATCACTCGATTTAGTAACTTGACATTATCTAGAGGCCCAAGTTCTGAAGTAACTATTCCACAATGGTTATAGGTATCTCAAGTGCGAGAGACAGCGGTGAGGATATTTAGATGTTTCCCTGTATGAAGCTAATGATGGACTCTTGATAAACAAGCTCAAAAGCCGTGCTTGTAATGACTATCCCTGATGCGATGCGGTAGATAGCCTCTCGAATTTGATACTAGAGGTCCCCCGACGTTGAGCTCTGACCACTCACGATCGAGAATATGCCCATGATACAGATATTGTAGATCCCGCATGCCTCATGATATAAGTGCACGAGCTTATGGGACTTGAAGCTCCTTGCCGGAGCTAGTACCGATTTGTATCTAATGTGCTGCAGCAATTGCTTCTTTTGTCTTTGATGGAGCACTTGAGAGTTAGATGACCTCTCCCAAACTATTCGAGGCAGATTGCAATGTTAAGGTCAAGAGTTACTTGAACCACCAGCCAGACATATGACTCACGCAAATCAACCAGCGGGGGTGGTATGTATTTTGACAAACAAGCTTTCTCCTGACAGGAGTAGTGATGTCGTAGTTGGCCTTCATTGTGATTGCTCTCTTGCGACTTAATTTTGGTCACGATCACTGATATATTCCTCTTGATCAGAAAACTGCCGGGCATGGATTCCGATAAGAGCTTTGGATACCACTGGTGTAGAAACACTCGCTCAAATCGTGCCATAGATAGTGCTTGTCGAGGCGTCGAAGAGATTCTTGACCCCAGAAAATAGGGGACATGAGCAACAGGTCTCCAAGTCAGGAGATTCAATCCTGATTCCGGATTGCGTAGCAACGTTGACAG</t>
  </si>
  <si>
    <t>3542280</t>
  </si>
  <si>
    <t>3544800</t>
  </si>
  <si>
    <t>INS17</t>
  </si>
  <si>
    <t>AATCAGATCAAGTGGAAGGGAATAAACCGAGGTAGGCGGTGCGATAGACGAGCCAGGATATAGACCAGACATTCCGGCAGCACCCCATAGAATGTCGGCAACGCGAACAAGAGCTGGGACAGAATGTGCATTTCGATCGAAAATCATAGGGGCCGAGTAGACCGTCGTCAGTGCTGTTGCGAAGTACGACAAGTGCATGTTTGTCAGAATTGTAAAGTAgtttgaagaaagatgaCTGTCAGCTAGTAGGGAGTTAGACATGAGCATAAAAAGATCCAAGAAAGGGGATCCAAATACCGTCAATACCGGTAACTATGACATTGCCCCTTATACTTGATGAGTACTTCTCGCTCAGTTTACGGGCAGCCCATCCGATGTTGCTTCCCTTTCCAGCAGCTTCTCCAGGGATGTCTGACGGATGAAGAGTAAAATCGACAGATCGGAACTTTTTTACAAATTCTTGTATCAGGCCGAGAGCCTTTGTCTCGGCAGTGTTCTCTCGTTGTTCCATCCCAAGATATACCTGTCAGAATAAGTTAGCAACTCAAGCCCAGCTTTCATTTCAAAACTACTTACGTCGTAAGAGTAGTGAGCTTGTGGGTGAGATGCCAAGACATCTAGTGTTTCCCTGAGCGTTTCAATCTCTTCCTTGTAGTTTGGAATGATAATGACATGGATCACGTTGTCGTTGGCCCCCGGGACACCATCCGTGTAGAATTCGGGGTCGCAATCGCCTGCTTCACTGGCAGTAGAGGAACTAGTGCTGATACGACTGGAAACAAAAGTTTCTGAACTCGAGGCTGAAGCGTACGAGTCACGACGTGAAGCAAGCTTCTTCAGATCGAGTAACGAATCACTACGCGCCGCTCGTTTCATGGACTGCGTGAGTTTCCATATCGTCCAGCACGCGCGGAGAGGGAATAGGCAAACGAGGATGTGAACTAAGAGACAGTAATATGCAAAGACATAACTCCAGGATCCTGCGCCTATTGTCGACGTTGAAGATTGATATGCGACTTGACCACTGGGCTGCTCATGACtgtgttgctgctgttcgATGTATGAGTCGCGGGAGACGACCCAGTAACAGAGAGCACTGAGTGCAATTATACTCAAGCCTCCCGCGCGTTGCGCGAGGCACGTGAATACTGTCATGGCCTTTTATGCTGCTCGGGGAGGTCGTCGTTCAGACAGGCGAATTTGGTATACAGATAAATATGAAGCGACTTGAAGCGCTTGAGCAACTCAGAAACAACTGGCTCAAGAGGGAAAGTGAAAcgagaagacgaggacaaTATTGAATGGAATCAGGTGTAGAATGAGCCTGATCAAAGAATATGTgagagaacaaaaacaacacAGTGACATACACTTGCATGTGCAAGTGCCACCCACCCGAGTTTCCCAAAGAGAAATGGACTATGATATCGAGAGGGCACCTGGTTGCGGGTGATCAGAAGAGAGAGACACGGGGAATAAAGACAGCGGACATGCCCAGCGCACAGATTAGATGATGCCTTTGAAGATATGTTCACCAACCCGTACAGCACGCGCCATGTTATAGACGGTCTGATTCGGCCATGAAAACAAGATAATGATCTCTCAAGGCCCCACACCCATTTGGTGAACGATGGTGTATTAGGAGCGGACACTTGAGTGACATATTTGCTTGATCATCACTCGATTTAGTAACTTGACATTATCTAGAGGCCCAAGTTCTGAAGTAACTATTCCACAATGGTTATAGGTATCTCAAGTGCGAGAGACAGCGGTGAGGATATTTAGATGTTTCCCTGTATGAAGCTAATGATGGACTCTTGATAAACAAGCTCAAAAGCCGTGCTTGTAATGACTATCCCTGATGCGATGCGGTAGATAGCCTCTCGAATTTGATACTAGAGGTCCCCCGACGTTGAGCTCTGACCACTCACGATCGAGAATATGCCCATGATACAGATATTGTAGATCCCGCATGCCTCATGATATAAGTGCACGAGCTTATGGGACTTGAAGCTCCTTGCCGGAGCTAGTACCGATTTGTATCTAATGTGCTGCAgcaattgcttcttttgtctttgatggagCACTTGAGAGTTAGATGACCTCTCCCAAACTATTCGAGGCAGATTGCAATGTTAAGGTCAAGAGTTACTTGAACCACCAGCCAGACATATGACTCACGCAAATCAACCAGCGGGGGTGGTATGTATTTTGACAAACAAGCTTTCTCCTGACAGGAGTAGTGATGTCGTAGTTGGCCTTCATTGTGATTGCTCTCTTGCGACTTAATTTTGGTCACGATCACTGATATATTCCTCTTGATCAGAAAACTGCCGGGCATGGATTCCGATAAGAGCTTTGGATACCACTGGTGTAGAAACACTCGCTCAAATCGTGCCATAGATAGTGCTTGTCGAGGCGTCGAAGAGATTCTTGACCCCAGAAAATAGGGGACATGAGCAACAGGTCTCCAAGTCAGGAGATTCAATCCTGATTCCGGATTGCGTAGCAACGTTGACAG</t>
  </si>
  <si>
    <t>3527470</t>
  </si>
  <si>
    <t>3529990</t>
  </si>
  <si>
    <t>3451159</t>
  </si>
  <si>
    <t>3453679</t>
  </si>
  <si>
    <t>INS30</t>
  </si>
  <si>
    <t>AATCAGATCAAGTGGAAGGGAATAAACCGAGGTAGGCGGTGCGATAGACGAGCCAGGATATAGACCAGACATTCCGGCAGCACCCCATAGAATGTCGGCAACGCGAACAAGAGCTGGGACAGAATGTGCATTTCGATCGAAAATCATAGGGGCCGAGTAGACTGTCGTCAGTGCTGTTGCGGAGTACGACAAGTGCATGTTTGTCAGAATTGTAAAGTAATTTGAAGAAAGATGACTGTCAGCTAGTAGGGAGTTAGACATGAGCATAAAAAGATCCAAGAAAGGGGATCCAAATACCGTCAATACCGGTAACTATGACATTGCCCCTTATACTTGATGAGTACTTCTCGCTCAGTTTACGGGCAGCCCATCCGATGTTGCTTCCCTTTCCAGCAGCTTCTCCAGGGATGTCTGACGGATGAAGAGTAAAATCGACAGATCGGAACTTTTTTACAAATTCTTGTATCAGGCCGAGAGCCTTTGTCTCGGCAGTGTTCTCTCGTTGTTCCATCCCAAGATATACCTGTCAGAATAAGTTAGCAACTCAAGTCCAGCTTTCGTTTCAAAACTACTTACGTCGTAAGAGTAGTGAGCTTGTGGGTGAGATGCCAAGACATCTAGTGTTTCCCTGAGCGTTTCAATCTCTTCCTTGTAGTTTGGAATGATAACGACATGGATCACGTTGTCGTTGGCCCCGGGACACCATCCGTGTAGAATTCGGGGTCGCAATCGCCTGCTTCACTGGCAGTAGAGGAACTAGTGCTGATACGACTGGAAACAAAAGTTTCTGAACTCGAGGCTGAAGCGTACGAGTCACGACGTGAAGCAAGCTTCTTCAGATCGAGTAACGAATCACTACGCGCCGCTCGTTTCATGGACTGCGTGAGTTTCCATATCGTCCAGCACGCGCGGAGAGGAATAGGCAAACGAGGATGTGAACGAAGAGACAGTAATATGCAAAGACATAACTCCAGGACCCTGCGCCTATTGTCGACGTTGAAGATTGATATGCGACTTGACCACTGGGCTGCTCATGACtgtgttgctgctgttcgATGTATGAGTCGCGGGAGACAACCCAGTAACAGAGAGCACTGAGTGCAGTTATACTCAAGCCTCCCGCGCGTTGCGCGAGGCACGTGAATACTGTCATGGCCTTTTATGCTGCTCGGGGAGGTCGTCGTTCAGACAGGCGAATTTGGTATACAGATAAATATGAAGCGACTTGAAGCGCTTGAGCAACTCAGAAACAACTGGCTCAAGAGGAAAGTGAaacaagaagacgaggacaaTATTGAATGGAATCAGGTGTAGAATGAGCCTGATCAAAGAATATGCgagagaacaaaaacaacacAGTGACGTACACTTGCATGTGCAAGTGCCACCCACCGAGTTTCCCAAAGAGAAATGGACTATGATATCGAGAGGGCACCTGGTTGCGGGTGATCAGAAGAGAGAGACACGGGGAATAAAGACAGCGGACATGCCCAGCGCACAGATTAGATGATGCCTTTGAAGATATGTTCACCAACCCGTACAGCACGCGCCATGTTATAGACGGTCTGATTCGGCCATGAAAACAAGATAATGATCTCTCAAGGCCCCACACCCATTTGGTGAACGATGGTGTATTAGGAGCGGACACTTGAGTAACATGTTTGCTTGATCATCACTCGATTTAGTAACTTGACATTATCTAGAGGCCCAAGTTCTGAAGTAACTATTCCACAATGGTTATAGGTATCTCAAGTGCGAGAGACAGCGGTGAGGATATTTAGATGTTTCCCTGTATGAAGCTAATGATGGACTCTTGATAAACAAGCTCAAAAGCCGTGCTTGTAATGACTATCCCTGGTGCGATGCGGTAGATAGCCTCTCGAATTTGATACTAGAGGTCCCCCAACGTTGAGTTTTGACCACTCACGATCGAGAATATGCCCATGATACAGATATTGTAGATCCCGCATGCCTCATGATATAAGTGCACGAGATTATGGGACTTGAAGCTCCTTGCCGGAGCTAGTACTGATTTGTATCTAATGTGCTGCAgcaattgcttcttttgtctttgatggagCACTTGAGAGTTGGATGACCTCTCCCAAACTATTCGAGGCAGATTGCAATGTTAAGGTCAGGAGTTACTTGAACCACCAGCCAGACATATGACTCGCGCAAATCAACAAGCGGGGGTGGTATGTATTTTGACAAACAAGCTTTCTCCTGACAGGAGTAGTGATGTCGTAGTTGGCCTTCATTGTGATTGCTCTCTTGCGACTTAATTTTGGTCACGATCATTGATATATTCCTCTTGATCAGAAAACTGCCGGGCATGGATTCCGATAAGAGCTTTGGATACCACTGGTGTAGAAACACTCGCTCAAATCGTGCCATAGATAGTGCTTGTCGAGGCGTCGAAGAGATTCTTGACCCCAGAAAATAGGGGACATGAGCAACAGGTCTCCAAGTCAGGAGATTCAATCCTGATTCCGGATTGCGTAGCAACGTTGACAG</t>
  </si>
  <si>
    <t>3386304</t>
  </si>
  <si>
    <t>3388820</t>
  </si>
  <si>
    <t>INS66</t>
  </si>
  <si>
    <t>AGGAGCTGTACATGAGGTTATATCCAGAACCTATAATGCGAATGGACTTGTACGTGATGTTGAACACATGGGCTGCCAAAGAAGAAGATTCAATTTAGCATACAATGATTGAGTAGAAGTTAACTGTTATAGAGGGTGTTAGGGAAACTTACAATCGGCACCATACTTTCCCACTCCAATGTCGTCTGCACCCCAAAACTCTACATTAATGCTCTCATACTTCTGAGGTTTCTTCTGATCTTTTATGGGCATTGGTGTTCCGTCGAAGTCGTCACGTAGGGGAATTCCTGCAAGATCGAAGATCGTCGGGGCAAGGTCAACATGGTTCGTCGGGTGCTTCATCACAGCACCCTTGGAAACACCCGGTCCCCGAATCATAAAGGGAATATTGACATCTTCTTCGTAACAACTCGTCTTCCCGGCTTGCAGCCGGTGTTGATGCATGTGGTAGCCATTATCTGTTGTGTAAATGACATACGTGTTATCGAGAAGATCGCGCTGTTCAAATTTCGCAAATATGTCATCTACCATGTCATCCACTGATGCCAAAGCACGTAGCCTCATCCGGTAGAACTCATCCAAGTAATCAACCACGGTCGAGTTCAACCTTGGCATGTCTTTGAGATAGCTGATGTTCTCGGGTGATGATGGATTGAAGCTCTTTGTGCGAGGAATCTTTGCGTCCGGGTACAGATGTGCATGGCGTTGAGCAGGTACTGGGGGTGTAAATACAACTCAATTGCCAGTAGGAACAACCTCTGTGTGAGGACCGACTAGCATGGCAAAGAGAAAAAAGGGCCGTGTGTTGAAATTATCAGCGGCATCGTCAAGAAAGTCGGACGACTTATTCTTTACCAGATCAGTGTTGTATTCTCCTGGGTAATATACTGGCTCATCTTGGTTACGCTGAAGGAGGTGTTCCAATAGTTGTAAATGTTTAGTTGAATGAGAACTATGGTAACAGTCATTAGTTCAAAGATTTCGTGCCTATGAAGAAGTCAATGAGGAAGGCTTACAATCTGTTCCATTGAATCCGGCGGGGTAGGGTTTATTGTAGTTCTTGTCACTGTTGAATACTACTGATTGGTGCGAGAGATAGCTAAAAACAAGTTTGAATGGGAGGAGAGAAGACCGGATAGCCAAACAAAGAACTGCCTCAGTACCTGATATATACGTATGTCCAATGTTGACATCTAAGGCCAGTCGTATATTACCCTGGATCCCCAACGGTGCTATTAGTGGTCTATCAAAGTCCAAGACCTGGGGATGAATATCATACTGAATATGAGTCAGACGCCCAAAAATGTTTCCTTGGTAGTTGACGAAGTTAAGATCGACAGGAATTGGGACCTAAATGTCGAGTAACTCGGAGACAAAACTCAAGCACACCAAAATCCATTTCCGTTTCTAGAGCTCAGTTCCTGCCGCTTTAGGCTGAGCTTTCGCTGAGGCGGGCTGAGCGAGGGGCTAAGAGAGATATTGAGGTGTAGGGGGTCCGCTTTTGGGTTCACAGATCATGTCCCGTGGCCCTCTTCGCTACTTAACGGGAGTTAAGCAGCCCGTCTGCGTCCGAGCCGTGTCAGCCGGTAAATTTACGTCTTGGAATTAATGGAGCCATGTCAGGAGGCTGGCTGACACGGCAAGCCACGGGCATCCCTCGATTTATGCCAAGGACTAACTCTGATGCATTGGGCGAAAGTGCGCGGATTATCTCTATCTAATTAATAATAATATACTTACTCTATAAATACCTAATACTATATAAGTTAAATTTATAGCTTTTACTCTAAGGCTATTAATATATATATTTATTTCTTTATTAAATTTAAAAAGGCTAAATATATATTATCATTATAAGGCCTTTTAAAATAATATATAGCAAATTATTTATAGTATAAAAGGCTTTACTCAATTAGATAAAATAAGAAGCTCAATTTTATTTAAAGCTATAAAGAAAATAGAATCTATCTTAAGTATCACTTCGTGGCTATCGATGGTTCCCCTGGGCTTGCCAGAACCGCTGTGGCAAGTTCACTTCTACTTGGTGGCTAGCTGAACTGCAGGTCTCAGAACTATTGTCATTCTTTGACCCACTGTCACATTCTATACCCACACGTCTAGACGGCACTCTAAGATAGTACAGCAGCTGGTTTGGATGGCTTGAGGATTCTTCAGGTTCCCGGCGAGTTTGAAATATAAATGCCGCCCTCTTCCGTCTTGTTCCCTGCTCTAAAAACGATTGGAGGACTTGTCACTGCTCATCCTGGAACCCTCTCACATCTTTCATGCTGCATTTGTCACCTTTACACACGCCAAACTCCATCCCAAAAAAAATACCACCAAAGCCAACATGCGTGCCTACATACTCTTGGCTGGCCT</t>
  </si>
  <si>
    <t>11605480</t>
  </si>
  <si>
    <t>11607858</t>
  </si>
  <si>
    <t>INS80</t>
  </si>
  <si>
    <t>AGGAGCTGTACATGAGGTTATATCCAGAACCTATAATGCGAATGGACTTGTACGTGTTGTTGAACACATGGGctgtcaaagaagaagattcaaTTTAGCATACAATGATTGAGTAGAAGTTAACTGTTATAGAGGGTGTTAGGGAAACTTACAATCGGCACCATACTTTCCCTCTCCAATGTCGTCTGCACCCCAAAACTCTACATTAATGCTCTCATACTTCTGAGGTTTCTTCTGATCTTTTATGGGCATTGGTGTTCCGTCGAAGTCGTCACGTAGGGGAATTCCTGCAAGATCGAAGATCGTCGGGGCAAGGTCAACATGGTTCGTCGGGTGCTTCATCACAGCACCCTTGGGAACACCCGGTCCCCGAATCATAAAGGGAATATTGACATCTTCTTCGTAACAACTCGTCTTCCCGGCTTGCAGCCGGTGTTGACCTATGTGGTAGCCATTATCTGTTGTGTAAATGACATACGTGTTATCGAGAAGATCGCGCTGTTCAAATTTCGCAAATATGTCATCTACCATGTCATCCACCGATGCCAAAGCACGTGGCCTCATCCGGTAGAACTCATCCAAGTAATCAACCACGGTCGAGTTCAACCTTGGCATGTCTTTGAGATAGCTGATGTTCTtgggtgatgatggattgaAGCTCTTTGTGCGAGGAATCTTTGCGTCCGGGTACAGATGTGCATGGCGTTGAGCAGGTACTGGGGGTGTAAATACAATTCAATTGCCAGTAGGAACAACCTCTGTGTGAGGACCGACTAGCATGgcaaagagaaaaaagggCCGTGTGTTGAAATTATCAGCGGCATCGTCAAGAAAGTCGAGCGACTTGTTCTTCACCAGATCAGTGTTGTATTCTCCTGGGTAATATACTGGCTCATCTTGGTTACGCTGAAGGAGGTGTTCCAGTAGTTGTAAATGTTTAGTTGAATAAGAACTATGGTAACAGTCATTAGTTCAAAGATTTCGTGCCTATGAAGAAGTCAATGAGGAAGGCTTACAATCTGTTCCATTGAATCCGGCGGGGTAGGGTTTACTGTAGTTCTTGTCACTGTTGAATACTACTGATTGGTGCGAGAGATAGCTAAAAACAAGTTTGAATGGGAGGAGAGAGGACCTAATAGCCAAACAAAGAACTGCCTCAGTACCTGATATATACGTATGTCCAATGTTGACATCTAAGGCCAGTCGTATATTACCCTGGATCCCCAACGGTGCTATTAGTGGTCTATCAAAGTCCAAGACCTGGGGATGAATATCATACTGAATATGAGTCAGACGCCCAAAAATGGTTCCTTGGTATTTGACGAAGTTAAGATCGACAGGAATTGGGACCTAAATATCGAGTAACTCGGAGACAAAACTCAAGCACACCAAAATCCATTTCCGTTTCTAGAGCTCAGTTCCTGCCGCTTTAGGCTGAGCTTTCGCTGAGGCGGGCTGAGCGAGGGGCTAAGAGAGATATTGAGGTGTAGGGGGTCCGCTTTTGGGTTCACAGATCATGTCCCGTGGCCCTCTTCGCTACTTAACGGGAGTTAAGCAGCCCGTCTGCGTGCGAGCCGTGTCAGCCGGTAAATTTACGTCTTGGAATTAATGGAGCCATGTCAGGAGGCTGGCTGACACGGCAAGCCACGGGCATCCCTCAATTTATGCCAAGGACTAACTCTGATGCATTGGGCGAAAGTGCGCGGATTATCTCTATCTAATTAACAATAATATACTTACCCTATAAATACCTAATAGTATATAAGTTAAATTTATAGCTTTTACTCGAACGCTATtaatatatatttatttcTTTATTAAATTTAAAAAGGCTAAATAtatattattattataaggCTTTTTAAAATAATATATAGCAAATTATTTATAGTATAAAAGGCTTTACTCAATTAGATAAAATAAGAAGCTCAATTTTATTTAAAGCTGTAAAGAAAATAGAAGCTATCTTAAGTATCACTTCGTGGCTATCGATAGTTCCCCTGGGCTTGCCAGAACCGCTGTGGCAAGGTCACTTCTGCTTGGTGGCTAGCTGAACTGCAGGTCTCAGAACTATTGTCATTCTTTGACCCCCTGTCACATTCTATACCCACACGTCTAGACGGCACTCTAAGATAGTACAGCAGCTGGTTTGGATGGCTTGGGGATTCTTCAGGTTCCTGGCGAGTTTGAAATATAAATGCCGCCCTCTTCCGTCTTGTTCCCTGCTCCAAAAACGATTGGAGGACTTGTCACTGCTCATCCTGGAACCCTCTCACATCTTTCATGCTGCATTTGTCACCTATACACACGCCAAACTCCATCCCAAAAAAATaccaccaaagccaacatGCGTGCCTACATACTCTTGGCTGGCCT</t>
  </si>
  <si>
    <t>11637985</t>
  </si>
  <si>
    <t>11640360</t>
  </si>
  <si>
    <t>INS68</t>
  </si>
  <si>
    <t>AGGAGCTGTACATGAGGTTATATCCAGAACCTATAATGCGAATGGACTTGTACGTGTTGTTGAACACATGGGCTGCCAAAGAAGAAGATTCAATTTAGCATACAATGATTGAGTAGAAGTTAACTGTTATAGAGGGTGTTAGGGAAACTTACAATCGGCACCATACTTTCCCTCTCCAATGTCGTCTGCACCCCAAAACTCTACATTAATGCTCTCATGCTTCTGAGGTTTCTTCTGATCTTTTATGGGCATTGGTGTTCCGTCGAAGTCGTCACGTAGGGGAATTCCTGCAAGATCGAAGATCGTCGGGGCAAGGTCAACATGGTTCGTCGGGTGCTTCATCACAGCACCCTTGGGAACACCCGGTCCCCGAATCATAAAGGGAATATTGACATCTTCTTCGTAACAACTCGTCTTCCCGGCTTGCAGCCGGTGTTGACCCATGTGGTAGCCATTATCTGTTGTGTAAATGACATACGTGTTATCGAGAAGATCGCGCTTTTCAAATTTCGCAAATATGTCATCTACCATGTCATCCACTGATGCCAAAGCACGTAGCCTCATCCGGTAGAACTCATCCAAGTAATCAGCCACGGTCGAGTTCAACCTTGGCATGTCTTTGAGATAGCTGATGTTCTTGGGTGACGATGGATTGAAGCTCTTTGTGCGAGGAATCTTTGCGTCCGGGTACAGATGTGCATGGCGTTGAGCAGGTACTGGGGTGTAAATACAACTCAATTGCCAGTAGGAACAACCTCTGTGTGAGGACCGACTAGCATGGCAAAGAGAAAAAAGGGCCGTGTGTTGAAATTGTCAGCGGCATCGTCAAGAAAGTCGAGCGACTTGTTCTTCACCAGATCAGTGTTGTATTCTCCTGGGTAATATACTGGCTCATCTTGGTTACGCTGAAGGAGGTGTTCCAATAGTTGCAAATGTTTAGTTGAATGAGAACTATGGTAACAGTCATTAGTTCAAAGATTTCGTGCCTATGAAGAAGTCAATGAGGAAGGCTTACAATCTGTTCCATTGAATCCGGCGGGGTAGGGTTTATTGTAGTTCTTGTCACTGTTGAATACTACTGATTGGTGCGAGAGATAGCTAAAAACAAGTTTGAATGGGAGGAGAGAGGACCGGATAGCCAAACAAAGAACTGCCTCAGTACCTGATATATACGTATGTCCAATGTTGACATCTAAGGCCAGTCGTATATTACCCTGGATCCCCAACGGTGCTATTAGTGGTCTATCAAAGTCCAAGACCTGGGGATGAATATCATACTGAATATGAGTCAGACGCCCAAAAATGGTTCCTTGGTATTTGACGAAGTTAAGATCGACAGGAATTGGGACCTAAATATCGAGTAACTCGGAGACAAAACTCAAGCACACCAAAATCCATTTCCGTTTCTAGAGCTGAGTTCCTGCCGCTTTAGGCTGAGCTTTCGCTGAGGCGGGCTGAGCGAGGGGCTAAGAGAGATATTGAGGTGTAGGGGGTCCGCTTTTGGGTTCACAGATCATGTCCCGTGGCCCTCTTCGCTACTTAACGGGAGTTAAGCAGCCCGTCTGCGTGCGAGCCGTGTCAGACGGTAAATTTACGTCTTGGAATTAATGGACCCATGTCAGGAGGCTGGCTGACACGGCAAGCCACGGGCATCCCTCGATTTATGCCAAGGACTAACTCTGATGCATTGGGCGAAAGTGCGCGGATTATCTCTATCTAATTAATAATAATATACTTACTCTATAAATACCTAATACTATATAAGTTAAGTTTATAGCTTTTACTCTAAGGCTATTAATATATATTTATTTCTTTATTAAATTTAAAAAGGCCAAGTATATATTATTATTATAAGGCCTTTTAAAATAATATATAGCAAATTATTTATAGTATAAAAGGCTTTACTCAGTTAGATAAAATAAGAAGCTCAATTTTATTTAAAGCTATAAAGAAAATAGAATCTTTCTTAAGTATCACTTCGTGGCTATCGATGGTTCCCCTGGGCTTGCCAGAACCGCTGTGGCAAGTTCACTTCTACTTGGTGGCTAGCTGAACTGCAGGTCTCAGAACTATTGTCATTCTTTGACCCACTGTCACATTCTATACCCACACGTCTAGACGGCACTCTAAGATAGTACAGCAGCTGGTTTGGATGGCTTGAGGATTCTTCAGGTTCCCGGCGAGTTTGAAATATAAATGCCGCCCTCTTCCGTCTTGTTCCCTGCTCCAAAAACGATTGGAGGACTTGTCACTGCTCATCCTGGAACCCTCTCACATCTTTCATGCTGCATTTGTCACCTTTACACACGCCAAACTCCATCCCAAAAAAATACCACCAAAGCCAACATGCGTGCCTACATACTCTTGGCTGGCCT</t>
  </si>
  <si>
    <t>11591444</t>
  </si>
  <si>
    <t>11593818</t>
  </si>
  <si>
    <t>INS63</t>
  </si>
  <si>
    <t>AACATGTTTTACAAGCAAGTTAGCCACCTAAGTAAGTTAGCCACTAATCCTAACCTTTATATTTTAATTGTAAATAAAAATACTATAATATATCTAATTAATTAAAACTAATTACTATCCTTATCCTTAGTAACCTTAATTACCTCTTAATAGGTCCTTATATTATGCCTAGTCTTACTATAAGTCTTATAGCGCTAAATGCCTAATCTAATTGACCTTTTTTAATTATAACTTTTTAATAATTTAGCTGCTACTTACATATTAATATCTATCTAATTAATTTAACTTTAACTAATCCTTATAGTTATCTTACTATTATCCTTTAGATGGCtatttttcttctttttcttttagCTATTTATTATATTTTCCTCTTAAAGCTTTTAGTTTTTAGCTTTAAGTATAGCTGTTACGACCCCCGCGCTTATATCACGTGCCCACGAGTCGCCCACCCAATCAATGACGACTAGCTTACGGATCACGATTCAGACCGTGATCCCGCGAGACCGATCACGACTCAGACCGTGATCCTCATACCAAGATCACTACGACTACCGTGATCCCTTAGATAGAACATAAGTATATATACACTTCATCTAACACTAGATAGACTACTTAACTCACTAGCTATCAATAAGACTTCTTTACCTGAATACGCCTAACCCGCTTTATTCACTATTAAGAGACGTAACACTTCGCACCGCTCAGCATCTACGCCCTACACCTCTGCCAACATAAACCTAGTACGGACTAGTTTATCCCTTGGGAACCTAAACCGTCACAATAGCAATCTTATACATATTTTTTATTACTAACTTAATTAATAACTAAAGAGCCTTAAGGATTAACTCTAGAGAGCTATTATAATATCTTCTAATTTACTTCTAAAGGTATTTAGAATATAAATTAGCCTCTATAATAGTCCTTAGTGTCTTTAGGGTCTATAGTTAAGCCTAGCTTATATCCTCTTTAGGAGGCATTAGGGTCTATAGTTACATATTAAGCTTTAAGATAATATATTCTAGGTTAAAAGGAATAAGTCTAGCTCCTCTAAAACCCCCTTTAATATTTTTTATTATAATAGTAGCTTAATAAGTAATATAAAAGGTAAAAAAGAATTAAGTCTTAATAATATAGTTTCTATACTATCTTATAAGACCCTCGATTTCTTAACTATAGGCCTTTTTTAGTAGCCTAAAATAGCCTATATTAAGAGGCTAAAGTAAATAAAAGGAGTAAAAAGGCATATAAAGTAGGATAATATTCTTATCCTTATAATATACTATAAATTTAATTAACTAATAACTTTTATAACTATTAAAAATCAGAAGATAATAAGTATTAACTAATTAGTTAGTTATATACTTATTAAAATGCTCTAGCTAGCTAATACCTAGCTGGTTATTAGTCTATCTATTTAGGCTTAATATAATAGCCTAATTAGCCAGGAGGTTACTTTTTTAATACTAGTCGCTAAAGTGTTTCTTACTTTTTACTATAATAAATAGTAGGATTAATTAACCTTCTATACTAACTGCCTTAATTATAATAACTTATTTTTAATTTCTAAGCTAAATTAATTTTAGCCTTTTATTTTTTTCTACTTTTATAATAACTTTTTTAATTACTATTATACTTATTATAAAGCTAATCTTATTAAAGTTCTAGATATTATTTAATTAgatattatattttataattatattcTTAATAAACTAAAACTAATTATAAATAGTAATTAGATCTTTATATAAGGCTTTTTAATAGTTATATTTCTAATTTTAATATAATTTAAGCTCTAATTACTAATTAATAAAATTATTAGCTTAATACTTACTAATAGGTAATATATTATAGTTAGTAAgtaattaatttataataCTTTTAATATTAAAGAGGTTATAAGGAAATCCTTATAAATCTTAATTAAGAGTATATTAAAAGATAGTCTTTTCTTTTAGCTTTAAGAGTTTATATAAATTTAATATAATCTTATATTATAGTTTTTTACTTTTCTTCTAATTACTAAAGGTATTATAATttatattataatatttaGCGGTATATTAAATACTTAATTTAGGGTTATCTTAAAGGGCTTAAAGAGTAAGATTAAGTTGACCTTCTTTTAAAGGCTATAATATTTATAGTAATTAAGATTTAATTAATTTAATAGTATTAATATAAGGTGAGGGATTTTTAGCCAACTTGCTTAGGTGGCCAACTTGCTTATAAAACACGT</t>
  </si>
  <si>
    <t>11553608</t>
  </si>
  <si>
    <t>11555849</t>
  </si>
  <si>
    <t>INS65</t>
  </si>
  <si>
    <t>TCTAACCTGTTCATTCTCAATGACAGAAAGGTCACTGATTGAATGCATCATCGATCTTCATGCTTAAAAACACGATCGATATATCAGTTCTTGTCACTACAATTACATCTACTAACAAGAGAATTCCCAATCCCTCGTGTCATAATCCCCCCTCACCATGGGCGGACAGTCTAAGCTTGTGAATCTAGCATTCTCAAGTCAAGCCCGAGATAGGACAACAGCTTTCTGCACCGCTTCGGAAAAGTCACTGATCGAATAGATAGGAAGGCCACTTCCCTCGAGCTAATCGACCAGAGTTAGTATCGTCTTTCTTTGTTTCCCTGGGTTTTTTTTTTTTTTTTTTTTTTTTTTTTTTTTTTTGGAGTATGATTAAAATTGACTTACAATTTTCCGACCCTCGGCAGAGTCCGTACCTTCGAGCCTGACCACTATAGGAATCTTGGACTTGCTGATCTCCTTGAGCGCATCGATGAGTGCCTCTACAACGACGGGTCCACGGATAATGCCTTGTGATGCGAAATTTTCTTTTAGTAAAAGTTCAAACAAAGTGATTCGACCAAGTTAGTCAAGTAAACAAACACTCACCATCATAAATGTTGATGAAGAGAACCTTTACGCGTTCGTCGCTCAGTACCAGTCGGAGCGCATTGACCATGGTGTCCTTGGTAGCCTTGCCTCCCGCATCGAGGAAGTTAGCACAGGTTCCGCCGTAGTAGGCAATGGCGTCCATTGTAGCCATGGCAAGGCCTGCGCCGTTGGCGATGTTCCCAATCGTTCCATCAAGAGACACGTACGCAAAGCCATGGCTTGCAGCAAGAGCTTGTCGCGGGTTCTTATCCTCCACCTCCTCCCTAAACTTGGCGAGCTCTGGCTGTCGAAAGCACGCAGCATCGTCGAAGGAGAATTTTGAGTCCAGCCAAATAAGATTTCCTTCCTTAGTGATGACCACAGGGTTGATCCCCAGCAAGGTTGCATCCTTGGCTTTGAAAATACTGTACAGACGGGAGACCATCGTGTGCAACTGCTCGATAGAGTGCTCGCTAACAAGGCCGAGCACCTTTGCGATAGCATTCGCATCGTTCCTCGTAATTTCCTTTCCGTAGGATAGATGCAGCTTGATAATGCTGTCGGGGTCCTTCTCGGCGGCCTCCTCGACATTCATTCCACCGCTTCTCGATACGACAATTGCGGGCTTGCTTTGGGTTCTGTCTACCGCAAAGGATAAGTAGAACTCTTTTTCGTACTGCACTTGTTCTGTGACGTAGACTTTTTTGACGACAAGACCTCGTTCTAAGGTCTGCTTCGTGCGGAGGCGGTGGCCGAGCATGCGACCAGCGAGCTCCTGAGCATTAAGGGAACTAATCGTCAAAGCGAAAACATGCCAATCGTTAGGACCTAGATACACTCTCGCGGCACACTTTGAGGATTTGGATCTGACCTACGAGTTCACTTTGCGTACCCCGCCCTGGAGGCCGTTGTCGAATGTGCCTTTGCCACGACCCCCGGCTAAGATCTGGGCCTTCAAAACTCCCGAACCACCTAGGCAGACAGCAATTTAGTACAGGAAGATGCATACTACCTCACTCTTGTGGATCACGATTCACCATTTACCTAAGTAGTCTATCGCGCTTGTGACCTGTTGCGGTGTTGTGGCAACTCGACCACGGGGCACGTTGACTCCATTCTGGTGTTTGTCAGTTATTAAGTACTAAGGTACGATTAGATCGTCCTATCTTGTCAGATAGACAGACGTACCTCGGAGAGGATCGATTGAGCGGCATGTTCTTGTATACTGAAGGCCCTTGCACCATGAGGCTTGCTTGACCTCGTTGCTACTCTGATGCCACTTGGAGCACCTCTTGTATAAATCTGTGATAGCATCTTGCGTATGGAATGTCTCAACTTTAGCGCACCAACCCAGGTAAACACGGGCTTGAGAGAATCAAGTCAAGTCTGAGAGGGGAGCTTGTTTCTTCTTTTCTGGGCATTCTAGTATCAACTTTCTAATCACTACATTT</t>
  </si>
  <si>
    <t>7755738</t>
  </si>
  <si>
    <t>7757755</t>
  </si>
  <si>
    <t>INS164</t>
  </si>
  <si>
    <t>TCTAACCTGTTCATTCTCAATGACAGAAAGGTCACTGATTGAATGCATCATCGATCTTCATGCTTAAAAACACGATCGATATATCAGTTCTTGTCACTACAATTACATCTACTAACAAGAGAATTCCCAATCCCTCGTGTCATAATCCCCCCTCACCATGGGCGGACAGTCTAAGCTTGTGAATCTGGCATTCTCAAGTCAGGCCCGAGATAGGACAACAGCTTTCTGCACCGCTTCGGAAAAGTCACTGATCGAATAGATAGGAAGGCCACTTCCCTCGAGCTAATCGACCAGAGTTAGTATCGTCTTTCTTTGTTTCCCTGGGTTTTTTTTTTTTTTTTTTTTTTTTTTTTTTTTGGAGTATGATTAAAATTGACTTACAATTTTCCGACCCTCGGCAGAGTCCGTACCTTCGAGCCTGACCACTATAGGAATCTTGGACTTGCTGATCTCCTTGAGCGCATCGATGAGTGCCTCTACAACGACGGGTCCACGGATAATGCCTTGTGATGCGAAATTTTCTTTTAGTAAAAGTTCAAACAAAGTGATTCGACCAAGTTAGTCAAGTAAACAAACACTCACCATCATAAATGTTGATGAAGAGAACCTTTACGCGTTCGTCGCTCAGTACCAGTCGGAGCGCATTGACCATGGTGTCCTTGGTAGCCTTGCCTCCCGCATCGAGGAAGTTAGCACAGGTTCCGCCGTAGTAGGCAATGGCGTCCATTGTAGCCATGGCAAGGCCTGCGCCGTTGGCGATGTTCCCAATCGTTCCATCAAGAGACACGTACGCAAAGCCATGGCTTGCAGCAAGAGCTTGTCGCGGGTTCTTATCCTCCACCTCCTCCCTAAACTTGGCGAGCTCTGGCTGTCGAAAGCACGCAGCATCGTCGAAGGAGAATTTTGAGTCCAGCCAAATAAGATTTCCTTCCTTAGTGATGACCACAGGGTTGATCTCCAGCAAGGTTGCATCCTTGGCTTTGAAAATACTGTACAGACGGGAGACCATCGTGTGCAACTGCTCGATAGAGTGCTCGCTAACAAGGTCGAGCACCTTTGCGATAGCATTCGCATCGTTCCTCGTAATTTCCTTTCCGTAGGATAGATGCAGCTTGATAATGCTGTCGGGGTCCTTCTCGGCGGCCTCCTCGACATTCATTCCACCGCTTCTCGATACGACAATTGCGGGCTTGCTTTGGGTTCTGTCTACCGCAAAGGATAAGTAGAACTCTTTTTCGTACTGCACTTGTTCTGTGACGTAGACTTTTTTGACGACAAGACCTCGTTCTAAGGTCTGCTTCGTGCGGAGGCGGTGGCCGAGCATGCGACCAGAGAGCTCCTGAGCATTAAGGGAACTAATCGTCAAAGCGAAAACATGCCAATCGTTAGGACCTAGATACACTCTCGCGGCACACTTTGAGGATTTGGATCTGACCTACGAGTTCACTTTGCGTACCCCGCCCTGGAGGCCGTTGTCGAATGTGCCTTTGCCACGACCCCCGGCTAAGATCTGGGCCTTCAAAACTCCCGAACCACCTAGGCAGACAGCAATTTAGTACAGGAAGATGCATACTACCTCACTCTTGTGGATCACGATTCACCATTTACCTAAGTAGTCTATCGCGCTTGTGACCTGTTGCGGTGTTGTGGCAACTCGACCACGGGGCACGTTGACTCCATTCTGGTGTTTGTCAGTTATTAAGTACTAAGGTACGATTAGATCGTCCTATCTTGTCAGATAGACAGACGTACCTCGGAGAGGATCGATTGAGCGGCATGTTCTTGTATACTGAAGGCCCTTGCACCATGAGGCTTGCTTGACCTCGTTGCTACTCTGATGCCACTTGGAGCACCTCTTGTATAAATCTGTGATAGCATCTTGCGTATGGAATGTCTCAACTTTAGCGCACCAACCCAGGTAAACACGGGCTTGTGAGAATCAAGTCAAGTCTGAGAGGGGAGCTTGTTTCTTCTTTTCTGGGCATTCTAGTATCAACTTTCTAATCACTACATTT</t>
  </si>
  <si>
    <t>7761014</t>
  </si>
  <si>
    <t>7763028</t>
  </si>
  <si>
    <t>INS203</t>
  </si>
  <si>
    <t>TCTAACCTGTTCATTCTCAATGACAGAAAGGTCACTGATTGAATGCATCATCCATCTTCATGCTTAAAAACACGATCGATATATCAGTTCTTGTCATTACAATTACATCTACTAACAAGAGAATTCCCAATCCCTCGTGTCATAATCCCCCCTCACCATGGGCGGACAGTCTAAGCTTGTGAATCTGGCATTCTCAAGTCAAGCCCGAGATAGGACAACAGCTTTCTGCACCGCTTCGGAAAAGTCACTGATCGAATAGATAGGAAGGCCACTTCCCTCGAGCTAATCGACCAGAGTTAGTATCGTCTTTGTTTGTTTCCCTGGTTTTTTTTTTTTTTTTTGGAGTATGATTAAAATTGACTTACAATTTTCCGACCCTCGGCAGAGTCCGTACCTTCGAGCCTGACCACTATAGGAATCTTGGACTTGCTGATCTCCTTGAGCGCATCGATGAGTGCCTCTACAACGACGGGTCCACGGATAATGCCTTGTGATGCGAAATTTTCTTTTAGTAAAAGTTCAAACAAAGTGATTCGACCAAGTTAGTCAAGTAAACAAACACTCACCATCATAAATGTTGATGAAGAGAACCTTTACGCGTTCGTCGCTCAGTACCAGTCGGAGCGCATTGACCATGGTGTCCTTGGTAGCCTTGCCTCCCGCATCGAGGAAGTTAGCACAGGTTCCGCCGTAGTAGGCAATGGCGTCCATTGTAGCCATGGCAAGGCCTGCGCCGTTGGCGATGTTCCCAATCGTTCCATCAAGAGACACGTACGCAAAGCCATGGCTTGCAGCAAGAGCTTGTCGCGGGTTCTTATCCTCCACCTCCTCCCTAAACTTGGCGAGCTCTGGCTGTCGAAAGCACGCAGCATCGTCGAAGGAGAATTTTGAGTCCAGCCAAATAAGATTTCCTTCCTTAGTGATGACCACAGGGTTGATCTCCAGCAAGGTTGCATCCTTGGCTTTGAAAATACTGTACAGACGGGAGACCATCGTGTGCAACTGCTCGATAGACTGCTCGCTAACAAGGCCGAGCACCTTTGCGATAGCATTCGCATCGTTCCTCGTAATTTTCTTTCCGTAGGATAGATGCAGCTTGATAATGCTGTCGGGGTCCTTCTCGGCGGCCTCCTCGACATTCATTCCACCGCTTCTCGATACGACAATTGCGGGCTTGCTTTGGGTTCTGTCTACCGCAAAGGATAAGTAGAACTCTTTTTCGTACTGCACTTGTTCTGTGACGTAGACTTTGTTGACGACAAGACCTCGTTCTAAGGTCTGCTTCGTGCGGAGGCGGTGGCCGAGCATGCGACCAGCGAGCTCCTGAGCATTAAGGGAACTAATCGTCAAAGGGAAAACATGCCAATCGTTAGGACCTAGATACACTCTCGCGGCACACTTTGAGGATTTGGATCTGACCTACGAGTTCACTTTGCGTACCCCGCCCTGGAGGCCGTTGTCGAATGTGCCTTTGCCACGACCCCCGGCTAAGATCTGGGCCTTCAAAACTCCCGAACCACCTAGGCAGACAGCAATTTAGTACAGGAAGATGCATACCACCTCACTCTTGTGGATCACGATTCACCATTTACCTAAGTAGTCTATCGCGCTTGTGACCTGTTGCGGTGTTGTGGCAACTCGACCACGGGGCACGTTGACTCCATTCTGGTGTTTGTCAGTTATTAAGTACTAAGGTACGATTAGATCGTCCTATCTTGTCAGATAGACAGACGTACCTCGGAGAGGATCGATTGAGCGGCATGTTCTTGTATACTGAAGGCCTTTGCACCATGAGGCTTGCTTGACCTCGTTGCTACTCTGATGCCACTTGGAGCACCTCTTGTATAAATCTGTGATAGCATCTTGCGTATGGAATGTCTCAACTTTAGCGCACCAACCCAGGTAAACACGGGCTTGTGAGAATCAAGTCAAGTCTGAGAGGGGAGCTTGTTTCTTCTTTTCTGGGCATTCTATTATCAACCTTCTAATCACTACATTT</t>
  </si>
  <si>
    <t>7865345</t>
  </si>
  <si>
    <t>7867343</t>
  </si>
  <si>
    <t>INS199</t>
  </si>
  <si>
    <t>AATATATTTAATAAGTAAATATAATAGATAAGTAAATATAATAAGAATCTTAATTATTATTAAATAATATATAATAAAAATATAATAAATTATCTAATTAATTAAAATTACTTATTATACTCTTCTTTAAATGCCTCTAGAGCTACCTAATAGGTCCTTATATTATATCTAGTCTTACTATATATACTATATTACTAAATACCTAATCTAATTAACCTTCCTTAATTACTACTTCTTAATAATTTACTTATTACCTATATATTAATATCTATCTAATTAATTACTTATAATACTTCCTTTATAATTATAAGGTCTCTTTTTTATAATTTAATTCTTTTTAACTTTTAGCGCTAATTTAGCTTTTTATTTCCCTCTTAAAGGTTTTAAATCTTATTTCTTATTAAGGTAATCTTATATATAGATCTCTTTATTGCCTTAATAAGAGACTAAATAGCTTTAATAATTAACTTTAGGGAGCTATTTTAATATCTTTTAATTTAACTCTTAAGGTATTTATTTTAAGACTAAGCCTTATTAGCTATTATTAAAGTCTTTAAAGTCTAAAGAGGAGAAAATTTAATAACCTCTACTAAAAGGGTTAAAATCTATAGCTATATATTAAGCTTTAAGATAATATAATTTAAATTAAAAAGAGTAAGCTTAGCCCCTTTAAAACCTCCTTATATATTACTTTTAATAAAAGTAGCTTTATATATAATATAAAAGGTATTAAAGAATTTAATCTTAAAAATATAAATTATAAAGTATTTAATTAAATACTCTATTTATTAACTATAAGCCTTTTTTAAAGGCCTAAAGCACTTAATATTAAAAGGTTAAAGTAAATAAGAGGTATAAGTAGATATATAAAATATAATAATATTTTTCTTTTTATAATACTTTTTAAATTTAATAAAATAATAACTTTTATAACTATTAAAAATTAAAAGGTAATAAGAACTAACTAATTATTTAATTATAAATTAATTAAAATACTTTAGCTAGTTAAAATTAAGCTAATTATTAATTTATCTATTTTAGCTTAATATAATAACTTAATTACTAAAGAGGTTATATTTTTAATATTAATTTATAAGGTAATATTAGCCTAAACTAATAATAAATAATAAGATTAATTAACCTTTAGTATTAATTACCTTAATTATAGTAATCTATTTATAGTTTCTAAGCTATATTAATTTTAGTTTTTTTTACCTCTTTATAGCTATAATAATTATTCTAGACTATATAAGGCCTATTATAAAGCTAATCTTATTAAAGTTTTAAATATTATTTAATTAGATATTATATTTTATAATTATATTCTTTATAAGCTAAAATTAGCTATAAATAATAGTTAGATCTTTATATTTAGCTCTTTAATAGTTATATCTTTAAAATATATATATCTTTAGCTCTAATTATCGCTTAATAAAGTTATATGCCTAATGCATACTGATAGGTAGTGCGTTATAGTCTGCAAGTAGGGAATTAGCTATTTCTTCTATAAAACGCAGTCGCAAGGGGAATCTACATAAATCTAGGTTAAGAAGAAATTAGACTATTATATCTTCTTCCTAATTAGATAGTTTCTATAAATTAGGTATAGAATTGCATCTTAATTGAATGCCTTACTGGCTGTAACGGTTGCACCTAACCGTTAGGCCACAGGGCAAAAGATCGGGCTATAATCACTATGCTAGCAATTATAGTGGTGCTTACAGCTGCCTATAGAAGCCTTATAGCGCTATTACGGTAACCAATCGTAACACTGGCAGCAATATAGCTTTATTTGCCTAACTTAATAGATCTTAGTAGTGCGTTAGGTATTTAGTTTTAGGTTATTTTAAAGGGCTTAAAGGGTAAGAATAACTCTAGCTTTATCTAAAGGCTGTGGCATTATAAATAGTTGAGAATTAACTGATTAGATAGTTAGGTATAAGGTTAAGGGATTTATATTACGTTCGCTTATCTGTCACGCTCGCTTATTAAATACAT</t>
  </si>
  <si>
    <t>4331083</t>
  </si>
  <si>
    <t>4333080</t>
  </si>
  <si>
    <t>INS227</t>
  </si>
  <si>
    <t>TACCAGTCCTTCGGGTAAAAGGAAGAAAAAAGAAAAGTGCTGTGCACAAAATGTCAGGAAGTTGATGTGATGATGCAGAACAAGGGCCCCTGTCGAAGGAGCTTTAGCATGCAAGAGCTAGACCAGGTCCATCAGCCCCTTGTTGTTTTTCCTGTGACGCGAAAAAAAAAATCGAGTCCCCGCAAGAAGGGGTTTGAGAGTAAGGAACATGCCAAGTTATTCCCGAATCATGTTGCATGGAAAAAGGATATCTGTGCGGGCTTGACGCGGCAAAAGGAAGAACAATTTAGTTCAAGCAGGGATTGCTTAGAGTGAGACTAGGAATACGGTAATTAGACGGTACGGTAGTTAGTCTAGTTGAAGCTAATACTCCAACGCAACGTCAACTTACCCAGCTAATGACTGTTGGAACTAGACTATGGCTAGGGCAACGACTTGTCAACTAACTTGCACGCTTGTCTACCTAATTAATGACTGCCGAGACAAGCCCGCTGAGATCCAGTTAATCCAAGACCAACTGCACAGGCAGAGTATCCGTGTTATGCAGGTCTACATAGGTGTTATGCAACTTCCCAAGATTGTTCTAAATACCTGGTTTCAGGCCTGATAACTACTTGAAGAATGGGCTAGTTAATACTGTAAAGTAAAAGGTAAAACGATGATAGAGCAATGATATTTTGATCTGATATTGCATGAATGGCCATGCTGTATTATTTTGTTGTATTATATGGGCTCTTTGTGTCCCCTGATATCTTCAATAACAAAACTCCATAACCCAGGTAACCATGTTAAACGTCCAAAGTTGACTTGACAGGTGAAACTTCGTATGTTCGTGTAACCATGATACCGTCCCGTGTTTCGCCGCGTTCGCTCATGGTACTTCCAGCTCGAACCTCGTTCTTGTTGCTGTACCCCATAAACTCGTTCTTGCTGACAATGTGCTCCTCGCTCGAGTTATCCTCGAGCTGCGTCATGTACTTTTGCTTATTGTGTCGGTTCGAAGAGATGCCGCCTGACATATTAGAGCCTCCGATGGTTGCCAGAGCGTGGCCATGCTTGTGGACGTAGCTGCTTCCTCCCTTGTCGCGGCTACTGCCCTTGCTCGAGACGAGCCATCTGGAGGCGGAGAAGAGGGGTTTGATTGCGGCGGCGTTGACGGCGATGATGGCGACAAATGTTTCTCGGATGGCCCAAATGGTCGATGTGTTGATACCTTGAATATCCCTACGAGTTGTTAGAAAGTTAGAAATAGAATGGTGGACACTGCACTTACCGTAGAGAGAATACGCAGCGAAGAATTGTTGCAACAATAATGAATACACCGGAACAGAGGAGAACTCCAATCAACATCTTTCGCTTGACACTGAGCTTGACTGCCCACAATAGAGGTACAGGGATAGAAACGATAAAGACATCGGTTCTGCGATTTGTTAGCAAGAGACAGACAGAGTAGCAGTTGACAACTTACACGACATTGAACACGACCAGGGTAAGATAGTTCGCAACAGCGAGAGTGCAAGTATCTATTATGACGTTAGACTTGAAGATTCAAGTAGCCAGGAGAACACTTACCACCTGGGTTAGGATAAACCTGCCAGTTCTTATGGACAGGAGTACAATGCCCCCAAATGGCAGCCATGACACTGAGATAAGCGATGATGGTACCAATCTGTGTCCAGATGACAAACTTTCTCTGCCAAAGACCGAGCCTGGAGAGCAATTTTTTAGCAATGTCTAAAGGGGAGGAACATGATTGTACGTACGTCATACGACTGTACAGGCAGAGCATGACTCCCTTTAAGCAAAAGATGAGAGTGACATAAAAGTTCCATCCTGCAAGGAGACACTTTGAGCCGAATTCTCGCTTGGCAATTTCTACAGCGGACATGTTGGCACCCATCTCGTCGGTAACGTCGATGTTGGTTCCAGATTGACCAATGAGTTCCAGCATGATCAATTCGGCCTGTAGAGGTTAATTGTGT</t>
  </si>
  <si>
    <t>1327848</t>
  </si>
  <si>
    <t>1329829</t>
  </si>
  <si>
    <t>1308797</t>
  </si>
  <si>
    <t>1310778</t>
  </si>
  <si>
    <t>INS99</t>
  </si>
  <si>
    <t>TACCAGTCCTTCGGGtaaaaggaagaaaaaagaaaagtgCTGTGCACAAAATGTCAGGAAGTTGATGTGATGATGCAGAACAAGGGCCCCTGTCGAAGGAGCTTTAGCATGCAAGAGCTAGACCAGGTCCATCAGCCCCTTGTTGTTTTTCCTGTGAcgcgaaaaaaaaaatcgAGTCCCCGCAAGAAGGGGTTTGAGAGTAAGGAACATGCCAAGTTATTCCCGAATCATGTTGCATGGAAAAAGGATATCTGTGCGGGCTTGACGCGGCAAAAGGAAGAACAATTTAGTTCAAGCAGGGATTGCTTAGAGTGAGACTAGGAATACGGTAATTAGACGGTACGGTAGTTAGTCTAGTTGAAGCTAATACTCCAACGCAACGTCAACTTACCCAGCTAATGACTGTTGGAACTAGACTATGGCTAGGGCAACGACTTGTCAACTAACTTGCACGCTTGTCTACCTAATTAATGACTGCCGAGACAAGCCCGCTGAGATCCAGTTAATCCAAGACCAACTGCACAGGCAGAGTATCCGTGTTATGCAGGTCTACATAGGTGTTATGCAACTTCCCAAGATTGTTCTAAATACCTGGTTTCAGGCCTGATAACTACTTGAAGAATGGGCTAGTTAATACTGTAAAGTAAAAGGTAAAACGATGATAGAGCAATGATATTTTGATCTGATATTGCATGAATGGCCATGCTGTATTATTTTGTTGTATTATATGGGCTCTTTGTGTCCCCTGATATCTTCAATAACAAAACTCCATAACCCAGGTAACCATGTTAAACGTCCAAAGTTGACTTGACAGGTGAAACTTCGTATGTTCGTGTAACCATGATACCGTCCCGTGTTTCGCCGCGTTCGCTCATGGTACTTCCAGCTCGaacctcgttcttgttgcTGTACCCCATAAACTCGTTCTTGCTGACAATGTGCTCCTCGCTCGAGTTATCCTCGAGCTGCGTCATGTACTTTTGCTTATTGTGTCGGTTCGAAGAGATGCCGCCTGACATATTAGAGCCTCCGATGGTTGCCAGAGCGTGGCCATGCTTGTGGACGTAGCTGCTTCCTCCCTTGTCGCGGCTACTGCCCTTGCTCGAGACGAGCCATCTGGAGGCGGAGAAGAGGGGTTTGATTGCGGCGGCgttgacggcgatgatggcgacaaATGTTTCTCGGATGGCCCAAATGGTCGATGTGTTGATACCTTGAATATCCCTACGAGTTGTTAGAAAGTTAGAAATAGAATGGTGGACACTGCACTTACCGTAGAGAGAATACGCAGCGAAGAATTGTTGCAACAATAATGAATACACCGGAACAGAGGAGAACTCCAATCAACATCTTTCGCTTGACACTGAGCTTGACTGCCCACAATAGAGGTACAGGGATAGAAACGATAAAGACATCGGTTCTGCGATTTGTTAGCAAGAGACAGACAGAGTAGCAGTTGACAACTTACACGACATTGAACACGACCAGGGTAAGATAGTTCGCAACAGCGAGAGTGCAAGTATATATTATGACGTTAGACTTGAAGATTCAAGTAGCCAGGAGAACACTTACCACCTGGGTTAGGATAAACCTGCCAGTTCTTATGGACAGGAGTACAATGCCCCCAAATGGCAGCCATGACACTGAGATAAGCGATGATGGTACCAATCTGTGTCCAGATGACAAACTTTCTCTGCCAAAGACCGAGCCTGGAGAGCAATTTTTTAGCAATGTCTAAAGGGGAGGAACATGATTGTACGTACGTCATACGACTGTACAGGCAGAGCATGACTCCCTTTAAGCAAAAGATGAGAGTGACATAAAAGTTCCATCCTGCAAGGAGACACTTTGAGCCGAATTCTCGCTTGGCAATTTCTACAGCGGACATGTTGGCACCCATCTCGTCGGTAACGTCGATGTTGGTTCCAGATTGACCAATGAGTTCCAGCATGATCAATTCGGCCTGTAGAGGTTAATTGTGT</t>
  </si>
  <si>
    <t>1296197</t>
  </si>
  <si>
    <t>1298178</t>
  </si>
  <si>
    <t>INS85</t>
  </si>
  <si>
    <t>TACCAGTCCTTCGGGtaaaaggaagaaaaaagaaaagtgCTGTGCACAAAATGTCAGGAAGTTGATGTGATGATGCAGAACAAGGGCCCCTGTCGAAGGAGCTTTAGCATGCAAGAGCTAGACCAGGTCCATCAGCCCCTTGTTGTTTTTCCTGTGAcgcgaaaaaaaaaatcgAGTCCCCGCAAGAAGGGGTTTGAGAGTAAGGAACATGCCAAGTTATTCCCGAATCATGTTGCATGGAAAAAGGGTATCTGTGCGGGCTTGACGCGGCAAAAGGAAGAACAATTTAGTTCAAGCAGGGATTGCTTAGAGTGAGACTAGGAATACGGTAATTAGACGGTACGGTAGTTAGTCTAGTTGAAGCTAATACTCCAACGCAACGTCAACTTACCCAGCTAATGACTGTTGGAACTAGACTATGGCTAGGGCAACGACTTGTCAACTAACTTGCACGCTTGTCTACCTAATTAATGACTGCCGAGACAAGCCCGCTGAGATCCAGTTAATCCAAGACCAACTGCACAGGCAGAGTATCCGTGTTATGCAGGTCTACATAGGTGTTATGCAACTTCCCAAGATTGTTCTAAATACCTGGTTTCAGGCCTGATAACTACTTGAAGAATGGGCTAGTTAATACTGTAAAGTAAAAGGTAAAACGATGATAGAGCAATGATATTTTGATCTGATATTGCATGAATGGCCATGCTGTATTATTTTGTTGTATTATATGGGCTCTTTGTGTCCCCTGATATCTTCAATAACAAAACTCCATAACCCAGGTAACCATGTTAAACGTCCAAAGTTGACTTGACAGGTGAAACTTCGTATGTTCGTGTAACCATGATACCGTCCCGTGTTTCGCCGCGTTCGCTCATGGTACTTCCAGCTCGaacctcgttcttgttgcTGTACCCCATAAACTCGTTCTTGCTGACAATGTGCTCCTCGCTCGAGTTATCCTCGAGCTGCGTCATGTACTTTTGCTTATTGTGTCGGTTCGAAGAGATGCCGCCTGACATATTAGAGCCTCCGATGGTTGCCAGAGCGTGGCCATGCTTGTGGACGTAGCTGCTTCCTCCCTTGTCGCGGCTACTGCCCTTGCTCGAGACGAGCCATCTGGAGGCGGAGAAGAGGGGTTTGATTGCGGCGGCgttgacggcgatgatggcgacaaATGTTTCTCGGATGGCCCAAATGGTCGATGTGTTGATACCTTGAATATCCCTACGAGTTGTTAGAAAGTTAGAAATAGAATGGTGGACACTGCACTTACCGTAGAGAGAATACGCAGCGAAGAATTGTTGCAACAATAATGAATACACCGGAACAGAGGAGAACTCCAATCAACATCTTTCGCTTGACACTGAGCTTGACTGCCCACAATAGAGGTACAGGGATAGAAACGATAAAGACATCGGTTCTGCGATTTGTTAGCAAGAGACAGACAGAGTAGCAGTTGACAACTTACACGACATTGAACACGACCAGGGTAAGATAGTTCGCAACAGCGAGAGTGCAAGTATCTATTATGACGTTAGACTTGAAGATTCAAGTAGCCAGGAGAACACTTACCACCTGGGTTAGGATAAACCTGCCAGTTCTTATGGACAGGAGTACAATGCCCCCAAATGGCAGCCATGACACTGAGATAAGCGATGATGGTACCAATCTGTGTCCAGATGACAAACTTTCTCTGCCAAAGACCGAGCCTGGAGAGCAATTTTTTAGCAATGTCTAAAGGGGAGGAACATGATTGTACGTACGTCATACGACTGTACAGGCAGAGCATGACTCCCTTTAAGCAAAAGATGAGAGTGACATAAAAGTTCCATCCTGCAAGGAGACACTTTGAGCCGAATTCTCGCTTGGCAATTTCTACAGCGGACATGTTGGCACCCATCTCGTCGGTAACGTCGATGTTGGTTCCAGATTGACCAATGAGTTCCAGCATGATCAATTCGGCCTGTAGAGGTTAATTGTGT</t>
  </si>
  <si>
    <t>1297371</t>
  </si>
  <si>
    <t>1299352</t>
  </si>
  <si>
    <t>TACCAGTCCTTCGGGTAAAAGGAAGAAAAAAGAAAAGTGCTGTGCACAAAATGTCAGGAAGTTGATGTGATGATGCAGAACAAGGGCCCCTGTCGAAGGAGCTTTAGCATGCAAGAGCTAGACCAGGTCCATCAGCCCCTTGTTGTTTTTCCTGTGACGCGAAAAAAAAATCGAGTCCCCGCAAGAAGGGGTTTGAGAGTAAGGAACATGCCAAGTTATTCCCGAATCATGTTGCATGGAAAAAGGATATCTGTGCGGGCTTGACGCGGCAAAAGGAAGAACAATTTAGTTCAAGCAGGGATTGCTTAGAGTGAGACTAGGAATACGGTAATTAGACGGTACGGTAGTTAGTCTAGTTGAAGCTAATACTCCAACGCAACGTCAACTTACCCAGCTAATGACTGTTGGAACTAGACTGTGGCTAGGGCAACGACTTGTCAACTAACTTGCACGCTTGTCTACCTAATTAATGACTGCCGAGACAAGCCCGCTGAGATCCAGTTAATCCAAGACCAACTGCACAGGCAGAGTATCCGTGTTATGCAGGTCTACATAGGTGTTATGCAACTTCCCAAGATTGTTCTAAATACCTGGTTTCAGGCCTGATAACTACTTGAAGAATGGGCTAGTTAATACTGTAAAGTAAAAGGTAAAACGATGATAGAGCAATGATATTTTGATCTGATATTGCATGAATGGCCATGCTGTATTATTTTGTTGTATTATATGGGCTCTTTGTGTCCCCTGATATCTTCAATAACAAAACTCCATAACCCAGGTAACCATGTTAAACGTCCAAAGTTGACTTGACAGGTGAAACTTCGTATGTTCGTGTAACCATGATACCGTCCCGTGTTTCGCCGCGTTCGCTCATGGTACTTCCAGCTCGAACCTCGTTCTTGTTGCTGTACCCCATAAACTCGTTCTTGCTGACAATGTGCTCCTCGCTCGAGTTATCCTCGAGCTGCGTCATGTACTTTTGCTTATTGTGTCGGTTCGAAGAGATGCCGCCTGACATATTAGAGCCTCCGATGGTTGCCAGAGCGTGGCCATGCTTGTGGACGTAGCTGCTTCCTCCCTTGTCGCGGCTACTGCCCTTGCTCGAGACGAGCCATCTGGAGGCGGAGAAGAGGGGTTTGATTGCGGCGGCGTTGACGGCGATGATGGCGACAAATGTTTCTCGGATGGCCCAAATGGTCGATGTGTTGATACCTTGAATATCCCTACGAGTTGTTAGAAAGTTAGAAATAGAATGGTGGACACTGCACTTACCGTAGAGAGAATACGCAGCGAAGAATTGTTGCAACAATAATGAATACACCGGAACAGAGGAGAACTCCAATCAACATCTTTCGCTTGACACTGAGCTTGACTGCCCACAATAGAGGTACAGGGATAGAAACGATAAAGACATCGGTTCTGCGATTTGTTAGCAAGAGACAGACAGAGTAGCAGTTGACAACTTACACGACATTGAACACGACCAGGGTAAGATAGTTCGCAACAGCGAGAGTGCAAGTATCTATTATGACGTTAGACTTGAAGATTCAAGTAGCCAGGAGAACACTTACCACCTGGGTTAGGATAAACCTGCCAGTTCTTATGGACAGGAGTACAATGCCCCCAAATGGCAGCCATGACACTGAGATAAGCGATGATGGTACCAATCTGTGTCCAGATGACAAACTTTCTCTGCCAAAGACCGAGCCTGGAGAGCAATTTTTTAGCAATGTCTAAAGGGGAGGAACATGATTGTACGTACGTCATACGACTGTACAGGCAGAGCATGACTCCCTTTAAGCAAAAGATGAGAGTGACATAAAAGTTCCATCCTGCAAGGAGACACTTTGAGCCGAATTCTCGCTTGGCAATTTCTACAGCGGACATGTTGGCACCCATCTCGTCGGTAACGTCGATGTTGGTTCCAGATTGACCAATGAGTTCCAGCATGATCAATTCGGCCTGTAGAGGTTAATTGTGT</t>
  </si>
  <si>
    <t>1272191</t>
  </si>
  <si>
    <t>1274171</t>
  </si>
  <si>
    <t>INS86</t>
  </si>
  <si>
    <t>TACCAGTCCTTCGGGTAAAAGGAAGAAAAAAGAAAAGTGCTGTGCACAAAATGTCAGGAAGTTGATGTGATGATGCAGAACAAGGGCCCCTGTCGAAGGAGCTTTAGCATGCAAGAGCTAGACCAGGTCCATCAGCCCCTTGTTGTTTTTCCTGTGACGCGAAAAAAAAATCGAGTCCCCGCAAGAAGGGGTTTGAGAGTAAGGAACATGCCAAGTTATTCCCGAATCATGTTGCATGGAAAAAGGATATCTGTGCGGGCTTGACGCGGCAAAAGGAAGAACAATTTAGTTCAAGCAGGGATTGCTTAGAGTGAGACTAGGAATACGGTAATTAGACGGTACGGTAGTTAGTCTAGTTGAAGCTAATACTCCAACGCAACGTCAACTTACCCAGCTAATGACTGTTGGAACTAGACTATGGCTAGGGCAACGACTTGTCAACTAACTTGCACGCTTGTCTACCTAATTAATGACTGCCGAGACAAGCCCGCTGAGATCCAGTTAATCCAAGACCAACTGCACAGGCAGAGTATCCGTGTTATGCAGGTCTACATAGGTGTTATGCAACTTCCCAAGATTGTTCTAAATACCTGGTTTCAGGCCTGATAACTACTTGAAGAATGGGCTAGTTAATACTGTAAAGTAAAAGGTAAAACGATGATAGAGCAATGATATTTTGATCTGATATTGCATGAATGGCCATGCTGTATTATTTTGTTGTATTATATGGGCTCTTTGTGTCCCCTGATATCTTCAATAACAAAACTCCATAACCCAGGTAACCATGTTAAACGTCCAAAGTTGACTTGACAGGTGAAACTTCGTATGTTCGTGTAACCATGATACCGTCCCGTGTTTCGCCGCGTTCGCTCATGGTACTTCCAGCTCGAACCTCGTTCTTGTTGCTGTACCCCATAAACTCGTTCTTGCTGACAATGTGCTCCTCGCTCGAGTTATCCTCGAGCTGCGTCATGTACTTTTGCTTATTGTGTCGGTTCGAAGAGATGCCGCCTGACATATTAGAGCCTCCGATGGTTGCCAGAGCGTGGCCATGCTTGTGGACGTAGCTGCTTCCTCCCTTGTCGCGGCTACTGCCCTTGCTCGAGACGAGCCATCTGGAGGCGGAGAAGAGGGGTTTGATTGCGGCGGCGTTGACGGCGATGATGGCGACAAATGTTTCTCGGATGGCCCAAATGGTCGATGTGTTGATACCTTGAATATCCCTACGAGTTGTTAGAAAGTTAGAAATAGAATGGTGGACACTGCACTTACCGTAGAGAGAATACGCAGCGAAGAATTGTTGCAACAATAATGAATACACCGGAACAGAGGAGAACTCCAATCAACATCTTTCGCTTGACACTGAGCTTGACTGCCCACAATAGAGGTACAGGGATAGAAACGATAAAGATATCGGTTCTGCGATTTGTTAGCAAGAGACAGACAGAGTAGCAGTTGACAACTTACACGACATTGAACACGACCAGGGTAAGATAGTTCGCAACAGCGAGAGTGCAAGTATCTATTATGACGTTAGACTTGAAGATTCAAGTAGCCAGGAGAACACTTACCACCTGGGTTAGGATAAACCTGCCAGTTCTTATGGACAGGAGTACAATGCCCCCAAATGGCAGCCATGACACTGAGATAAGCGATGATGGTACCAATCTGTGTCCAGATGACAAACTTTCTCTGCCAAAGACCGAGCCTGGAGAGCAATTTTTTAGCAATGTCTAAAGGGGAGGAACATGATTGTACGTACGTCATACGACTGTACAGGCAGAGCATGACTCCCTTTAAGCAAAAGATGAGAGTGACATAAAAGTTCCATCCTGCAAGGAGACACTTTGAGCCGAATTCTCGCTTGGCAATTTCTACAGCGGACATGTTGGCACCCATCTCGTCGGTAACGTCGATGTTGGTTCCAGATTGACCAATGAGTTCCAGCATGATCAATTCGGCCTGTAGAGGTTAATTGTGT</t>
  </si>
  <si>
    <t>1351891</t>
  </si>
  <si>
    <t>1353871</t>
  </si>
  <si>
    <t>INS110</t>
  </si>
  <si>
    <t>TAGCTAAATAAGATGACTCAGTTGTAAACCAGAACTGCAAAAAGCCCTTCATGAGCAGGCAACTCCAATCTTGACCCGCCTTTTCGTCCTGCGGCCGATACTGGAATGTAGCCCGGGCTGAATGGCGCACCCTCTCCTGACATGACGGTTGTAGCTCAAGTTTGAACCGGAATACGGTTGGAAGTTCGACTCTTGTGGCTGCATCTACATGCCAACGGCATTGCCCGACTGTCCGACAACCACCGTTCTGGTATTGAAACATTATACCTTTGCAAAATCCGGTTTCGCGGTCGTTGAAGGTCAACGTAGATGAGACTCGGTCTAGCGGTGCCCAAGAGAAATATGATTCATCACCAAGAGGATGCGGGCTACATCTCACCAGTGGAAAGGGCTTTGGATGTTCAAGTCTGTAGGGAGACCTGCAATATGCACCGAAGAACTCGACTCGGGATCCTTCTAGTGGCTCACTGTAGACTATGGTCACGGGAGCGGATTTTGCCAGATAGAGGTCCCTGAATCCGCCTGTGATATGTTGCCCAATGATAACGTCGCCAATCTGTCTCGTTCTTACTAGGATGCTAAACTGTGATCGCGATCCTTGACGGACGCCGAGAACAAGCAGCCGGTCGTTCTTGGGATAGGTAAGTAAACCCAAACAATACCTTTCTGGCACCGTTTACTAAAACGTTCGTATGTAGCCACAGCAGACGAGTCTTCTCCGTAGTGAATGTGAGTGCCAAAGAGCTGGCCCACggagaagaaaaggtaaTGCCTTGGATCATGTCCGCTTCAACGGCGTGAAAGTGCTGTCCGGGGAAAAAGCTGAACCATAACCCTTGCAAGAGGACAGATCTGGCGGTGTGGGGGTGTTCCAAATAGGTAGGGCAGGTCATTCGTCTGGGAGTTTGAGACGTAGTAAGCCATCCTTGACCTACGCTTCGATTCCCGTAACAAGCGACGCATGCTGTACGATATATCTGAAGGAGTTGTTGCATTCTCCTACATAGACCGGGATCGAAGAGAGACGCTCCACTCGGCTGACACCTTTGGAGTCGACTGTTAATCTTATTATTGGGGCCGTCGTCGGCGACGTGATGTATGTAAGATTACCATTGCGTTCCCAGGATAGAATACGATCCAATTGAACAGAAAAGAGTGCTTCAGGAGTGGTTTGTGGTATATAGGAAGCCAACTGAATAGCCGAGATGCACCTCCAGAATAGGGAATGCATGGAGTGCTCTTGTATCATGCTGAGCAGCTCGCACGGCACGCGGGACATTTCAGGCAAACCGCAAATCTCGGCCACCCTCTTAACCGTAGCTAGGGCGAGCGTCTCGCTAGGCAAGTGTAGGGGCTACGCCCGTCGCCAAGGTAACCTCCATGCAGAGTGCACCCAAAGTCGGCGCAAGGCATCCGCACCTGGATCAGGGCATTCTTCAACGTATATAGAATAACAGTCAAAGTGAAGCGGAACAAACTCCGGAGACGTAGTGCACGTTTCACAACTCGGACGGCGACATAAATGAAAGCCGTCAACTTGTGTCACGATGTGGCCCGGCCGTGGAAAAGGAAACGGACGGGTGCAACCACTGAAAGATGTTGAATCATGGTCGCCAAAGACTCCATAGCAATGTCAACAAAGACTCTCGGCATAGAAAGGGCATCAAGTGTAAGGTCATACTTGCTACTACTCTCTCGTGTTTGAATATCATGTTTGCGCAGATTCCACACTGGGGATAGGCCCCAAGGTGCTTGTAATCGTCATGTTCGGCCATCATTCAAGTCgcgttgatgttgacaaagacgaAGAAATGTGGAACTATCAGGTAGTACTCCGTACCTAGTCTACTGTCTAGAATTTATCTCGCTTCTTCGGCCATACTCTTTTCTGTGCCCGAGAGTAAGGATATCTTTGGCAGAAACAA</t>
  </si>
  <si>
    <t>7199380</t>
  </si>
  <si>
    <t>7201304</t>
  </si>
  <si>
    <t>INS130</t>
  </si>
  <si>
    <t>CATGTGCTTAAGAAGGTCACCGTCACAGGACTTCACtcaccactaccaccaccaccacaaatgctccaacctcaacatcttctaTCACTGACATTACAACGACCTCATCTATATCCACAGTCCAGGGCCCATCAATcgtttcaacaccatcaggCTTTTTGCCAATCCAGTCTACCATTCCATGGTCTACAAGGAGAAGACGCTCTGTCAGCAACAGTCCTTTAACATAAAAAGCTAACCATTCTTCGAAACAGTAAGCTAATAGAatagacaaagaaaaagtaATTTAATGTGTTATAGTAATAAAACATGTTCTCCGTCTTCCACGGGTCTAATAATCCATCATGGCCGTTCTAATACACTGCTCCAATACCCTCTCCACGTCAACACTACTATACTGACATCTTGTGCCATCGAGTCTTCACCATCCAAACCTGTCCTCTACTATCTGAGGCCTACCAAAGTCATCACCTGAAGTTGCAAGACTTGATAATAGACTGCACTAACTTGTCCTTTTCACGGAACTGAGGTGAAAATGCCATCATTTCCTTCGAGCTCAACGCCCTCCTTGCATTGGCTGCCTCCTTGAATGCAGAGCGAGATGGAGTGCCTCCTCTCAGACCAGCTGCACCGATCAACATACCAAGGATAGCGAAAGGGGCTGACTCTgggttgttgacgatctcgACAATACTGATGGCAGCGTTGCCGGCCTCGCCAACGATAAGCGCTGCAGTAGCGATACGAGCAGCTCCTCCAAGCGCAGTTGCGGCCATACCTGCAAAGGGAATGATAGCAAAAATGATGGTCAGAATGTTGAGAACCAGATTCCGTGTGTGGGTCTTCTTCATGTCCTCgccaatctccttgatctcccTGATGCTGTCTGAAGCATCCTGCATCATGAAAATGGGCATGCTGAACGCGGTGACGATGTCAGCTGGGGAGGCGTCGGAGTTGCCGAGTCGCATGTCGATAAATGTACCCACGGCAACCGCTATCAAATCGTCGGTAGAGGGTATAGCCTCATCGAGAACCTCCTTAGGGTTGTTAATCTCGATTTTGCCCTTGTCCTTAACACGCTTCAGCCAGTTGTTGCGCATCTCGTAGTCATTGCCATGCTGACAACCAGGTGGCGAGCAAATCTGGTTGTCTTTTGAGAGGCAGACGCAAGGCTCTGCCTGCTTGTCTTTCTCGACCCATTCGACCCAGTCTTTCTGGATGCCTGCCTCCTCGAGAAGAGCTTTGTAAAACCCTTTCTCATCGCGCATGGAATACCATACATTTCGAACCCCGTTGCCACCACCTGGCGCGGTGGGGGGCCATGTCTCATCGCAACGACCCTTGTCGCTGCCTTTAGAGCTCTGCCACTCACAATCAAGGTACTTGAGACCCTTACCACGACCTGCGGCCAAGAACTCTTCGATGCGGTCATCGATGGTATCCTTGATCCAGTCAGCGTACCAGCCAAATGCGTCGTCATAGTTCTTGGATACATCCTTGTACTCGTCGACGGCCGCGATGAGATCCTTGACGAGTATGGACATCAATGCTATGGCACGGCAGTTTGCATTGATGCTATCGATGCTGTTGGccagcttctccaagctAGTGGGCCAGTCCTTGGAGTCGCAGCTGAGGTCATCAGCCTTGAAATCGGACCAGCCACCGTTGGACGATCCTCCTTTCTTGCTGGGTCCTTCAAAGTTGCCTGCCAGATCGATGGCCCAGTCCGTGGTGCCGCCGAAGTTCAGCCTCTTGATCCAACTTACTCGTTCCTCCTTAGTCTTTTCAGTCATGTACGCAACCCAGTCGGTATTACCGTTACCCTGTGTACCGTAGATCATGATGTCCGAGTGCGTCCATTCGTCATGCCACCGAAACGCCGAGACAC</t>
  </si>
  <si>
    <t>8637998</t>
  </si>
  <si>
    <t>8639891</t>
  </si>
  <si>
    <t>8456691</t>
  </si>
  <si>
    <t>8458584</t>
  </si>
  <si>
    <t>INS170</t>
  </si>
  <si>
    <t>AACGTGTTTTATAAGCAAGTTGGCTACCTAAGTAAGTTAGCTACTAATCTTAACCTCTATATTTTAATTGCAAATAAAAACACTATAATATATCTAATTAATTAAAACTAATTGCTATCTTTATCTTTAGTAGCTTTAATTACCTCTTAATAGGTCTTTATATTATATCTAGTCTTACTGTAAGTCCTATAGCGCTAAATGCCTAATCTAATTAACCTTCTTTAATTATAACTTCTTAATAATTTAGCTACTACTTATATATTAATATCTATCTAATtaatttaattttaattaattCTTATAgttattttattattatcCTTTAGATAgctattttttttttttttttttttagctATTTATTATATTTTCCTCTTAAAGCTTTTAATTTTTAGCTTTAAGTATAGTAATCTTATATATATTTTTTATTATTAACTTAATTAATAACTAAAGAGCCTTAAAGATTAACTCTAAAGAGCTATTATAATATCTTCTAATTTACCTCTAAAGGTATTTAAAATATAAATTAGCCTTTATAATAGTCCTTAATATCTTTAAGGTCTATAGTTAAGCCTAGCTTATATCCTCTTTAGGAGGCATTAAGGTCTATAGTTATATATTAAGCTTTAAGATAATATATTTTAAGTTAAAAGGAGTAAATCTAGCTCCTTTAAAACCCCCTTTAATATtttttattataataataacTTAATAAGTAATATAAAAGGTAAAAAAGAACTAGATCTTAATAATATAGTTTTTATGCTATTTTATAAGACTTTCGATTTCTTAATTATAGGCCTTTTTTAATGGCCTAAAGTAGCCTATATTAAGAGGCTAAAGTAGATAAGAGGAGTAAGAAGGTATATAAAGTAAGATAATATTTTTATCTTTATAATATACTATAAATTCAATTAATTAATAACTTTTATAACTATTAAGGATTAAAAGATAATAAGTATTAACTAATTAGTTAGTTATATACTTATTAAAATGCTCTAGCTAGCTAATACCTAGCTGGTTATTAGTCTATCTATTTAGGCTTAATATAATAGCCTAATCGGCTAGGAGGTTACTTTCTTAATACTAATCGCTAAGGTGTTTCTTACTTTTTACTATAATAAATAGCAGGATTAATTAACCTTCTGCACTAACTGCCTTAATTATAATAACCTATTCTTAATTTCTAGGCTAAATTGATTTTAGCCTTTTACTCCTCTCTACCTTTATAATAACTTTTTTAATTACTATTATACCTATTATAAAGCTAATCTTATTAAAGTTCTAAATATTATCTAATTAgatattatattttataattatatttttAATAAGCTAAAATTAATTATAAATAGTAATTAGATCTTTATATAAGGCTTTCTAATAGttatatttttaattttaatGCAATTTAAGCTCTAATTACTAATTAATAAAATTATTAGCTTAATACTTACTAATAAGTAGTATATTACAGTTAGTAAGCAGTTAATTTATAATACTTTTAATATTAAAGAGGTTATAAAGAAGTCCTTATAAATCTTAATTAAGAGTATATTAAAAGATAATCTTTTCTTTTAGCTTTAAAAGTTTATATAAATTTAATATAATCTTATATTATAgttttttatcttttttctAATTACTAAAGGTATTATAATTTATATTATAATACTTAATAGTATATTAAATACTTAATTTAAGGTTATCTTAAAGGGCTTAAAGAGTAAGATTAAGTTAACCTTTTTTTAAAGGCTATAATATTTATAGTAATTAAGATTTAATTAATTTAATAGTATTAATATAAGGTAAGGGATTTTTAGCTAACTTACTTAGGTAGCTAACTTACTTATAAAACATAT</t>
  </si>
  <si>
    <t>3313314</t>
  </si>
  <si>
    <t>3315175</t>
  </si>
  <si>
    <t>INS90</t>
  </si>
  <si>
    <t>t</t>
  </si>
  <si>
    <t>tAATGTGTTTTATAAGCAAGTTGGCCACCTAAGCAAGTTAGCTAAAAATCCCTTACCTTATATTAATACTATTAAATTAATTAAATCTTAATTACTATAAATATTATAGCTTTTAAAAGAAGATCGACTTAATCTTACTCTTTAAGCCCTTTAAGATAACCTTAAATTAAGTATCTAATATACCGCTAAGTATTATAATATAAATCATAATACCTTTAGTAATTAGAAAAAAGGTAAAAAACTATAATATAAGATTATATTAAATTTATATAAACTCTTAAAGCTAGAAGAAAAGATTATCTTTTAATATACTCTTAATTAAGATTTATAAGGACTTCCTTATAACCTCTCTAATATTAAAGGTATTATAAATTAACTGCTTACTAATTATAATATACTACTTATTAATAAGTATTAGACTAATAATTTTATTAATTAGCAATTAGAGCTTAAATTGCATTAAAATTAAAGATATAACTATTAAAGAGCCTTATATAAAGATctaattattatttataaTTAGTTTTAGCTTATTAAgaatataattataaaatataatatcTAATTAGATAATATCTAGAACTTTAATAAGATTAGCTTTATAATAGGtataataataattaaaaaagTTATTATAAAAGTAAAAAGGAATAAAAGGCTAAAATCAGTCTAGCCTAGAAATTAAAAATAGGTTACTATAATTAAGGCAGTTAATATAGAAGGTTAATTAATCCTACtatttattataataaaaGGTAAGAAATACTTTAGTAATTAGTATTAAGAAAATAACCTCTTAGCTAATTAGGCTATTATATTAAGCCTAAATAGATAGACTAATAACTAGCTAGGTATTAGCTAGTTAGAGCACTTTAATAAGTATATAACTAATCGATTAGTTAATACCTATTATCTTTTAATCCTTAATAGTTATAAAAGTTATTAGTTAATTAAATTTATAGTATATTATAAGGATAAAAATATTATCCTACTTTATATGCCTTTTTACTCCTCTTATCTACTTTAGCCTCTTAATATAGGCTACTTTAGGCTACTAAAAAAGGCCTATAGTTAAGAAATTAAAGGTCTTATAAGATAGTATAGAAACTATATTATTAAGATCTAGttcttttttactttttatATTACCTATTAAACTACTATTATAATAAAAAATATTAAGGGGGGTTTTAAAGGAGCTAGATTTACTCCTTTTAACTTAGAATATATTATCTTAAAGCTTAATATATAACTATAGACCCTAATACCTCCTAAAGAGGATATAAGCTAGGCTTAACTATAGACCCTAAAGACACTAAGGATTATTATAAAGGCTAATTTATATTCTAAATACCTTTAGAGGTAAATTAGAAGATATTATAATAGCTCTTTAGAGTTAATCCTTAAGGCTTTTTAGTTATTAATTAAGTCAGTAATAAAAAATATATATAAGATTGCTATACTTAAAGCTAAAAATTAAAAGCTTTAAGAGGAAAATATAATAAATAGCtagaagaaaaagaaaaaaaatagCTATTTAAAAGATAATAGTAAAATAATTATAAGAATTAGTTAAAATTAAATTAATTAAATAGATATTAATATATAAGTAGTAGCTAAATTATTAAGAAGTTATAATTAAAGAAGGTCAATTAGACTAGGCATTTAGCGCTATAAGACTTATAGTAAGACTAGATATAATATAAGGACCTATTAAGAGGTAATTAAGGTTACTAAAGATAAGGATAGCAATTAGTTTTAATTAATTAGATATATTATAGTGTTTTTATTTGCAATTAAAATATAGAGGTTAAGATTAGTAGCTAACTTGCTTAGGTGGCTAACTTGCTTATAAAACATAT</t>
  </si>
  <si>
    <t>5138478</t>
  </si>
  <si>
    <t>5140339</t>
  </si>
  <si>
    <t>INS226</t>
  </si>
  <si>
    <t>AACGTACACGATAAGCGTGCGGCACAGACAAGTGCGCGGCACAAAAATCCCTCACCTTACATTAACACTATCTGATCAATTGATTCTTAACCAAATAACATATCGCAATCTACTGCTAAGGCTCATATTCTTCTTGCACTTCAGGCCTATCAGGAAGACCCAAAATTAAGTCTGCGACGGGCTGCATTTCTCTATGATGTTCACTTCCGCACTCTCCACTACCGATCTCAGGGCAGGCAGGCCCATAACGATTATATCCCTAGCTCACGGAAACTAAGTGATCAGGAGGAACAGGTTATAGTTGAGTATATTCTGAATCTAGATTCGCGAGGATTTCCCTCTCGGCATCGTGATATTGAAGAAATGGCGAATCGACTGCTTGCTGATCGCGATGCATCACCAGTTGGCAAGCGCTGGGCTATCAATTTTATTAAGCGGCAACCACAGCTCAAGACGCGTTCTTTTCGTAAATACGACTATCAGAGGGCTCAATGCGAGGATCTAACCACTATTCGCAACTGGTTTAGGCTCATATAGAACACAATCGCAAAATACGGCATCCAATCAGATGATATTTGGAACTTTGATGAGACTGGCTTTATGATGGGCATGATATCAAGCGGTATAGTGGTTACCAGCTCAGAAAGGCGTGGAAATCCAAAATCAGTCCAGCCTGGAAATCGGGAATGGGTTACTGCAATTCAAGCGATTAATGCAGAAGGTCAGGCGATTGATCCATTCATCGTGGTTGCAGGCCAATATCACCTCGCCAATTGGTACCAAGAAAGCAACCTCCCGGCCACTTGGGCTATCGCCACAACACCAAACGGCTGGACAGATAATGAGACGGGTCTTGACTGGCTAAAGCACTTCAATCGATGTACAGCCGACCGATCAGTTGGTGCCTATCGTCTTCTGATCCTCGATGGCCACGAAAGTCATCAATCTGCCGATTTCCAGATATATTGTGAGGTCAACAATATCATCACGCTCTATATGCCTCCTCATTCTTCGCACCTGCTACAGCCACTTGATGTCGGGTGCTTTGGGCCGCTGAAAAAGGCTTATGGTCGAGAAATAGAGCGACTGATCAGACGGTCTATAACCCATGTTTCTAAGACCGAGTTCTTCCTGGCCTTTTACGCCGCTTTTCAATTAACTATGACCGAGTCAAATATTAAGGGGGGTTTTAGAGGAGCCGGACTTGCTCCTTTTGACCCTGAAGTTGTGATCTCAAAGCTTGATGTGCAGCTACGGACTCCAACGCCTGTTGAAGAGGTGGcccaacaagctcaagcttggacttTAAGGACCCCAGTAACAGTCCTTGAGGCCGGATTACAGTCTGAATACCTTCAGGGCCGAATCAGAAGACATCCTAGTAGCTCCCCAGAGTCAATCCTTGAAGCTCTTCAGTCTCTTATAAAGGCAGTTACAAAGAATATGCAGAAGACTGCCTTATTAGAGGCTGAGTGCCGAGAGCTTCGTGAGGCAAATAACATACTTAGCCGGCGGCGTAGGGCAAAAAGGTCATGCCTACAGAATAGAGGGAGCTTGCTTATACAGGAAGGTCAGGATTTAATTGATCAGATGGATGTAAGTACGCAGGTATTGGCCGAATCATCGAGAAGTGGTGGTCAAGGAAGGTCGGGGCAGTCGAGGGTTCGGCGCTGCGGGACTTGCGGCAAGACTGGACATAATGCAAGAACCTGTCAGGAAGGAATTGAGGCCTCTGGAAATGAGTATAGTAGTTAATTTCAATTGATCAGATGGTCTATTGTGTTTTTATTAGACTATATCTTAAGAAGGCAGTGATTTTTGTGCCGCGCACTTGTCTGTGCCGCACGCTTATCGTGTACGT</t>
  </si>
  <si>
    <t>5730299</t>
  </si>
  <si>
    <t>5732159</t>
  </si>
  <si>
    <t>INS22</t>
  </si>
  <si>
    <t>AATGTACTTAATAAGCGAGTTAGCCAGATAAGCGAGTTGGCTAAAAATCCCTCACCTTATATTAATACTATTAAATCAATTAAATCTTAACTACTATAAATATTATAGCCTTTAAAAGAAGCTTAAGTCAATCTTACTTTTTAAGCCCTTTAAAATAACCCTAAACTAAATATCTAATATACCTCTAAGATATATAATATTAATTATAATACTCTTAATAACTAAAAGAAAGGTATACCTTTATAATATAATATTATAATTAAATTATAAAATCTATCTTATTTAGAAAAGTAGATATTACTTAAGGCTCTTTTTAACCTAAATACCTAAAGGCTTCCTCTTTAAGTATATATTATTAAAGAAATAGCTAATTAACTTCTTATTAATTATAATACCTAATTAATTAGTTAGTATTAAGCTATTAATTTTATTAATTAATAATTAAATCTTAAAATATAATATCTATAGAGGTATAACTATAAGAGATCTTTATATAATAACCTAGCTCTTATTTATAATTAGTTTAAGCTTATATAGAATATAATTATAAAATATAATATCTAAATTAATAATATCTAGAACTTTAATAAAATTAGCTTTATAATAGGTATAATTTTAATTAGAAAAGTAATTATAAAAGTAAAAAGGTATAAAAAGCTAAAATTAATATAACCTAGAAATTAAGAATAGGTTATTATAATTAAAAGGATTAATATAATAGGCTAGGCTATCCTACTATTTATTATAATTATAAGTAAGTATTACCTTTATAACTAGTATAAAGGAAATAGCCTCTTAGCTAATTAAGCTATCGCTATAACCTAAAATAGATAGATAAATAATAAGATAGGTCTTAAATAGCTTAAGCACTTTAATAAGTATATAATTAACTAATTAGTCAGTTAGTATTACCTTTTAATCCTTAATAGCTATAAAAGTTATTACTTAGCTGACTTTAAAGTATACTATAAGGAAAAGAAGATTATTATACTATATATACCTACTTATACCTCTTATTTACTTTAGCCTCTTAATATTAGGTACTTTAGGCCACTTAAAATAGCCTATAGTTAAGAAATTAATTATCTTATTAGATACTCTATAAATTATATTATTAAGATTAAGTTCTTCCCTACCTTTTATATTACTTATTAGGCTATTATTATAGAATATAATATTAAAGGAGGTTTTAAGGGAGCTAGGCTTATTCCTTTTAACTTAAAAAGTATAATCTTAAAGCTTAATATATAGCTATAAACTCCTATACTGCCTAAAGGGGATACTGGCTAGGCTTAACCTTAGACCTTAAAGATATTAAAGATAGTCCTTAAGGCTGATTTTTATTTAAAATACCTTTAGAGATAAATCAGAGGATATAAAAATAGCTCTCTAGAGTCTATTATTAATACTATTAAGTCTAATATTAAGGCATTAAAGGAAAATATATAGGAGATAGTATTATTATAAGCTGAGGTTTAAGAGCTTTAAGAGGAGAATATAACCTTTAGTTAGGTAAAGAGGGTTAAAAGGACCTAGCTATAAGATAGCGGTAAGATAACTATAGGAAATAGTTAGAATTAAATTAATTAGATAGACATTAATATGCAGGTAATAGCTGAATTATTAAGGAGTAGTAGTTAAGGAAGGTCAGTTAGGCTAGGTATTTGGCGCTATAGTATATACAGTAAGACTGGGTATAATATAAGGACCTATTAAGAGGTAATAGAGGTCATTAATAAAGAAGATAGCGATTAGTTTTAATTAATTTAATAGGTTATAGTATTTTAATAAATAATCTTATTATCTAGGTAATAAAAAGTGGCTAACTCGCTTATCTGGCTAACTCGCTTATTAAGTACGT</t>
  </si>
  <si>
    <t>9030518</t>
  </si>
  <si>
    <t>9032378</t>
  </si>
  <si>
    <t>INS41</t>
  </si>
  <si>
    <t>aACGTACTTGATAAGCGAGTTAGCCAGATAAGCGAGTTGGCTAAAAATCCCTCACCTTATATTAACACTATTAAATCAATTAAATCTTAATTACTATAAATGTTATAGCCTTTAAAAGAAGCTTAAGTTAATCTTGCTCTTTAAGCCCTTTAAAATAACCTTAAATTAAATATCTAATATACCTCTAAGATATATAATATTAATTATAATACTCTTAATAACTGAAAGAAGGGTATACTTTTATAATGCAATATTATAATTAAATTATAGAATCTATCTTATTTAGAAGAGTAGATATTACTTAAGGCTCTTTTTAACTTAAATACCTAAGGGCTTCCTCTTTAGGTATATATTATTAAAAAAATAGCTAATTAACTTCTTACTAATTATAATACCTAATTAGTTAATTAGCGCTAAGCTATTAATTTTATTAATTAATAATTAGATCTTAAAATATAATATCTATAGAGGTATAATTATAAGAGATCTTTATATAATAACCTAGCTTTTATTTATAATTAGTTTAGGCTTATATAGAATATAATTATAAAATATAGTATTTAGATTAATAATATCTAGAATTTTAATAAAATTAGCTTTATAATAGGTATAATTTTAATTAGAAAAGTAATTATAAGAGCAGAGAGGTATAGAAAGCTAAAATCAATATAGCCTAGAAATTGAGAATAGGTTACTATAATTAAAGGGATTAATATAATAGGCTAGGCCATCCCGCTATTCATTATAGTTATAGGTAAGTATCACCTTTATAACTGGTATAAAGGAAGTAGCCTCTTGGCCAATTGGGCTATCGCTATGACCTAAAATGGATAGACAAATAACGAGATAGGTCTTAAGTGGCTTAAGCACTTCGATAAGTATACGATTAACCGATCAGTCAGTTAGTATCGCCTTCTAATCCTTAATAGCCATAAAAGTCATCGCTTAGCTGACTTTAAAGCATACTGTAAGGAAAAGAAGATTATTACGCTATATTTACCTACTTATGCCTCTTATTTACTCTAGCCTCTTAATATCAGGTGCTTTAGGCCGCTTAAAATGGCCTATAGTTAAGAAATTAACTATCTTATTAGACGCTTTATAAACTATATTACTAAGACTAAGTTCTTCCCTACCTTTTATATTGCTTATTAGGCTACTATTATAGAATATAATATTAAGGGAGGTTTTAGGGGAGCTAGGCTTATTCCTTTTAACCTAGAAAGTATAATCTTAAAGCTTAATATATAGCTATAGACTTTTATATTACCTAAAGGGGATACCAGCTAGGCTTAACCTTAGACCCTAAAGATACTAAAGATAGTCCTTAAGGCTGATTTTTATTTAGAATACCTTTAGAGATAAATTAGAGGATATAAAAGTAGCTCTCTAGAGTCTATTATTAATACTATTAAGTCTAATACTAAGGTATTAAAGGAAAATATATAGGAGATAGTATTATTATAAGCTGAGGTTTAGGAGCTTTAAGAGGAGAATATAACCTTTAGTTAAGTAAAGAGGGTTAAAAGGACCTAGCTATAAGATAGCAGTAAGATAACTATAGGAAATAGTTAAAGTTAAATTAATTAGATAGATATTAATATATAGGTAATAGCCGAATTATTAAAGAGTGGTAATTAAGGAAGGTCAGTTAGGCTAGGTATTTAGCGCTATAGTATATATAGTAAGACTAGGCATAATATAAGGACCTATTAAGAGGTAATAGAGGTTATTAATAAAGAAGATAGCGATTAGTTTTAATTGATTTAATAGGTTATGGTATTTTAATAAGTAATCTTATTATCTAGGTGATGAAAAGTGGCTAACTCGCTTATCTGGCTAACTCGCTTATTAAGTATGT</t>
  </si>
  <si>
    <t>9093813</t>
  </si>
  <si>
    <t>9095673</t>
  </si>
  <si>
    <t>INS34</t>
  </si>
  <si>
    <t>aATATACTTAATAAGCAAGTAAGTTAAATAAGCAAGTAGGTTAAAAATCCTAACCCTTATTATTATTAAGATAATAATACTACTATAATCTATCTAATTAATTAAAACTAATTACTATATTTATCTCTAGATAGCTAAATATCCTCTTAATATATTCTTATATTATACCTAGTCTTTCTATATATATTATAACGCTAAATATCTAGTCTAATTGACCTTCCCTAATTACTACTTCTTAATAACTTAGCTATTACCTATATATTTATATCTATCTAATTAATTACTTATAATACTTCTTTTACTATTATTACCTCTCCTTTTTATAGTTTTATCTTTTTTACCCTCTAGCGCTAGCTTAATATACTATTTACCTCTTTAAGATTTTAAATTTAATCTCTTAATAAGATAACCTTATATATAACTGCTAATATTGCCTTAATATTTAACTTAATAGCCTTAATTATTAACTTTAGTAAGCTACTCTTATATATAATAACTTATCTAATAAGGTATTTAGATTATAATTAAGCCTCTCTTACTGTCTTTAGGGTCTTTAAAACCTATAGGCTTATTAGTTAGTTAGCCTCCTAAGGAGGCATTAGGGTTTATAGCTATATATTAAGCTTTAATATAATAGTTTTTAGGTTAAGAGGGTAAAGCCTAGCTTCTCTAAAAGCTCCCTTAATATTACTTTTTATAAAAGTAATTTAAAAAGCTATATAAAAGGCTAGAAAGAACTTAATCTTAGAAATATAAGTTATAAAGTATCTAATTAAATGCTCTATTTTTTAATTATAAGTATTCTTTAGTATTAAAAAATACTTAATATTAAGAGGCTAAAATAAATAAGATATATAAATAGGTATATAAAATATAATAATCTTATAATCCTAATAGTATCTCTTAAAGTTAATAAAGTAATAACTTTTATAACTATTAAGGATTAAAAGATAATAAAGACTAATTAATTATTTAGCTATTAATTAATTAAAATGCTTTAATTACTTTAGACTTAACTTATTATTTATTTATTTATTTTAGCTTATTATTATAATTTAATTACTTAAGAGGTTATTTTCTTAATATTAATTTATAAGATAATATTAGCTTAAATTAATAATAAATAGTAGGATTAATTAACCTTTAGTATTAATCGCTAGAATTATAATAATCTATTTATAATTTCCTAGCTATATTAATTTTAGCCTTTTTTACCTTTTTAAGCCTATAATAACTATCCTAGACTATATAAGGCTTATTATAAAGCTAATCTTATTAAAATTCTAAATATTATTTAATTAGATATTATATTTTATAATTATATTCTATATAAGCTTAAATTAACTATAAATAATAGTTAGATCTTTATATTTAGCTTTTTAGTAGTTATATCTCTAAAAGATATATATCTTTAGCTTTAGTTATTATTTAATAAAGTTATAAGTCTAGCGCTTATTAATAGGTAGTATATTGCAGTCTATAAGTAGAGAATTAGCTATTTCTTCTATAAAATATAATCTTAAGGGAAACCCTTATATATCTAGGTTAAGAATAAACTGAATAATAATCTGCTCTTTTAGATCAGATAGTTACCGCAAGTTTAGGCTAGAATTATATTATAATTAAATGCCATTATGGCAATAGCGTAAGGTCTTAAAGGGAACCTTATATATGCCTAAGGTGCATTAGAGACTAAGATTAGGGTTATTTTAAAAGGCCTAAAGGGCTAGAAGGATTCTATATTTATTTAAAGACTGTAATATCTTAGGTCGTTAATAATTATCTGATTAGATTAAAATATTATAAAGTAAGGGATTTTTAACTTACTTGCTTATCTGACTTACTTACTTATTAAGTATAT</t>
  </si>
  <si>
    <t>11768703</t>
  </si>
  <si>
    <t>11770563</t>
  </si>
  <si>
    <t>INS51</t>
  </si>
  <si>
    <t>AATGTACATAATAAGCATGCGGTATAGACAAGTGCGTGATATAAAAATTACTGCCTTCTTAAGATATAGTCTAATAAAAATATAATAGACTATCTAATTAATTGAAATTAACTACTATACTTATTTCTAAAGGCCTTAATTCCTTCTTAATAGGTTCTTATATTATATCCAGTCTTACCGTAAGTCCTATAGCGCTAAACCCTCGACTGCCCTGACCTTCCTTAATTACCACTTCTCGATAATTTAGCTAATACCTATATATTTATATCTATCTAATTAATTAAATCCTAACCTTCCTATATAAATAAGCTCCCTCTATTCTATAGGTATAACCTTTTTGCCTTATACTGCCGGCTAAGTATATTATTTACCTTATAAAGCTTTTAGTATTTAGCCTCTAATAAGGCAGTCTTTTATATATTCTTTATAACTGCCTTTATAAGAGACTAAAGAGCTTTAAGGATTAACTCTAAAGAGCTATTAAGATATCTTCTAATTTAGCCCTAAAGGTATTTAGACTATAATCTAGCCTTAAGGACTATTACTAAAGTCTTTAAAGTCTAAGCTTAAGCTTATTAGGCTACCTCTTTAATAGGTATTAGAGTCTATAGCTATATATTAAGCTTTAAGATTATAACTTTAGGGTTAAAAGGAGTAAATCTAGCTCCTTTAAAACCCCCCTTAATATTTAATTTAgttataattaattaaaaaGCGGTATAAAAGGCTAGGAAGAACTTGGTCTTAGAAATATAGGTTATAGACCGTCTAATTAGTCGCTCTATTTCTTAACTATAAGCCTTTTTTAGCGGCCTAAAGCACCTAATATTAAGTAGCTATAGTAGGTATAAAGAATAAGGAGGCATATAgaatataataatattattaacCTTATAATATATCTAGAAATCGGCAGATTAATAACTTTTATGGCTATTAAGGATCAGAAGATAATAAGCACTAACTAATTAGTCGGCTATATATCGATTAAAGTGCTTTAGCCAGTTAAGACCTATCTTATTATCTATCTAGCTGTTTAGTATTATAGTAATAGCCTAAGTAGCTAGGAGGTTACTTTCTTAATACTAATTAGTAAGATAATATTAGCCTATAATTATAATAAATAGATTAATTACCTAACCTTCTATATTAATCGCTTAAATTGCAATAACTTATTCCTAATTTCTAGGCTAAACTGATTTTAGATTTTTATACCTTTTTAAGCTAATAACTATTATACCGCTTAATATTATACCTATTATAAAGCTAATCTTATTAAAGTTCTAAATATTATCTAATTAAATACtatattttataattatattcTATATAAGCCTAAATTAGTTATAAATAGTAATTAGATCCTTATATTAAGCCCTCTAATAGTTATATTTATAAAAAGAATATATTTTAAGCTATAATTACTACTTAATAAAATTAATAGCCTAGCGCTTACTAACTGgtaatatattataattaataaGCAGTCAATTTACTATTTCTTTAATATTATAATACTGAGAGGGAAATCCTTATAAATTTAGATTTAGAATATACTTAATTATAATCTGTTCCTCCTAATTATTTAGTTTCTATAAGCTAGGGATATAATCGTTATAGGCCTACCTGCCTTAAGATCAGTAATAGAGAGTGTGGAAATAAATATTATAGAGAAATACAGCCTATTATAGACTTAATTTTAGGTCTTCCTAATAGGCCTAAAATGTAAAAAGAATATAAGCCTTAGCAGTAgattataatatattatttaGTTAAGAATCAATTAATTAGATAGTATTAATATAAGGTAAGGGATTTTTATGCCGCGCACTTATCTATGCCGCACGCTTATTATGTATGT</t>
  </si>
  <si>
    <t>92506</t>
  </si>
  <si>
    <t>94366</t>
  </si>
  <si>
    <t>INS96</t>
  </si>
  <si>
    <t>AACGTACTTAATAAGCGAGTGAGTCAGATAAGCGAGTGGGTTAAAAATCCTAACCCTTATTATTATTAAGATAGTAATACTGCTATAATCTATCTGATTAATTAAAACTAATCGCTATACTTATCTCCAGATAGCTGAATATCCTCCTGATATGTTCTTGCATTATGCCTGGTCTTTCTATATATACTATAACGCTGAACACCCGGTCCGACTGACCTTCCCTAACTACCACTTCTCGATGACTTAGCCACTACCTGCGTATTTATATCTATCTGATTAATTACTTGTGATGCTTCTTCTACTGTTATTGCCCCTCCTTTCTGTAGTCTTATCCTTTTTGCCCTCTGGCGCCGGCTTAATATGCTATTTGCCTCTTTAAGATTTCAGACTTGATCTCTTAGTAAGATAACCTTATGCATAACTGCTAATATTGCTTTAGTATTTGACTTAATAGCCTTAATTATTGACTCTAGTGAGCTGCTCTTATATATAATAACTCATCTGGTAAGGTATTTAGATTATAATTGAGCCTCCCTTACTGTCTTTAGGGTCTTTAAAACCTATAGGCTTGTTGGTTGGCTGGCCTCCTGAGGAGGCATTGGGGTTTATAGCTGTATATTAAGCTTTAATATAATAGTTTTTAGGTTAAGAGGGTAAAGCCTAGCTCCTCTGAAAGCTCTTTTGATATTACTTTCTATAAAAGTAACTTAAAAAGCTATATAAAAGGCTAGGAAGAACTTAGTCTTGGAAATATAGGTTATAGAGTATCTAATTAGATGCTCTATTTCTTAACTATAAGTATTCTTTAGCACTGAAAAACACCTAATATCGAGAGGCTAGAGTAAGTAAGATATATAAGTAGGTATATAAAGTGTAATAATCTTATGATCCTAATAGTATCTCTTAAAGTCGATAGAGTGGTGACTTTTATGACTATTAAGGATTAAAAGATAATAGAGACTAACTGATCGCTTAGCTGTTAATTAATTAAAGTGCTTTAGCTATTTTAGACCTAGCTTATTATTTATCTATCTATTTTAGCTTATTGCTATAACTTAATCGCCTAGGAGGTTATTTTCTTAGTACTAATTTGTAAGATAATATTAGCCTAAATTAATAATAAATAGCGGGATCGATTGACCTTTAGTATTAATCGCTGGAATTGCAGTAATCTATTTATAGTTTCCTAGCTATATTAATTTTAGCCTTTTTTGCCTTTCTGAGCCTATAATAACTATCCTAGACTATATAAGGCCTATTATAAAGCCAGTCTTATTAAAGTTCTAGATATTATCTAATTAGATATTATACTTTACGATTATATTCTATATAAGCCTAAACCAGCTATAAATAATAGTTAGATCTTTATATTTAGCTCTTTAGTAGTTATATCTCTAAAAGATATATATCTTTAGCTCTAGTTATTATTTAATAAAGTTATAAGTCTAGCGCTTACTAATAGGTGGCATATTGCGGTCTATAAGTAGAGAATTAGCTATTTCTTCTATAAAACGCAATCGCGAGGGAAACCCTTACGTATCTAGGTTAAGAATAAACTGAATAATAGTCTGCTCTTCCAGATCAGATAGTCGCCGCGAGTTTAGGCCGGAATCGCGTCGTGATTGAATGCCATTATGGCGGCGGCGTAAGGTCTCAAAGGGAACCTTATATATGCCTGAGGCGCATCGGAGACTGAGATTAGGGTCATTTTGAAAGGCCTGAAGGGCTAGAAGGATTCTATATTCATTTGAAGACTGTGACATCTTAGGTCGTTAATAATTATCTGATCAGATTGAAATGTTGTAAGGTGAGGGATTTTTGACCCACTCGCTTATCTGACTCACTCGCTTATCAAGTACGT</t>
  </si>
  <si>
    <t>115157</t>
  </si>
  <si>
    <t>117017</t>
  </si>
  <si>
    <t>INS53</t>
  </si>
  <si>
    <t>AACGTACACGATAAGCGTGCGGCATAGATAAGTGCGCGGCATAAAAATCCCTCACCTTATATTAATACTATCTGATCAATTGATTCTTAACCAAATAATATGTCGCAATCTACTGCTAAGGCTTATATTCTTCTTGCACTTTAGGCCTATTAGGAAGACCTAAAATTAAGTCTGCGACGGGCTGCATTTCTCTATAATGTTCACTTCCGCACTCTCTACTACCGATCTTAGGGCAGGCAGGCCTATAATAATTATATCCCTAGCTTACGGAAACTAAATAATCAGGAGGAATAAGTTATAGTTAAGTATATTCTGAATCTAGATTCGTAAGGATTTCCCTCTCGGTATTATAATATTAAAGAAATAGCGAATTAACTGCTTGctaattataatatattacCAGTTGGTAAGCGCTAGGCTATTAATTTTATTAAGCGGCAATTATAGCTTAAGATATATTCTTTTTATAAATATAACTATTAGAGGGCTTAATATAAGAATCTAACTACTATTTATAACTAGTTTAGGCTTATATAGAATATAATTGCGAAATATAGCATCTAATTAGATAATATTTAGAACTTTAATAAGATCGGCTTTATAATAGGCGTAATATTAAGCGGTATAGTAGTTACCAGCTTAGAAAGGCATAAAAATCTAAAATCAATTTAGCCTAGAAATTAGGAATAAGTTACTGCAATTTAAGCGATTAATATAGAAGGTCAGGCAATTAATCTATTTATTATAGTTACAGGCTAATATCACCTCGCCAATTAGTACTAAGAAAGTAACCTCCTGGCCACTTAGGCTATCGCTATAATACTAAACGGCTAGACAGATAATAAGATAGGTCTTAACTGGCTAAAGCACTTTAATTAATATATAGCCGACCAATCAGTTAGTGCCTATTATCTTCTAATCCTTAATAGCTATAAAAGTTATCAATCTGCCGATTTCTAGATATATTATAAGGTTAATAATATTATCATGCTCTATATACCTCCTTATTCTTTACACCTACTATAGCTACTTAATATCAGGTGCTTTAGGCCGCTAAAAAAGGCTTATAGTCGAGAAATAGAGCGACTAATTAGATAGTCTATAACCTATATTTCTAAGATTAAGTTCTTTTTAGCCTTTTATACTGCtttttaattaattataattaAGTTAAATATTAAAAGGGGTTTTAAAGGAGCCAGATTTACTCCTTTTAACCCTAAAGTTATAATCTTAAAGCTTAATATATAACTATAGACTCTAATGCCTATTAAAAAGGTAGCCTAATAAGCTTAAGCTTAGACTTTAAGGACCTTAGTAATAGTCCTTAAGGCTAGATTATAATCTAAATACCTTTAGGGCTAAATTAGAAGATATCCTAATAGCTCCTTAGAGTTAATCCTTAAAGCTTTTTAATCTCTTATAAAGGCAGTTATAAAGAATATACAGAAGACTGCCTTATTAGAGGCTAAATGCTAAAAGCTTTATAAGGCAAATAATATATTTAGCCAGCAGCATAAGGCAAAAAGGTCACGCCTATAGAATAGAGGGAGCTTACTTATATAAGAAGGTTAAGATTTAATTGATTAGATGGATATAAGTATGTAGGTATTGGCCGAATTATTAAGAAGTAGTAGTTAAGGAAGGTCAGGGCAGTTAAGGGTTTAGCGCTATAGGACTTGCAGTAAGACTGGATATAATATAAGAACCTATTAGGAAAGAATTAAGGCCTCTAGAAATAAGTATAGTAATTAATTTCAATTAATTAGATAGTCTATTATATTTTTATTAGACTATATCTTAAGAAGGCAGTAATTTTTATGCCGCGCACTTGTCTATGCCGCACGCTTATTATGTATGt</t>
  </si>
  <si>
    <t>5443338</t>
  </si>
  <si>
    <t>5445198</t>
  </si>
  <si>
    <t>INS161</t>
  </si>
  <si>
    <t>AACGTACTTGATAAGCGAGTAAGTCAGATAAGCGAGTGGGTTAAAAATCCTAACCCTTATTATTATTAAGATAGTAATACTGCTATAATCTATCTAATTAATTAAAACTAATTGCTATATTTATCTCTAGATAGCTAAATATCCTCCTAATATATTCTTATATTATATTTAGTCTTTCTATATATATTATAATATTAAATACTTAATTTAATTAACTTTTTTTAATTATTACTTCTTAATAATTTAATTACTATTTATATATTTATATTTATCTAATTAATTACTTATAATACTTCTTTTATTATTATTATCTCTCTTTTTTATAATTTTATTTTTTTTACTTTTTAATATTAGCTTAATATATTATTTACCTCTTTAAGATTTTAAATTTAATCTCTTAATAAGATAACCTTATATATAATTATTAATATTATTTTAATATTTAACTTAATAGCTTTAATTATTAACTCTAATAAGCTACTTTTATATATAATAACTTATTTAATAAGATATTTAAATTATAATTAAGCCTCTCTTATTATCTTTAGGGTCTTTAAAACCTATAAGCTTATTAATTAATTAGCCTCCTAAGGAGGCATTAGGGTTTATAGTTATATATTAAGCTTTAATATAATAGTTTTTAAGTTAAAAGGGTAAAGCCTAGCTCCTTTAAAAGCTCCTTTAATATTACTTTTTATAAAAATAATTTAAAAAGCTATATAAAAAGCTAAAAAGAACTTAATCTTAAAAATATAAATTATAAAATATCTAATTAAATACTTTATTTTTTAATTATAAGTATTTTTTAATATTAAAAAATATTTAATATTAAGAGGCTAAAGTAAATAAGATATATAAGTAGGTATATAAAGTATAATAATCTTATAATCCTAATAGTATCTCTTAAAGTTAATAAAGTAATAACTTTTATAATTATTAAAAATTAAAAGATAATAAAAACTAACTAATTATTTAGCTATTAATTAATTAAAGTGCTTTAGCTATTTTAAGCCTAGCTTATTATTTATTTATCTATTTTAGCTTATTATTATAACTTAATTACTTAAAAGGTTATTTTCTTAATATTAATTTATAAAATAATATTAACTTAAATTAATAATAAATAGTAAAATTAATTAACCTTTAATATTAATTATTAGAATTATAATAATCTATTTATAGTTTCCTAGCTATATTAATTTTAGCCTTTTTTACCTTTTTAAGCTTATAATAACTATCCTAAATTATATAAGGCCTATTATAAAGCTAGTCTTATTAAAGTTTTAAATATTATTTAATTAAATATTATATTTTATAATTATATTTTATATAAGCTTAAACTAGCTATAAATAATAATTAGATTTTTATATTTAGCTTTTTAATAATTATATCTTTAAAAGATATATATTTTTAGTTTTAATTATTATTTAATAAAGTTATAAGTCTAGCACTTATTAATAAGTAATATATTATAATTTATAAGTAGAGAATTAGCTATTTCTTTTATAAAATATAATTATAAAGGAAACCTTTATATATTTAAATTAAAAATAAACTAAATAATAATTTACTCTTTTAAATTAAATAGTTATTATAAATTTAAGCTAAAATCGTATTATAATTAAATACTATTATAGCAGTAATATAAGGTCTTAAAAGGAACCTTATATATACTTAAGGCGTATTAGAGATTAAGATTAAGGTCATTTTAAAAGGCCTAAAGGGCTAAAAGGATTCTATATTTATTTAAAGACTGTAATATCTTAGGTTATTAATAACTATCTGATCAGATTAAAATGTTATAAGGTAAGGGATTTTTAACCCACTTGCTTATCTGACTCACTCGCTTATCAAGTACGT</t>
  </si>
  <si>
    <t>7546444</t>
  </si>
  <si>
    <t>7548304</t>
  </si>
  <si>
    <t>INS196</t>
  </si>
  <si>
    <t>AACGTGTTTTACAAGCAAGTTGGCCACCCAAGCAAGTTGGCCAAAAATCCCTCACCTTACATCAACACTATCAAATTAATTAAATCTCAACTACCACAAATATCACAGCCTTTAAAAGAAGGTCGACTTAATCTTGCTCTTTAAGCCCTTTAAGATGACCCTAAATTAAGTATCCGGCATACCGCTAAGTATTATAATATAAATTATAATACCCTTAGCAACCGGAAGAAAGGTAAAAAACTATAACGCGAGATTATATCGAATTTATATAAACTCTTAAAGCTAGAAGAAGAGACTATCTTTTAGTATACTCTTAATTAAGATTTATAAGGACTTCCTTATAACCTCTCTAATATTAAAGGTATTATAAATTAATTGCTTACTGACTATAATATATTACCTATTAGTAAGTATTAGGCTAATAATTTTATTAATTAGCAATTAGAGCTTAAATTATATTAGAATTAAAGATATAACTATTAAAAAGCCTTATATAAAGATCTAATTACTATTTATAATTAGTTTTAGCTTATTAAgaatataattataaaatataatatcTAATTAGATAATATCTAGAACTTTAATAAGATTAGCTTTATAATAGATATAATAGTAATTAAAAAAGTTATTATAAAGGTAGAGAGGAGTAGAAGGCTAAAATCAGTCTAGCCTAGAAATTAAGAATAAGTTACTATAATTAAGGCAGTTAGCGCAGAAGGTTAATCGATCCCGCTATTCATTATAATAAAAAGCAAGAAACACCTTAGCGACTAGTACTAAGAAAGTAACCTCCTGGCCGATTAGGCTATTATATTAAGCCTAAATAGATAGACTAATAACCAGCTAGGTATCAGCTGGCTAGAGCACTTTAATAAGCATATAACTGACCGATCAGTTAGTACCTATTATCTTCTAATCCTTAATAGTTATAAAAGTTATTAGTTAACTGAATTTATAGTATATTATAAGGATAAAAATATTATCCTACTTTATATGCCTTCTTACTCCTCTTATCTACTTTAGCCTCTTAATATAGGCTACTTTAGGCTACTAAAAAAGGCCTATAATTAAGAAATTAAAGGTCTTATAAGACGGTATAGAAACTATATTACTAAGACCTAGTTCTTTCTTACCTTTTATGCCGCCTATTAAGCTACTATTATAATAAAAAATATTAAGGGGGGTTTTAGAGGAGCTAGACTTACTCCCTTTAACCTAGAATATATTATCTTAAAGCTTAATATATAACTATAGACCCTAATGCCTCCTAAAGAGGATATAAGCTAGGCTTAACTATAGACCCTAAAGACACTAAGGACTATTATAAAGGCCAATTTATATTCTAAATACCTTTAGAGGCAAATTAGAAGATATTATAATAGCTCTCTAGAGTTAATCCTTAAGGCTCTTTAGTTATTAATTAAGTCAGTAATAAAAAATATATATAAGATTACTATACTTAAAGCTAAGAACTAAAAGCTTTAAGAGGAAAATATAATAAATAGCtaaaggaaaaagaagaaaaataGCCATCTAAAGGATAATAGTAAGATAACTATAGGGATTAATTAGAGTTAAATTAATTAGATAGATATTAATATATAGGTAGCAGCTAAATTATTAAGAAGTTATAATTAAAGAAGGTCAATTAGATTAGGCGTTTAGCGCTATAAGACTTACGGCAAGACTAGGCATAATGCAAGGACCTATTAAGAGGTAATTAAGGTTACTGAGGATAAGGATAGCAATTAGTTTTAATTGATTAGATATATTGTGGTGTTTTTATTTGCAATTAAAATATAGAGGTTGAGATTAGTGGCCAACTTGCTTAGGTGGCCAACTTGCTTATAAAACACGT</t>
  </si>
  <si>
    <t>3414668</t>
  </si>
  <si>
    <t>3416528</t>
  </si>
  <si>
    <t>INS248</t>
  </si>
  <si>
    <t>AatGTGTTTTATAAGTAAGTTGGCTACCTAAGTAAGTTAGCTAAAAATCCCTTACCTTATATTAATACTATTAAATTAATTAAATCTTAACTACTATAAATATTATAGCCTTTAAAAAAAGCTTAACTTAATCTTACTCTTTAAGCCCTTTAAGATAACCTTAAATTAAGTATTTAATATACCGCTAAGTATTATAATATAAATTATAATACCTTTAGTAACTAGAAGAAAGGTAAAAAACTATAATATAAGATTATATTAAATTTATATAAACTCTTAAAGCTAGAAGAAGAGATTATCCTTTAGTATACTCTTAATTAAGATTTATAAGGACTTCCTTATAACCTTTCTAATATTAAAGGTATTATAAATTAACTGCTTACTGACTATAATATACTACCTATTAATAAGTATTAAGCTAATAATTTTATTAATTAGCAATTAGAGCTTAAATTGCATTAAAATTAGAAATATAACTATTAAAGAGCCTTATATAAAGATCTAACTACTATTTATAATTAGTTTTAGCTTATTAAgaatataattataaaatataatatcTAATTAGATAATATTTAGAATTTTAATAAAATTAGCTTTATAATAGGTATAATAGTAATTAAAAAAGTTATTATAAAGGCAGAAAGGAGTAAAAAGCTAAAATCAGTCTAGCCTAGAAATTAAGAATAGGTTATTATAATTAAGGCAGTTAATACAGAAGGTTAATTAATCCTACtatttattataataaaaGGTAAGAAATACCTTAGCGACTAGTATTAAGAAAGTAACCTCTTAGCTAATTAGGCTATTATATTAAGCCTAAATAGATAGACTAATAACTAGCTAGGTCTTAGCTAGCTAGAGCACtttaataaatatataacTGACCGATTAGTTAATACTTATTATCTTCTAATCtttaataattataaaagttattaattaattaaatttATAGTATATTATAAGGATAAGAATATTATCCTACTTTATATACCTTCTTATTCCTCTTATCTACTTTAGCCTCTTAATATAGGCTATTTTAGGCTATTAAAAAAGGCCTATAGTTAAAAAATCGAAGGTCTTATAAGATAGTATAGAAACTATATTATTAAGATTTAGttcttttttactttttatATTACCTATTAAgctattattataataaaaaATATTAAAAGGGGTTTTAGAGGAGTTAGATTTATTCCCTTTAATTTAGAATATATTATCTTAAAGCTTAATATATAACTATAGACCTTAATACCTCCTAAAGAGGATATAAGCTAGGCTTAACTATAGACCCTAAAGATACTAAGGACTATTATAGAGGCTAATTTATATTCTAAATACCTTTAGAGGTAAATTAGAAGATATTATAATAGCTCTTTAGAGTTAATCCTTAAGGCTCTTTAGTTATTAATTAAGTTAGTAATaaaaaatatatataaaaTTGCTATACTTAAAGCTAAAAACTAAAAGCTTTAAGAGGAAAATATAATAAATAGCtagagaaaaaagaaaaaaaatagCCATCTAAAGGATAATAGTAAGATAACTATAAGAATTAATTAGAGTTAAATTAATTAGATAGATATAAATATATAGGTAATAACTAAATTATTAAGAAGTTATAATTAAAGAAGGTCAGTTAGATTAGGCATTTAGCGCTATAGGACTTATAGTAAGACTAGGTATAATATAAAGACCTATTAAGAGGTAATTAAGGTTACTAAAGATAAAGATAGTAATTAGTTTTAATTAATTAGAAATATTATAGTATTTTTATTTATAATTAAAATATAGAGGTTAAGATTAATAGCTAACTTACTTAAGTAGCCAACTTACttataaaatatat</t>
  </si>
  <si>
    <t>5089532</t>
  </si>
  <si>
    <t>5091392</t>
  </si>
  <si>
    <t>INS222</t>
  </si>
  <si>
    <t>AACGTACACGATAAGCGTGCGGCATAGACAAGTGCGCGGCATAAAAATCACTGCCTTCTTAAGATATAGTCTAATAAAAACATAACAGACTATCTAATTAATTGAAATTAACTACTATACTTATTTCTAGAGGCCTTAATTCCTTCCTGATAGGTTCTTGCATTATATCTAGTCTTACCGCAAGTCCCGCAGCGCCGAACCCTCGACTGCCCTGACCTTCCTTGACCACCACTTCTCAATAATTCGGCCAATACCTGCGTACTTATATCCATCTGATCAATTAAATCCTGACCTTCCTGTATAAGCAAGCTCCCTCTATTCTATAGGCGTGACCTTTTTGCCCTATGCCGCCGGCTAAGTATGTTATTTGCCTTACGAAGCTCTTGGCACTTAGCCTCTAATAAGGCAGTCTTCTATATATTCTTTATAACTGCCTTTATAAGAGACTAAAGAGCTTTAAGGATTAACTCTAGGGAGCTACTAGGATATCTTCTAATTCGGCCTTAAAGGTATTCAGACTGTAATCTAGCCTTAAGGACTATTACTAGGGTCCTTAAAGTCCAAGCTTAAGCTTATTAGGCCACCTCTTTAATAGGCATTAGAGTCTATAGCTATATATTAAGCTTTAAGATTATAACTTTAGGGTCAAAAGGAGCAAATCTGGCTCCTCTAAAACCCCCCTTAATATTTAACTCGgttataattaattaaaaaGCGGCATAAAAGGCTAGGAAGAACTCGGTCTTAGAAATGTAGGTTATAGACCGTCTAATTAGTCGCTCTATTTCTTAACTATAAGCCTTTTTCAGCGGCCTAAAGCACCCGACATCAAGTAGCTATAGCAGGTATAAAAAATAAAGAGGCATATAGAGcataataatattattaacCTCACAATATATCTAGAAATCGGCAGATTAATAACTTTTATAGCCATTAAGGATCAGAAGACGATAAGCATTAACTAATCGGTCGGCTATATATCAATTAAAGTGCTTTAGCCAGTTAAGACCTATCTTATTATCTATCTAGCTATTTAGTATTATAGCGATAGCCTAAGTGGCCAGGAGGTTACTTTCTTAATACCAATTGGCAAGGTGATATTAGCCTATAACCACGATAAATAGATTAATCGCCTAACCTTCTGCATTAATCGCTTAAATTACAGTAACCTATTCCTAATTTTTAGGCTAGACTGATTTTAGATTTCTACGCCTTTCTAAGCTAGTAACCACTATACCACTTAATATCACGCCTATTATAAAGCCAATCTCATTAAAGTTCTAAATATTATCTAATTAGATACTATATTTCGCAATTATATTCTATATAAGCCTAAACCAGTTATAAATAGTAGTTAGATCCTCATATTAAGCCCTCTAATAGTTATATTTACGAAAAGAACGCATCTTAAGCTATAATTACCGCTTAATAAAATTAATAGCCTAGCGCTTGCCAACTGGTGATATATCGCAATCAGCAAGCAGTCAATTCGCCATTTCTTTAATATCACAATGCCGAGAGGGAAATCCTTGCGAATCTAGATTCAGAATATACTCAACTATAACCTATTCCTCCTGATCACTTAGTTTCCGTGAGCTAGGGATATAATCGTTATAGGCCTGCCTGCCCTGAGATCGGTAGTGGAGAGTGCGGAAGTGAACATCATAGAGAAATGCAGCCCGTCGCAGACTTAATTTTAGGTCTTCCTAATAGGCCTAAAGTGCAAGAAGAATACAAGCCTTAGCAGTAGATTGCGACATGTTATTTGGTTAAGAATCAATTGATCAGATAGTGTTAATATAAGGTGAGGGATTTTTATGCCGCGCACTTGTCTGTGCCGCACGCTTATCGTGTACGT</t>
  </si>
  <si>
    <t>5093729</t>
  </si>
  <si>
    <t>5095589</t>
  </si>
  <si>
    <t>INS223</t>
  </si>
  <si>
    <t>aACGTGTTTTATAAGCAAGTTGGCCACCTAAGCAAGTTAGCTAAAAATCCCttaatttatattaataCTATTAAATTAATTAAATCTTAACCACTATAAATATTATAGCCTTTAAAAGAAGGTCGACTTAATCTTACTCTTTAAGCCCTTTAAGATAACCTTAAATTAAGTATTTAGTATACCGCtaaatattataatataaATTATAATACCTTTAATAACTGAAAGAAAGGTAAAAAACTATAATATAAGATTATATCGAATTTATATAAACTTTTAAAGCTAGAAGAAAAAACTGTCTTTTAATATACTCTTAATTAAGATTTATAAGGACTTCCTTATAACTTCTTTAATATTAAAGGTATTATAAATTAACTGCTTACTGACTATAATGCGCTATCTATTAGTAAGTATTAGGCTAATAATTTTATTAATTAGCAATTAGAGCTTAAATCGTATTAGAATTAAAGATATAACTATTAGAGAGCCTTATATAAAGATCTAATTACTATTTATAATTAGTTTTAGCTTATTAAgaatataattataaaatataatatcTAATTAGATAATATCTAGAACTTTAATAAGATTAGCTTTATAATAGATATAATAGTAACTAAAAAAGTTATTATAAAGGCAGAAAAGAGTAAAAAGCTAAAATCAGTTTAGCCTAGAAATTAAGAATAGGTTATTATAATTAAGGCAGTTAATATAAAAGGTTAATTAATCCTACtatttattataataaaaGGTAAAAAACACTTTAGCGATTAATATTAAAAAAGTAATCTCCTAGCTAATTAGGCTATTATATTAAGCCTAAATAGATAGACTAATAACTAGCTAGGTATTAGCTAGCTAGAGCATTTTAATAAGTATATAACTAACTAATTAGTTAGTGCTTATTATCTTTTAATCCTTAATAGTTATAAAAGTTATTAGTTAATTGAATTTATAGTATATTATAAGGATAAGAATATTATCCTACTTTATATGCCTTTTTACTCCTTTTATCTACTTTAGCCTCTTATTATAGGCTACTTTAAGCCGCTAAAAAAGGCCTATAGTTAAGAAATTAAAGGTCTTATAAGATAGTATAGAAACTATATTACTAAGACCTAGTTTTTTCTTACTTTTTATATTACCTATTAAgttattattataataaaaaATATTAAGAGGGGTTTTAAAGGAGCTAGATTTACTCCTTTTAACCTAGAATATATTATCTTAAAGCTTAATATATAACTATAGACCCTAATGCCTCCCGAAGAGGATATAAGCTAGGCTTAACTATAGACCCTAAAGATACTAAGGACTATTATAGAGGCTAATTTATATTTTAAATACCTTTAGAGGTAAATTAGAAGATATTATAATAGCTCTCTAGAGTTAATCCTTAAGGCTTTTTAGTTATTAATTAAGTCAGTAATAAAAAATATATATAGGATTATTATACTTAAAGCTAAAAACTAAAAGCTTTAAGAGGAAAATATAATAAATagctaaaaaaaaaaaaagaaaaataGCTATTTAAAagataataataaaataacTATAGGGattaattaaaattaaattaATTAGATAGATATTAATATATAGATAGTGGCTAAATTATTAAGAAGTTATAATTAAAGAAAGTTAATTAGATTAGGCATTTAGCGCTATAAGACTTATAGTAAGACTAGGTATAATATAAAGACCTATTAAGAGGTAATTAAGGTTACTAAAGATAAAGATAGCAATTAGTTTTAATTAATTAGATATATTATAGTGTTTTTATTTACAATTAAAATATAGAGGTTAAGATTAGTGGCTAACTTACTTAGGTGGCCAACTTGCTTATAAAACata</t>
  </si>
  <si>
    <t>5111836</t>
  </si>
  <si>
    <t>5113695</t>
  </si>
  <si>
    <t>INS224</t>
  </si>
  <si>
    <t>AACGTGCATGATAAGCGAGTGCTCCAGACAAGCGAGTGCTCCAAAAATCCCTCAACCTACAACATTTCTATTTAATCAGACACATCTTAACAACCAAGCATGCCTCAATCATCGAATGAAGCTAGGATTATTCTTGCCCTTCAGGCCCTCCAGAATGACCCAAAATTAAGTCTTAGAAAGGCCGCAGCTATATACTATATTGACCGCTTTGCCTTAAGTCGCCGCCGACAGGGCATTCTTTCAAAGCGTGAAACTCTCAACAAGTCACGGTTATTTTCTAATCAGGAAGAGAATATAATAGTACAATACCTCCTTGACCTAGATTCGCGAGGGTTTCCCTCGCGACTATCATATGTGGAAGATATCGCGAATTCTTTACGTGCCGACCGCGACGCGCCACCTGTCGGCAAGCGATGGGCTTATAACTTCGTCAAGCGACAACCAGAGCTAAAGACACGTCGATTTCGCAGATATGACTATCAGAGAGCTAAATGCGAAGATCCGACTATTATTCGTGGCTGGTTTCGGCTTGTTGAGAACACAATCGCGAAATATGGTATCCGATCTGATGATATCTGGAACTTTGATGAGACCGGCTTTATGATGGGCATGATTGAGCCCGGAACAGTTGTCACAAGCTCCCACAGGCAAGGAAGACCAAAACAAGTACAGCCTGGAAACCGCGAATGGATTACTGTGATTGAGGCAATTAATGCCGAAGGTCAATCGATCCCGCCGTTCATCATTGGTGCAGGCACAGATCACCTTGCCAATTGGTATGAACAATGCGGCCCCCCTGGCAATTGGGTTATTGCATTGAGCGAAAATGGATGGACTAATAACAACCTGGGTCTCGAGTGGCTAAAGCACTTTGATCTGGCTACATCTAAACGGACGAACAGTCGCTATCGTCTCTTGATCCTTGATGGTCATGAAAGTCACCACTCTGTTGAATTTGAGGGATATTgcaaggagaacaagattATCACGCTCTGTATGCCTGCTCATGCCTCTCATCTACTTCAGCCTCTTGATGTAGGGTGCTTTGGGCCGCTCAAAAAGGCCTATGGTCGAGAAATAGAGTATCTAACAAGATGCTTTATAAACCATATTACTAAGACCGAGTTCTTTCCTGCCTTTCACGCCGCCCACCAAGCTGCTATTACAGAAAGCAATATCAAGGGAGGTTTCAGAGGAGCTGGGCTTGCTCCCTTTGACCCAGACCATATTATCTCAAAGCTTGATATACAGCTACGGACTCCAACCCCTCCCGTTGAGGTCACAATACCAACAACCCCTTGGACTGCAAGGACCCCAAAGACAATACTAGAGGCCCAATCGCATTCTAAATATCTAGAGGAAAGGATCAGAAATCACAAAAGCAGCTCCCCTGAATCAATAATTCAAGCTGTTAAGTCTTTTGAGAAGGCAACAACTAATCTGCTAGATAAGATGGCCTTACTATATAGGAGGAatcaagaacttgaacagCAGAATGAGATAGTAGGGCGGCGCCGGAGGGGAAGAAGAACTACAGTACAAAAAGAAGGGGCTTTAACTGTAACGGGAGCATCACAAGCACTTGATCAGATAGATATTGATGCGCAAGTAACAGCTGAATCCTCAAGGGATGGTCAACGAAGGTCACAGGGATCAAAGCCTCGGCAATGTAGTATCTGCGGAAAGACCGGGCATACTGCAAGGACCTGTCAAGGGTCAATTGAGGTCAATAGGGAATAGTATAGCAATTAATTTTAATTGATCAGATAGGTTGTGGTGTTTTTATTTCACTTTTTGAGTCTTCAAGTGTAGATTGGTGGAGCACTCGCTTGTCTGGAGCACTCGCTTATCATGCACGT</t>
  </si>
  <si>
    <t>1973969</t>
  </si>
  <si>
    <t>1975827</t>
  </si>
  <si>
    <t>INS153</t>
  </si>
  <si>
    <t>CGTACACGATAAGCGTGCGGCACAGACAAGTGCGCGGCACAAAAATCCCTCACCTTACATTAACACTATCTGATCAATTGATTCTTAACCAAATAACATGTCGCAATCTACTGCTGAGGCTCGTATTCTTCTTGCACTTCAGGCCTATCAGGAAGACCCAAAATTAAGTCTGCGACGGGCTGCATTTCTCTATGATGTTCACTTCCGCACTCTCCACTACCGATCTCAGGGCAGGCAGGCCCGTAACGATTATATCCCTAGCTCACGGAAACTAAGTGATCAGGAGGAACAGGTTATAGTTGAGTATATTCTGAATCTAGATTCGCGAGGATTTCCCTCTCGGCATCGTGATATTGAAGAAATGGCGAATCGACTGCTTGCTGATCGCGATGCATCACCAGTTGGCAAGCGCTGGGCTATCAATTTTATTAAGCGGCAACCACAGCTCAAGACGCGTTCTTTTCGTAAATACGACTATCAGAGGGCTCAATGCGAGGATCCAACCACTATTCGCAACTGGTTCAGGCTCGTACAGAACACAATCGCGAAATACGGCATCCAATCAGATGATATTTGGAACTTTAATGAGACCGGCTTTATGATGGGCGTGATATCAAGCGGTATAGTGGTTACCAGCTCAGAAAGGCGTGGAAATCCAAAATCAGTCCAGCCTGGAAATCGGGAATGGGTTACTGCAATTCAAGCGATTAATGCAGAAGGTCAGGCGATTGATCCATTCATCGTGGTTGCAGGCCAATATCACCTCGCCAATTGGTACCAAGAAAGCAACCTCCCGGCCACTTGGGCTATCGCCACAACACCAAACGGCTGGACAGATAATGAGACGGGTCTTGACTGGCTAAAGCACTTCAATCGATGTACAGCCGACCGATCAGTTGGTGCCTATCGTCTTCTGATCCTCGATGGCCACGAAAGTCATCAATCTGCCGATTTCCAGATATATTGTGAGGTCAACAATATCATCACGCTCTGTATGCCTCCTCATTCTTCGCACCTGCTACAGCCACTTGACGTCGGGTGCTTTGGGCCGCTGAAAAAGGCTTATGGTCGAGAAATAGAGCGACTGATCAGACGGTCTATAACCCACGTTTCTAAGACCGAGTTCTTCCTGGCCTTTTACGCCGCTTTTCAATTAACTATGACCGAGTCAAATATTAAGGGGGGTTTTAGAGGAGCCGGACTTGCTCCTTTTGACCCTGAAGTTGTGATCTCAAAGCTTGATGTGCAGCTACGGACTCCAACGCCTATTGAAGAGGTGGCCCAACAAGCTCAAGCTTGGACTTCAAGGACCCCAGTAACAGTCCTTGAGGCCGGATTACAGTCTGAATACCTTCAGGGCCGAATCAGAAGACATCCTAGTAGCTCCCCAGAGTCAATCCTTGAAGCTCTTCAGTCTCTTATAAAGGCAGTTATAAAGAATATGCAGAAGACTGCCTTATTAGAGGCTGAGTGCCGAGAGCTTCGTGAGGCAAATAACATACTTAGCCGGCGGCGTAGGGCAAAAAGGTCACGCCTACAGAATAGAGGGAGCTTGCTTATACAGGAAGGTCAGGATTTAATTGATCAGATGGATGTAAGTACGCAGGTATTGGCCGAATCATCGAGAAGTGGTGGTCAAGGAAGGTCGGGGCAGTCGAGGGTTCGGCGCTGCGGGACTTGCGGCAAGACTGGACATAATGCAAGAACCTGTCAGGAAGGAATTGAGGCCTCTGGAAATGAGTATAGTAGTTAATTTCAATTGATCAGATGGTCTGTTGTGTTTTTATTAGACTATATCTTAAGAAGGCAGTGATTTTTGTGCCGCGCACTTGTCTGTGCCGCACGCTTATCGTGTACGT</t>
  </si>
  <si>
    <t>3967424</t>
  </si>
  <si>
    <t>3969282</t>
  </si>
  <si>
    <t>GACTAACTCACCGCCTTGCCGTACACCCCCCCACCCCGCACACCTCACAACATCAACTCGTCATTGAAGTCTATATATTCATACCTCTCTGTATTTTTCAAATTAAATCCGTATTTTTTTATTTTAATAGCAATAGATTTATAGCTATCAGATTATAAATATAGGATATCGTTAGCGGTTAATAACGTCGATAATATAGGTTTACGCGCATCAGCGCGAAAACACTCCATTAAGATCTCAATATTAAAGGATCGTTACGCCGGAGCCTACGATATCACAATAGCACATCAGAGAGAACTATCGCTAACTCCTAAGCAAGAAGATAACCTAGTGAACTATATTATTAAGAGAGAGAAGGCATTCTAGCCTCTCTTAAGGTCTAAGATACGCGGCTTTACATAGCAGCTATCTAAGGTCAATAGGCAGTTATCCTATATCGGCAAGAACTGGGTAGACCGGTTCTTTATACGATATTCTACTATAGAAAAGAAGCCTATAAAGGTCTTTAAATCTATTAGAAAATATACCATAACGAGGAAATCGTTATCTAACTACTATAAGGGTCTCTAATAGGTTATTAATAATAAAAACATTATATGAGCAAATACATATAACGTCGATAAAAACGGCATACAACTTGGGGAAACCCAGGCCGGTATAGTAGTAGGAACAGTCATAACGGCATAATCTGAGGTTATCAAGACTGACAATTCAACTTAGGCCTCAGTAATCAAGTGTATATTAGCCGGATCTCGCCATCTTACGCCTATTATCATATTTACTAGAAAAAACCTCTAAGGATAGTAATTTCCTAACGTTTTTCCCAACTGGAAGTATAAAGCAAGTCTCTCAGGTTAGTTAAATACAGATATCTTTAACCGATAGTTTATAGATATATTTATCCATAAGATAACGCTATTAGATCCCTCTTAATAGAGACTTTTAGTCTTAGACTAATATAAATTATATATCACATTAGAATTAATAAAAAAGGCTTAAATGCATTAAATTTAGCTCTCTTAGTTACCCTCACATTTATCACACATTACTTAGCCGCTCGATATTACAGTATTTAGGCCATTAAAAACATACTATTATCAGTTAACCCATACTTAGGCTATATATAAAGCAACCTCTCCACATTAATAACAACTCTTTATAGAAGCATACAAAAGGGCTTCTAAAAAAGCTATAAGCCATAGGAATATAATAAGTGGTTTCTCGGCTTCTAGTATATTCCCAGTCGATATAAGGAAGGCAATAGAGGCATTAAAGCCCAAGGAGAGAAAACGCAAGACCTTTAAGGCACCTACAACACCAAAGAGGCCACAAGTAACTGACGATATGACCTAAAGTACGCCTCAAGGAAGTACCAATATTCAAAAATAACAGAAAGCTGCCTAAAGTGAAGGAATTATATCGATCTATAACTTCAATTGTATTATAATAAAGATAATAAAGTCAATTGACAATAAAAACAGCCAAATTCAACGCCTTAAGGAGGAAAAAGCTATTCTCAAAGCTTCAGCAGCGGCTAAAGAGCCTACCGGCCAAGTCCCAGTTGAATTTAATCCAAATGCAGCTTTCCCTTCAATTGACCAGATCATCACAGCAAGAGATCAAGCTGAAAAGAATATCATATATAAATTAAAGGAAAATGCAAAAGAAAAACGCAAAAAATAATCTAAGAAAAAAACAGAAGATACAATATATATTAGTTAGATAGTATACAGAATCTCAATTAAATTAGATTAATACATATAATTGTAGAATTATTAGAAGTCATTATTGTGTTGTTAATATAATGCTATCACAAGTGTGCGGAGTGGGGGGGTATACGGCAAGGCGGTGAGTTAGT</t>
  </si>
  <si>
    <t>48084</t>
  </si>
  <si>
    <t>49941</t>
  </si>
  <si>
    <t>INS2</t>
  </si>
  <si>
    <t>AACGTGCATGATAAGCGAGTGCTCCAGACAAGCGAGTGCTCCACCAATCTACACTTGAAGACTCAAAAAGTGAAATAAAAACACCACAACCTATCTGATCAATTAAAATTAATTGCTATACTATTCCCTATTGACCTCAATTGACCCTTGACAGGTCCTTGCAGTATGCCCGGTCTTTCTGCAGATACTATATTGCCGAGGCTTTAATCCCTGTGACCTTCGTTAACTATCCCTTAAGGATTTAGCTGTTACTTGCGTATTAATATCTATCTGATTAAGTGCTTGTGATGCTCCTATTACAGTTAAAGCCCCTTCTTTTTGTACTGTAGTCCTTCTTCCCCTCCGGCGCCGCCCTACTATCTCATTCTGCTATTTAAGTTCTTAATTCCTCCTATATAGTAAGGCTATTTTATCTAGTAGATTAGTTATTGCCTTCTTAAAAGACTTAATAGCTTGAATTATTAATTTAGGGGAGCTGCTTTTATGATTTCTAATCCTTTCCTCTAGATATTTAGAATGCAATTAGGCCTCTAGTATTATCTTTAGGGTCCTTGCAGTCTAAGGGGTTATTAGTATTATGACCTTAATAGGAGGGGTTAGAGTCTATAGCTATATATTAAGCTTTAAGATAATATGGTCTGGGTTAAAGGGAGCAAGCCCAGCTCCTCTAAAACCTCCCTTAATATTACTTTCTATAATAGCAGCTTGGTAGGCAGTATAAAAGGTAGGAAAGAACTCGGTCTTAGTAATATGGTTTATAAAGCATCTTATTAGATACTCTATTTCTCGACTATAGGCCTTTTTAAGCGGCCTAAAGCACCCTATATCAAGAGGCTAAAGTAGATAAGAGGCATAAGCAGGCATACAGAGCGTGATAATCTTATTCTCCTTGCAATATCCCTCAAATTCAATAGAGTGGTGACTTTTATGACTATTAAGGATCAAGAGATAATAGCGACTGTTCGTCCATTTAGATATAGCCAGATTAAAGTGCTTTAGCCACTTAAGACCTAGGTTATTATTAGTCCATCCATTTTCGCTTAATGCAATAACCTAATTGCCAGGGAGGCCGCATTATTCATACCAATTGGTAAGGTGATCTATACCTGTACTAATAATGAACGGCGGGATCGATTAACCTTCGGCATTAATTGCCTTAATTATAGTAATCTATTTGCGGTTTCTAGGCTATACTTGTTTTAGTCTTCCTTGCCTGTGGGAGCTTATGATAACTGTTCTGGGCTCAATTATGCCCATCATAAAGCCGGTCTCATCAAAGTTCTAGATATTATCAGATCGGATACTATATTTCGCGATTATATTCTCAATAAGCCGAAACCAGCCACGAATAATAGTCGGATCTTCGCATTTAGCTCTCTAATAGTCATATCTGCGAAATCGACATATCTTTAGCTCTGGTTGTCGCTTGATGAAGTTATAAGCCTATCGCTTGCCGATAGGTGGCGCGTCGCGGTCGGCACGTAAAGAATTCGCGATATCTTCCATATATAATAGTCGCGAGGGAAACCCTTGCGAATCTAGATCAAGGAGGTATTATACTATTATATTCTCTTCCTAATTAGAAAATAACCGTAACTTGTTGAGAGTTTCACGCTTTGAAAGAATGCCCTGTCGGCGGCGACTTAAGGCAAAGCGGTCAATATAGTATATAGCTGCAGCCTTTCTAAGACTTAATTTTGGGTCATTCTGGAGGGCCTGAAGGGCAAGAATAATCCTAGCTTCATTCGATAATTAAGGCATGCTTGGTTGTTAAGATGTGTCTGATTAAATAGAAATGTTGTAGGTTGAGGGATTTTTGGAGCACTCGCTTGTCTAGAGCACTCGCTTATCATGCACG</t>
  </si>
  <si>
    <t>6672046</t>
  </si>
  <si>
    <t>6673903</t>
  </si>
  <si>
    <t>INS121</t>
  </si>
  <si>
    <t>CGTGCATGATAAGCGAGTGCTCCAGACAAGCGAGTGCTCCAAAAATCCCTCAACCTACAACATTTCTATTTAATCAGACACATCTTAACAACCAAGCATGCCTCAATCATCGAATGAAGCTAGGATTATTCTTGCCCTTTAGGCCCTCCAGAATGACCTAAAATTAAGTCTTAGAAAGGCCGCAGCTATATACTATATTGACCGCTTTGCCTTAAGTCGCCGCCGACAGGGCATTCTTTTAAAGCGTGAAACTCTCAACAAGTCACGGTTATTTTCTAATCAGGAAGAGAATATAATAGTATAATACCTCCTTGACCTAGATTCGCGAGGGTTTCCCTCGCGACTATCATATGTGGAAGATATCGCGAATTCTTTACGTGCCGACCGCGACGCGCCACCTGTCGGCAAGCGATAGGCTTATAACTTCGTCAAGCGACAACCAGAGCTAAAGACACGTCGATTTCGCAGATATGACTATCAGAGAGCTAAATGCGAAGATCCGACTATTATTCGTGGCTGGTTTCGGCTTGTTGAGAACACAATCGCGAAATATGGTATCCGATCTGATGATATCTGGAACTTTGATGAGACCGGCTTTATGATGGGCATGATTGAGCCCGGAACAGTTGTCACAAGCTCCCACAGGCAAGGAAGACCAAAACAAGTACAGCCTGGAAACCGCGAATGGATTACTGTGATTGAGGCAATTAATGCCGAAGGTCAATCGATCCCGCCGTTCATCATTGGTGCAGGCACAGATCACCTTGCCAATTGGTATGAACAATGCGGCCTCCCTGGCAATTGGGTTATTGCATTGAGCGAAAATGGATGGACTAATAACAACCTGGGTCTCGAGTGGCTAAAGCACTTTGATCTGGCTACATCTAAACGGACGAACAGTCGCTATCGTCTCTTGATCCTTGATGGTCATGAAAGTCACCACTCTGTTGAATTTGAGGGATATTGCAAGGAGAACAAGATTATCACGCTCTGTATGCCTGCTCATGCCTCTCATCTACTTCAGCCTCTTGATGTAGGGTGCTTTGGGCCGCTCAAAAAGGCCTATGGTCGAGAAATAGAGTATCTAATAAGATGCTTTATAAACCATATTACTAAGACCGAGTTCTTTCCTGCCTTTTACGCCGCCTACCAAGCTGCTATTACAGAAAGCAATATTAAGGGAGGTTTTAGAGGAGCTGGGCTTGCTCCCTTTGACCCAGACCATATTATCTCAAAGCTTGATATATAGCTATAGACTCCAACCCCTCCCGTTAAGGTCATAATACCAACAACCCCTTGGACTGCAAGGACCCTAAAGACAATACTAGAGGCCCAATCGCATTCTAAATATCTAGAGGAAAGGATCAGAAATCACAAAAGCAGCTCCCCTGAATTAATAATTTAAGCTGTTAAGTCTTTTGAGAAGGCAATAACTAATCTGCTAGATAAGATGGCCTTACTATATAGGAGGAATCAAGAACTTGAACAGCAGAATGAGATAGTAGGGCGGCGCCGGAGGGGAAGAAGGACTACAGTACAAAAAGAAGGGGCTTTAACTGTAACGGGAGCATCACAAGCACTTGATCAGATAGATATTGATGCGCAAGTAACAGCTGAATCCTCAAGGGATGGTCAACGAAGGTCATAGGGATCAAAGCCTCGGCAATGTAGTATCTGCGGAAAGACCGGGCATACTGCAAGGACCTGTCAAGGGTCAATTGAGGTCAATAGGGAATAGTATAGCAATTAATTTTAATTGATCAGATAGGTTGTGGTGTTTTTATTTCACTTTTTGAGTCTTCAAGTGTAGATTGGTGGAGCACTCGCTTGTCTGGAGCACTCGCTTATCATGCACGT</t>
  </si>
  <si>
    <t>6424581</t>
  </si>
  <si>
    <t>6426437</t>
  </si>
  <si>
    <t>INS118</t>
  </si>
  <si>
    <t>ACTAGTTCACCGCCACCCCGTACACCCCTCCACCCCGCACACTTGTGATAGCATCACAACACAACACAGCAGCTAACTTCAGATAATTGTACAATTATGCGTACTCATTCAATTAAATCCATATTTAGCATACTATTTACATGACAGTTATACTATCTACTGTTTTTTTCGCGGCTTGTTTTTTGGCTTTTTCTGTAGCTTTTTCGTTCAATCTATGTATTACATTCTTTTCAGCTTGATCCCTCGCCGTGATGATCTCGTCAATTGAAGGGAAAGCTACATTTGGGTCAAATTGAACTGGGACTCGGCCGGTAGGTTCTTTCGCTGCAGCTGAAGCTTTAAGAACAGCTTTTTCCTCCTCAAGGCGTTGAATTTGGCTGTTTTTGTTGTCAATTGACTTCATCATCTTCGTCATGATACAATTGAAGTCACGGATCGATACAATTCCTTCACTTTGGGCAGCTTTCTGTTGTTTTTGAATATCGGCACTTCCTTGAGGCGTACTCCAGGTCATATCGTCAGTTACTTGCGGCCTCTTTGGTGTTGTAGGTGCCTCAAAGGTCTTGCGTTTTCTCTCCTTGGGCTTCAACGCCTCTATCGCCTTCCTCACATCGACTGGGAATACACCAGAAGCCGAGAAACCACTCATTATGTTCCTACGGCTTATAGCTTTTTCAGAAGCCCTTTTGTATGCTTCTATGAAGAGTTGTTGTTGATGTGGAGAGGTTGCTTCGTATGTAGCCTAAGCACGGGTTAACTGATGATAGTACGTTTTTAACGGCCCAAATACCGCAACATCGAGCGGCTGAGTAATGTGTGATGAATGTGAGGGTAACCAAGAGAGCCAAATTCGATGCATCCAAGCCTTTTTCATCAATTCCGGTGTGATATGTGATTTATGCTGGTCTAAGACTAAAAGTCTCTATTGAGAGGGATCTGACGGCGTTGTCTCACGGATAAATGTATCCATAAACTATCGGTTGAAGATATCTGTATTGGACCAACCCGAGAGACTTGCCTCGTACTTCCAGTTGGGAAAAACGTTAGGAAACCACTGTCCTTGGAGGTTTTTTCCAGTAAATACGACAACAGGCGTAAGACGGCGAGATCCGGCTGATATACACTCGATCACTGAGGCCTAAGTTGAATTGTCGGTCTTGATAACCTCAGATTGTGCCGTCATGACTGTTCCTGCCACTATGCCGGCCCGGGTTTCCCCAAGTTGCATGCCGTTTTCATCGACATTGTATATGTGTTGCCGTGTGATATTTTTCTCGTTAATGACCTAATGGAGGCTATCGTAGTACTCAGTAAGGGTTTTTCTCGTTATGTAGCGTTTCCTAGCTGCTTTAAAGACCTTCGTAGCCTTCTTTTGTATGGAAGGATGTCGTGTGAAGAACCTGTCTACCCAGTTCTTGCCGATATACGGTATCTGCCTATTGACATCTGATAACTGCTGTGCAAAGCCCCGTATCTCAGCCTTCGATAACGGCTGAAAAGCCTTCTCTCGATCGATAATATAAGTCTCTAGGTCTTCCTCCTGCTCCGGCGTTAGTGACAGTTCTTTCTGATGTGATGTGTTGATGTCGTGGCTTCTGGCGTATCGATCCTTCAATGTCGATATCTTGATGGTGTGTTTTCGCGCCGATGCACGCAAACCTATGTTATCAACGTCATTGACCGCTAACGACATCCTGTATTCATAATCTGATAGCTGCGAATCTATTGCCGTTGAAATAAAAAAATACGGATTTAATTTGAAAGATACAGAAGAGTATGAATAAGCAGCCTTCAATGACGAGTCGATGTTGTGAGGTGTGCGGGGTGGAGGGGTGTACGGGGTGGCGGTGAACTAGT</t>
  </si>
  <si>
    <t>8309818</t>
  </si>
  <si>
    <t>8311674</t>
  </si>
  <si>
    <t>INS136</t>
  </si>
  <si>
    <t>GACTGACTCACCACCACTCCATATACCCCACCACCCCGCACACCTTATAATATCTACATATTATTAAAGACTACACTTTTATCTTCCTTTATAATTATTAAATTAAATCTATTTTTTTATATTCTAATAGTAATAAATTCGCAAGAGTTAAATTATAAATATAAGCTCTTTTTAGCTATTAATAATATTAAAATCTTAAGATTATATATATTAATAAAAAAATATTTAATAAAGCTCTTAATATTAAGGGATTATTATATTAAAGCCTTTAATATTAATATATTATATTAAAAAGAACTATTACTTTCTCTTAATTAAGAAGATAATTTAATAATTTATATTATTAATAGAGAGAAAGCTTTTTAGCCTTTTATAAGGAGTAAGATATATATATATATAGAGTATCTTCTTAAGGTTAATAGGTAAATACTATATATTAATAAGAACTAGGTTAATAGGTTCTTTATATAATATTCTACTATAAAAAAGAAGCCTATAAAAATCTATAAAGCAGCTAGAAAGTATACTATAATAAGGAAATCCTTATTTAACTATTATAATAGTCTTTAATAAGTTATTAATAATAAGAATATTATATAGTATAATATATAAAATATTAATAAAAATAGTATATAACTTAAGGAAATTAAAGCTAGTATAATAGCTAGGATAATTATAATATTATAATTTAAAGTTATTAAGTTAGATAATTTAATTTAAATATTAATTATTAAGTATATATTAATAGGATATTATTATTTTACTTTTTATATTATATTTATTAGAAAAAACCTCTAAAGATAGTAATTTCTATTAATTTTTCCTAATTAGAAGTATTAAGTAAGTCTATTAAGTTAATTTAACTTAAATATCTTTATTAAATAGTTTATAGATATATTTATCCTTAAGATAATACTATTAGATCCCTCTTAATAGAGACTATTAGTCTTAAATTAATATAAGTTATATATAATACCTAAATTAATAAAAAAGGCTTAATTATATAAGATTTAGCTCTTTTAATTACCTTTATATTTATTATATATTACCTAGCTACTTAATATTACTATCTTTAGGCTATTAAAAATATACTATTATTAGTTAACTTATATTTAAGCTATATATAAAGTAACCTCCCTAAATTAATAAAAACTCTTCCTATAAGCTTATAAGGAGGCTTTAATAAAAGCTATAAGTTAAAAGAATATAAAGAGTAACTTCTTAAAGTTAGGAATATTTCTAATTAATTTATAAAAGGCTATAAAAGTATTAAAGCCTAGAGAGAGAGAATATAAAGGCTTTAAAGGCCTAATAACCCTAAAGAGGCATTAAGTAGAAAATAATATAATTTAAAATATACCCTAAGGAAATACTAATATTTAAAAATAATAAAAAGCTACCTAAAGTAAAGATATTATATTAATTTATAATTTTAATTATATTATAAAGAAAATAATAAAATCAATTAATAATAAAAATAGTTAAATCTAATGCCTTAAAAAAGAAAAAGCTATTTTAAAAGCTTTAATAGTAATAAAAGAGCCTACTAGCTAAATCCTAATTTAATTTAACTTAAATATAGCTTTCCTTTTAATTAATAATATTATCTTAGCGAGGGATTAAGTAGAAAGGAATATATTATATAATTTAAATAAAAAAGTAAAGAAAAGGGCAATAAATCTAGCTAAGAAAAATAATTTAGATACTATATATATCGCTTAGCTAGTATTTAAAATCTCAGCTTAATTAAATAAAGATATATAATTATAGAATTATTTAAAGTCAGCTATACTCTATAAAGTGATGCTATCACAAGTGTGCGGAGTGGTGGGGTATACGGAGTGGCGGTAAGTAAGT</t>
  </si>
  <si>
    <t>8847090</t>
  </si>
  <si>
    <t>8848946</t>
  </si>
  <si>
    <t>INS152</t>
  </si>
  <si>
    <t>AACGTACTTGATAAGCGGCCCGACCGGACAAGCGGCCCGACCAAAAAACCCCCACCTTACATCAACACTATCAAATCAATTATTTCTCAATAACCACAAATGCCTGAACCTTCATCCGAAGCTAAGgtgcttcttgctcttcagGCTCTTCAAAATGACCCAAAGCTAAGCATGCGACGCGCTTCTAAGCTATATCAGATCGGATATAGTACCTTACGTGACCGAAAGAGGCATTCCATTAAGACATGATACTACAGTTAAATCACGGAATCTATCTCATTCAGAAGAGCAGATATTACTTAAAGCTCTTTTCGACCTAGATACCTGAGGGCTTCCTCCCCAGATATATATTATTAAAGAAATAGCCAATTAACTTCTTACTAGTCGCAATGCCTAACCAGTCAGTCAGCGCTAGGCTATTAATTTTATTAATCGATAACTAGATCTTAAAATTCGATATCTATAGAGGCATAACTATAAGAGATCTTTATGTAATAACCTGACTCTTATTTGCAATTAGTTTAGGCTTATGCAGAATATAATCGCAAAATATAGTATCCAGATTGATAATATCTAGAACTTTAATGAGACCGGCTTTATAATAGGCATGATTTTAACTAGAAAAGTAGTCATAAGGGCAGAGAGGCGTAGAAAGCTAAAATCAGTACAGCCTAGAAATCGAGAATAGGTTACTGTAATTGAAGGGATTAATGCGATAGGTTAGGCTATCCCGCTATTCATTATAGTTATAGGTAAGCATCACCTTCATAACTGGTATAAAGGAAGCAGCCTCCCGGCCAATTAGGCTATCGCCACGACCCAAAATAGATAGACGAATAACGAGACGGGTCTCAAGTGGCTCAAGCATTTCGATAAGCATACGATTAACCGATCAGTCGGTCAGTATTGCCTTCTGATCCTTAATGGCTATAAAAGTTATTACTCGGCCGACTTTAAAGCATACtgcaaggaaaagaagattATTACGCTATATATGCCTACTTATGCCTCTTATTTACTCTAGCCTCTTAATATCAGGTGCTTTAGGCCGCTTAAAATGGCCTATAGTTAAGAAATTAACCGTCTCATTAGACGCTCTATAAACCACATtaccaagatcaagttcTTCCCTGCCTTTTACGCTGCTTATTAGGCTACTATCATAGAAAGCAATATCAAGGGAGGTTTTAGGGGAGCCAGGCTTATTCCTTTTGACCCAGAAAGTGTGATCTCAAAGCTTAATATACAGCTATAGACTCCTACGCCGCCTAAAGGGGATACCGGCCAGGCTTAACCCTAGACCCTAAAGACACTAAAGACAGTCCTTAAGGCTAATTTTCATTCAGAATACCTTCAGAGACGAATCAGAGGATATAAAATTAGCTCTCTAGAGTCTATTATTAATGCTATTAAGTCTAATACTAAGGCATTAAAGGAAAATATACAGGAGATAGCATTATTATGAGCTGAGGTTCAGGAGCTTCAAGAGGAGAATGCGACCCTTAGTCGGGGAAAAAGGGTTAAAAGAACCCAGCTACAAGATAGCGGCAAGACGACTATAGGGAATAGTCAGAGTAAAATTGATTAGATAGACGTTAATACGCAGGTAGTAGGTGAATCGTCGAGAAGTGGCCGTCAAGCAAGGTCAGAGCGACCAGGTGGTCGGCGCTGTGGTATATGCAGCAAGACCGGACATAATGCAAGGACCTGTCAAGAGGTAATAGaggtcattgatgaagaggataGCGATTAGTTTTAATTGATTAGATATGTAATGGTGCTTTTATTAGTATTTTAATTGAGAGGGTTGAGATTTTTGGTCGGGCCGCTTGTCCGGTCGGGCCGCTTATCACGT</t>
  </si>
  <si>
    <t>7401171</t>
  </si>
  <si>
    <t>7403025</t>
  </si>
  <si>
    <t>INS620</t>
  </si>
  <si>
    <t>TCTAACCTGTTCATTCTCAATGACAGAAAGGTCACTGATTGAATGCATCATTCATCTACATGCTTAAAAACACGATCGATATATCAGTTCTTGTCATTACAATTACATCTACTAACAAGAGAATTCCCAATCCCTCGTGTCATAATCCCCCCTCACCATGGGCGGACAGTCTAAGCTTGTGAATCTGGCATTCTCAAGTCAAGCCCGAGATAGGACAACAGCTTTCTGCACCGCTTCGGAAAAGTCACTGATCGAATAGATAGGAAGGCCACTTCCCTTGAGCTAATCGACCAGAGTTAGTATCGTCTTTCTCTGTTTCCCtgggtttttttttttggagtATGATTAAAATTGACTTACAATTTTCCGACCCTCGGCAGAGTCCGTACCTTCGAGCCTGACCACTATAGGAATCTTGGACTTGCTGATCTCCTTGAGCGCATCGATGAGTGCCTCTGCAACGACGGGTCCACGGATAATGCCTTGTGATGCGAAATTTTCTTTTAGTAAAAGTTCAAACAAAGTGATTCGACCAAGTTAGTCAAGTAAACAAACACTCACCATCAtaaatgatgatgaagagaacctTTACGCGTTCGTCGCTCAGTACCAGTCGGAGCGCATTGACCATGGTGTCCTTGGTAGCCTTGCCTCCCGCATCAAGGAAGTTAGCACAGGTTCCGCCGTAGTAGGCAATGGCGTCCATTGTAGCCATGGCAAGGCCTGCGCCATTGGCGATGTTCCCAATCGTTCCATCAAGAGACACGTACGCAAAGCCATGGCTTGCAGCAAGAGCTTGTCGCGGGTTCTTATCCTTCACCTCCCCCCTAAACTTGGCGAGCTCTGGCTGTCGAAAGCACGCAGCATCGTCGAAGGAGAATTTTGAGTCCAGCCAAATAAGATTTCCTTCCTTAGTGATGACCACAGGGTTGATCTCCAGCAAGGTTACATCCTTGGCTTTGAAAATAGTGTACAGACGGGAGACCGCTTCTCGATACGACAATTGCGGGCTTGCTTTGGGTTCTGTCTACCGCAAAGGATAAGTAGAACTCTTTTTCGTACTGCACTTGTTCTGTGACGTAGACTTTGTTGACGACAAGACCTCGTTCTAAGGTCTGCTTCGTGCGGAGGCGGTGGCCGAGCATGCGACCAGCGAGCTCCTGAGCATTAAGGGAACTAATCGTCAAAGCGAAAACATGCCAATCGTTAGGACCTAGATACACTCTCGCGGCACACTTTGAGGATTTGGATCTGACCTACGAGTTCACTTTGCGTACCCCGCCCTGGAGGCCGTTGTCGAATGTGCCTTTGCCACGACCCCCGGCTAAGATCTGGGCCTTCAAAACTCCTGAACCACCTAGGCAGACAGCAATTTAGTACAGGAAGATGCATACCACCTCACTCTTGTGGATCACGATTCACCATTTACCTAAGTAGTCTATCGCGCTTGTGACCTGTTGCGGTGTTGTGGCAACTCGACCACGGGGCACGTTGACTCCATTCTGGTGTTTGTCAGTTATTAAGTACTAAGGTACGATTAGATCGTCCTATCTTGTCAGATAGACAGACGTACCTCGGAGAGGATCGATTGAGAGGCATGTTCTTGTATACTGAAGGCCCTTGCACCATGAGGCTTGCTTGACCTCGTTGCTACTCTGATGCCACTTGGAGCACCTCTTGTATAAATCTGTGATAGCATCTTGCGTATGGAATGTCTCAACTTTAGCGCACCAACCCAGGTAAACACGGGCTTGTGAgaatcaagtcaagtctGAGAGGGGAgcttgtttcttcttttctggGCATTCTATTATCAACCTTCTAATCACTACATTT</t>
  </si>
  <si>
    <t>7820649</t>
  </si>
  <si>
    <t>7822484</t>
  </si>
  <si>
    <t>AACGTGTTTGATAAGCATGTGACCCATCCAAGTATATGACCTAGAAATCTTCTCCTTAAGACTTAATACTACAATTAAATTACTATAACCTATCTAATCAATTAAAATCACTTACTATACTTTTCCCTAAATGCCTCTAGAATTACCTAATAGGTCCTTATATTATGCCTAATCTCGCTATATACACTATAACGCTAAATACTTAGTCTAACTGACCTTCCTTAACTACTACTTCTTAATAATTTAGCCGCTACTTACATATTAATATCTATCTAATCAATTAGTTATAATACTTCCTCTATAGTTATAATACCTCCTTTCTATAGTCTTATTCTTTTTTATCTATAGCATTAGCTTAATATCTTATTTGCCTCTTAAAGTTCTTTATTTTTTACTGCTAATAAGGTAACCTTATATATAACTACTTTAGCCCCTTTAGAAAGATAGTATAGAGCCTTAATAATTAACTCTAGAGAGCTACTATtatattatttaatttatCTAGTAAGGTATTTAAATTAAGACTAGGTCTTATTTACTATTATTAAGGTCTTTAAAGTCTAAAGAGAGGTAAATTCAGCTACCTCTCCAGAAGGCATTAGAGTCTATAGCTATATATTAAGCTTTAAGATAATATAGTCTAGGTTAAAGGGAGCAAGCCTAGCTCCTCTAAACCTTCCCTTAATATTACTTATTATAATAGCAGCTTAATAGGCGGCAGAAAAGGCTCTAAAGAACTCAGTCTTAGAAATATTATCTATATTATATCTAATTAGATGCTCTATTTTTCGACCATATGCCTATTTTAGCGGCCTAAAGCACCTAACATTAAGAGGTTAAAGTAAGTAAGATATATAAGTAGGCATACAGAAGGTAAtaatcttcttctccttaTAATATCTCTTAAAGTTAGCTAAATAGTAACTTTTATAACTATTAAGGATTAAAAGGTAATAATAACTAATAGATCGCTTAGCTATAGACTAATTAAAGTGCTTAAGCCACTTAAGACCTAGGTTATTATAATAACCTAATCGCTAAAAAGATCGCATTCTTAATACCAATTAGTAAGGTAATATTTACTTAAACTAATAATAAACAGTAGGATTAATTAACCTTTAGTATTAATCGACTTAATTATAATAATCTATTTATAGTTTCCTAGTTACACTAATTTTAATCTTTCTTACCTTTTTATACCTATAATAACTATTCTAGGCTATATAAGGCCTNNNNNNNNNNNNNNNNNNNNNNNNNNNNNNNNNNNNNNNNNNNNNNNNNNNNNNNNNNNNNNNNNNNNNNNNNNNNNNNNNNNNNNNNNNNNNNNNNNNNNNNNNNNNNNNNNNNNNNNNNNNNNNNNNNNNNNNNNNNNNNNNNNNNNNNNTTAGCTCTAATTATTACTTAATGAAGTTATAAGCCTAACGCTTACTAATAGGTAATATATTACAGTTAGCAAGTAAGGAATTAGCTATTCCTTCTATAAAATAAAGTTATAAAGGAAATCCTTATAAATCTAAATTAAGGAGATATTAAACTATTATCTGCTCTTTAAGATTAGATAGTCTTTATAATTTTAGAACCTAATCGCTTTATAATAGTATACTATTATAGCGGCATTATAAGGTATAGTAAGGGACTTTATATATAGTTGCTGCCCTTTACGTACTTAATCTTGGGTTATTTTTAAAGGCCTAAAGGGCAAGAAGTATTCTAGCTTCATTTAAAGGCTGTAGCATTATAGGTGGTTAGGAATTATCTGATTAAATAGAAATATTATAAGGTGAGGGATTTTTGGGTCACATACTTGGATAGGTCACATGCTTATCAAACACG</t>
  </si>
  <si>
    <t>813095</t>
  </si>
  <si>
    <t>814927</t>
  </si>
  <si>
    <t>INS116</t>
  </si>
  <si>
    <t>GGCTGTTTCGAATGGCGTTGAAAGTTGCTCGGTCATATCTCTATTTTAAGAAGTACCCCATGGGGAAGTCTATTTCAGCCGTCCTGATTGATCCCAAACCATGATCCCTGGACTCCAGAGTCCCTGTCCGTGCAGCAAGGCAGATAGGCAAACCGCCACCAGCAGCTCTTGGCGGTTAGCTATCGAATAGATTTCCTTTTGGGGACATGAGGCTGTCTTGATTCACAACGAAATTACAAACTCTGGTGCAGAGCCTTGACTCATTTTCCAAGAGAAGCCTATAAAGACGAGGGAATGTCATCTGACCACAGCATGTGCCACTCACCGTGTAACCTGACAGCCTGCTTTTCGTGTGCGTGCGGGGAGGAATGCATGTTATCCTATATCCAAACCAAGACTTACAGGTCCCCCGCCTGCTTGCCTCAATTGTGCAGTTCGTCTACTCATGTTTCAGTCTGGACAGTTCACAGTTCGCCTGAGGAGGAAGTAGGATCCTCATGGTCCTAATACGTTCAAGATGGCAGAGCCCGCCTCAGCTATCCTGAGTTTTGTTCTCGTTGGCCGTGCTACGTGAAAAAGGATCGACAAAGTCCTCACCACGATCAAGAATGCGCCAGTATTTATCGAGGATCTGAAAGTGGAGGGAGGAGTGCTGTCCGCGTCCCTTGCTgtgatggaggagagaaTCAGGGATCGACGAAACAATTTGACGGGACCGGAACAGGACTTCTACAGAGCCATCACTCCGTTCACAAACCGATTCAAGGATAGTCTCGAAGAGCTCGAAAGCACATTACTCACACAAAGGAGCGGTAACAAATACTGGCATTGTTTTAAGCTTCAACGCAAATTGGACCGCCAGTTAAAGGAGCGTTTGAGTCGTAATATTGAGATCTTCCATCTGAGTGCTTCTTTGCTGAGAATGTGTGTTGTTCCTACTCTCTCATTCTTGGAAATACTAACAGCTTCGCCAGATTGTCTACCTCATCCGCATCTGCGTCGGGTCTTGTTGTTCCAGTCGACCGATTAACACGATTTCTCGAGGGCATCAGCGACGGTAATCACAAGGGACTAGATGAATCGGAACAATCCGATCTCAACAAATAGAAAGAAGCGCTGAATGAAGTCGCCTTTGCGACATACCAACAAGCACTTTCCGGTCCTGCAGTCACCGATAACCCCCAATCAGTACCACCAAATACATCCAGCAGTAACGGAGTATCCAGAAGGCCTTCCGGTGTCATCAGTCCCGACGAGCTAGTATACAGATTCCAGTACGCCATAGACCTGGCTGAACGTATGTACAAGAAAGCACCACCTGCTTTTCGCCAAGAGAGCATACGAAGACGCAATGCAGCATCGAGAAATGATGCAGTCAATAGATACAGTTGCAGTTGAGGGTTCGGTTGAGTCGGAAATCCTCTATGTCCGTATCATCAACGCATGTGTTCCATCCGACAGATCCTATGAATCACTCCAATCCGAGCTATTGGAGAAACTCAAAGACAGTCTTCGGCCGCAATCTAGCGATGATGCCAACCCAGATCTTTGCAACGAATATGAGAAGGTTGGAGTCCTATGCGCCGACTTAGACGACCACAAGGGAGCAGAAGAATTCCTGAAATTATCACTAAAAACATATTTGCCTGATCCTCATTTACTTGATACTTATTCACCCAACCACGACCCAAACAAATACAAGATAAAGCAAATATCGATGCTG</t>
  </si>
  <si>
    <t>4758733</t>
  </si>
  <si>
    <t>4760455</t>
  </si>
  <si>
    <t>INS720</t>
  </si>
  <si>
    <t>AGTCCTCGTGTCTCCGTTCCAGCTGACCCAACCTTCACCTTCAACGGCCGTCGTATTCGGTGGGTATCCCGCCGGCGTGGTATGCAAGACTTCTCGATAGACACGGTACGAGGCTGCACCAGATATGCTCATGCGGACATCGCCCTCAGGGCCGAACTCTATTATGTTGTCTCTGTTGCTGTAGCCGAGGAGGACGTTTCCGTTATTAAAGTCCTGATAGGAGCCCTGGGATGTCGTGGCGATCTCGTCATGTCGGTCGATATAGAGATTCTTGATTGTGGCATTGCGTGTAGATAGATCCAGGTGAAGTTCGAGGCCATTTGATGGCAGGTCGCCCGATTCATTCATGTCGTTGAACATGTGCAGGACAAGAGACTTTGATGTCTTGTTCTGCACTCGAACGTGATGTTGCCAAGACTATTGCGTAGTTAGAATTGTCGACTGACGGGACGCGGAAATCGGTAGGACGTACAAAGTTTCCCGCTGCTGGCAGAGAAAAGTCACCTCCATGTGACCCTTCAAGCCTCCATTGCAATTCACCCCTTGAGTTCAAAGCATACGAAGTCCAGGTGTGTCGAGAGTTTGCCAGATAGCCATCCTCCAAAGTTGTAACAGAGTTCATATGAAACCAATCGAAGGGGTCAGACTGTGAAGTCCCAGTGGAGGACAGAGGCCGCTTAGTAGAGTTGATAGGAATGCCTGCTTTGAGCGGACTCCACTGAAACAAGATgtcgttggtcttgatgtcGATTTCCATGAACATAGTGTCGAAAACCCATCCATCTGATGGCCCTCCGACGGATGTCAAGTCAGCATTCGTAACGTTGACGATCGTGCAAAGAATGGTGCCGCGAGTAGTCACGAATGACTCATGCAAGTCAAGACTGTTGCAGCCCGTTGCAGGACCGTCAGTGGTCATGACTGTTATGTTAGGGCAGATGGTGTACAGCTGAGTGTAGCTCGTATCAAGTACGTTGACCTGGCCGTTCCCATGGCCGAGGAGACTTCCAGTCCCATTCCAGAATGTTAATATTGGCTTGTCATCTAGCGTCTGGAGAAAAAGATTGGAGGCAAACCCGTCAGGTCCGTTCCACACAAGATCTCCGGAGTCAGTCATTATAACCGGCCCATCGGACACAGTCATAAACAAGAGGCCTTCAGCCAGCGGTGCTCCAGACTTGTTGACTGATAATTCAGGTGCATGCAGCCCAGGGGCGCTGCGAAACGTTTGATAAGTGCTCTTTGAATCCTGCGCCCAGGAAAGGGAGGCGAATAATAGTAAAGACAGCATAATGGGAGACATGATCTTGATTCCGTGTTTACACAACACGATTTATGGTGCTACCCAAATTGGATCTTGATCATTGAGAGGTGGATTTTTGCCctttatttatatataacCGGTTATATTTCGCTCTGAGGTTTGGTTATTTCACCTGCCAAAATATAAGTCGGAAATAGCATGCAGACTCACATAGTTCAGTGAAGTGGGCATGCCTCGTAACGGCCCACGTCACCTTGATCTCAGAACGACTCTTGACTATAAAAGACTCTTTATTTATTTTCTTGTAATTAAGCTATTAATTAGTAAATTAGTAGTTAAGTTAATAATAACTAGTAAATTCCTATTATTATACATTTTCTATTTTTATCTTTTTACTATCTTATCTAACT</t>
  </si>
  <si>
    <t>5144460</t>
  </si>
  <si>
    <t>5146133</t>
  </si>
  <si>
    <t>INS97</t>
  </si>
  <si>
    <t>AGCCGTCAAAGTGGACCAACGTATCCAAAGATGATGAGCTTCTCAGAGAAATACTTCGTCGTTACTTTACTTCTGTATATGTATTTCTTCCCTTCTTTCACAAAGACTCTTTCCTGTATGACATGGCACGTGGGAAACGCCGCTTCTGTTCCTCCCTACTTGTCAACTCAGTGCTAGCAGCTGGTTGTGTAAGTATCACTAATTTTTAGCAACATCCCATGTCTAGATAGCAACTGACCACCGTAAATGTTACCAGAGAGCATTTCCCAGGCTACTAGATCGTCATGAATTTTGCAACCCGTCTCTTATACAGTACAAATTCTTATCAGAAGCTCGTCGTCTGCGGGAACTCTCATATGGCGAAAGTACTATCACAGGAATACAAGCGGACATGGTACTGCATCTTGAGCATGACATGAATGGTCAAGATAAACTGGGATGGTCTCTCTGCATTGCGGCTTTAGCTTCAGCACAAGAGCTTGGACTATTCGATCATTATCCTCCTACAATGAGCAATGCTCAAAGAATTGTACGGACGATGACATCGTGGGCGCTATTTGCCTGGCAGGGGTATGAAGGAAGAATCTGTATCAGGCAAAGCCTATAAGCTAACCCATTACGCAGACGTCAAAGCTACCACCAAGAGAAACCTCCTCTTCTCACATCGCCCCCTAGTGTGCCTTTGTCCACTGCTAACGAAGCCTTCGGGGAGATTTGGATCAAATACGCCGCATCTCATTCACCTATCCCAGTTCACTTCAGCGGTACATTTATCGTTTTGGCCAAGTTTCGAACGATTTTAAACGAGATAACTGATCGTCTAAACTCACCTGCTACTTCGCAGCAGGGTATAGATATCGATGAAGCCTTGAGTTTCTATCGTAGGCTCCAGGATTGGTACCACGGGCTTCCAAGCTACCTTGACCCATACAATGTCGTGTTTCCTATCCATTTCAATCTACAGTACGTCATTCTAACATACTCTTGTTTAATTCCGACTCTGGTTCAATATTGTATCAACGAGCTAATATGGGTAGCATGCATTACTGGATGGTTGTGGAGCGCCTGTTTGCACCATACGTTACAGACAATAGCCTGAACACTCCCACAAAAAGCAACCCTACAAAGATCATCGATGACGCTAGAGTATGCATTCGAACACTCATTCAGCTCTACTATGGCACTCACGGTGACGATGGGTATGATTTGTTCGGAGTTCTCATCGCTCAACATGTGGACTTCTCAGCTCTTGCAAATACAGATACAGCGCAACACGCTGCTGACAGGTCGCTTCAAGAAATCAATGAATCCGACGCTCTGATATCTGCCTGCATCCTGCGAGGACAAGGGCGAATGGCCTCGTTGAGCGATATTGTACTCCGAGTCATGTACAAAAGCGCACCTTTAGATCTTGCGAGTAAGATATCTAGATTCACAAACATGAACAACAGTGATAATTCATCTTCACCTTCCCGGCCCTTTCAGACTGACTGGCCAATCTACGTGGGTCAAGTTTATCAGAAAGATCAGCGCAGGCTTGGGAATTTGTTCCGTGCCATTGCTGAATTATCAGAAGGGAACAAAGAAAGCGAGGAGGAGGATGAAGAGGATAGCTTTTTCAACATCACAG</t>
  </si>
  <si>
    <t>7607846</t>
  </si>
  <si>
    <t>7609475</t>
  </si>
  <si>
    <t>GACTTGACGGCGCGTCGGAGCTGTGGGCCAAAGGTATGTTCCTCCACCACAATGGTTGGTGGTAGCAAGTCAATGCCTGTGTATGTCATGGATCCATCAGGCAGCCTCAGGGGTGTTCGCATTGTTCGTCGGATGTGCACGTACTCGAAAATAGGTCTGACAACCCAAGCAGCAAGATTTGAACCCCAGTGGTGCTTCATTACTGCAGCTTTGTAGATCTCATGATGCAGCATCCAAAGACGACTCTTCTCATTCTGCCAGAAGGGTAAAAGCGCCTCAGCTCCCTTGTTGTTGGCCAGGAATTCTGGATGTAAGATGCCCTTGGTAATCTGACCCCTGATCTCGTTATTCTCGATCAGGGGTCATAGTCGTCATGGTAGAGGCCGGGAAGGTACCCAATTCTGCCAATTGCAGGATTCCACTTGATTCCGAGAGCCTTCCACATCAGGATAAGCGGGTAGATCAGGTCGCGCAGTGAGTTGGAAAGTGGAGTTCCTGAAGTCCACAAGAGAATCCTCCATTGGAACTTGCGAAGGAGGTTATTGTATGACCCATCAGCCTTCTTCGCGACTGGTGCTTCGTCACAAACCACGAATTGGAAAGAAATGTCCTTGATGACCTCTTGTGTGCGCTTGTACCACACAATATTTCCATCGGCAATCTTGGGATCATCGACAACGACAATATCGTCGATGTTCACTTGTCCTCGCGAGTAGACTAGCACCTTTCTCCGGCGTGCCAATGCCATGTCGTTGCCATCCAACTCGTCGTCGTCATCAGACTTTTCGTCTCCTGAATCCTCGTCGTCCTTCTTCTTCTGAGCTTTGTCCTTCTTCTTCTGTAAAGAAGGAGGGACCTTCTCAGGCTTGAAGGTGAATAAGATCTCCTGTTTCTTGATGAATCGCGCCGATAACGTGGTATAAGACGTGATAACAAGTGTTTTCCCCGTCTTCGGGCTGTGAGGGTCCAACTTGTCACGTAGAGGAATCAGTTCACCAAGACCAATTACTTTAGCACCTTTTTCAATGAAGGTTGAGCGAACACCATAGAAAACAACCAGATTGAAGTCCGGGAAGTTTTCCTTGGCCTCAAGGTATGTCTGGGGCAGTGAATTGACAGGCCAGTTGATAAGAGACGGTCGAAATGTCACCTCTTGGCCATTCCTCATTCGTTCCTATAGCACAGGTTTCTGCCAATAGCCCTAGTTCTTTCCAAATGGCTGCTCGAGACAGAACAATACCTGTGAGAAGAGGTCCCTACGGTATCATGGTAGATCTAAGAGAGATGTCATTAGGCTTTCGAAACGCTAGGGTTAGAATAAGGGTTTATTAAAATTTACTATATTCATAAATGTCAGAGTAATTTTTATTCTCTTATCTAATTTAGGCAATATCAGTCAGTTGTTTTAGATGCTCTTTAGTGTAGTGTTAGAAGTGATACCCTAAAGTTATCATTTGCAACTGGTCACTTTAATGTTAAGACATAT</t>
  </si>
  <si>
    <t>4465607</t>
  </si>
  <si>
    <t>4467092</t>
  </si>
  <si>
    <t>INS193</t>
  </si>
  <si>
    <t>AGAGTCAACATCTAACTCACAGCAACGCCGTGAGTTACAAAGTGACGCGGTTGCGTGCAGACGACCTGATACTGCATGTCTGAAGAGAGATATACTTCTCTGCGTTATCTGCGATATTTCGGACCATGCAAATGCACATGCATTTGAACGATAAGTTGATCATGTCCTTAAAGAGGAAAGCATCCTCTTTAGGCGCGGTCTTGCCGGTGCCCGCATCGGCTGTGGGGATGGGGACCATGCAATCTCCCACGATTACTGACATGTATATAGTGTGCACTGTCCCAGACATTATAACCAAGCGCATGTTCGGTCGCTGATACAGGGTCTCCTTCATCGGCGCCAGTAAGATGTCGGCGTCAATACTTCATTCGTGGCATTCGTCCATGATCACACACGACTAAAATTATCAGGTTCCATTTAGGTAAATATTGGAAAAGATGTCATCTGGTATATCTTTTCTTTATTCTCCAGATAGAACGTTGTGATTGCTTCTGCCATCCCTACCACCAATGTGAGGTCAACATGATTCGGTTGCCTTCGGGAGTCACAGGCTTGAATTCGCACAGGTTGAAATGTATACGATGCAATGACTTGTGAGCACGCTCATGGGGTTCCTTCGGGCTGGATTTCGTACTCTTTGCGAGTCCACACGGATCACATGCGGCTTTGACCAGTTGAGTAAGTGTCATGCCGCTGGTCGTAGCTTTCAGTGTCTTGTTGACTGCTTCTtagcatcttcttcgtcctcaGCCGTCCTTTCTGCTTACAGCGGAAGCATATCGTTTCTGAAACATCTCGAGGCCGTCGCTGTTCTATTTCTATCGAAACAGAAGCATCGTTATCGTAATAGTCAAGGTACATGCGTTCGAGATGAGCATGTTCATTAAAAGTTTCCGGTAGCCAGTAGAACATCACGTGGTTCTCTAGTTGATTGGCGTCTCTAGAATTCCGTTTGAAGCAACACAGGAGTTTGTCCAAAACGTCATGGATGGTCAACGTCAAGCACCATCCCCACCACTAATCCTTCAGTCGTCGCCCAAGGACactttgtcaagatggttgTCTAGGGTCCGAACGCCACTTGGAAGCCAGTAAAGCATCACAAcgttgtgttgttgtttcgtGGTTCTGTTCTTTGgtttgaaaagagaaagggtTATCAAGAAAACCGTGAAGGGTTGAAGTGAGAGACACCAGCACCGCCAGAAACATCGAATCCATATTTGATGGCATTTGAGTTATAGTGCCAGAGTCCACGACGTTTCGAAATGGAAAGTGTCCGAGGCTCCCATGTCTCTGCCACTGTAGGCAGGCGCTATGGTAGTCGCTTGGCTCTCTGGAAGACGACTCTTCTCTGACTCCGTTCCAAGACGATTCTTTTCAGCAACCAAATCAAACTCTTCAAGAGAAACAGGACTGTCTTGGCCAG</t>
  </si>
  <si>
    <t>1071575</t>
  </si>
  <si>
    <t>1073003</t>
  </si>
  <si>
    <t>INS286</t>
  </si>
  <si>
    <t>AAAATTATGGGACAAAAGTCTGTGGACATCGCCCCGCCAACCCGTAATCCACCACAATTAGTTAAACTGACCTTCCAACTTCAAACGTCTACAACTTCGATCAAACATGTCGGAAAAAGATGGGATCTTATCTATATTATGCGCCAAGCGTCAAAGTTACTGCGAATTTGATGCGGTGATTAAGGCACTTATTGTGCAGGCTGTGGAAAGCGGCCGGTCATTTCGCGATGTCGCCCGCGAGGCAAAGTGTTCACCACAAACCGTCTCCAATATTGTTCAACGCTGGAATACTCAACATTCCTTAGATAAAAAGTGTCGCTCCGGGCGTCCTAGGAAACTCTCATCTCGGCAGATACAGTATATCCTTATTTCATTAAAAAGGGACCGCCGTATTACATATGAAGCGCTTACTAACTTCTTGGGTACTATAGCCTGTCAACGAACTATACGACGAGCTATCCGCCGACATTATGGGAGAAAATGGAGGGCAATGCAGAGGATCCCACTATCAAAAGAAACTGCTCGTCAGCGGCTTTCTTGGTGTCAAGCTTGGAAGGAAGATATCTTTGAATTGCTGGAGGTATGTCGGTTTAAAGATGGAGCCTTATTCGCACTCGGGAATTGATGACTGACTTCTAGAGAATCTCAGTCTATTTTCAGCGACGAATCGTCAGTTCAGTCTCAACCAAACTATAAACGAGGCTGGGTCTTCCGGAAGCCTCATGAGAAGTTCATGAAGGAATTGGTCAATATTACAGTACACGGAAAGTCCAGATTATCGATCATGGTCTGGGGAGCTATCTGGAAAGGCGGAAAATCCGATATCATTGTCATGATACGTGACTCAACGGCCAAGAGAGAAGGATATACTTCCAAGAGTTATCAGGAGGCATTATCAGAAGGTTTACTTCCTATTTATGACGGTTCACGGCATTTTCAACAAGATAATGCCCGTATACATACATCTGAGTCTACAACAGAATGGCTGCTTTCTCATGCGATCGGGTGGATTGACTGGCCGGCACACTCTCCAGATCTCAACCCAATTGAGCATATTTGGAAGCAATTGAAGTTGAATATTCGGAAGATGTATCCTCAACTAGATCTGTTGAAAAACAATGAAGTCGATAGGGCAATAATGATCAATTGCATCAAGTTGGCGTGGGCAGCGATTACAACTGAGCAGATTAACAAGCTGATTGACTCTCTGCCTCGACGAATTGACGCCTGCATTCGCGCAAAAGGATGGTATACAAAATATTAAAAAGAAAACTCAGGGCTATCTAACGGTATAAAAATCAATTAATTTGAATGTTATTTAATATATTATTTAATTGATTGAAGATATCACAGTTAAAGTGGTTAAGTTGCTGTAGGGTGGGATGTCCACAGACTTTTGTCCCATAATTT</t>
  </si>
  <si>
    <t>504051</t>
  </si>
  <si>
    <t>505460</t>
  </si>
  <si>
    <t>INS148</t>
  </si>
  <si>
    <t>AAATTATGGGACAAAAGTCTGTGGACATCGCCCCGCCAACCCGTAATCCACCACAATTAGTTAAACTGACCTTCCAACTTCAAACGTCTACAACTTCGATCAAACATGTCGGAAAAAGATGGGATCTTATCTATATTATGCGCCAAGCGTCAAAGTTACTGCGAATTTGATGCGGTGATTAAGGCACTTATTGTGCAGGCTGTGGAAAGCGGCCGGTCATTTCGCGATGTCGCCCGCGAGGCAAAGTGTTCACCACAAACCGTCTCCAATATTGTTCAACGCTGGAATACTCAACATTCCTTAGATAAAAAGTGTCGCTCCGGGCGTCCTAGGAAACTCTCATCTCGGCAGATACAGTATATCCTTATTTCATTAAAAAGGGACCGCCGTATTACATATGAAGCGCTTACTAACTTCTTGGGTACTATAGCCTGTCAACGAACTATACGACGAGCTATCCGCCGACATTATGGGAGAAAATGGAGGGCAATGCAGAGGATCCCACTATCAAAAGAAACTGCTCGTCAGCGGCTTTCTTGGTGTCAAGCTTGGAAGGAAGATATCTTTGAATTGCTGGAGGTATGTCGGTTTAAAGATGGAGCCTTATTCGCACTCGGGAATTGATGACTGACTTCTAGAGAATCTCAGTCTATTTTCAGCGACGAATCGTCAGTTCAGTCTCAACCAAACTATAAACGAGGCTGGGTCTTCCGGAAGCCTCATGAGAAGTTCATGAAGGAATTGGTCAATATTACAGTACACGGAAAGTCCAGATTATCGATCATGGTCTGGGGAGCTATCTGGAAAGGCGGAAAATCCGATATCATTGTCATGATACGTGACTCAACGGCCAAGAGAGAAGGATATACTTCCAAGAGTTATCAGGAGGCATTATCAGAAGGTTTACTTCCTATTTATGACGGTTCACGGCATTTTCAACAAGATAATGCCCGTATACATACATCTGAGTCTACAACAGAATGGCTGCTTTCTCATGCGATCGGGTGGATTGACTGGCCGGCACACTCTCCAGATCTCAACCCAATTGAGCATATTTGGAAGCAATTGAAGTTGAATATTCGGAAGATGTATCCTCAACTAGATCTGTTGAAAAACAATGAAGTCGATAGGGCAATAATGATCAATTGCATCAAGTTGGCGTGGGCAGCGATTACAACTGAGCAGATTAACAAGCTGATTGACTCTCTGCCTCGACGAATTGACGCCTGCATTCGCGCAAAAGGATGGTATACAAAATATTAAAAAGAAAACTCAGGGCTATCTAACGGTATAAAAATCAATTAATTTGAATGTTATTTAATATATTATTTAATTGATTGAAGATATCACAGTTAAAGTGGTTAAGTTGCTGTAGGGTGGGATGTCCACAGACTTTTGTCCCATAATTT</t>
  </si>
  <si>
    <t>10277307</t>
  </si>
  <si>
    <t>10278715</t>
  </si>
  <si>
    <t>INS47</t>
  </si>
  <si>
    <t>TTGTGGCGCTAATATTATGCAAGCCGCTGGGGATAACTTCCGTATATTATCGGGGAAGTAGTTGTTTATTTAACCTAATGTTAACTATAAAAGCCCGTCAGCATAGACCAGCTATTTTGGGTTTCATGGCAGGCAGCTGACGGCATACTGATACAAGGACAGGCCTATTAGGCGTTCAGTAGAACTTATAGCAGGCTGAAAAGTGCAGGCTGGCAACTTAATGTCTCATTTATACGCTGACATGTTTACCCGCCTGCATCGAGCCATCGTTAGGTTGACCAGCTGCCTCTGTTCGTTTATCACGACTGTCTCTCACAGACCGGTGGAACTATACATCCGCTAGTTTGTCAGCTGCCTGAAACCAAAGTCTCTATGCATGAAGTAGTATGTGTAGAAGGCTGTCTTGCTTATGCTTTTACAAGTGCTGTTGTAGCTGTAACCAGTCAAGCAAGCCACTTTCAAGCCTTCTTAATGGCTTGCATCCGAGAACTGTAACGGATTAATgttgttttctcttcccctAAATCTTGAGAATCTGGTCCCAATGGCTGGTAATACTGGAAGTTATAGGCTGACTAGCTCCCACGCGTGATAGTAATCGTTGCTATTAAACAGCGGTTTCCATTTTGGCTGTTATTAATGCTGGGAAGAGGCTTGGAAGCCAGCAATGGGCCGAATAGTTACCTTACAAGCCGCCTGTGCAGCATCCGGTATTGCTCATTTAATTAGATATAGCCCTCTATATTACTAGGACTTCATTCTATCTTGTCTAGTTATTCTCCCTAGCTGCCTAAAATCAAGTAGTGAATATCATTCTGTTTGTATTTTTACGCATAATTGTTATACGCTGCATGACCCTTTAGCCCTTTAAAAGCTGAGCGAATCAACCGTCGAGCCTTAGTGGCGTCGAGACATTTCCACGGATGCAGTCATCAGCTTGTATAAAGATAGGAGCAGGAATTACTGCTGTTAGAAAGTAGGGCTACCAATAAGTAGTTTATATAATCCCCTAAATTGTCTCCTTATTACTTTCTCCGCTGGCCAATAAACACGTGTAACTACTAAGTTAAAATGATTGAAACAACCTCCCATCCATGACACATTGTGGAACAAGCCGAGGTTCATTCCTTCTTTGCATTTGGATGTGGCTGTGAAGCCTGGTGACTAGCACGGAGTGGATGTCTTGGGTAACTAGAGGCACGTCTATACTCAACCATGTTGATCCATTGATCTTTCTTCCCATCGAAACACCGCTGTGGCTCTTCAAAATAGGCAATGTTCTGTAATGGAAAGCCCGGATTCTACCTCTTACTATTTCATATTTGAGTATCGAGCTGTTCTTGGAATCCATTTAACCCCATGCCTGTTTCTGCGACTGGAATGCTCTCCATATGGAGAAGC</t>
  </si>
  <si>
    <t>192065</t>
  </si>
  <si>
    <t>193465</t>
  </si>
  <si>
    <t>INS244</t>
  </si>
  <si>
    <t>ATCACGTCTTACTAGGATGCTTTATTCCTCAGTTTCGTTGGATACGGTCGCCACTTGGGACAGCAAAGTTGGCGGAAAGTACAAAAATCTCAAGTATAAGTCGCTTCGAGATTGGAGTCGCTCAGACGACTATGCAATAAAGCTCGGCTCTATGAGGCTACCAGAGACCATCGTCTGCCAACTTGACTTCTACAACAAGAACCTTGGTGGTGAGGACGTGTTGAAGTGCTACCAAGGCACCTCGATTCGCCCCAAGAGCAAGAGGTCGCTCGACCTACCTCTGGATGCATTGTCTTACACTTCGATCCAGGGAGATACGTCCCCGGCCTACAACCATGGGTTATTCAAGAGAGATCAGCAATACGAAATCAGGACTATTTCGAGGCTGACAGGTGCACAAGTGATATTCAACGTGTGGGGTATCAGCGTGAGTTAATTTCTATTGGCATACATTGGCTGTTACATTCATGGCAGACTTATTAATACTGTGTCTAGTATCCATCCAGTGGCACATTCTTGATAACAGACCCCATTTGGCAAAGAGCTTATGACTTCATTTCGAACAATTGTTTCGATGCGGCTATTGGTCAAATCACTCGTCCTCCTGGGGACAACAGGGGTCTTGTCAGTAAGTGGCAATCTATCTGGCCAAACCAGTTTTACTAGCTAACTAGACCTACAGCTGAGCACATCTTTGAAAAGCAGGGCGTGCTTAATTTCATTAAAACCACTATTAGCGGCTTGCTTCCAGACAACAGAATCTCGAGCTTTCCAGGCATAGGCCCCAGTTTTTGGACCACCACAGCCTTTCACCAACTTCAAAATGTCGCTCCTATTGGTGACCATGAAGTCGCACCTATCCGCCGCATCTTCACGGTTCTCGGTGCTGATAACTACCGGGCCCCATTTGTCCTTGCTGGTGAAAAGCTCAATGGCGTCAAGGCTACCCTTTGGGGATATAATGAGCTTGCTGACGACAACGAAATGAATGCCTGGGTTTTGAACGATCCTGTCAGCTTCCTGAATCAAATTCGATATGTAAGTCTACATGAACTCCTTGGCACTCACGTAGCTGAAGGTGGTAAGAAGACAAGCCTTGCTAATCCCTTCTCTTGCAGGTCGTTGGGACTATACGATATCTCAACCACGACACTGTCAATAGACACCTGGCGGGTATAATCACCAATATACGCGCTGAGCTTACTCTGGCCGAAGCGTTGTATCGCAGTGAGCATCCCACCGCAGCAATACCCAATGTCGTAGCTCGGTTTGACGAATGGGCATATGTCCACTTTCGGACCATCAGTATAAACGTGCAGGATTTTGTGTTTACGTGGGTTGGAG</t>
  </si>
  <si>
    <t>596121</t>
  </si>
  <si>
    <t>597464</t>
  </si>
  <si>
    <t>ATCACGTCTTACTAGGATGCTTTATTCCTCAGTTTCGTTGGATACGGTCGCCACTTGGGACAGCAAAGTTGGCGGAAAGTACAAAAATCTCAAGTATAAGTCGCTTCGAGATTGGAGTCGCTCAGACGACTATGCAATAAGGCTCGGCTCTACGAGGCTACCAGAGACCATCGTCTGCCAACTTGACTTCTACAACAAGAACCTTGGTGGTGAGGACGTGTTGAAGTGCTACCAAGGCACCTCGGTTCGCCCCAAGAGCAAGAGGTCGCTCGACCTACCTCTGGATGCATTGTCTTACACTTCGATCCAGGGAGATACGTCCCCGGCCTACAACCATGGGTTATTCAAGAGAGATCAGCAATACTAAATCAGGACTATTTCGAGGCTGACAGGTGCACAAGTGATATTCAACGTGTGGGGTATCAGCGTGAGTTAATTTCTATTGGCATACATTGGCTGTTACATTCATGGCAGACTTATTAATACTGTGTCTAGTATCCATCCAGTGGCACATTCCTGATAACAGACCCCATTTGGCAAAGAGCTTATGACTTCATTTCGAACAATTGTTTCGATGCGGCTATTGGTCAAATCACTCGTCCTCCTGGGGACAACAGGGGTCTTGTCAGTAAGTGGCAATCTATCTGGCCAAACCAGTTTTACTAGCTAACTAGACCTACAGCTGAGCACATCTTTGAAAAGCAGGGCGTGCTTAATTTCATTAAAACCACTATTAGCGGCTTGCTTCCAGACAACAGAATCTCGAGCTTTCCAGGCATAGGCCCCAGTTTTTGGACCACCACAGCCTTTCACCAACTTCAAAATGTCGCTCCTATTGGTGACCATGAAGTCGCACCTATCCGCCGCATCTTCACGGTTCTCGGTGCTGATAACTACCGGGCCCCATTTGTCCTTGCTGGTGAAAAGCTCAATGGCGTCAAGGCTACCCTTTGGGGATATAATGAGCTTGCTGACGACAACGAAATGAATGCCTGGGTTTTGAACGATCCTGTCAGCTTCCTGAATCAAATTCGATATGTAAGTCTACATGAACTCCTTGGCACTCACGTAGCTGAAGGTGGTAAGAAGACAAGCCTTGCTGATCCCTTCTCTTGCAGGTCGTTGGGACTATACGATATCTCAACCACGACACTGTCAATAGACACCTGGCGGGTATAATCACCAATATACGCGCTGAGCTCACTCTGGCCGAAGCGTTGTATCGCAGTGAGCATCCCACCGCAGCAATACCCAATGTCGTAGCTCGGTTTGACGAATAGGCATATGTCCACTTTCGGACAATCAGTCTAAACGTGCAGGATTTTGTGTTTACGTGGGTTGGAG</t>
  </si>
  <si>
    <t>575437</t>
  </si>
  <si>
    <t>576780</t>
  </si>
  <si>
    <t>INS93</t>
  </si>
  <si>
    <t>ATCACGTCTTACTAGGATGCTTCATTCCTCAGTTTCGTTAGATACGGTCGCCACTTGGGACAGCAAAGTTGGCGGAAAGTACAAAAATCTCAAGTATAAGTCGCTTCGAGATTGGAGTCGCTCAGACGACTATGCAATAAGGCTCGGCTCTACGAGGCTACCAGAGACCATCGTCTGCCAACTTGACTTCTACAACAAGaaccttggtggtgaggaCGTGTTGAAGTGCTACCAAGGTACCGCGGTTCGccccaagagcaagaggtCGCTTGACCTACTTTTGGATGCATTGTCTTACACTTCGATCCAGGGAGATACGTCCCCGGCCTACAACCATGGGTTATTCAAGAGAGATCAGCAATACGAAATCAGGACTATTTCGAGGCTGACAGGTGCACAAGTGATATTCAACGTGTGGGGTATCAGCGTGAGTTAATTTCTATTGGCATACATTGGCTGTTACATTCATGGCAGACTTATTAATACTGTGTCTAGTATCCATCCAGTGGCACATTCTTGATAACAGACCCCATTTGGCAAAGAGCTTATGACTTCATTTCGAACAATTGTTTCGATGCGACTATTGGCCAAATCACTCGTCCTCCTGGGGACAACAGGGGTCTTGTCAGTAAGTGGCAATCTATCTGGCCAAACCAGTTTTACTAGCTAACTAGACCTCCAGCTGAGCACATCTTTGAAAAGCAGGGCGTGCTTAATTTTATTAAAACCACTATTAGCGGCTTGCTTCCAGACAACAGGATCTCGAGCTTTCCAGGCATAGACCCCAGCTTTTGGACCACCACGGCCTTTCACCAACTTCAAAATGTCGCTCCTATTGGTGACCATGAAGTCGCACCTATCCGCCGCATCTTCACGGTTCTCGGTGCTGATAACTACCGGGCCCCATTTGTCCTTGCTGGCGAAAAGCTCAATGGCTTCAAGGCTACCCTTTGGGGATATAATGAGCTTGCTGACGACAACGAAATGAATGGCTGGGTTTTGAACGATCCTGTCAGCTTCCTGGATAAAATTCGATATGTAAGTCTACATAAACTCCTCGGCACTCACGTAACTGAAGGTGGCAAGAAGACAAGCCTGGCTAATCCCTTCTCTTCCAGGTTGTTGGGACTATACGATATCTCAACCACGACACTATCAATAGACACCTGGCGGGTATAATCACCAATATACGCGCTAAGCTTACTCTAGCCGAAGCGTTGTATCGCAGTGAGCATCTCACCGCAGCAATACCCAATGTCGTAGCTCGGTTTGACGAATGGGCATATGTCCACTTTCGGACCATCAGTCTAAACGTGCAGGATTTTGTGTTTGCGTGGGTTGGAG</t>
  </si>
  <si>
    <t>549393</t>
  </si>
  <si>
    <t>550736</t>
  </si>
  <si>
    <t>INS107</t>
  </si>
  <si>
    <t>ATAAGGTCGGATCTGGTTCTTATCATTGATATAACTTGTATGAGGAGGCCTCGTCAGGTTGATTTAGAATATTCGCGCGGCATATTTTGGTTTGCCGCCGAGATTGTGCTGCGCCTCGGTCGTGCCCAATCGGATCATCGGATTTACAGACGCGCGTTAATGCTCGACTGAAACACGGCATGCATGAACTCTCAAGCAGGTGATTTTTATCTGAGCTATTTCCGTCGGGGAATTAATGGTGTATCTCATGGTCTGATCCCCAGGTTCTGGTGTTTGCCGCCCAGTCTCATTCATATCACCAACTGCCAATGCTCGACCCCGGCTTCAATGAGTGGCATGATTGGGCACAACGAAACAAAGTTCCATGATCAACCAACACCATGACATGATCACATCCTCTCATATCGTACAGTTCGCGAAAACCCCAATGTTACAGGCGCTTATGTGCTAGAATAAAATACTGACGGCCAACAACATGAAATACCCCAAGCGAATGTCTCAGTCGAGGTCGGTTATATATGTTGGTTCTTTAATGCCTCAAACTACCTACCATCCGGCGCCAATGGTTAAGATTCCAGGCCAACAGTTCTAAGAAATTGAAGTTCGTATCGTTATATAAACTTGAGTTGTCTTTGAAGTTGGGAAAAGGCCACAATCTTCACTACTATCATTTACCATCCCCACAAAGCTATTCATCGCTGGTCGATCTGCTTCTACTCATTAGTTCTCTGTACCTTCAATCTTTCTCATATCTTCTCTCGGTTCTTTCTGGAGTTATCAAATTAACATCTTTGTTGCTTTTATCAACAAACATATCCATCCATTCATTGTCACCATGAACAGACTATTTGGTGGTCGCCGACAGGAGCCCAGACGTAGCTCAGACGATGACTATAATAAAATGGTATGACATTAGCATTACTCTTCTTCGTCTTCTTCGTCTTCTTCGTCTTCTTCGTCTTCTTCGTCTTCTTCGTCTTCTTCGTCTTCTTCGTCTTCTTCGTCTTCTTCGTCTTCTTCCTTTCTCCTTCTTCCTTTTCCCCTTCCTTCCTTTTTTTCCTCCTTGCTACCTCCACTATTTGCTGTACATGCTGATTATATCTCTAGCAATTCTTTACTCCTCGAGGTCAACTGCCAGCAAAGGTTGTTGAGCAACAGGTCCGAGAAGTCGCCATTGATCCCAACGCCAACAACAAAAAGAACTACCCACATCAATACAACAACGCGGAGAGGGACCTCGATAACAACACTTATC</t>
  </si>
  <si>
    <t>801657</t>
  </si>
  <si>
    <t>802911</t>
  </si>
  <si>
    <t>AGCCGTCAAAGTGGACCAACGTATCCAAATATGATGAGCTTCTCAGAGAAATACTTCGTCGTTACTTTACTTCTGTATATGTATTTCTTCCCTTCTTTCACAAAGACTCCTTCCTGTATGACATGGCACGTGGGAAACGCCGCTTCTGTTCCTCCCTGCTTGTCAACTCAGTGCTAGCAGCTGGTTGTGTAAGTATCACTAATTTTTAGCAACATCCCATGTCTAGATAGCAACTGACCACCGTAAGTGTTACCAGAGAGCATGTCCCAGGCTACCAGATCGTCATGAATTTTGCAACCCGTCTCTTCTACAGTACAAATTCTTATCAGAAGCTCGTCGTCTGCGGGAACTCTCATGTGGCGAAAGTACTATCACAGGAATACAAGCGGACATGGTACTGCATCTTGAGCATGGCATGAATGGTCAAAACAAACTGGGATGGTCTCTCTGCATTGCGGCTGTAGCTTCAGCACAAGAACTTGGACTATTCGATCATTATCCTCCTACAATGAGCAATGCTCAAAGAATTTACGGACGATGACATCGTGGGCGCTATTTGCCTGGCAGGGGTATGAAAGAAGAATCTGTATCAGGCAAAGCCTATAAGCTAACCCATTACGCAGACTTCAAAGCTACCACCAAGAGAAACCTCTTCTTCTCACATCGCCCCTTAGTGTGCCTTTGTCAACTGCTAACGAAGGCTTCGGAAAGATTTGGATCAAATACGCCACATCTCATCCACCTATCCCAGTTCACTTCAGCAGTACATTTGTCGTTTTGGCCATGTTTCGAACGATTTTAAACGAAATAACTGATCGTCTGAACTCACCTTCTACTTCGCAGCAGGGTATAGACATCGATGAAGCCTTGATTTTCTATCGTAGGCTCCAGGATTGGTACCACGGGCTTCCGAGCTACCTGAAATCAATGAATCCGACGCTCTGATATCTGCCTGCATCCTGCGAGGACAAGGGCAAATGGCCTCGTTGAGCGATATTGTACTCCGAGTCATGTACAAAAGCGCACCTTTAGATCTTGCGAGTAAGATATCTAGATTCACAAACATGAACAACAGTGATAATTCATCTTCACCTTCCCGGCCCTTTCAGACTGAGTGGCCAATCTACGTGGGTCAAGTTTATCAGAAAGATCAGCGCAGGCTTGGGAATTTGTTCCGTGCCATTGCTGAATTATCGGAAGGGAACAAAGAAAGCGAGGAGGAGGATGAAGAGGATACCTTTTTCAACATCACAG</t>
  </si>
  <si>
    <t>7534331</t>
  </si>
  <si>
    <t>7535584</t>
  </si>
  <si>
    <t>INS249</t>
  </si>
  <si>
    <t>AGCCGTCAAAGTGGACCAACGTATCCAAATATGATGAGCTTCTCAGAGAAATACTTCGTCGTTACTTTACTTCTGTATATGTATTTCTTCCCTTCTTTCACAAAGACTCCTTCCTGTATGACATGGCACGTGGGAAACGCCGCTTCTGTTCCTCCCTGCTTGTCAACTCAGTGCTAGCAGCTGGTTGTGTAAGTATCACTAATTTTTAGCAACATCCCATGTCTAGATAGCAACTGACCACCGTAAGTGTTACCAGAGAGCATGTCCCAGGCTACCAGATCGTCATGAATTTTGCAACCCGTCTCTTCTACAGTACAAATTCTTATCAGAAGCTCGTCGTCTGCGGGAACTCTCATGTGGCGAAAGTACTATCACAGGAATACAAGCGGACATGGTACTGCATCTTGAGCATGGCATGAATGGTCAAAACAAACTGGGATGGTCTCTCTGCATTGCGGCTGTAGCTTCAGCACAAGAACTTGGACTATTCGATCATTATCCTCCTACAATGAGCAATGCTCAAAGAATTTACGGACGATGACATCGTGGGCGCTATTTGCCTGGCAGGGGTATGAAAGAAGAATCTGTATCAGGCAAAGCCTATAAGCTAACCCATTACGCAGACTTCAAAGCTACCACCAAGAGAAACCTCTTCTTCTCACATCGCCCCTTAGTGTGCCTTTGTCAACTGCTAACGAAGGCTTCGGAAAGATTTGGATCAAATACGCCACATCTCATCCACCTATCCCAGTTCACTTCAGCAGTACATTTGTCGTTTTGGCCATGTTTCGAACGATTTTAAACGAAATAACTGATCGTCTGAACTCACCTTCTACTTCGCAGCAGGGTATAGACATCGATGAAGCCTTGATTTTCTATCGTAGGCTCCAGGATTGGTACCACGGGCTTCCGAGCTACCTGAAATCAATGAATCCGACGCTCTGATATCTGCCTGCATCCTGCGAGGACAAGGGCGAATGGCCTCGTTGAGCGATATTGTACTCCGAGTCATGTACAAAAGCGCACCTTTAGATCTTGCGAGTAAGATATCTAGATTCACAAACATGAACAACAGTGATAATTCATCTTCACCTTCCCGGCCCTTTCAGACTGAGTGGCCAATCTACGTGGGTCAAGTTTATCAGAAAGATCAGCGCAGGCTTGGGAATTTGTTCCGTGCCATTGCTGAATTATCGGAAGGGAACAAAGAAAGCGAGGAGGAGGATGAAGAGGATACCTTTTTCAACATCACAG</t>
  </si>
  <si>
    <t>7575783</t>
  </si>
  <si>
    <t>7577036</t>
  </si>
  <si>
    <t>INS237</t>
  </si>
  <si>
    <t>AGCCGTCAAAGTGGACCAACGTATccaaagatgatgagcttctcaGAGAAATACTTCGTCGTTACTTTACTTCTGTATATGTAtttcttcccttctttcACAAAGACTCTTTCCTGTATGACATGGCACGTGGGAAACGCCGCTTCTGTTCCTCCCTACTTGTCAACTCAGTGCTAGCAGCTGGTTGTGTAAGTATCACTAATTTTTAGCAACATCCCATGTTTAGATAGCAACTGACCACCGTAAATGTTACTAGAGAGCATGTCCCAGGCTACTAGATCGTCATAAATTTTGCAACCCGTCTCTTATACAGTACAAATTCTTATCAGAAGCTCGTCGTCTGCGGGAACTCTCATATGGCGAAAGTACTATCACAGGAATACAAGCGGACATGGTACTGCATCTTGAGCATGACATGAATGGTCAAGATAAACTGGGATGGTCTCTCTGCATTGCGGCTGTAGCTTCAGCACAAGAGCTTGGACTATTCGATCATTATCCTCCTACAATGAGCAATGCTCAAAGAATTTACGGACGATGACATCGTGGGCGCTATTTGCCTGGCAGGGGTATGAAAGAAGAATCTGTATCAGGCAAAGCCTATAAGCTAACCCATTACGCAGACTTCAAAGCTACCACCAAGAGaaacctcttcttctcacaTCGCCCCTTAGTGTGCCTTTGTCAACTGCTAACGAAGGCTTCGGAAAGATTTGGATCAAATACGCCACATCTCATCCACCTATCCCAGTTCACTTCAGCAGTACATTTGTCGTTTTGGCCATGTTTCGAACGATTTTAAACGAAATAACTGATCGTCTGAACTCACCTTCTACTTCGCAGCAGGGTATAGACATCGATGAAGCCTTGATTTTCTATCGTAGGCTCCAGGATTGGTACCACGGGCTTCCGAGCTACCTGAAATCAATGAATCCGACGCTCTGATATCTGCCTGCATCCTGCGAGGACAAGGGCGAATGGCCTCGTTGAGCGATATTGTACTCCGAGTCATGTACAAAAGCGCACCTTTAGATCTTGCGAGTAAGATATCTAGATTCACAAACATGAACAACAGTGATaattcatcttcaccttccCGGCCCTTTCAGACTGAGTGGCCAATCTACGTGGGTCAAGTTTATCAGAAAGATCAGCGCAGGCTTGGGAATTTGTTCCGTGCCATTGCTGAATTATCGGAAGGGAACAAAGAaagcgaggaggaggatgaagaggatacCTTTTTCAACATCACAG</t>
  </si>
  <si>
    <t>7518067</t>
  </si>
  <si>
    <t>7519320</t>
  </si>
  <si>
    <t>INS278</t>
  </si>
  <si>
    <t>AACGTGTTTAATAAGCATGTGACCCATCCAAGTATGTGACCTAAAAATCCCTCACCTTACAATATTTCCATTTAATCAGATAATTCCTAACCACCTATAATGCTACAGCCTTTAAATAAAGCTAGAATACTTCTTACCCTTTAGGCCTTTAAAAATAACCTAaaattaaatatataaaagGCAGTAATTATATATAAAGTCCCTTACTATACCTTATAATGCCGCTATAATAGTATACTNNNNNNNNNNNNNNNNNNNNNNNNNNNNNNNNNNNNNNNNNNNNNNNNNNNNNNNNNNNNNNNNNNNNNNNNNNNNNNNNNNNNNNNNNNNNNNNNNNNNTCTATATACCTACTTATATATCTTACTTACTTTAACCTCTTAATATTAAGTGCTTTAGGCCGCTAAAATAGGTATATAGTTAAAAAATAGAGTATTTAATTAGATATAATATAGATAATATTTCTAAGATTAAGTTCTTTAGAGCCTTTTCTATTACCTATTAAGCTACTATTATAATAAGTAATATTAAAGGAGGGTTTAGAGGAGCTAGGCTTACTCCTTTTAACCTAGACTATATTATCTTAAAGCTTAATATATAGCTATAGACTCTAATGCCTCCTAGAGAGGTAGCTAAATTTACCTCTCTTTAGACTTTAAAGACCCTAATAATAGCAAATAAGACTTAGTTTTAACTTAAATACCTTACTAAATAAATCAGATAGCATAATAGTAGCTCTCTAGAGTTAATTATTAAGGCTTTATATTATCTTTCTAAAGGGGCTAAAGTAGTTATATATAAGGTTACCTTATTAGCAGTAAAAAATAAAGAACTTTAAGAGGTAAATAAGATATTAAGCTGATATTATAGATAAAAAAGAATAAGACTATAAAAAGGAGGTATTATAACTGTAAAAGAAGTATTATAACTAATTAATTAGATAGATATTAATATATAGGTAGCGGCTAAATTATTAAGAAGTAGTGGTTAAGGAAGGTCAATTAGACTAGGTGTTTAGCGTTATAGTATATATAGTAAGACTGGGTATAATGCAAGGACCTATTAGGTAGTTCTAAAGGCATCTGGGGAAGAGTATAGTAAGTGATTTCAATTAATTAGATAGGTTATAGTAATTTAATTGTAGTATTAAGTCTTAAGGAGAAGATTTCTAGGTCACATACTTAGATAGGTCATATGCTTATCAAACACGT</t>
  </si>
  <si>
    <t>7454008</t>
  </si>
  <si>
    <t>7455216</t>
  </si>
  <si>
    <t>INS274</t>
  </si>
  <si>
    <t>ATAAGGTCGGATCTGGTTCTTATCATTGATATAACTTGTATGAGGAGGCCTCGTCAGGTTGATTTAGAATATTCGCGCGGCATATTTTGGTTTGCCGCCGAGATTGTGCTGCGCCTCGGTCGTGCCCAATCGGATCATCGGATTTACAGACGCGCGTTAATGCTCGACTGAAACACGGCATGCATGAACTCTCAAGCAGGTGATTTTTATCTGAGCTATTTCCGTCGGGGAATTAATGGTGTATCTCATGGTCTGATCCCCAGGTTCTGGTGTTTGCCGCCCAGTCTCATTCATATCACCAACTGCCAATGCTCGACCCCGGCTTCAATGAGTGGCATGATTGGGCACAACGAAACAAAGTTCCATGATCAACCAACACCATGACATGATCACATCCTCTCATATCGTACAGTTCGCGAAAACCCCAATGTTACAGGCGCGTATGTGCTAGAATAAAATACTGACGGCCAACAACATGAAATACCCCAAGCGAATGTCTCAGTCGAGGTCGGTTATATATGTTGGTTCTTTAATGCCTCAAACTACCTACCATCCGGCGCCAATGGTTAAGATTCCAGGCCAACAGTTCTAAGAAATTGAAGTTCGTATCGTTATATAAACTTGAGTTGTCTTTGAAGTTGGGAAAAGGCCACAATCTTCACTACTATCATTTACCATCCCCACAAAGCTATTCATCGCTGGTCGATCTGCTTCTACTCATTAGTTCTCTGTACCTTCAATCTTTCTCATATCTTCTCTCGGTTCTTTCTGGAGTTATCAAATTAACATCTTTGTTGCTTTTATCAACAAACATATCCATCCATTCATTGTCACCATGAACAGACTATTTGGTGGTCGCCGACAGGAGCCCAGACGTAGCTCAGACGATGACTATAATAAAATGGTATGACATTAGCATTACTCTTCACGTCTTCTTCGTCTTCTTCGTCTTCTTCCTTTCTCCTTTTTCCTTTTCCCCTTCCTTCCTTTTTTTCCTCCTTGCTACCTCCACTATTTGCTGTACATGCTGATTATATCTCTAGCAATTCTTTACTCCTCGAGGTCAACTGCCAGCAAAGGTTGTTGAGCAACAGGTCCGAGAAGTCGCCATTGATCCCAACGCCAACAACAAAAAGAACTACCCACATCAATACAACAACGCGGAGAGGGACCTCGATAACAACACTTATC</t>
  </si>
  <si>
    <t>788555</t>
  </si>
  <si>
    <t>789745</t>
  </si>
  <si>
    <t>INS10</t>
  </si>
  <si>
    <t>ATAAGGTCGGATCTGGTTCTTATCATTGATATAACTTGTATGAGGAGGCCTCGTCAGGTTGATTTAGAATATTCGCGCGGCATATTTTGGTTTGCCGCCGAGATTGTGCTGCGCCTCGGTCGTGCCCAATCGGATCATCGGATTTACAGACGCGCGTTAATGCTCGACTGAAACACGGCATGCATGAACTCTCAAGCAGGTGATTTTTATCTGAGCTATTTCCGTCGGGGAATTAATGGTGTATCTCATGGTCTGATCCCCAGGTTCTGGTGTTTGCCGCCCAGTCTCATTCATATCACCAACTGCCAATGCTCGACCCCGGCTTCAATGAGTGGCATGATTGGGCACAACGAAACAAAGTTCCATgatcaaccaacaccatgACATGATCACATCCTCTCATATCGTACAGTTCGCGAAAACCCCAATGTTACAGGCGCGTATGTGCTAGAATAAAATACTGACGGCCAACAACATGAAATACCCCAAGCGAATGTCTCAGTCGAGGTCGGTTATATATGTTGGTTCTTTAATGCCTCAAACTACCTACCATCCGGCGCCAATGGTTAAGATTCCAGGCCAACAGTTCTAAGAAATTGAAGTTCGTATCGTTATATAAACTTGAgttgtctttgaagttggGAAAAGGCCACAATCTTCACTACTATCATTTACCATCCCCACAAAGCTATTCATCGCTGGTCGATCTGCTTCTACTCATTAGTTCTCTGTACCTTCAATCTTTCTCATATCTTCTCTCGGTTCTTTCTGGAGTTATCAAATTAACATCTTTGTTGCTTTTATCAACAAAcatatccatccattcattgtCACCATGAACAGACTATTTGGTGGTCGCCGACAGGAGCCCAGACGTAGCTCAGACGATGACTATAATAAAATGGTATGACATTAGCATTACTCTTcacgtcttcttcgtcttcttcgtcttcttcctttctcctttttccttttccccttccttcctttttttccTCCTTGCTACCTCCACTATTTGCTGTACATGCTGATTATATCTCTAGCAATTCTTTACTCCTCGAGGTCAACTGCCAGcaaaggttgttgagcaacAGGTCCGAGAAGTCGCCATTGATCccaacgccaacaacaaaaagaacTACCCACATCAATACAACAACGCGGAGAGGGACCTCGATAACAACACTTATC</t>
  </si>
  <si>
    <t>773730</t>
  </si>
  <si>
    <t>774920</t>
  </si>
  <si>
    <t>INS11</t>
  </si>
  <si>
    <t>c</t>
  </si>
  <si>
    <t>cCCTTTCGTGCTGCATCCGAGTGGATAAGGGCCTGCCGTCATGAATCAGCGTGATCTCATAGATGTGGGCTTATATATCGCTTACACTTTTCACGACAATACCGCCGAGGCTGTGTGCAATAAATATGATCGGCCGTTCCGATGACTGCTTGCCTGTCAGTATGTTTTCCTTGTAGAGTATTTGTTGTCTCTTACATTGGTTAACTCCCGCCTCCTGTTCAAATCGGACACTAAAGTTCTGGCATGATCATATAGAAAAGTACAACACGTCTCCGAAGCAGCGTGCGTGTTCGCGTCATAGCCCCAAGAAAGGATTCGTGCTTCAGGGATATCGATACGCAGTAGGTCGCGAATCTAGTGAACTCCGTTGGCAGCAGTCCAGGTTTTCTCACGGTGACCGTTCAGGCCATGAATAACGACGATACTGTGAGGATGGTTAGAAGTCTCGTAACACACTCAAAGGAGTTACCAGGCGGGGGTTGCATAAAAACGGGGACTGATTTGGCCCCCGATAAAAATATTAGATTTTGTCCAGATTGCCAAAAGTCCCTATTGTTTTGCCGGGGAACTGACTCAATAACGGGGTTGCTTCCTTCTGATATCACGTCTAGGCCCTGCGGATGTACAGTCAGAGAAGGGAATCCTTGCGTAGATTGCTTAAAGCATGGGAAGAGCTTCTTCCAAAAATCCATATTGGGAGTTCAGTTAGGGAGAATGGTTTGATGATGCGATGAGAAGGAGCATTTGAAGGTACGTAGAACAAGACGTCGAGAGTTTATCACTTTCCCCTCCCAGTAAGCCCCTCAGATCATCTTTCATGTTACTGCCGTCTATGGATTCAATTGCATGCATGCAGGTGGGCGCTGTCGTCCATGTGTTCCAATCAAATGTACAACCCATCCTTTTTTCTTTTCAGCTTATCCACTTCACTTTTAGGCATTAGAACAATTGGGCTCTGGAAGTAAACGACAAGAAATCTGTCAGTTTAGTACCCACCCGGTAACGGAGGCCGTATCTATGTAGCAGTAAAGGAAGTGTATTGGTCAAGAACTGGATTATCTTCACTACAATTTTACCCATTGCCGACAACTATTTAGGTATATTGGACTTATTATTCGCTATCTCTTGCTCCAAGTGCGGTATGTTTATGCATGTCCCCCCTT</t>
  </si>
  <si>
    <t>718843</t>
  </si>
  <si>
    <t>720005</t>
  </si>
  <si>
    <t>GTTGTCAATGACACAGACCACGTGTCTGCAGGAACTGGTATCCTGGCGAGTCTGGGGCATCTGTACCACACATTTTGCGAACACGCTCACATTTCGCATTGACTTCAAGGTATGCTGCGCCTTGAatgttcttgacctcgactACTTCACCTAAGACAGGTGCATGCTAACGATGGTAGTTGAAAGTGTTGAGGAAGGCATGCATACATACACCACCATGGAATTCCTTTACATATTTACTgccctgaagaagagacGAGATTGTCCACTCCAAACCTTTGATCATAACGATACCATCAGACtcaatgttgatgatgctgtcttTAGGAATCGATCTGTCAAAGGTACAGTCGGCTGGGTATACGATGACATGATCGTCTTCAGGATCGGCGATGGATCGCATACCAGGCTTGAGCTTGCGCGCAAAGAACTCATTGAAGGTCCGGAACCCTCCACGAGGAACTTCAACTTCGTGCCAGGCGTACGGGGGCGAATTCTTGAAGCTCTCAATAGATTTCTCAGTGATCGAAGCGGGAGTGTCCATGAAAAGCCCAATCAGCTGTGCATAGATGACAATCCATGAGGAGAGCCAGTTAAGAGGCATTCCCGCTTGACTGGGATGGATCTGGGTCTGGAGATCGGCTAAACGATTCTGGTCGAGAATGAAGTAGAACATAGTGATAGTATCATAGATATCCTTCGCTGCGTATTCTTCTTCGGGCGTCCACTTGAGTAGATCATTCgcaaagtccaagaaggaaaatgcGTCAGTGATGTGAAGGTTATCCATAAATTCTGGAATCTTGGTGCGCGCTTCCTTGACTGCGTCGCCAAGTGCACCTGGTTTCAAAACCTCCAACCAGCCCGTCAGAATCCTGATATGAGGGTGAAAGATGATGTGGAGTGGGCCATCTCCAGCGATTGGGAAAGGAGTGAGGCCAATGAGGCTCTTTGAGTTATCATCGGGAGGAGTTCTGGCGAGGGCAGTAGGAAGACCGGAAGGCATTTTGGATAGTGTCTTTCTCtattgttgaagaaggttgagagTCAAATGGTAGATATGGATCAGTTAAGCTGGAAGTTCTGGAGGCTTCATTAGACATGAGCATGtggttgatgttcttgacttgatatTGT</t>
  </si>
  <si>
    <t>6177531</t>
  </si>
  <si>
    <t>6178667</t>
  </si>
  <si>
    <t>INS381</t>
  </si>
  <si>
    <t>AACGTGCATGATAAGCGAGTGCTCCAGATAAGCGAGTGCTCTACTAATCTACACTTAAAGACTTAAAAAGTGAAATAAAAACACTATAACCTATCtaattaattaaaattaaTTGCTATACTATTCCCTATTAACCTTAATTAACCCTTAATAGGTCCTTATAGTATACCTAATCTATCTATAGATACTATATTATTAAGGCTTTAATCCTTATAACTTTTATTAATTATCCCTTAAGGATTTAACTAttatttatatattaatatTTATCTAATTAAATGCTTATAATACTTTTATTATAATTAaagccttttctttttatatTATAgtcttttttcctttttaaTATTACCTTATTATCTTATTTTACTATTTAAGTTCTTAATTCCTCTTATATAATAAGGCTATCTTATTTAGCAGATTAATTATTACCTTTTTAAAAGATTTAATAGCTTAAATTATTAATTTAAAAGAGCTATTTTTATAATTTTTAATTCTTTCTTTTAGATATTTAAAATGCAATTAGGCCTTTAGTATTATCTTTAAGGTCCTTATAGTCTAAAGGGTTATTAGTATTATAACCTTAATAGGAGGGGTTAAAGTCTATAGCTATATATTAAGCTTTAAGATAATATAATCTAGGTTAAAAGGAGTAAGCCTAGCCCCTTTAAANNNNNNNNNNNNNNNNNNNNNNNNNNNNNNNNNNNNNNNNNNNNNNNNNNNNNNNNNNNNNNNNNNNNNNNNNNNNNNNNNNNNNNNNNNNNNNNNNNNNTTTCTTTTTAATTAAAAAATAACTATAACTTATTAAGAGTTTTATACTTTAAAAGAATACCTTATTAGTAGTAACTTAAAGTAAAACAgttaatataatatatagCTATAGCCTTTTTAAGACTTAATTTTAAGTTATTCTAAAGGGCCTAAAAGGTNNNNNNNNNNNNNNNNNNNNNNNNNNNNNNNNNNNNNNNNNNCTAATTAAATAGAAATATTATAGGTTGAGGGATTTTTAAAGCACTCGCTTATCTAGAGCACTCGCTTATTATGCACAT</t>
  </si>
  <si>
    <t>598313</t>
  </si>
  <si>
    <t>599361</t>
  </si>
  <si>
    <t>INS15</t>
  </si>
  <si>
    <t>CCTAGCAGCAGACCCCATCCAAATGGGATCTCATCTGCGACCGCCATGAGGGACAGTCATCCGTGTCCCTAAATCAATAGGGGCGCCGGTATCCAATCTTGAGGTATCTTCAGCAACGGAAAGAAAGACCGAAATTGCAATCCAATCTTGAATGGAAACGGGAAGATTGGTCAGGCTTGATCACGAAGCCGATGTCTCTGGAGGGGGCGTCCACGCGTCCTTCAGGCCAGTCATAAGGGAAGACCCAAGGTAGTTGAGCAGCGTCATGAGAAGGGAGACTTGCTGAAAAAAAGGTTTCGACGTATAGACCTCATGTAGAGACCACATTGTGTACCTCCAGTGTCTCTCGTTGGGCTTCGACAACACCTAAGAAGCTCCATTGATTGCATCCCAAACTTCCATATCCCCCTGGCGCACCTGGTCTTTGAGATCAGGCCAGGTTGACAACGCATCCCGTTTGTCCTCTTTGCTAAAGAGTCCCAACATCCGCGCTGCATGATGTGCTGCATAGTACATGGCGTCGTAGTTCGGGTCCTTGTGCGACGGTTCAGAGATCCAGAATGGGAGTCCAGCTTCGATAACACCCTTCACAAGTGTGTGGTATAGTGCATAAGTATGCGCAGCAATGTCCAGTTTCAAAGGTATCTGGGCTTTGAGTGCTTTTCGGATGGGATCCCAGTCTTTTGCCAAGATTTGGTCACCATTCATTAACGTGAGGAAGCGCGAGGCGTCGGAGGGTGGTACCGTGATGATGGTGGGCGGGTCAAGTGGAATCTGACTAGGTTTAGGGAGGCCGCCCTTGTGATCCGCACCAAGGTTTTTGTTGATGCCGTCCACTCCTACGACAGCAGTCTTGATCAACTTGGGGATCTGTCCATTTTCGATAGCCAGCATCACTTCCGACTTGATGTTGTGCCAGGTGACCATCATGTCGTTTGGGTCCCAGTGCAAGTCGTCGATAGTCTTTCCCGTCTTCTTGGCCAATGCAAG</t>
  </si>
  <si>
    <t>10983301</t>
  </si>
  <si>
    <t>10984290</t>
  </si>
  <si>
    <t>TTGGGAAAAGTAGCTTTTGATGACATCTTGTCGTTCTGAAGATGCTGTCATAAGTGGAATGCTCCCAAGACGCTCTGCGCAGCAAGGGATTTAACCCTCTCTCAATATCCGCTGTTCAGTAAACGGTCAGTGTGGGATGTAGTTTCTCAATCGAATGTAGAATCCCTCTTGTTGACTATAGTCTCTTGCAGACCTATCTGAAAAGGGCCACAGAGTCTTAGAAAGACACTAATAGATCTGATTATATTCCATCTGCCACTCAGCAATCTCCCCTGTGTCAACGGTTAGTTCCTGCCTGTAGAGCCTCGCACAGACCGGTGACAGCTCCAAATGTGACATTTGGTCTCTACCTCACGCTCTACCTATCGATCCAGTTCATGAAACCAACTATATGAGCTAAATGAATGACAGCTCCCTTGCGCGGCTGCATCTGATTGACTCCCGTATTCTTCAAGAGCCCGAAGCCACCGTAACAGAACGACACACACCATTAATATTTATGAGAGATTGCATTCCTTTCATCATAGCTATGAACCCACCAACCTGTCACAACGCCATCGGCAATAAAGAAGGTCCCTTTACGGATAGCGTTACGCAAAGATTTCTAGATACTGACTATAGAGTCATATCTGGTTAAAACGGCCACGCGGATGTAATAGTGCTGCTCAACTTTCAAGATTCCGAAATGGAGAATAAGATCCGAGCACATATTGATGTCTTTTGTTGCCAGCCTAGTTTTGCTAATGGCCTAACCAGATCACCCCATATGGTTAATACTTACTATTATTTCCAAGCTGATCTCCGCCTATCATCTATTAGCCATCTGATAGAAGCTTTTGCATCGTGGATATTCATCGTGACAGCAAGTCTCTGATAATAAAGACTCTCAATGGTATTGTTGTCGAAATACAATTAACGGGTTGCTCAACAACTCGGTACAggatcttgatgttggctCTGTCATCCTAGGTAAGG</t>
  </si>
  <si>
    <t>203967</t>
  </si>
  <si>
    <t>204941</t>
  </si>
  <si>
    <t>INS642</t>
  </si>
  <si>
    <t>TAGTTGTCACGTCGGACTGGGTTAGCCTACCATAGTGGTGGTCGGAGCCCTCATATCTAAAAGACGTGCCGTTGGGGAAATAAACCATGGAAAGTGCAATAGCGGTAGTGTATGCTAAATGAAGAATAATCAAATGCCACTCGGAAACCAGCTGCGTACATGCCCGCTTGCCGCGTGTCTCCACACATACGTGTGTGTTGTTGGCGGCATTATCAGAGAATTCTGAATGAGTCTCAAGCAAGGACTGATAGAAGGGATTCTTAAATTCCATGCGGTTGGTATGTTGTGAGATGGATGTTTATAGATCGAAATCAAGGTTACATTCAAATAATTTTTCAAAATAATACTATAACTGCAGACTGTATATTACATATAGATATCTCTAGAACAGTACCTCCGATATTGTACGGACGTTGGGTTGTTAAACCAGAGTCTAGGACAGGCTCCATAGCTATCGGATGTGCGACTATAGAATCACTATACATCAAGATTAGAAGACTAAATTCCAGGCTGCAGACACCTTGCCTTGGAGAACTTTTCAGCTGATGTTAGTTAGGTTCAAGAACTCATTTCTATTGGTGGCACTAATTTATGACTTCAAGTCTAAATTACTTTGAGGCTAAACTCACATGCCACTTCCTATAGAAAAAACACAATGCCAGTCAGGTCCCGCTTTCCATCTCAGTGGCGGTTGATCTCGACACCAACTTTTATTTCCCCTCTTGAGGCCTATTATTCCATTATGCGTTTTGTTGGTTGCGTTTATGCCCTACTTTCTATGACTCTCGATACAAGGCAACCTCTTTTTTCAACGTTTTATAAACCATGAAATGCGTTTTGTTAGTGTTGGGTCGTGGGCGCTTTCGTTTTGAACTAGACTATTTAGCCGTTAACTGTCGACAT</t>
  </si>
  <si>
    <t>412472</t>
  </si>
  <si>
    <t>413374</t>
  </si>
  <si>
    <t>INS7</t>
  </si>
  <si>
    <t>TAGTTGCCACGTCGGACTGGGTTAGCCTACCATAGTGGTGGTCGGAGCCCTCATATCCAAAAGACGTGCCGTTGAGGAAATAAACCATGGAAAGTGCAATAGCGGTAGTGTATGCTAAATGCAGAATAATCAAATACCACTCGGAAACCAGCTGCGTACATGCCCGCTTGCCGCGTGTCTCCACACATACGTGTGTGTTGTTGGCGGCATTATCAGAGAATTCTGAATGAGTCTCAAGCAAGGACTGATAGAAGGGATTCTTAAATTCCATGGGGTTGGTATGTTGTGAGATGGATGTTTATAGATCGAAATCAAGGTTACATTCAAATAATTTTTCAAAATAATACTATAACTGCAGACTGTATATTACATATAGATATCTCTAGAACAGTACCTCCGATATTGTACGGACGTTGGGTTGTTAAACCAGAGTCTAGAACAGGCTCCATAGCTATCGGATGTGCGACTATAGAATCACTATACATCAAGATTAGAAGACTAAATTCCAGGCTGCAGACACCTTGCCTTGGAGAACTTTTCAGCTGATGTTAGTTAGGTTCAGGAACTCATTTCTATTGGTGGCACTAATTTATGACTTCAAGTCTAAATTCCTTTGAGGCTAAACTCACATGCCACTTCCTATAGAAAAAACACAATGCCAGTCAGGTCCCGCTTTCCATCTCAGTGGCGGTTGATCTCGACACCAACTTTTATTTCCCCTCTTGAGGCCTATTATTCCATTATGCGTTTTGTTGGTTGCGTTTATGCCCTACTTTCTATGACTCTCGATACAAGGCAACCTCTTTTTTCAACGTTTTATAAACCATCAAATGCGTTTTGTTAGTGTTGGGTTGTGGGCGCTTTCGTTTTGAACTAGACTATTTAGCCGTTAACTGTCGACAT</t>
  </si>
  <si>
    <t>394260</t>
  </si>
  <si>
    <t>395162</t>
  </si>
  <si>
    <t>INS6</t>
  </si>
  <si>
    <t>TAGTTGCCACGTCGGACTGGGTTAGCCTACCATAGTGGTGGTCGGAGCCCTCATATCCAAAAGACGTGCCGTTGAGGAAATAAACCATGGAAAGTGCAATAGCGGTAGTGTATGCTAAATGCAGAATAATCAAATACCACTCGGAAACCAGCTGCGTACATGCCCGCTTGCCGCGTGTCTCCACACATACGTGTGTGTTGTTGGCGGCATTATCAGAGAATTTTGAATGAGTCTCAAGCAAGGACTGATAGAAGGGATTCTTAAATTCCATGGGGTTGGTATGTTGTGAGATGGATGTTTATAGATCGAAATCAAGGTTACATTCAAATAATTTTTCAAAATAATACTATAACTGCAGACTGTATATTACATATAGATATCTCTAGAACAGTACCTCCGATATTGTACGGACGTTGGGTTGTTAAACCAGAGTCTAGAACAGGCTCCATAGCTATCGGATGTGCGACTATAGAATCACTATACATCAAGATTAGAAGACTAAATTCCAGGCTGCAGACACCTTGCCTTGGAGAACTTTTCAGCTGATGTTAGTTAGGTTCAGGAACTCATTTCTATTGGTGGCACTAATTTATGAGTTCAAGTCTAAATTCCTTTGAGGCTAAACTCACATGCCACTTCCTATAGAAAAAACACAATGCCAGTCAGGTCCCGCTTTCCATCTCAGTGGCGGTTGATCTCGACACCAACTTTTATTTCCCCTCTTGAGGCCTATTATTCCATTATGCGTTTTGTTggttgcgtttatgccctactttctatgactctcgatacaaggcaacctcttttttcAACGTTttataaaccatcaaatgcGTTTTGTTAGTGTTGGGTTGTGGGCGCTTTCGTTTTGAACTAGACTATTTAGCCGTTAACTGTCGACAT</t>
  </si>
  <si>
    <t>379371</t>
  </si>
  <si>
    <t>380273</t>
  </si>
  <si>
    <t>TAGTTGCCACGTCGGACTGGGTTAGCCTACCATAGTGGTGGTCGGAGCCCTCATATCCAAAAGACGTGCCGTTGAGGAAATAAACCATGGAAAGTGCAATAGCGGTAGTGTATGCTAAATGCAGAATAATCAAATACCACTCGGAAACCAGCTGCGTACATGCCCGCTTGCCGCGTGTCTCCACACATACGTGTGTGTTGTTGGCGGCATTATCAGAGAATTCTGAATGAGTCTCAAGCAAGGACTGATAGAAGGGATTCTTAAATTCCATGGGGTTGGTATGTTGTGAGATGGATGTTTATAGATCGAAATCAAGGTTACATTCAAATAATTTTTCAAAATAATACTATAACTGCAGACTGTATATTACATATAGATATCTCTAGAACAGTACCTCCGATATTGTACGGACGTTGGGTTGTTAAACCAGAGTCTAGAACAGGCTCCATAGCTATCGGATGTGCGACTATAGAATCACTATACATCAAGATTAGAAGACTAAATTCCAGGCTGCAGACACCTTGCCTTGGAGAACTTTTCAGCTGATGTTAGTTAGGTTCAGGAACTCATTTCTATTGGTGGCACTAATTTATGACTTCAAGTCTAAATTCCTTTGAGGCTAAACTCACATGCCACTTCCTATAGAAAAAACACAATGCCAGTCAGGTCCCGCTTTCCATCTCAGTGGCGGTTGATCTCGACACCAACTTTTATTTCCCCTCTTGAGGCCTATTATTCCATTATGCGTTTTGTTggttgcgtttatgccctactttctatgactctcgatacaaggcaacctcttttttcAACGTTttataaaccatcaaatgcGTTTTGTTAGTGTTGGGTTGTGGGCGCTTTCGTTTTGAACTAGACTATTTAGCCGTTAACTGTCGACAT</t>
  </si>
  <si>
    <t>303795</t>
  </si>
  <si>
    <t>304697</t>
  </si>
  <si>
    <t>INS9</t>
  </si>
  <si>
    <t>TAGTTGTCACGTCGGACTCGGTTAGCCTACCATAGTGGTCGTCGGAGTCCTCATATCTAAAAGACGTGCCGTTGAGGAAATAAACCATGGAAAGTGCAATAGCGGTAGTGTATGCTAAATGCAGAATAATCAAATACCACTCGGAAAACAGCTGCGTACATGCCCGCTTGCCGCGTGTCTCCACACATACGTGTGTGTTGTTGGCGGCATTATCAGAGAATTCTGAATGAGTCTCAAGCAAGGACTGATAGAAGGGATTCTTAAATTCCATGGGGTTGGTATGTTGTGAGATGGATGTTTATAGATCGAAATCAAGGTTACATTCAAATAATTTTTCAAAATAATATTATAACTGCAGACTGTATATTACATATAGATATCTCTAGAACAGTACCTTCGATATTTTACGGACGTTGGGTTGTTAAACCAGAGTCTAGAACAGGCTCCATAGCTATCGGATGTGCGACTATAGAATCACTATACATCAAGATTAGAAGACTAAATTCCAGGCTGCAGACACCTTGCCTTGGAGAACTTTTCAGCTGATGTTAGTTAGGTTCAAGAACTCACTTCTATTGGTGGCACTAATTTATGACTTCAAGTCTAAATTACTTTGAGGCTAAACTCACATGCCACTTCCTATAGAAAAAACACAATGCCAGTCAGGTCCCGCTTTCCATCTCAGTGGCGGTTGATCTCGACACCAACTTTTATTTCCCTCTTGAGGCCTATTATTCCATTATGCGTTTTGTTGGTTGCatttatgccctactttctatgactctcgatacaaggcaacctcttttttcAACGTTttataaaccatcaaatgcGTTTTGTTAGTGTTGGGTTGTGGGCGCTTTCGTTTTGAACTAGACTATTTAGCCGTTAACTGTCGACAT</t>
  </si>
  <si>
    <t>305149</t>
  </si>
  <si>
    <t>306050</t>
  </si>
  <si>
    <t>INS14</t>
  </si>
  <si>
    <t>GCAGCCTGTGCGATATTTCACATGTTGAAGTGACCTCTTATGAAGGATCGGACAACTGGTATAAAGAGCAGACTGCAAACAAGCTATCTTCGTTCCGCATCCCTCATCAATTCACCGGTTCAAGCTTCTTCTACTCTCATCAATGACTATCGCTGCCAAAATGGAGCCCTCTTTCCAGGGCAACCAATTCTTCCCTGGTACAGCTGCCTACAAGCGTGCCAACGACATCTACGCTACCTCTACCTACGGCGTCAGTCGTGACATGAACCCCTCCGAGATCCTGCAACCAGCTAGTGTCGAGAACATCCAACAAGTTGTCAAAGCCGCGGCCAAAATGGGCAAACCTCTCGCCATCAGATCTGGCGGTCACCAATACAGTGGTGCATCGTCAACTGGCTCCCAGGGTATCCAGCTAGACTTGAAGCCTACCTTCCGCCGCCCCAACATTGACATTAATATCCTGAGGTAAAATGGTACGGTATACCTCCGGTCTAGTGTTAGCTGGCAACTCACCGAGATCTTTGACTTTCTCAAAGATAACGGCGTGTTCATGCCGACTGGCCAGTGCCCTACTGTCTGCCTTGGTGGACACGTTCAAACCGGCGGTTATGGCATGCTTGCGCGATCATTCGGTCTTCTTGGAGACTGGGTTCGTGAGCTTGAGATCGTCGACTACAAAGGCGATGTAGTCAAAATCACCAAAGACTCCCACCCAGATCTATTCTACGGTTTTCTTGGTGGCAGTCCCGGCAACCTTGGTGTCTTGACGCACTTCAAGATCGAAGTTCAGGAAGACAAGAGTCATCAGGGCTCCAAGGGCCTCTGGG</t>
  </si>
  <si>
    <t>11703418</t>
  </si>
  <si>
    <t>11704244</t>
  </si>
  <si>
    <t>INS67</t>
  </si>
  <si>
    <t>GCAGCCTGTGCGATATTTAACATGTTGAAGTGGCCTCACATGAAGGATCGGACAACTGGTATAAAGAGCAGACTGCAAACCAGCTAACTTCGTTCCGCATCCCTCATCAATTCACCGGTTCAAGCTTCTTCTACTTTCATCAATGACTATTGCTGCCAAAATGGAGCCCTCTTTCCAAGGCAACCAATTCTTCCCTGGTACAGCTGCCTACAAGCGTGCCAACGACATCTACGCTACCTCTACCTACGGCGTCAGTCGTGACATGAACCCCTCCGAGATCCTGCAACCAGCTAGTGTCGAGGACATCCAACAAGTTGTCAAAGCCGCGGCCAAAATGGGCAAGCCTCTCGCCATCAGATCTGGCGGTCACCAATACAGTGGTGCATAGTCAACTGGCTCCCAGGGTATCCAGCTAGACTTGAAGCCTACCTTCCGCCGCCCCAACATTGACCTTAATATCCTGAGGGAAAATGGTAAGGTATACCTCCGGTCTAGTGTTAGCTGGCAACTCACCGAGATCTTTGACTTTCTCAAAGATAACGGCGTTTCATGCCGACTGGCCAGTGCCCTACTGTCTGCCTTGGTGGACACGTTCAAACCGGCGGTTATGGCATGCTTGCGCGATCATTCGGTCTTCTTGGAGACTGGGTTCGTGAGCTTGAGATCGTCGACTACAAAGGCGATGTAGTCAAAATCACCAAAGACTCCCACCCAGATCTATTCTACAGTTTTCTTGGTGGCAGTCCCGGCAACCTTGGTGTCTTGACGCACTTCAAGATCGAAGTTCAGGAAGACAAGAGTCATCAGGGCTCCAAGGGCCTCTGGGC</t>
  </si>
  <si>
    <t>11712249</t>
  </si>
  <si>
    <t>11713075</t>
  </si>
  <si>
    <t>INS83</t>
  </si>
  <si>
    <t>GCAGCCTGTGCGATATTTAACATGTTGAAGTGGCCTCACATGAAGGATCGGACAACTGGTATAAAGAGCAGACTGCAAACCAGCTAACTTCGTTCCGCATCCCTCATCAATTCACCGGTTCAAGCTTCTTCTACTTTCATCAATGACTATTGCTGCCAAAATGGAGCCCTCTTTCCAAGTCAACCAATTCTTCCCTGGTACAGCTGCCTACAAGCGTGCCAACGACATCTACGCTACCTCTACCTACGGCGTCAGTCGTGACATGAACCCCTCCGAGATCCTGCAACCAGCTAGTGTCGAGGACATCCAACAAGTTGTCAAAGCCGCGGCCAAAATGGGCAAGCCTCTCGCCATCAGATCTGGCGGTCACCAATACAGTGGTGCATAGTCAACTGGCTCCCAGGGTATCCAGCTAGACTTGAAGCCTACCTTCCGCCGCCCCAACATTGACCTTAATATCCTGAGGGAAAATGGTAAGGTATACCTCCGGTCTAGTGTTAGCTGGCAACTCACCGAGATCTTTGACTTTCTCAAAGATAACGGCGTTTCATGCCGACTGGCCAGTGCCCTACTGTCTGCCTTGGCGGACACGTTCAAACCGGCGGTTATGGCATGCTTGCGCGATCATTCGGTCTTCTTGGAGACTGGGTTCGTGAGCTTGAGATCGTCGACTACAAAGGCGATGTAGTCAAAATCACCAAAGACTCCCACCCAGATCTATTCTACGGTTTTCTTGGTGGCAGTCCCGGCAACCTTGGTGTCTTGACGCACTTCAAGATCGAAGTTCAGGAAGACAAAAGTCATCAGGGCTCCAAGGGCCTCTGGG</t>
  </si>
  <si>
    <t>11745258</t>
  </si>
  <si>
    <t>11746083</t>
  </si>
  <si>
    <t>INS50</t>
  </si>
  <si>
    <t>GGTTGCCATCAAAACCGCATCCCTTACCTTTGCAACGGAATCTGGTCTTCTTTCCACTGACATCGTTGCTCCTGAAGTAGGTCTTTGTACCAGATATACTAGCACAGTCCGTGGTGCTGGCTTCATTGTTCACAGCTTACCAGTAGCTTTCACCACCGCATAAACCAGTTGGTACCTGGTAGAAAATATCGAAATCGGCAGAAACAAGACATCAAACGATTGCCGTGGTAATGATCATGGAGAGTGAAAACTTTACTGTGAAAATTGGTGAAGGTGTGATAAAAGAGGAAGTGTGGTGAGTTGTGGTTGATACTATTCTAGTAGTGTATTAACTGTTTAAATTGAATGATTAGTTTTAGAAAGACAGGATATATGATGAATTATTTACTCAGTGTTTTTTCGTATTCCTCACCATCTTGAAGTCTACAAGTCCGAGCCTCTTGCATGTAGCTAAAAGTAGACGTAAGTCTTACTTGTAAGCTTATGTTCGAAATGAGCCCTGATGTACCTTGTTCATTGACTCCACTTCATCATGGATACCCATCAAGACTCGGTTCAATAGCCTTTTACAGTGTTGAGGTCATAATCGACCAGGGTCGAAAAGTAGACTGCCTCAATCCGAGTGGTTATGAGAACCCTGACCTAGTTTGTAGAAGTCCTTTCAGTATTCAGCTGAGTTCTTCGGGAGTCGAATCAGTAGTCGTTTTAGCAGGTTCTCTACCAAGCTTTTCAGTGAGGTTCCTGGTAGTCTCACTCATAAGGCTAGA</t>
  </si>
  <si>
    <t>8926861</t>
  </si>
  <si>
    <t>8927627</t>
  </si>
  <si>
    <t>INS135</t>
  </si>
  <si>
    <t>GGTTGCCATTAAAACCGCATCCTTTGCCTTTGCAACGGAATCTGGTCTTCTTTCCACTGACATCGTTGCTCCTGAAGTAGGTCTTTGTACCAGATATACTAGCACAGTCCGTGGTGCTGGCTTCATTGTTCACAGCTTACCAGTAGCTTTCACCACCGCGTAAACCAGTTGGTACCTGGTAGAAAATATCGAAATCGGCAGAAACAGGACATCAAACGATTGCCGTGGCGGTGATCATGGAGAGTGAAAACTTTATTGTGAAAATTGGTGAAGGTGTGATAAAAGAGGAAGTGTGGTGAGTTGTGGTTGATACTATTCTAGTAATGTATTAACTGTTTAAATTGAATGATTAGTTTTAGAAAGACAGGATATATGATGAATTATTTACTCAGTGTTTTTTCGAATTCCTCACCATCTTGAAGTCTACAAGTCCGAGCCTCTTGCATGTAGCTAAAAGTAGACGTAAGTCTTACTTGTAAGCTTATGTTCAAAATGAGCCCTGATGTACCTTGTTCATTGACTCCACTTCATCATGGATACCCATCAAGACTCGGTTCAATAGCCTTTTACAGTGTTGAGGTCATAATCGACCAGGGTCGAAAAGTATACTGCCTCAATCCGAGTGGTTATGAGAACCCTGACCTAGTTTGTAGAAGTCCTTTCAGTATTCAGCTGAGTTCTTCGGGAGTCGAATCAGCAGGCGTTTTAGCAGGTTCTCTACCAAGCTTTTCAGTGAGGTTCCTGGTAGTCTCACTCATAAGGCTAGA</t>
  </si>
  <si>
    <t>8994454</t>
  </si>
  <si>
    <t>8995220</t>
  </si>
  <si>
    <t>INS157</t>
  </si>
  <si>
    <t>GGTTGCCATCAAAACCGCATCCCTTGCCTTTGCAACGGAATctggtcttctttccactGACATCGTTGCTCCTGAAGTAGGTCTTTGTACCAGATATACTAGCACAGTCCGTGGTGCTGGCTTCATTGTTCACAGCTTACCAGTAGCTTTCACCACCGCGTAAACCAGTTGGTACCTGGTAGAAAGTATCAAAATCGGCAGAAACAGGACATCAAACGATTGCCGTGGCGGTGATCATGGAGAGTGAAAACTTCATTGTGAGAATTGGTGAAAGTGTGATAAAAGAGGAAGTGTGGTGAGTTGTGGTTGATACTATTCTAGTAGTGTATTAACTGTTTAAATTGAATGATTAGTTTTAGAAAGACCGGATATATGATGAATTACTTACTCAGTGTCTTTTCGTATTCCTCACCATCTTGAAGTCTAGAAGTCCGAGCCTCTTGCATGTAGCTAAAAGTAGACGTAAGTCTTACTTGTAAGCTTATGTTCGAAATGAGCCCTGATGTACCTTGTTCATTGACTCcacttcatcatggataCCCATCAAGACTCGGTTCAATAGCCTTTTACAGTGTTGAGGTCATAATCGACTAGGGTCGAAAAGTAGACTGACTCAATCCGAGTGGTTATGAGAACCCTGACCTAGTTTGTAGAAGTCCTTTCAGTATTCAGCTGAGTTCTTCGGGAGTCGAATCAGTAGGCGTTTTAGCAGGTTCTCTACTAAGCTTTTCAGTGAGGTTCCTGGTAGTCTCATCCATAAGGCTAGA</t>
  </si>
  <si>
    <t>50193</t>
  </si>
  <si>
    <t>50959</t>
  </si>
  <si>
    <t>INS452</t>
  </si>
  <si>
    <t>CATGGCTATTGGTCAAGCGCCGGTCAATAAACGAGGATGGGTGTTTCAAGAGCAGCTTCTGTCATCAAGAATTCTGTACGTGGGCAATGACCAATTCTATTGGGAGTGCGCCGGTGGACAGTTTTGCGAGACCGACCCTGATGAGTTATTTGAACGCGGGGCTGATCATAAGAGAGAGAACGCCGTCGTCAGTCAGCACGGTAGATACCATGCGTGGCAAAGACTTGTGATCTTGTTCATGAGACTGGGTTTGTCGTTTGAAAGGGATAGATTGCTTGCTATATCGGGCATTGCGAGGTTTCTGTTTAGCCTCGAAGAGACGAGCCCACTGGAAAGCAGCCACCCTGACTTCGAAGAAAGCATCGAACGGAAGTTCGGGCAAACTGCTGAGTACTTAGCAGGCTTGCAAAAGGTTCATTGGATCCAGGATATTCTTTGGTATCCTGACCTTGGCGGCTCAGAGCCCTCAAAGTATCTGCCGTCTGAACACAAAACGCCAGGTCCTGAATCGTTCAAGCGATGCCCAGATGATATCGTCCCATCGTGGTCATGGGCTGCTTGTCCGGGACCCATGAAATGGACGGTGCTTAATTTCAACGGACCACCTATTGGAGAATTTCCAAGGTTTGATGGAGGATCTTTGGCCTGTCTGCGCAACAGTCACTTTGAGCCTCTGGGAAGCGATATTTACGG</t>
  </si>
  <si>
    <t>7322901</t>
  </si>
  <si>
    <t>7323593</t>
  </si>
  <si>
    <t>INS31</t>
  </si>
  <si>
    <t>CATGGCTATTGGTCAAGCGCCGGTCAATAAACGAGGATGGGTGTTTCAAGAGCAGCTTCTGTCATCAAGAATTCTGTACGTGGGCAATGACCAATTCTATTGGGAGTGCGCCGGTGGACAGTTTTGCGAGACCGACCCTGATGAGCTATTTGAACGCGGGGCTGATCATAAGAGAGAGAACGCCGTCGTCAGTCAGCACGGTAGATACCATGCGTGGCAAAGACTTGTGATCTTGTTCATGAGACTGGGTTTGTCGTTTGAAAGGGATAGATTGCTTGCTATATCGGGCATTGCGAGGTTTCTGTTTAGCCTCGAAGAGACGAGCCCACTGGAAAGCAGCCACCCTGACTTCGAAGAAAGCATCGAACGGAAGTTCGGGCAAACTGCTGAGTACTTAGCAGGCTTGCAAAAGGTTCATTGGATCCAGGATATTCTTTGGTATCCTGACCTTGGCGGCTCAGAGCCCTCAAAGTATCTGCCGTCTGAACACAAAACGCCAGGTCCTGAATCGTTCAAGCGATGCCCAGATGATATCGTCCCATCGTGGTCATGGGCTGCTTGTCCGGGACCCATGAAATGGACGGTGCTTAATTTCAACGGACCACCTATTGGAGAATTTCCAAGGTTTGATGGAGGATCTTTGGCCTGTCTGCGCAACAGTCACTTTGAGCCTCTGGGAAGCGATATTTACGG</t>
  </si>
  <si>
    <t>7349878</t>
  </si>
  <si>
    <t>7350570</t>
  </si>
  <si>
    <t>INS43</t>
  </si>
  <si>
    <t>CATGGCTATTGGTCAAGCGCCGGTCAATAAACGAGGATGGGTGTTTCAAGAGCAGCTTCTGTCATCAAGAATTCCGTACGTGGGCAATGACCAATTCTATTGGGAGTGCGCCGGTGGATAGTTTTGCGAGACCGACCCTGATGAGTTATTTGAACGCGGGGCTGATCATAAGAGAGAGAACGCCGTCGTCAGTCAGCACGGTAGATACCATGCGTGGCAAAGACTTGTGATCTTGTTCATGAGACTGGGTTTGTCGTTTGAAAGGGATAGATTGCTTGCTATATCGGGCATTGCGAGGTTTCTGTTTAGCCTCGAAGAGACGAGCCCACTGGAAAGCAGCCACCCTGACTTCGAAGAAAGCATCGAACGGAAGTTCGGGCAAACTGCTGAGTACTTAGCAGGCTTGCAAAAGGTTCATTGGATCCAGGATATTCTTTGGTATCCTGACCTTGGCGGCTCAGAGCCCTCAAAGTATCTGCCGTCTGAACACAAAACGCCAGGTCCTGAATCGTTCAAGCGATGCCCAGATGATATCGTCCCATCGTGGTCATGGGCTGCTTGTCCGGGACCCATGAAATGGACGGTGCTTAATTTCAACGGACCACCTATTGGAGAATTTCCAAGGTTTGATGGAGGATCTTTGGCCTGTCTGCGCAACAGTCACTTTGAGCCTCTGGGAAGCGATATTTACGG</t>
  </si>
  <si>
    <t>7312991</t>
  </si>
  <si>
    <t>7313683</t>
  </si>
  <si>
    <t>INS32</t>
  </si>
  <si>
    <t>CATGGCTATTGGTCAAGCGCCGGTCAATAAACGAGGATGGGTGTTTCAAGAGCAGCTTCTGTCATCAAGAATTCCGTACGTGGGCAATGACCAATTCTATTGGGAGTGCGCCGGTGGACAGTTTTGCGAGACCGACCCTGATGAGTTATTTGAACGCGGGGCTGATCATAAGAGAGAGAACGCCGTCGTCAGTCAGCACGGTAGATACCATGCGTGGCAAAGACTTGTGATCTTGTTCATGAGACTGGGTTTGTCGTTTGAAAGGGATAGATTGCTTGCTATATCGGGCATTGCGAGGTTTCTGTTTAGCCTCGAAGAGACGAGCCCACTGGAAAGCAGCCACCCTGACTTCGAAGAAAGCATCGAACGGAAGTTCGGGCAAACTGCTGAGTACTTAGCAGGCTTGCAAAAGGTTCATTGGATCCAGGATATTCTTTGGTATCCTGACCTTGGCGGCTCAGAGCCCTCAAAGTATCTGCCGTCTGAACACAAAACGCCAGGTCCTGAATCGTTCAAGCGATGCCCAGATGATATCGTCCCATCGTGGTCATGGGCTGCTTGTCCGGGACCCATGAAATGGACGGTGCTTAATTTCAACGGACCACCTATTGGAGAATTTCCAAGGTTTGATGGAGGATCTTTGGCCTGTCTGCGCAACAGTCACTTTGAGCCTCTGGGAAGCGATATTTACGG</t>
  </si>
  <si>
    <t>7242689</t>
  </si>
  <si>
    <t>7243381</t>
  </si>
  <si>
    <t>TTGTTACGACCCAAACAAGTTATTATCCACGTGAGACGGGGACCCCCACTTTTTCTACCAATAGCTAGTCATCTACCCTGTACCAAGTCTAATCTCTTTAAGACCCAAAGTTGTACGTTTTAGCGCAAAGCTAGCGAGGTAAGGGTTAGAGCCTATCAGAGAGGTCAATTAATGCCATAAGAATAAATACTTAAATTTACTAATATTATATATTATAGAAGTCCTAGTATTTCCATTAGGTATATAAGGGTATATTGCATTCTATATAGATGTAATAGGGGACCCTTCGTGTCTGTATCGAGGGCTATTATATACCGTTGTGAAGGGCACTGTCGACACTATGTGTCGACATTggttgatcttttggtcTATTGGTATAGGGGGCACCCTTCCCTCGTGACAATTTTAGTAGGGGCCGCTAAAGCGTACAACTTTGGGTCTTAAAGAGATAGAGTCGAACTGACTTCGTTCGACTTGCATATCACCAAGTATATATACGCCTGCTTAGCCTTAGATAGAACTTAGCTCACCAGCTATCAATAACACTTCTTTACCTGATAACGCCTAACCCGCTCTATTCGCCATTAAGAGACGTGACACTTCGCAACGCTCAGTGATAACGCCCTACGACTCTGCCAACATAAACCAGTACGGACTAGTTTATCCCTTGGGAACCTCCACCCGTCACA</t>
  </si>
  <si>
    <t>6965293</t>
  </si>
  <si>
    <t>6965981</t>
  </si>
  <si>
    <t>INS123</t>
  </si>
  <si>
    <t>TATCGTCAGAGGAGTCGGTGTCATTGTCTTCAAgggcattggcattgacgTCTTGAGGGTTGGCATGAAGACCGCCAGTATCGTTgctttcctcttcctcgtcgcttGAAATCGAAATTGGAGATGGAGGTGTTGGGTCAGGCGAGTGTCTGCCATTTGTACCACGAAGCGGCGATGGCGGCACTGCCTCTAGTCCTCTACGATAGACCAAAAACGAAGCTAGGGTAAAATCGTCGGTCTGGGTGCCTACATCTCTGGTGTTCGCAGGACCGACTGTACCGCCAGGTGAGATGTTTGGACGGCGAGATGGACCAGAGGTATCCTTGCCAACGTCACCAGATTGGCTGGACGCAACGGCAGACATGACTGTGGCTGTTTCGCTTGCCACGCTGGTGTGTGAAGTGACTGTCGAACGCTGAAAGGACGGGCCAGCTGCGTCTTCCTAAGACGGCTGTCCATCCTCATGATTCTGCTGAGACCTATCGAAGGTCTtattcttgctcttggccaTGGTGAACGACGGCTATCGCTAAGGGTTCAAGCGTTAATATATAAAGAcacaaacaaaaacaaggaGTACTAACCAGTGCGATATTCAGTTCTTGAGGATGCAGAAGGGGTGAAAACGGAGGACAAGAGATCGTATCTTGTGTGATGCAGATATGCTA</t>
  </si>
  <si>
    <t>1067239</t>
  </si>
  <si>
    <t>1067906</t>
  </si>
  <si>
    <t>INS663</t>
  </si>
  <si>
    <t>TATCGTCAGAGGAGTCGGTGTCATTGTCTTCAAGGGCATTGGCATTGACGTCTTAAGGGTTAGCATGAAGACCGCCAGTATCGTTGCTTTCCTCTTCCTCGTCGCTTGAAATCGAAATTGGAGTGGAGGTGTTGGGTCAGGCGAGTGTCTGCCATTTGTACCACGAAGCGGCGATGGCGGCACTGCCTCTAGTCCTCTACAATAGACCAAAAACGAAGCTAGGGTAAAATCGTCGGTCTGGGTGCCTACATCTCTGGTGTTCGCAGGACCGACTGTACCTCCAGGTGAGATGTTTGGACGGCGAGATGGACCAGAGGTATCCTTGCCAACGTCACCAGATTGGCTGGACACAACGGCAGACATGACTGTGGCTGTTTCGCTTGCCACGCTGGTGTGTGAAGTGACTGTCGAACGCTGAAAGGACGGGCCAGCTGCGTCTTCCTAAGACGGCTGTCCATCCTCATGATTCTGCTGAGACCTATCGAAGGTCTTATTCTTGCCCTTGGCCATGGTGAACGACGTCTATCGCTAAGGGTTCAAGCGTTAATATACAAAGACACAAACAAAAACAAGGAGTACAAACCAGTGCGATATTCAGTTCTTGAGGATGCAGAAGGGGTGAAAACGGAGGACAAGAGATCGTATCTTGTGTGATGCAGATATGCTA</t>
  </si>
  <si>
    <t>1084561</t>
  </si>
  <si>
    <t>1085227</t>
  </si>
  <si>
    <t>INS218</t>
  </si>
  <si>
    <t>CTGGTGTGCTTAGCCTCCAGTCGACTGAGGCGGCTCCGCTCTCTAATGTCTGATCCAGCATACTAACACAGATGAGCGAGGAATTCGACCCCAGCTGACTGACATTAATGTTCATTTCTAGCAATTGACTACACGTCAATTCAATAGAATGAAGACGTAACTCATCGTGTTTGAAGCTAAGCGCGCCACCGGCAACTCACCACAATTGACAGGAATGTAAAGACGCGATGAGTCCAAGCTTTATCCAGTATCTCTTAAGGCACAATCCATGAGTATGGAACATCAGTGGGGAATAAAACTGAATCAACAGGGTCTCGAGTCAAAAGTCTTGATACACCATGAAACGTCATGCATCGGATGAGAAGACTtacataggtaggtagtaagATCACAAGCAGGTCAATGAATCACTAGAGCAGTTCCATCTGAGCTTGACCGACACAAGGATATCAAAACTTACTTATAGCATGATTTATCTCTGTCATGATTTTCATTTTCTGGCTGTGAAACCAAATCCGACATTACAGCCCTGTAGTTTAAGTTTAGCTTGGCTGACTTATATTGCTTGGGCTGTTTCAAGACCAGACAGGAATTCTTGTCAACCGATAAAGCACAAACTATCCAAGCCCGACCAAGGACGTGGCgttcccaacatcatca</t>
  </si>
  <si>
    <t>5787659</t>
  </si>
  <si>
    <t>5788318</t>
  </si>
  <si>
    <t>INS735</t>
  </si>
  <si>
    <t>GCGAAAATATGCTCAGAAGCTTAACAATGTGGGTGGAATCACACCCAATTTGGTCTAACGGTGATGGGCTGTTGAGTAGATAGGCCTCATACACCGCACTCTGCTTTTGAATCTGGATGCAATGTCGCACCACTGACTCAGTTTTGTGTGTGCATTGCTCATGTGTCGAGAACGTGTAAAGGCTTTGTTCCTGAACACTTCGTTGGATGTCGTAAAGCCAGCCAGACCCGAGTGATTGAGGGTTTCGGGATTAGGGCGTATCTTGTTAGTTACCTTCTGTTGTTTGAATCTTTGATACGCGGGACGGGTGGAAGAGCGGACGAGCAGAATTTCTGGAAAGGTGGACTGACGAACTTCTTAACTCAAGCAGCTCGGCAGGGAGCCCTTCAAGGGTGAGGGTGGAGGTGATGTGAGAGGACAACATCTTGATCGAATGATGATTTGTTACGAAAGTAGGGAAATGTGTCTTCGTTGGTAGAAAGGTctttgaaggagaaggtTGTTGTGTGAATCTTTGGACACCCATTTGGAGACGGCATATTGGAATTGCCTTGAGATGAATACTCAGGTACCATTGTACTGCGACTGGCGGCACAAGTTCATCCCAGCGCATAACGATCGTACAGACAAACTCAAACGAGGGCGAGAGCCTTTT</t>
  </si>
  <si>
    <t>9523670</t>
  </si>
  <si>
    <t>9524324</t>
  </si>
  <si>
    <t>INS207</t>
  </si>
  <si>
    <t>CCTCGATGACATCTTCCAaagccttgtcctcgagtCCAAACTCGTATAACTTGTTGAGTTCATCAGGATTAACCTTGTGCCGGAGATCCCCTCCACTACCCTCCTGGAAATGactcaagaagaacttgACGAATAGCGCATTGCCATCCTGTTGCTCAATCTTAGCCTCTAAgtccttgagagcatcaTGTATGTCCTGATACTCTACACTCCATCCCTCTTCCATCGTCCCCATTGCCCTCTGCACAGCCTCTAAGAGTTCCTGCTGCCTGAAGCGAAAGGCAGGTGCATAAACTGCTTTATTTTTGTACTGTGACAATGCTTCCTCAGGGAGAGTGAGCACTACTGCTATTGCTTGGCCTGTATGGGTAAGGTCAGACGCGCTGACTCTACCAACGTTGCCGTCCCAGATAGTGGCTTTGCGGTTCTCGACATCGACTCCCTAGAGGCCACTCTTCATATTCATGTTGAGGAAAGGACCGACAGTTACTGAGATCCAGCTGGCCACGCCAAGTTCACTTATCAAGTCGCGAAtctttttcttgtcctgCAGAAGCTGAATTTGTTCAACAAGGTGATGGGCAAAAGGGTCGGGGCCATATTCGGCAGGAATAATATATGGAACGCCGACTTTGGCAGCTGCGCGCACGACG</t>
  </si>
  <si>
    <t>4853055</t>
  </si>
  <si>
    <t>4853707</t>
  </si>
  <si>
    <t>INS349</t>
  </si>
  <si>
    <t>TAGGTAGTATACTGCATTTTCCTAATAGACTAAAAGATTAAGCAGTTATAGCATAATATGCTATAACTATACTATATATCTATATATAAGGGGCCTAAGCCTTCTGCAGAGGTTTAGCGACTTTAATACCTTTATAATTGCCCTCCTTCTAATAGCGATATATCCTAAGTCGTTATAGAGGTCTTATAGTAGCCTGCCCCTTAAGATTAAGCCTATATTATAGCCAGATAGCTTATCTTAGCGCACTTAGCACCTCTAGTCGCTATTAGGCCCCGCTTTAAGGCCTAGAGCATATAATAGATATTAACCCCTAAGGCTAGCTGCAGTAGGTAATTATATACCGCCTTATAAGCCTAATATAAGCCTAATATAATTATAGGTCTTAGTGACCTTTTGATAAGGAATTAAACTGATAACCTTTATATAGCCAGAAGACctatattatattataataattataaGAGTATAGGTAATATGCTGCACTTTCCTAATAGACtaaaagatcaagcagttaTAGCATAATATACTATAACTGTACTATATATCTATATATAAGGGGCCTAAGCCTTCTGTAGAGGTTTAGCGACTTTAATACCCTTATACTATTAATAAGGTA</t>
  </si>
  <si>
    <t>9084717</t>
  </si>
  <si>
    <t>9085332</t>
  </si>
  <si>
    <t>INS75</t>
  </si>
  <si>
    <t>GGTGGTCCTCCCTGAGGAAGCCAACTTTGATGCGAGCATCCATGAACTTGCGTTCTGGGACAAGGGGATGTGGGGGGACTTGGGAGACAGAGTTCCAGCCATCGAAAATATTGAGTAAGAATCGTCGAAAATCTGCGATAGTTGCCGGAGTGTTCATGGTCTCTGAGAGTGACTGGAGAAATGTCGATAAAGCTTGTAACTCTCGGAGGGTAAGGTTGTTttcattgttgatgatcgCCCCGGAAGGACGACCACGAACAAAGTCAAATGCACCTTGAATACCATCCATAGTCAGATGGGCGCTTTCATTCCGCGGTCGTGGTTGCTGGGGGTTAGgttcctcatcatcgtcattaATGATGATAATGTCACGGTTCGCCGCCATTTTGCTTTCCTCAAGAACATATTAGCAGTGAACTAATAGAATGCTCTGATTCTAGCCTTATATTGGGGGCTTACCTTTGCGGGCATTAATAGTAgagggtggtgatggtggaaGGTGATGGTTTGATGGTGCAGAATAGAAATGCAAATTTTCAACTTGTGTGATTACGACTATTGCAACCCAGGCTACAATGGC</t>
  </si>
  <si>
    <t>6297624</t>
  </si>
  <si>
    <t>6298203</t>
  </si>
  <si>
    <t>INS740</t>
  </si>
  <si>
    <t>CAGGCTCAACCGCTAAAATCAGGTCATCGTTactttttttggtggttggtgcAACTTTAAAGACAACACTGACTTTTCTGTTGTCAACAAAGAGTCGTACAAAGTAGGGCACAgaagcaaccttattcttgCATAATAATAAAAACATTGCCAGACCTCTTCAGCAGCCCGCCAATGGCCAAGCGGAGGGCCTCTGAATCCGTCGCCTATGGGCTTTGGAGAGAGAAGAGTAGAGAAAAAGGTACATTGAAATCTGCCTCTTGCCCTATATATATCCTTGCTGCCCGGCTTTGCCTAATTACTCGCAAGACACTGGACTTCACCCAGGATCAGACCATTCAAGATTTGTTGTGAATCATGTTCGAGACGAGATTTGTTCGCACGTGTCTATCTCATCATTTGTTAACTTCACCAAGATGCATCATGCCTCGCCTGAATCATTCCAAGGCCGCTAGCCTAAGACTGCCTCGCGACTTTCCATCGACCGGCTTCGAGCGGATTGACTCATCTCTACTGGTGGAAGAGGAAAGACTACCCTACTACCGACGCCAAGAC</t>
  </si>
  <si>
    <t>4231855</t>
  </si>
  <si>
    <t>4232409</t>
  </si>
  <si>
    <t>INS339</t>
  </si>
  <si>
    <t>GTAACCCTTTGTTGTTATATAGTCAGAGAACACAGCATAAGTACTTAAAGCATCTTAGATAACGCacccaacaccatcttcatgaGCCCCCTAGTCAAGTAGTTCATGGTTCTAAGATTTTCTCAAGCCTGATACTGGACACTGCGAAGCTAACAGTTTTGTCACTATGCAAAGCCGGCCTTGAACGAAGACACTAACAAAGTGACAGTGACCAAGTGACAGAAACGGAGTGGCAGAAGCGAAGTAACTTGTAggtttcttccttctttgccttgtctgTGATGACAGAGTCAGCATCAGGGTCTTGTACAGTACAGTTCATGATGTAACCTTACCTCTCTTACAGAAAGCACTGTAAGGCCTGCTCAGCAACTGGCTTCCACCTCTTCCTTTAACACACACGACTCAATAGATACTCTCACTCGACCATCGAGTCTTTAACTAACATACCAAGCTTTGTCAGTTAACCTGCTCAAGTTCCCACTCTAGTGATTCTTGCTGACATCAACTCAGTCTAGTATAACGTTCGTATGCACATCTCCGTGCTAATCTGG</t>
  </si>
  <si>
    <t>212482</t>
  </si>
  <si>
    <t>213035</t>
  </si>
  <si>
    <t>INS645</t>
  </si>
  <si>
    <t>AAGGCAAAAAAGAGACAAAAAAAAAGACAGAGCTTCCTCAGAGCTCATGTCCTGCCCCTCCTTTACACCAACGTTGTCCCCTCCCCTCCACTTTCCTCCTCTACTGTGGCAACACCCGCCCTCAGCAAAAAACGCTCCCTCTCTACATGCCTCGATAGGCCTGACATACCTGCTCAACTCTGTTTCCGCTCTGTCCTGTCCCACTGACGGCATATAAAATACCCCACTCCCTCGCCTCAACATTTGCTTTTTCCTCTTCTTCTCCATCACCATCAATCCTACAGGATACACAAAACAAAACAACTCATCTGACATTCTTTCCTCCAACAGAACCTACTTAGATCAAAATGGCTCCCATCAAGGTCGGCATCAACGGTTTCGGTCGTATCGGCCGTATCGTCTTCCGCAACGCCGTCGAGCACCCCGACATCGAGGTTGTTGCTGTCAACGACCCTTTCATTGAGCCTCACTACGCCGTAAGTTGATCTCCCGACGATCCCGCTCGTTCCCTCGCTCGATCCTACAACACCGGCAAGTTGCTTGCTTGCT</t>
  </si>
  <si>
    <t>4815743</t>
  </si>
  <si>
    <t>4816291</t>
  </si>
  <si>
    <t>INS174</t>
  </si>
  <si>
    <t>CATCCGCGAGTTACCGTCTGACGCTGGTTACATTATTGGAAAAACAGGAGATATCGATCAGACAATCTGCCGACTTGTTGCCTACCAAAAGCTATCGCGAACCGAAGAAACACGGTATCCAAGCGATGGGTACCAAGTGCCACGCCTATTCGGTCAGAGATGATCAAAGTTGTTGTGGAAAGTCGTCTGGCTCTCGCTTGAAACGCAAAGACATACCGACCACAAGTGAAGTCATCGCGCCTTTTGTTTACGAGCAGACCATACAGCGACTTAGGGCGCAGAATCAATATGACCCGCTGCAAATGCCGGGTTACAGCCAGAACTTCTTGAGAGACTGATAGATCGCAGCGCCGGTGGGAAGAAGACAGATTATTCGAGCGCGAGAGAAGGGTATATCATCACAACCCCCGTATTTCATCCCGCTCAAGCTATGCCAGTACAAGTACTGCCGCGGATCCCGACGCTTTGTCCGACACTTGCACAGGCCATTAGGTAGTAGGGATTGTTCAACAACACATTGAACAAACCTTCAAACCTCGATCACTTGG</t>
  </si>
  <si>
    <t>959971</t>
  </si>
  <si>
    <t>960518</t>
  </si>
  <si>
    <t>INS492</t>
  </si>
  <si>
    <t>AAGGCAAAAAAGAGACAAAAAAAAGACAGAGCTTCCTCAGAGCTCATGTCCTGCCCCTCCTTTACACCAACGTTGTCCCCTCCCCTCCACTTTCCTCCTCTACTGTGGCAACACCCGCCCTCAGCAAAAAACGCTCCCTCTCTACATGCCTCGATAGGCCTGACATACCTGCTCAACTCTGTTTCCGCTCTGTCCTGTCCCACTGACGGCATATAAAATACCCCACTCCCTCGCCTCAACATTTGCTTTTTCCTCTTCTTCTCCATCACCATCAATCCTACAGGATACACAAAACAAAACAACTCATCTGACATTCTTTCCTCCAACAGAACCTACTTAGATCAAAATGGCTCCCATCAAGGTCGGCATCAACGGTTTCGGTCGTATCGGCCGTATCGTCTTCCGCAACGCCGTCGAGCACCCCGACATCGAGGTTGTTGCTGTCAACGACCCTTTCATTGAGCCTCACTACGCCGTAAGTTGATCTCCCGACGATCCCGCTCGTTCCCTCGCTCGATCCTACAACACCGGCAAGTTGCTTGCTTGCT</t>
  </si>
  <si>
    <t>4833341</t>
  </si>
  <si>
    <t>4833888</t>
  </si>
  <si>
    <t>INS145</t>
  </si>
  <si>
    <t>4820551</t>
  </si>
  <si>
    <t>4821098</t>
  </si>
  <si>
    <t>INS120</t>
  </si>
  <si>
    <t>4939578</t>
  </si>
  <si>
    <t>4940125</t>
  </si>
  <si>
    <t>INS166</t>
  </si>
  <si>
    <t>AAGGcaaaaaagagacaaaaaaaagaCAGAGCTTCCTCAGAGCTCATGTCCTGCCCCTCCTTTACACCAACGTTGTCCCCTCCCCTCCACTTTCCTCCTCTACTGTGGCAACACCCGCCCTCAGCAAAAAACGCTCCCTCTCTACATGCCTCGATAGGCCTGACATACCTGCTCAACTCTGTTTCCGCTCTGTCCTGTCCCACTGACGGCATATAAAATACCCCACTCCCTCGCCTCAACATTTgctttttcctcttcttctccatcaccatcaatCCTACAGGATacacaaaacaaaacaactcATCTGACATTCTTTCCTCCAACAGAACCTACTTAGATCAAAATGGCTCCCATCAAGGTCGGCATCAACGGTTTCGGTCGTATCGGCCGTATCGTCTTCCGCAACGCCGTCGAGCACCCCGACAtcgaggttgttgctgtcaACGACCCTTTCATTGAGCCTCACTACGCCGTAAGTTGATCTCCCGACGATCCCGCTCGTTCCCTCGCTCGATCCTACAACACCGGCAagttgcttgcttgct</t>
  </si>
  <si>
    <t>4878843</t>
  </si>
  <si>
    <t>4879390</t>
  </si>
  <si>
    <t>INS159</t>
  </si>
  <si>
    <t>5165710</t>
  </si>
  <si>
    <t>5166257</t>
  </si>
  <si>
    <t>TGGTATGAGTTAGTATTACATATTCCCAGTTTTGGCCCGATGGCCCTTTGATCGCTTGTGAGCTTTGAAAGCAGAGAGGTATCTAAAAGAAATATCACAAGGTTCGCAATGGTAATCATCATCTCCCATCTCTGTCTTCTTCTGATGCCGCTTTGTCCTGTTATGGCGGTCCAAAGAGGCAGCATCGCGGCAGGACACATTGCAGACAGAACAATGGTAGGTCTGGTTGGCAACAGCTTCTTGCTGGCGGATCTTGGTTGCTGGGGCTTGCTTGATATTGTTGGTTCTGCTCCGGGCAATGTATTCAGGAGTTGGGTTTGCTCGTAGTTGTTTCCCATAGTTCGCATAGTAAGTGACATGGGTAGGTAGGTGCTCATGTTTCAGAGAAACTTCCTGATGCTCAGGATATACCAGAGTTGTGATGATGATGATGAACCTTGGTGTTGAAAAAGAAAGAAAAAACATAAAAACCAGAAGAAAAAACAATAGGAAAACTAACTAACGTAC</t>
  </si>
  <si>
    <t>2760909</t>
  </si>
  <si>
    <t>2761415</t>
  </si>
  <si>
    <t>TGGTATGAGTTAGTATTGCATATTCCCAGTTTTGGCCCGATGGCCCTTTGATCGCTTGTGAGCTTTGAAAGCAGAGAGGTATCTAAAAGAAATATCACAAGGTTCGCAATGGTAATCATCATCTCCCATCTCTGTCTTCTTCTGATGCCGCTTTGTCCTGTTATGGCGGTCCAAAGAGGCAACATCGCGGCAGGACACATTGCAGACAGAACAATGGTAGGTCTGGTTGGCAACAGCTTCTTACTAGCGGATCTTGGTTGCTGGGGCTTGCTTGATATTGTTGGTTCTGCTCCGGGCAATGTATTCAGGAGTTGGGTTTGCTCGTAGTTGTTTCCCATAGTTCGCATAGTAAGTGACATGGGTAGGTAGGTGCTCATGTTTCAGAGAAACTTCCTGATGCTCAGGATATACCAGAGTTGTGATGATGATGATGAACCTTGGTGTTGAAAAAGAAAGAAAAAACATAAAAACCAGAAGAAAAAACAATAGGAAAACTAACTAACGTAC</t>
  </si>
  <si>
    <t>2786431</t>
  </si>
  <si>
    <t>2786937</t>
  </si>
  <si>
    <t>INS19</t>
  </si>
  <si>
    <t>2772346</t>
  </si>
  <si>
    <t>2772852</t>
  </si>
  <si>
    <t>INS13</t>
  </si>
  <si>
    <t>TGGTATGAGTTAGTATTACATATTCCCAGTTTTGGCCCGATGGCCCTTTGATCGCTTGTGAGCTTTGAAAGCAGAGAGGTATCTAAAAGAAATATCACAAGGTTCGCAATGGTAATCATCATCTCCCATCTCTGTCTTCTTCTGATGCCGCTTTGTCCTGTTATGGCGGTCCAAAGAGGCAGCATCGCGGCAGGACACATTGCAGACAGAACAATGGTAGGTCTGGTTGGCAACAGCTTCTTGCTGGCGGATCTTGGTTGCTGGGGCTTGCTTGATATTGTTGGTTCTGCTCCGGGCAATGTATTCAGGAGTTGGGTTTGCTCGTAGTTGTTTCCCATAGTTCGCATAGTAAGTGACATGGGTAGGTAGGTGCTCATGTTTCAGAGAAACTTCCTGATGCTCAGGATATACCAgagttgtgatgatgatgatgaaccttggtgttgaaaaagaaagaaaaaacatAAAAAccagaagaaaaaacaatAGGAAAACTAACTAACGTAC</t>
  </si>
  <si>
    <t>2757352</t>
  </si>
  <si>
    <t>2757858</t>
  </si>
  <si>
    <t>TGGTATGAGTTAGTATTACATATTCCCAGTTTTGGCCCGATGGCCCTTTGATCGCTTGTGAGCTTTGAAAGCAGAGAGGTATCTAAAAGAAATATCACAAGGTTCGCAATGGTAATCATCATCTCCCATCTCTGTCTTCTTCTGATGCCGCTTTGTCCTGTTATGGCGGTCCAAAGAGGCAGCATCGCGGCAGGACACATTGCAGACAGAACAATGGTAGGTCTGGTTGGCAACAGCTTCTTGCTGGCGGATCTTGGTTGCTGGGGCTTGCTTGATATTGTTGGTTCTGCTCCGGGCAATGTATTCAGGAGTTGGGTTTGCTCGTAGTTGTTTCCCATAGTTCGCATAGTAAGTGACATCGGTAGGTAGGTGCTCATGTTTCAGAGAAACTTCCTGATGCTCAGGATATACCAgagttgtgatgatgatgatgaaccttggtgttgaaaaagaaagaaaaaacatAAAAAccagaagaaaaaacaatAGGAAAACTAACTAACGTAC</t>
  </si>
  <si>
    <t>2681252</t>
  </si>
  <si>
    <t>2681758</t>
  </si>
  <si>
    <t>INS26</t>
  </si>
  <si>
    <t>CAGTGCTGTTTCCAGCGTACTCTTCGTCCCAGTCAGGGTTCAACTGAAGTAGCTCGTCATGAACTTCCTCAATGGTCCCATTCAAGACGGTTGTCGGGCCTCCGGGTGTTATCTCAACCTCCCATTCCGGTACGACCACGCCGTAGCCTTCAATAGGAGCGTCAAGATCAGCTGCCTGCGCTGTCTATTAACGGTTGACTTCGATAAAAAAAACTTGGAAGAGCGGCATACATTGCAGATCAGAGGCGCCGCAGCTAAGAGAGCGTAGTTAAACTTCATGTTTGCAACAAAGGGTTTGAGAGAGGCGGTTGAAATTTGGAGTGTAATATTTTCAATGAATTCAACGGATTATTATACACTCTTTCCTTGGCTTTGAACAGCCACATACATGACAGGGCAACGACTACCAGCATTATGATATGAGTACGTAATAATGTCTTCTCTTTTTATCCTGTTTCCCAAAAGCCGATACA</t>
  </si>
  <si>
    <t>11307106</t>
  </si>
  <si>
    <t>11307578</t>
  </si>
  <si>
    <t>INS60</t>
  </si>
  <si>
    <t>CAGTGCTGTTTCCAGCGTACTCTTCGTCCCAGTCAGGGTTCAACTGAAGTAGCTCGTCATGAACTTCCTCAATGGTCCCATTCAAGACGGTTGTCGGGCCTCCGGGTGTTATCTCAACCTCCCATTCCGGTACGACCACGCCGTAGCCTTCAATAGGAGCGTCAAGATCAGCTGCCTGCGCTGTCTATTAACGGTTGACTTCGATAAAAAAAACTTGGAAGAGCGGCATACATTGCAGATCAGAGGCGCCGCAGCTAAGAGAGCGTAGTTAAACTTCATGTTTGCAACAAAGGGTTTGAGAGAGGCGGTTGAAATTTGGAGTGTAATATTTTCAATGAATTCAACGGATTATTATACACTCtttccttggctttgaacAGCCACATACATGACAGGGCAACGACTACCAGCATTATGATATGAGTACGTAATAATGTCTTCTCTTTTTATCCTGTTTCCCAAAAGCCGATACA</t>
  </si>
  <si>
    <t>11351215</t>
  </si>
  <si>
    <t>11351687</t>
  </si>
  <si>
    <t>INS57</t>
  </si>
  <si>
    <t>TTGTTACGATTGGTTACCGTAACAGCGCTATAAGGCTCTATAGGCAGCTGTAAGCACTACTGTAATCGCTCACATAGTGATTATGGCCCGATCTTTTGCCCTGTGGCTTAACGGCTTGTGCAACCGTTACACGATAATCACTGTAAGCGGGTGGCCCGAAGGTCGAGGGTTCGATCCCCTACTTTGGAATAGCTGCTCATAAGGGTGCCTACGTAACGCAGAGGGCAACTGCGGGGTACGCCTTAGGAGGTTGGCAGCTGTATAGCTTACAGGGCTTGGTTCCCCCTGTAACGGCTAGCTTTAGCGGGCTTCGAGGACGAAAGCCCCTGAAGAGGGAGCATCGTGTTACGATTGGTTACCGTAACAGCGCTATAAGGCTCTATAGGCAGCTGTAAGCACTACTGTAATCGCTCACATAGTGATTATGGCCCGATCTTTTGCCCTGTGGCTTAACGGCTTGTGCAACCGTTACA</t>
  </si>
  <si>
    <t>4604895</t>
  </si>
  <si>
    <t>4605367</t>
  </si>
  <si>
    <t>CAGTGCTGTTTCCTGCGTACTCTTCGTCCCAGTCAGGGTTCAACTGAAGTAGCTCGTCATGAACTTCCTCAATGGTCCCATTCAAGACGGTTGTCGGGCCTCCGGGTGTTATCTCAACCTCCCATTCCGGTACGACCACGCTGTAGCCTTCAATAGGAGCGTCAAGATGAGCTGCCTGCGCTGTCTATTAACAGTTGACTTCGATAAGAAACTTGGAAGAGCGGCATACATAGCAGATCAGAGGCGCCGCAGCTAAGAGAGCGTAGTTAAACTTCATGTTTGCAACAAAGGGTTTTAGAGAGGCGGTTGAAATTTGGAGTGTAATATTTTCAATGAATTCAACGGATTATTATACATTCTCTCTTTGGCTTTGAACAGCCACATACATACAGGGCAACGACTACAAGCATTATGATATGAGTACGTAACAATGTCTTCTCTTTTTATCCTGTTTCCCAAAAGCCGATATATT</t>
  </si>
  <si>
    <t>3808700</t>
  </si>
  <si>
    <t>3809171</t>
  </si>
  <si>
    <t>INS79</t>
  </si>
  <si>
    <t>GTTCTTTCCTCCGAAGAGTATAGCCGCGCCAGTATTAAATCCCTCTTCGCAGGGCACAGCCGTTCCATCAGTACCGAAGTCCTCACAGGCCACAGGCGCTCCGACATTACAACTTTTTCGTCCACAGGTTAAACCCGTCTCAATAGCAGCCAAGGCCTCAGAGAGTACACCAGCTCCTTCAGCAGCGAACTCCTCTTTGCCGGGTTCAGCTACCCCGTCAGTTCCGAATGCTTCTTCACAGGAACGAGTCGCACCATTAGTACCGAATTCTCCACAAAGTACAGTCGCTCCGTCGGTACCTAATTCTTCTCATGACACAGCTACCCCAGTTGAGCGTGTTGAGGAACGACAGGAAAAGGagggtgttggtgatgaaacAAACACGGTCCCAAATGCAACCCAAGACGCAATAACCAAGGAATCGTCACCGAGTGGGAGTACGAGCGGGACAAGTAATGGTGATACA</t>
  </si>
  <si>
    <t>7506871</t>
  </si>
  <si>
    <t>7507336</t>
  </si>
  <si>
    <t>INS55</t>
  </si>
  <si>
    <t>GTGTTACGACCTAAATGACGAGGTCAGGCGTACCCCACTTTTTTACTTTTGCAAGCCCCCACTTTTCCCTCCCTGATGGACCAATCACCGCAGGACCGAACCGTCAACTCTCGGTCCTCACGAAAACCCACTTTTCCATCCTCTATGCACCAATCAGCTCAGGACCGAAGGAACTACACCACAGTCTAGGACCGATACTTTTAATTCTCAGTCCACAATAGATACAAGCTAATACCTATTGCCTTATACCTTAGACTAGTATATATAGATCCCTTAAGAACCCTAGGTAGAATTAAGCTTACTAGCTATTAATAAAACCTCTTTACCTAAGTACGCCTTACCTACTTTACTTACTATTAAGAAATGTAATACTTCGCTCTCGCTTAGTATATAACGCCCTACGACTCTGCAAACATAAACCAGTACAGACTAGTTTACCTGTTTAGAACCAAACCGTCACA</t>
  </si>
  <si>
    <t>7085282</t>
  </si>
  <si>
    <t>7085742</t>
  </si>
  <si>
    <t>TCTACCCCCGAGCGGAACCGACATTGCAGAGCTTTGAATCCTAGATTATTTCGTATGCTAGCCAAACTGTGGGAAAGCCGGAATTGTAAAACAGTCTAGAGATAATGTAAGTCGCCATTGTATTCAGCACCATATGTAGTTAATGCAACTCAGCTATTGCTAGTCAGACTCAGTCAATGTTCCAAAACGGATTTGAGGATTGAGCATTAGACCGCTGGTTTGAATGAAGTCCACCCAAGATTCGAAACGCAATGCTAacctcctcgtcaacaaccttgCAATAGGCTTCGTTGTGACTGACAGGAGAAACCTGCCCTCTAGAATCACCAAAATGGCACGTAGTGTCCTTCGACACACAAGATTGAGTGATCGTTTGGACAAACAACGGTACTGGTCCATATATATCTCATGAACATGATCCATCGTTGGATGCCCCGTGAAGAGACATGTTTAGTATA</t>
  </si>
  <si>
    <t>119285</t>
  </si>
  <si>
    <t>119742</t>
  </si>
  <si>
    <t>INS631</t>
  </si>
  <si>
    <t>TTGTGTTACGACCTAAATGACGAGGTCAGGTGCACCCCACTTTTCACTTTTGCAAGGCCCCACTTTTCCCTCCAATCACCGCAGGACCGAACCGTTAACTCTCGGTCCTCATGAAAACCCACTTTTCTATCTACTATGCACCAATCAGCTCGAGACCGAAGAAACTATACCACGGTCCAGGACCGATACTTTTAATTCTCAGTCCACGATAGATACAAGTCAATACCTATTGCCTTATACCTTAGACTAGTATATATAGATCCCTTAAAAGACCTAGGTAGAACTTAGCTTACCAGCTATCAATAAAACCTCTTTACCTGAATACGCCTAACCTGCCCTATTCACTATTAAGAAACGTGACACTTCGCTCTCGCTTAGTGTATAACGCCCTACGACTCTGCAAATATAAACCAGTACGGACTAGTTTACCTGTTTAGAACCTCAACCGTCACA</t>
  </si>
  <si>
    <t>8900122</t>
  </si>
  <si>
    <t>8900574</t>
  </si>
  <si>
    <t>INS133</t>
  </si>
  <si>
    <t>ATGTGACGGTTGTGGTTTTAAACAGGTAAACTAGTCCGTACTGGTTTATGTTTGCAGAGTCGTAGGGCGTTATACACTGAGCGAGGGCGAGGTGTCACGTTTCTTAATAGTGAATAGAGCGGGTTAGGCGTATTCAGGTAAAGAGGCTTTATTGATAGCTGGTGAGCTAAGTTCTACCTAGGTTTTCAAGGGATCTATATATACTAGTCTAAGGTACAAGGCAATAGGTATTGGCTTGTATCTATCGTGGACCGAGAATTGAAAGTATCGGTCCTGGACCGTGGTGTAGTTCCTTCGGTCCCGAGCTGATTGGTGCATAGAGGATAGAAAAGTGGGTTTTCGTGAGGACCGAGAGTTGACGGTTCGGTCCTGCGGTGATTGGAGGAAAAGGTGGGGTCTTGTAAAAGTGAAAAGTGGGGTGCACCTGACCTCGTCATTTTAGGTCGTAACA</t>
  </si>
  <si>
    <t>3893975</t>
  </si>
  <si>
    <t>3894425</t>
  </si>
  <si>
    <t>INS129</t>
  </si>
  <si>
    <t>TCTACCCCCGAGCGGAACCGACATTGCAGAGCTTTGAATCCTAGATTATTTCGTATGCTAGCCAAACTGTGGGAAAGCTGGAATTGTAAAACAGTCTAGTCGCCATTGTATTCAGCACCATATGTAGTTAATGCACTCAGCTATTGCTAGTCAGACTCAGTCAATTTTCCAAAACGGATTTGAGGATTGAGCATTAGACCGCTGGTTTGAATGAAGTCCACCCAAGATTCGAAACGCAATGCTAACCTCCTCGTCAACAACCTTGCAATAGGCTTCGTTGTGACTGACAGGAGAAACCTGCCCTCCAGAGTCACCAAAATGGCACGTAGTGTCCTTCGACACACAAGATTGAGTGATTGTTTGGACAAACAACGGTACTGGTCCATATATATATCATGAACATGATCCATCTTTGGATGCCCCGTGAAGAGACATGTTTAGTATACA</t>
  </si>
  <si>
    <t>137501</t>
  </si>
  <si>
    <t>137947</t>
  </si>
  <si>
    <t>INS167</t>
  </si>
  <si>
    <t>ACTACACAGAGCTTCCAGTCTGGTGAGACTGCGACAGTTCTGGTCGATCTGCCTGACTATTACACCACCGTGTCTCGCTATGGACTTGTCACAGCTAGCACTATCACCACCCAGTCTCCGACTGCAGCCGGAGAGACGGGTACAGTTATCGTTGATTTGCCCCAACCTTTTACTACCACAACTAGATATGGCGTTGCATCGGTAGCTCAAACAACTACACAGAGCTTCCAATCTGGCGAGACCGCGACAATCCTCGTCGACCTGCCGGATTTCTATACCACTGTGTCCCGCTATGGTCTCGTCACGGCTAGCACTACCACCACACAATCTCCCACTGCAGCTGGAGAGACAGGTACAGTCATCATTGATCTGCCCCAACCGTTCACCACTACTACAAGGTTCGGTGTTGCCTCAGTGGCGGAGACA</t>
  </si>
  <si>
    <t>7534933</t>
  </si>
  <si>
    <t>7535358</t>
  </si>
  <si>
    <t>INS56</t>
  </si>
  <si>
    <t>GCTCTGGATACTAGGTATTCGGGGTTTGggttgagaagatgatgCTCTGTCTTTATACTTAGGATCGATGAACTATTTGTTGAGCAGAACGATAATCACTGCTAATATTTAGTAGCTCGGTCTACTCCTCTATGACTGTCCCATTGGCCTATTATTGGCTATTCGGATATCAAAGGATCAGTCTAGGAATCTGTTTAGGGAATGAGGTCTGAGCTATTCTCCCGGATGATTGGATGTAAGtacatctccaactttgaCACCACCAATTCATCACCAGACGGGTGAGAATACAGTCTTGTCGCCGGCATAAATCCGTAAATGCCATTCAACAGTGGATCCTTGTAATAAGATCGTAGAAGACGCCAGCTGAAGTCCATAGTCAGGGTCCATTATCCTGAATTGGTAATAAAATGAT</t>
  </si>
  <si>
    <t>1678161</t>
  </si>
  <si>
    <t>1678575</t>
  </si>
  <si>
    <t>INS45</t>
  </si>
  <si>
    <t>TTATGACACTCAGATCCCATCCGCGTCACATAAATCTTCCATGCTCAAGTGCCCCTATCCGACAGACCCATATCCTTCCGCTGAGCCATAGAAACGTCGTGGCAATCGTCTCGCAGCTTGCGaggtcttttcttttggcttTCGGTCGATCCTTCGTATCAAGTTGTGTTGGGTAGTGATCCTTAGCTTAGATACTTTGCTTGGATATCAGAAAAGGGGGTTCATATTGAATGTGCGGCTATCAGTAGTGGTTATAGTATGTGATATTTGTGTGTCTCTGGCAACAGATAAGTAAGCGTATGTTCAGCTATGAGGCTGGGGGCAGTAGTAACCAAACCACCGCCGGCTATCCTTAGCCGCGGCCGCCAGTGGTCCCAGAGTGTATACCATATTTATCTTTGTCCACACGGCTGTA</t>
  </si>
  <si>
    <t>2734994</t>
  </si>
  <si>
    <t>2735408</t>
  </si>
  <si>
    <t>INS309</t>
  </si>
  <si>
    <t>TGAGCATAAGCCTCCACCAAAGGACTATCACAAGCCGCCCAAGGACCACTACAAACCTCCTTCTGAGCATAAGCCTCCTCCCAAGGACTATCACAAGCCGCCCAAGGATCATTATAAGCCGCCTACGGGTCATTACAAGCCTCCCACTGAGCATAAGCCGCCTAAGGATCACTACAAGCCTCCCAAGGACGAATACAAGCCGCCTAAGGATCACTACAAGCCTCCCAAGGACGAATACAAGCCACCCAAGGACCACTACAAGCCTCCTTCTGAGCATAAGCCTCCTCCCAAGGACTATCACAAGCCACCCAAGGACCACTACAAGCCTCCTTCTGAGCATAAGCCTCCTCCCAAGGACTATCACAAGCCACCCAAGGACCACTACAAGCCTCCTTCTGAGCATAAGCCTCCTCCC</t>
  </si>
  <si>
    <t>5503830</t>
  </si>
  <si>
    <t>5504244</t>
  </si>
  <si>
    <t>ATATAATAGTTAGGGTTCTAAATAGGTAAACTAGTCTATATTAGTTTATATTTATAAAGTTATAAGGTATTATATATTAAATAAAAGTAAAGTATTATATTTCTTAATAGTAAATAAAGTAAGTTAAATATATTTAAATAAAGAGGTTTTATTAATAGCTAGTAAGCTAAATTCTATCTTATACCTTTATAAGAGGATATATATATACTTAAAGTAGCTTATAGTTTATTATAAAGGCTTATAGCGTAAATTCCTAGCTTATAGTATAAGTTAGGGCTTATATTATAAGTCTTCTGTAAGCTATAAGTTATAAGTCCTAGCGGCTTATAAGCTAACTAATCTAATAGGGGTATCTTATAGTATAATTAGATAAAAAATAATAGGGTTATATAATTACCTATTAGGTCGTAATA</t>
  </si>
  <si>
    <t>5407339</t>
  </si>
  <si>
    <t>5407751</t>
  </si>
  <si>
    <t>INS178</t>
  </si>
  <si>
    <t>CATGCGCTACAATCTCAACTGCTTCAGCTTCAGTGACTCATATACCCAGATGAGTAGTTTTCGGCAATTAACATAGTATCTCGCCCTCTAATTCTGACGAGAGTTTGTTTCATTCAAGGTGAGGCTGTAGGAATAAATCTTACGCAACATTCAACATCAACAAAGTCAAATACACAGTTCGATCAAATTTTCTCGCACAAGTCATGAGGGCAAATGGCACAGGTCGCTTCTAGAGTCTATTACTAGTAGCAAGTTGAGAACCCGGCTGTGCCGCTGTGCAATTAGATGCTGTATCAAGATCTACTTGACACCGCTTAGACACTATCCGAGTTATTACAATGCCACGTTTCGAGTACTTCCACGACGACGATCATTCTCAAGATTCCACATACTTTAAGCAACTGGAGAACAA</t>
  </si>
  <si>
    <t>4078386</t>
  </si>
  <si>
    <t>4078797</t>
  </si>
  <si>
    <t>INS117</t>
  </si>
  <si>
    <t>CGCTACAATCTCGACTGCTTCAGCTTCAGTGACTCATATACCCAGATGAGTAGTTTTCGGCAATTAACATAGTATCTCGCCCTCTAATTCTGACGAGAGTTTGTTTCATTCAAGGTGAGGCTGTAGGAATAAATCTTACGCAACATTCAACATCAACAAAGTCAAATACACAGTTCGATCAAATTTTCTCGCACAAGTCATGAGGGCAAATGGCACAGGTCGCTTCTAGAGTCTATTACTAGTAGCAAGTTGAGAACCCGGCTGTGCCGCTGTGCAATTAGATGCTGTATCAAGATCTACTTGACACCGCTTAGACACTATCCGAGTTATTACAATGCCACGTTTCGAGTACTTCCACGACGACGATCATTCTCAAGATTCCACATACTTTAAGCAACTGGAGAACAACATG</t>
  </si>
  <si>
    <t>3994137</t>
  </si>
  <si>
    <t>3994548</t>
  </si>
  <si>
    <t>INS102</t>
  </si>
  <si>
    <t>CGCTACAATCTCAactgcttcagcttcagtGACTCATATATCCAGATGAGTAGTTTTCGGCAATTAACATAGTATCTCGCCCTCTAATTCTGACGAGAGTTTGTTTCATTCAAGGTGAGGCTGTAGGAATAAATCTTACGCAacattcaacatcaacaaagtCCAATACACAGTTCGATCAAATTTTTTCGCACAAGTCATGAGGGCAAATGGCACAGATCGCTTCTGGAGTCTATTACTAGTAGCAAGTTGAGAACCCGGCTGTGCCGCTGTGCAATTAGATGCTGTATCAAGATCTACTTGACACCGCTTAGACACTATCCGAGTTATTACAATGCCATGTTTCGAGTACTTCCACGACGACGATCATTCTCAAGATTCCACATACTTTAAGCAACTGGAGAACAACATG</t>
  </si>
  <si>
    <t>3923338</t>
  </si>
  <si>
    <t>3923749</t>
  </si>
  <si>
    <t>INS330</t>
  </si>
  <si>
    <t>CGCTACAATCTCAACTGCTTCAGCTTCAGTGACTCATATACCCAGATGAGTAGTTTCGGCAATTAACATAGTATCTCGCCCTCTAATTCTGACGAGAGTTTGTTTCATTCAAGGTGAGGCTGTAGGAATAAATCTTACGCAACATTTAACATCAACAAAGTCAAATACACAGTTCGATCAAATTTTCTCGCACAAGTCATGAGGGCAAATGGCACAGGTCGCTTCTAGAGTCTATTACTAGTAGCAAGTTGAGAACCCGGCTGTGCCGCTGTGCAATTAGATGCTGTATCAAGATCTACTTGACACCGCTTAGACACTATCCGAGTTATTACAATGCCACGTTTCGAGTACTTCCACGACGACGATCATTCTCAAGATTCCACATACTTTAAGCAACTGGAGAACAA</t>
  </si>
  <si>
    <t>4064664</t>
  </si>
  <si>
    <t>4065070</t>
  </si>
  <si>
    <t>INS74</t>
  </si>
  <si>
    <t>CGCTACAATCTCAACTGCTTCAGCTTCAGTGACTCATATACCCAGATGAGTAGTTTCGGCAATTAACATAGTATCTCGCCCTCTAATTCTGACGAGAGTTTGTTTCATTCAAGGTGAGGCTGTAGGAATAAATCTTGCGCAACATTCAACATCAACAAAGTCAAATACACAGTTCGATCAAATTTTCTCGCACAAGTCATGAGGGCAAATGGCACAGGTCGCTTCTAGAGTCTATTACTAGTAGCAAGTTGAGAACCCGGCTGTGCCGCTGTGCAATTAGATGCTGTATCAAGATCTACTTGACACCGCTTAGACACTATCCGAGTTATTACAATGCCACGTTTCGAGTACTTCCACGACGACGATCATTCTCAAGATTCCACATACTTTAAGCAACTGGAGAACAA</t>
  </si>
  <si>
    <t>4029229</t>
  </si>
  <si>
    <t>4029635</t>
  </si>
  <si>
    <t>INS103</t>
  </si>
  <si>
    <t>CGCTACAATCTCAactgcttcagcttcagtGACTCATATACCCAGATGAGTAGTTTCGGCAATTAACATAGTATCTCGCCCTCTAATTCTGACGAGAGTTTGTTTCATTCAAGGTGAGGCTGTAGGAATAAATCTTACGCAacattcaacatcaacaaagtCAAATACACAGTTCGATCAAATTTTCTCGCACAAGTCATGAGGGCAAATGGCACAGGTCGCTTCTAGAGTCTATTACTAGTAGCAAGTTGAGAACCCGGCTGTGCCGCTGTGCAATTAGATGTTGTATCAAGATCTACTTGACACCGCTTAGACACTATCCGAGTTATTACAATGCCACGTTTCGAGTACTTCCACGACGACGATCATTCTCAAGATTCCACATACTTTAAGCAACTGGAGAACAA</t>
  </si>
  <si>
    <t>4024085</t>
  </si>
  <si>
    <t>4024491</t>
  </si>
  <si>
    <t>CGCTACAATCTCAactgcttcagcttcagtGACTCATATACCCAGATGAGTAGTTTCGGCAATTAACATAGTATCTCGCCCTCTAATTCTGACGAGAGTTTGTTTCATTCAAGGTGAGGCTGTAGGAACAAATCTTACGCAacattcaacatcaacaaagtCAAATACACAGTTCGATCAAATTTTCTCGCACAAGTCATGAGGGCAAATGGCACAGGTCGCTTCTAGAGTCTATTACTAGTAGCAAGTTGAGAACCCGGCTGTGCCGCTGTGCAATTAGATGCTGTATCAAGATCTACTTGACACCGCTTAGACACTATCCGAGTTATTACAATGCCACGTTTCGAGTACTTCCACGACGACGATCATTCTCAAGATTCCACATACTTTAAGCAACTGGAGAACAA</t>
  </si>
  <si>
    <t>3954274</t>
  </si>
  <si>
    <t>3954680</t>
  </si>
  <si>
    <t>AGTGTGACGGTTGGGGTTCCAAACAGGTAAACTAGTCCGTACTGGTTTATGTTTGCAGAGTCGTAGGGCGTTATACACTGAGCGGGAGCGAAGTGTCACGTTTCTTGATAGTGAATAGGGCGGGTTAGGCGTATTCAGGTAAAGAGGTTTTATTGATAGCTGGTTTTTTATCTTATGCCCTACGAGAGGATGTATATATACTTGGAGTGGCTCACGGTTTATCGTGAGGGCTCGCAGCGTGAGTCCCTGGCTCACGGCGTGAGTCGAGGCTCGCATCGTGAGTCTCTCGTGAGTCGTGAGTCGCAGGTCCTAGCGGCTCACGAGCTGACTAATCTAGTAGGGGTGTCCTGTGATATGATTGGGTGAAAAAGAATGGGGTCATGTGGTCATCTGTTGGGTCGTAACA</t>
  </si>
  <si>
    <t>129164</t>
  </si>
  <si>
    <t>129569</t>
  </si>
  <si>
    <t>GCTGGATTAATATGCTGCATTTGTCGATTAAAACGACGATGTCGTTTTCAAGAACTTATCCTAAGAGCTTATCTAATGGGATGTTGGGCTATATTAGCTATATCTTCTTCCCTTCCTTGCAGAAGGCAGTGGTATATGTACTGTGACGGTCGATATGGGTAAGATGCGCTGCGCCTTTGGTAGCGAAAAGGTGGAAGCCTGTGCAATCGTCAAAGTAGTTAAAAGCAGGCTCCTCCAATTTCCCGCTATCAGTGGTACGTACAAACTCAATCATCATGAAGTCCGTGTTGTCGACAAGGCAATTGGGAAATGTGTTGGCTTTTATTAGACCCAGATTCAGCAGGTCTATCTGTGGGAATTGGCGATTTCTCCGTTGGCGAAACAGCTTCGTAGCTGTT</t>
  </si>
  <si>
    <t>8914207</t>
  </si>
  <si>
    <t>8914604</t>
  </si>
  <si>
    <t>INS134</t>
  </si>
  <si>
    <t>GATTAATATGCTGCATTTGTCGATTAAAACGACGATGTCGTTTTTAAGAACTTATCCTAAGAGCTTATCTAATGGGATGTTGGGCTATATTAGCTATAccttcttcccttccttGCAGAAGGCAGTGGTATATGTACTGTGACGGTCGATATGGGTAAGATGCGCTGCGCCTTTGGTAGCGAAAAGGTGGAAGCCTGTGCAATCGTCAAAGTAGTTAAAAGCAGGCTCCTCCAATTTCCCGCTGTCAGTGGTACGTACAAACTCAATCATCATGAAGTCCGTGTTGTCGACAAGGCAATTGGGAAATGTGTTGGCTTTTATTAGACCCAGATTCAGCAGATCTATCTGTGGGAATTGGCGATTTCTCCGTTGGCGAAACAGCTTCGTAGCTGTTGCTG</t>
  </si>
  <si>
    <t>8838289</t>
  </si>
  <si>
    <t>8838686</t>
  </si>
  <si>
    <t>INS451</t>
  </si>
  <si>
    <t>GATTAATATGCTGCATTTGTCGATTAAAACGACGATGTCGTTTTTAAGAACTTATCCTAAGAGCTTATCTAATGGGATGTTGGGCTATATTAGCTATACCTTCTTCCCTTCCTTGCAGAAGGCAGTGGTATATGTACTGTGACGGTCGATATGGGTAAGATGCGCTGCGCCTTTGGTAGCGAAAAGGTGGAAGCCTGTGCAATCGTCAAAGTAGTTAAAAGCAGGCTCCTCCAATTTCCCGCTGTCAGTGGTACGTACAAACTCAATCATCATGAAGTCCGTGTTGTCGACAAGGCAATTGGGAAATGTGTTGGCTTTTATTAGACCCAGATTCAGCAGGTCTATCTGTGGGAATTGGCGATTTCTCCGTTGGCGAAACAGCTTCGTAGCTGTT</t>
  </si>
  <si>
    <t>8981988</t>
  </si>
  <si>
    <t>8982381</t>
  </si>
  <si>
    <t>GACTAAGAGAAACGGAACGAGCTTTTATTCTGGTGGGAGATATTGATATCCAAAGGACAGCAGTGGGGTATTCGCAGTCTCAATATATTGAGAAACAGTTTATTCTGATGGGAGCTATTGATACCCAAGACAGCAGTAGGTATTTGCAGTCAGGATATATTAAGAAGCAGCTTCCATTAATATTTAATTGATAGTGTATCTTAATGATACCTCATGTGCTAGTATGTATCCTTTACTATATTACATCTTATGTATTGACGTGACATTCGCAGAAGGTTTATTGCTATCTCTTGCATATTATCTGGAACATAACTTTAAAATAAATATTCTACTCCTCTTGCTGAATTGTAATATTATCCCTGACTGAAAAAGTGAAAGATGAATTTAGTAA</t>
  </si>
  <si>
    <t>6250816</t>
  </si>
  <si>
    <t>6251206</t>
  </si>
  <si>
    <t>INS114</t>
  </si>
  <si>
    <t>GACTAAGAGAAACGGAACGAGCTTTTATTCTGGTGGGAGATATTGATATCCAAAGGACAGCAGTGGGGTATTCGCAGTCTCAATATATTGAGAAACAGTTTATTCTGATGGGAGCTATTGATACCCAAGACAGCAGTAGGTATTTGCAGTCAGGATATATTAAGAAGCAGCTTCCATTAATATTTAATTGATAGTGTATCTTAATGGTATCTCATGTGCTAGTATGTATCCTTTACTATATTACATCTTATGTATTGACGTGACATTCGCAGAAGGTTTATTGCTATCTCTTGCATATTATCTGGAACATAACTTTAAAATAAATATTCTACTCCTCTTGCTGAATTGTAATATTATCCCTGACTGAAAAAGTGAAAGATGAATTTAGTAA</t>
  </si>
  <si>
    <t>6268699</t>
  </si>
  <si>
    <t>6269089</t>
  </si>
  <si>
    <t>GACTAAGAGAAACGGAACGAGCTTTTATTCCGGTGGGAGATATTGATATCCAAAGGACAGCAGTGGGGTATTCGCAGTCTCAATATATTGAGAAACAGTTTATTCTGATGGGAGCTATTGATACCCAAGACAGCAGTAGGTATTTGCAGTCAGGATATATTAAGAAGCAGCTTCCATTAATATTTAATTGATAGTGTATCTTAATGGTATCTCATGTGCTAGTATGTATCCTTTACTATATTACATCTTATGTATTGACGTGACATTCGCAGAAGGTTTATTGCTATCTCTTGCATATTATCTGGAACATAACTTTAAAATAAATATTCTACTCCTCTTGCTGAATTGTAATATTATCCCTGACTGAAAAAGTGAAAGATGAATTTAGTAA</t>
  </si>
  <si>
    <t>6263062</t>
  </si>
  <si>
    <t>6263452</t>
  </si>
  <si>
    <t>INS109</t>
  </si>
  <si>
    <t>GACTAAGAGAAACGGAATGAGCTTTTATTCTGGTGGGAGATATTGATATCCAAAGGACAGCAGTGGGGTATTCGCAGTCTCAATATATTGAGAAACAGTTTATTCTGATGGGAGCTATTGATACCCAAGACAGCAGTAGGTATTTGCAGTCAGGATATATTAAGAAGCAGCTTCCATTAATATTTAATTGATAGTGTATCTTAATGATATCTCATGTGCTAGTATGTATCCTTTACTATATTACATCTTATGTATTGACGTGACATTCGCAGAAGGTTTATTGCTGTCTCTTGCATATTATCTGGAACATAACTTTAAAATAAATATTCTACTCCTCTTGCTGAATTGTAATATTATCCCTGACTGAAAAAGTGAAAGATGAATTTAGTAA</t>
  </si>
  <si>
    <t>6072458</t>
  </si>
  <si>
    <t>6072848</t>
  </si>
  <si>
    <t>TgttgtgttgatgtcGGATAATTGCATTTTCATACTTCTCATGCATGCAACTCTCCATGCATCTGAACGCTGCAAGTGGGACTCGGCACACCAAGTCTTTGCGGTAGTTGAATTTTAGATCATGGTAGTCGTTGGCTTATATCAGCGTTTAACAATTAGTGCTAGATCTGGAATCTAGATGCATATCCCGCCCCTCTCAATAATGGTGGCATCACTGTCTTGCGAAAGTTTGTTCGACCCTGATGGTCGAGGCAGAAGGTGTAGTGGATTCAGTCTCTGATAGGATTCATATCCATGCTTCAACATGTCAGAAGTGTTGTCGACTAATCTTTAGGgcacaaaaataaacaactCTTATTAATTAGCATAGAATAACCTGATAATTTCGTC</t>
  </si>
  <si>
    <t>6429728</t>
  </si>
  <si>
    <t>6430117</t>
  </si>
  <si>
    <t>INS393</t>
  </si>
  <si>
    <t>CCTGTCGCTATCGGGATAGCGTGGCACTCGTCTTTCAAGTCAATTTCAATTCATCCACAAGATGCCATGTGCAAAAAGATTGCAAAATTTCCTAAAGATAGAGTCAGACTTGTAGACGATTCCTTGTGTTATGTTCCCTTGAAACTAGTGTTTCTCCCTCAAGGTATTTGATATCTGCTTTCTCGGTTTTGTCTAATTCATGTTCTTGCATCCTCCATGTCTGCGCAAAGATAACTGTCGATCTTATTGTGTCTTTCGATCCTACCTTGGCACACGAAATAGCCTTCCGTCAGAAATGAGCAGGTCAGCTATCTTCCAAGATGCGCTTCCACACTGCTCAAATCGAGGCCTACCTTAAAGATGATTTGTGGCTACGAAATGCTCTTCACG</t>
  </si>
  <si>
    <t>4369640</t>
  </si>
  <si>
    <t>4370029</t>
  </si>
  <si>
    <t>INS229</t>
  </si>
  <si>
    <t>CCTGTCGCTATCGGGATAGCGTGGCACTCGTCTTTCAAGTCAATTTCAATTCATCCACAAGATGCCATGTGCAAAAAGATTGCAAAATTTCCTAAAGATAGAGTCAGACTTGTAGACGATTCCTTGTGTTATGTTCCCTTGAAACTAGTGTTTCTCCCTCAAAGTATTTGATATCTGCTTTCTCGGTTTTGTCTAATTCATGTTCTTGCATCCTCCATGTCTGCGCAAAGATAACTGTCGATCTTATTGTGTCTTTCGATCCTACCTTGGCACACGAAATAGCCTTCCGTCAGAAATGAGCAGGTCAGCTATCTTCCAAGATGCGCTTCCACACTGCTCAAATCGAGGCCTACCTTAAAGATGATTTGTGGCTACGAAATGCTCTTCACG</t>
  </si>
  <si>
    <t>4377535</t>
  </si>
  <si>
    <t>4377924</t>
  </si>
  <si>
    <t>INS216</t>
  </si>
  <si>
    <t>4427947</t>
  </si>
  <si>
    <t>4428336</t>
  </si>
  <si>
    <t>INS214</t>
  </si>
  <si>
    <t>CTGTGATGTCGTATCCTCCACCAGCCTCGATCATATTGGACCCATAGACCATACGAGCAAGTTCGTCGGCAAAGTGTTCATCAAAGACGGCTTCTTGATCCTTAGACTGCTTCAGCTCATTGGCGACGTCGTTGATACAAGTTCGGAGCTCATCGCGAGCTTCAATAGGGTCTTCTTGTAAGATATCATTAGGTAAAGCCGGGTAGCATGGATAGTTACAAACGAAGTGTTTGGAAGTTCCTTCTGGCTTTGCCTCTCTATTATAAGCCTAATGTCATCTGCGCTAAGTTATTGTAGACCGGCGATTGGTGTAATACGAAACGTAAGGCAGCTATTAGCTAGTACTTCTGGACCTATACCTTATCGCCGTTTTCAGTTGAAGTTATCG</t>
  </si>
  <si>
    <t>1541358</t>
  </si>
  <si>
    <t>1541745</t>
  </si>
  <si>
    <t>INS296</t>
  </si>
  <si>
    <t>CTGTGACGGGTGTGGTTTCCAAGGGGTAAACTAGTCCGTGCTAGGTTTATATTGGCAGATACGTAAGGCGTTACTGAGCAATAGTGAAGTATCACGTCTCTTAATAGTGAATAGAGCGGGTTAGGCGTATTCAGGTAAAGAAGTCTTATTGATAGCTGGTGAGCTAACTATACTGTCTGGTGCTAACTAAAGGTATATATACTTAACATATTTCAGAGGGGTCACGGTTGGAGTCGTAATCCGAAACTGGTGATCACGGTCTTAACCGTGAGCGGCAATAAGCGATCACGGTTGGAGTCGTGAGCGTAACATTCGTGTTTCCTGTGATTGGAGGAGAGACTGAGTGGGGTACACGTGACATAAGCGTCAGGGTTGTAACATTTA</t>
  </si>
  <si>
    <t>8139173</t>
  </si>
  <si>
    <t>8139556</t>
  </si>
  <si>
    <t>INS76</t>
  </si>
  <si>
    <t>CTACTTATAGTTGCATagtaaataaataaaaatgTATAAACCTGTTTAATGATGCGACGAGAGAATCAATACATTTAACTAGTCTAGAGTTTTCTTGCGGATTACTGGTTTGTCGAGAGTATGCAAATGAAAATGATCAGTCCTGTTGCTTAGATTTGCACTTCTTCTTAATTAAAATGAACAAGATACTTGGTACCTTTATTCTTGGACGTCAGAAGGCTTTCGATGCGACGTATTACTGATCCGCCAGCTGGGCCAACTTTCTAGTGACCGCGCAAAAATCGAAGAAGATGTTAAAAAGGTGGATTTCACGGTGGAAAAGACTACTGCCTCCTTGGTAGCGTACCAAGAGCTCCAAGCCGCAGGGGGCGGCATGAGG</t>
  </si>
  <si>
    <t>5903327</t>
  </si>
  <si>
    <t>5903705</t>
  </si>
  <si>
    <t>INS375</t>
  </si>
  <si>
    <t>CTCTCTTCCTTATCTCCATTACTCCCACCTCTAACTCTTCCGCCTCCTTCCATCGGCCTTGGTCCGAGAATATCGACGCTAGGTTACCTATACTTATCAGCGTATCAGGATGCTCCTCTCCAAGCACTCTCTTCTCTATCTCTATTACTCCTACCTCTAGCTCTTCTGCCTCCTTCCATCGGCCTTGGTCTGAGAATATCGACGCTAGGTTATTCATGCTCGCCAGCGTATTGGGATGCTCCTCTCCAAGCACTCTCTTCCTCATCTCTATCACTCCTACATTTAGCTCTTCTGCCTCCTTCCATCGGCCTTGGTTCCAGAATGTCGACGCTAGGTTACCTATACTTATCAGCGTATCGGGATGCTCCTCTCCAAGCA</t>
  </si>
  <si>
    <t>4128311</t>
  </si>
  <si>
    <t>4128688</t>
  </si>
  <si>
    <t>INS105</t>
  </si>
  <si>
    <t>CCCCTGTGCTGATCAAATCAGAGCCCTCCACACCCTCCAATCCTCAGACTGTTCCGGCTCCCTCACGCCTCACGTTTACGCCCTTCTTACAAACCCCAGAAGTGTATTActctgacgatgaggacgacgaagatCAGCCTCCATCGAAGAAGGAAATCCTGTCGGATGAATTCACATCTGAAGATTTCGAGTACTTTCGTGGCGAACTCAATCTCTTTGAAGAAGACATTACTAGTGTCTTTCGAGATCTCGGGATCATCCGAATTGCTGCGTTTGGCGTCGGAGAGGCCGATAAGCCGGACAATGCTCTTTGCGCTCCTTATCGCGCCGGCAAGGTGACACTGCGACGTTATGATGAGGTCTGTGATCGAGTCGAGG</t>
  </si>
  <si>
    <t>211112</t>
  </si>
  <si>
    <t>211489</t>
  </si>
  <si>
    <t>INS644</t>
  </si>
  <si>
    <t>AAGCATATAATCTCGTGTTAAAAGGGATGGTACTGATCGACTGTCTCTGCAGTCCTCATTGGGTCTTTTTTCGGCCAGAAATCCCATGTCACCAACGTCACATATATGCCAACTGCTTGAAATTGGAGCATGCTGACATGCACGACTTCCAATTTGGCCAGATTTTTGGGTCATTGATCTGCTATTGATTGCGTGGTACGAGTGGGCGACGAATCATGGACTATGACTGACACTGTCCTGGACTGCGGTGCATATTCAGGATAGCTAGGAGCACGTAAAGACCTCAATGGAAATAACGCACTggaggaagatgaatgaGACACTAACAGGGTCTTGCGAGATTTGTAGTGCAGCCCGTGACTTCTCTTGGCGCAACC</t>
  </si>
  <si>
    <t>2476682</t>
  </si>
  <si>
    <t>2477058</t>
  </si>
  <si>
    <t>INS54</t>
  </si>
  <si>
    <t>ACCACTACAAACCTCCTTCTGAGCATAAGCCTCCTCCCAAGGACACCTACAAACCTCCTTCTGAGCATAAGCCTCCTCCCAAGGACACCTACAAGCCTCCCAAGAACGAATACAAGCCTCCTCCCAAAGATACCTACAAGCCTCCCAAGGACGAATACAAGCCTCCTTCTAAGGACTATCACAAGCCGCCCAAGGACACCTACAAGCCTCCCAAGGACGAATACAAGCCTCCTCCCAAGGACACCTACAAGCCTCCCAAGGACGAATACAAGCCTCCTCCCAAGGACACCTACAAGCCTCCCAAGGACGAATACAAGCCTCCTCCCAAGGACACATACAAGCCTCCCAAGGACGAATATAAGCCTCCTCCCAAGG</t>
  </si>
  <si>
    <t>5326034</t>
  </si>
  <si>
    <t>5326408</t>
  </si>
  <si>
    <t>INS359</t>
  </si>
  <si>
    <t>TGAGCATAAGCCTCCACCAAAGGACTATCACAAGCCGCCCAAGGACCACTACAAACCTCCTTCTGAGCATAAGCCTCCTCCCAAGGACTATCACAAGCCGCCCAAGGATCATTATAAGCCGCCTACGGGTCATTACAAGCCTCCCACTGAGCATAAGCCGCCTAAGGATCACTACAAGCCTCCCAAGGACGAATACAAGCCACCCAAGGACCACTACAAGCCTCCTTCTGAGCATAAGCCTCCTCCCAAGGACTATCACAAGCCACCCAAGGACCACTACAAGCCTCCTTCTGAGCATAAGCCTCCTCCCAAGGACTATCACAAGCCACCCAAGGACCACTACAAGCCTCCTTCTGAGCATAAGCCTCCTCCC</t>
  </si>
  <si>
    <t>5421961</t>
  </si>
  <si>
    <t>5422333</t>
  </si>
  <si>
    <t>TtAGCGCTGGGATAATGGTGGTTCGTTTGTGCAGCATATCGCCGAGGGCTCCGAGGCGAAATGATACAAGACCACACAATCTCCCTCGCGTTCAGCTGGTAATTAGCCATGTAGCAACACAGACATTTGAATAACTATACTAGTTCTAGACCTCGCAACAAGACCGAGGCGTATTTCCTCAGCCCGGGCTTTGGGTTGGTAGTAGAGAGGCGTTAAGTTAGCTAATCTGGCGATGATGTAtcgccgagaagaagtaaGCTATTCGGTCTTTGACAGCTGCGTCGCCTTACCTGGCTTATAATTCGTAAATCAAGTAAAAAAAACTGAGTGATATCAGGATCGTCAAAAGGAGAACATCTTATTAACCAGCG</t>
  </si>
  <si>
    <t>7515844</t>
  </si>
  <si>
    <t>7516214</t>
  </si>
  <si>
    <t>INS626</t>
  </si>
  <si>
    <t>AAGAACTGGGCGTTCCTGTTCTACATTGTGCAGTACTTCTCACGCCGCCGCCATGGCCAGACGTCTTCATGAGAGAAAATATCATCTTCTGTTGTCTGGCCCCTCTCGCTTATGGCACTTTTTCGCCTGGGTGAAATGCGCCCACTCGAACTCGTGATTGGGGTTGGACCTGATGCAATTGTATGCGGAGCACCGCCCATCATAGTCTAACATGCCTTCTTGAAGAAACAGCGTCATTCTGGTTGATATGAGTAACGCGAAACTGCTCCCGCTCGCAAGCCCTTCACCGGTAATACCAATGAGGAGACCACTCGCTCGTGATGGTGAATAGGGTCCGCGAATGGCAATGGCTGTAGAACTTCGGATCGAG</t>
  </si>
  <si>
    <t>11065584</t>
  </si>
  <si>
    <t>11065953</t>
  </si>
  <si>
    <t>TCCTGCCAATTTCCGTCTTTACCGCTGGGTCTTTCGCCTACCGTCAGATCAGGACTGACTCGATAAGAGCAAAACCTTTTTCACACCCTAGTTCAGAACCTTGTCTAGCGCCGCTGGCTCGGAACTTTTACCACACAGCGTTACATCGGGGTGGAGACAGACAGACATGCAGCTTAGAACCAACAGATGGAAATGCTACGTGCAAAACGATACCAGTTTTGCGATTCATATATGTAAAAAAGTCCAGAACTAACACATGATCGCTAAGCCTTGGCAAAAGTCGCGCACGATTCCTTGGCGTTTGAGCCGTTCTAGCCGCCACATTGAGCTTGTGATTGAATGGGATGTTGCAGAACCCTCGGTAAAGGA</t>
  </si>
  <si>
    <t>6699846</t>
  </si>
  <si>
    <t>6700214</t>
  </si>
  <si>
    <t>INS150</t>
  </si>
  <si>
    <t>TCCTGCCAATTTCCGTCTTTACCGCTGGGTCTTTCGCCTACCGTCAGATCAGGACTGACTCGATAAGAGCAAAACCTTTTTCATACCCTAGTTCAGAACCTTGTCTAGCGCCGCTGGCTCGGAACTTTTACCACACAGCGTTACATCGGGGTGGAGACAGACAGACATGCAGCTTAGAACCAACAGATGGAAATGCTACGTGCAAAACGATACCAGTTTTGCGATTCATATATGTAAGAAAGTCCAGAACTAACACATGATCGCTAAGCCTTGGCAAAAGTCGCGCACGATTCCTTGGCGTTTGAGCCGTTCTAGCCGCCACATTGAGCTTGTTATTGAATGGGATGTTGCAGAACCCTCGGTAAAGGA</t>
  </si>
  <si>
    <t>6702080</t>
  </si>
  <si>
    <t>6702448</t>
  </si>
  <si>
    <t>INS124</t>
  </si>
  <si>
    <t>CCCCTTCCAGTATAGCGCTTCGCCAAGTTTGATGTTGTAATGCTCTCGATAACGCTGTAGCGTTTCAGGGGAATCCTCAGTCTCAACAACCGGGTACCCATACATCAAGGGATCCCAATCCCGCGTGATCAGTCCCGGATACCGTGCGTACCCTATATGAGGTGGCATAGTCTGTGCGAGGTCCCAATCGATGAACCCGGTAACATTGCCTGAGTTTGGGTCCACGAGAATGTTCTGAGAGTCAAAGTCTGGTGGACAAAGAACAAAGCGAGAGTGTGAATCGAGGTCCGGCGAGCTCTGTACAAGCGCTTCGACCATCTTTCTTGAAGCTCTGTCCCACGGATTCTTGTCACGACCCA</t>
  </si>
  <si>
    <t>2850686</t>
  </si>
  <si>
    <t>2851044</t>
  </si>
  <si>
    <t>INS313</t>
  </si>
  <si>
    <t>GGACAAGAGTTCTACTGACGACCCGCATTGATGACCATGAATCAAATCTTTCACTGTATTGTAAATGTACAATAGTGTCCGATATATCAGCAATCTGGAAGCTCATCATCAACCTTAAGACCAACGACATTTATCTCGGTGGCACTATGTACTAAAACTATCATGTTTAGCCTACAAACCATGGAAAGAAACCTACCTTACGATATAATGGTGCGGCTCGTTCAGGCTGGCTTTCTTTACATTCAACTAAAAATGCAAGGTAACCCTCAACCTCACTTTTCAACTAGGTGCACCAGGCTCCATCGACAATTGCCCTTCACAGGGCTGATAGAGACACTATGCTAAGCGTCT</t>
  </si>
  <si>
    <t>151410</t>
  </si>
  <si>
    <t>151760</t>
  </si>
  <si>
    <t>INS168</t>
  </si>
  <si>
    <t>GGACAAGAGTTCTACTGACGACCCGCATTGATGACCATGAATCAAATCTTTCACTGTATTGTAAATGTACAATAGTGTCCGATATATCAGCAATCTGGAAGCTCATCATCAACCTTAAGACCAACGACATTTATCTCGGTGGCACTATGTACTAAAACTGTCATGTTTAGCCTACAAACCATGGAAAGAAGCCTACCTTACGATATATTGATGCGGCTCGTTCAGACTGGCTTTCTTTACATTCAACTAAAAATGCAAGGTAACCCTCAACCTCACTTTTCAACTAGGTGCACCAGGCTCCATCGACAATTTCCCTTCACAGGACTGATAGAGACACTATGCTAAGCGTCT</t>
  </si>
  <si>
    <t>135340</t>
  </si>
  <si>
    <t>135690</t>
  </si>
  <si>
    <t>INS154</t>
  </si>
  <si>
    <t>GGACAAGAGTTCTACTGACGACCCGTATTGATGACCATGAATCAAATCTTTCACTGTATTGGAAATGTACAATAGTGTCCGATATATCAGCAATCTGGAAGCTCATCATCAACCTTAAGACCAACGACATTTATCTCGGTGGCACTATGTACTAAAACTGTCATGTTTAGCCTACAAACCATGGAAAGAAGCCTACCTTACGATATATTGGTGCGGCTCGTTCAGACTGGCTTTCTTTACATTCAACTAAAAATGCAAGGTAACCCTCAACCTCACTTTTCAACTAGGTGCACCAGGCTCCATCGACAATTTCCCTTCACAGGGCTGATAGAGACACTATGCTAAGCGTCT</t>
  </si>
  <si>
    <t>130141</t>
  </si>
  <si>
    <t>130491</t>
  </si>
  <si>
    <t>INS210</t>
  </si>
  <si>
    <t>GGACAAGAGTTCTACTGACGACCCGCATTGATGACCATGAATCAAATCTTTCACTGTATTGGAAATGTACAATAGTGTCCGATATATCAGCAATCTGGAAGCTCATCATAAACCTTAAGACCAACGACATTTATCTCGGTGACACTATGTACTAAAACTGTCATGTTTAGCCTACAAACCATGGAAAGAAGCCTACCTTACGATATATTGGTGCGGCTCGTTCAGACTGGCTTTCTTTACATTCAACTAAAAATGCAAGGTAACCCTCAACCTCACTTTTCAACTAGGTGCACCAGGCTCCATCGACAATTTCCCTTCACAAGGCTGATAGAGACACTATGCTAAGCGTCT</t>
  </si>
  <si>
    <t>125133</t>
  </si>
  <si>
    <t>125483</t>
  </si>
  <si>
    <t>INS202</t>
  </si>
  <si>
    <t>GGACAAGAGTTCTACTGACGACCCGCATTGATGACCATGAATCAAATCTTTCACTGTATTGTAAATGTACAATAGTGTCCGATATATCAGCAATCtggaagctcatcatcaaccttAAGACCAACGACATTTATCTCGGTGGCACTATGTACTAAAACTGTCATGTTTAGCCTACAAACCATGGAAAGAAGCCTACCTTACGATATATTGATGCGGCTCGTTCAGACTGGCTTTCTTTACATTCAACTAAAAATGCAAGGTAACCCTCAACCTCACTTTTCAACTAGGTGCACCAGGCTCCATCGACAATTTCCCTTCACAGGACTGATAGAGACACTATGCTAAGCGTCT</t>
  </si>
  <si>
    <t>174360</t>
  </si>
  <si>
    <t>174710</t>
  </si>
  <si>
    <t>INS194</t>
  </si>
  <si>
    <t>AACACAGGAAATTACCTAAAGACCTTCTGTCGATATTCCTTTTTTTTTCACCCGAATATACAGAGTGTCTCTTCTATACTGAACAGGTATAGGTCTTATCCCTGACAACCAATTATAGTTATGCAAGTTCGTCACGTAAGAAGCACACTAAAGCTAATGGTATCCGAGAAACGCTTCTAGCCTACACACTCAGGATCTTCATAGAAACACTTATTTGATAAGCTTTAAACCTTGTACGCAGCGCAAATCTCTCTACAATAAAACTTCTAAAGCTAGGAAGGGTTTGCTGGCGCCACTAGTATATCTGGTGCGGATCTTGGAGACCATATGAAACACGCTTAGAAAAGGAC</t>
  </si>
  <si>
    <t>8880117</t>
  </si>
  <si>
    <t>8880466</t>
  </si>
  <si>
    <t>AACACAGGAAATTACCTAAAGACCTTCTGTCGATATTCCTTTTTTTTTCACCCGAATATACAGAGTGTCTCTTCTATACTGAACAGGTATAGGTCTTATCCCTGACAACCAATTATAGTTATGCAAGTTCGTCACGTAAGAAGCACACTAAAGCTAATGGTATCCGAGAAACGCTTCTAGCCTACACACTCAGGATCTTCATAGAAACACTTATTTGATAAGCTTTAAACCTTGTACGCAGCGCAAATCTCTCTACAATAAAACTTCTAAAGCTAGGAAGGGTTTGCTGGCGCCGCTAGTATATCTGGTGCGGATCTTGGAGACCATATGAAACACGCTTAGAAAAGGAC</t>
  </si>
  <si>
    <t>8882401</t>
  </si>
  <si>
    <t>8882750</t>
  </si>
  <si>
    <t>INS141</t>
  </si>
  <si>
    <t>AACACAGGAAATTACCTAAAGACCTTCTGTCGAtattcctttttttttcaccCGAATATACAGAGTGTCTCTTCTATACTGAACAGGTATAGGTCTTATCCCTGACAACCAATTATAGTTATGCAAGTTCGTCACGTAAGAAGCACACTAAAGCTAATGGTATCCGAGAAACGCTTCTAGCCTACACACTCAGGATCTTCATAGAAACACTTATTTGATAAGCTTTAAACCTTGTACGCAGCGCAAATCTCTCTACAATAAAACTTCTAAAGCTAGGAAGGGTTTGCTGGCGCCGCTAGTATATCTGGTGCGGATCTTGGAGACCATATGAAACACGCTTAGAAAAGGAC</t>
  </si>
  <si>
    <t>8888595</t>
  </si>
  <si>
    <t>8888944</t>
  </si>
  <si>
    <t>INS138</t>
  </si>
  <si>
    <t>AACACAGGAAATTACCTAAAGACCTTCTGTCGATATTCCTTTTTTTTCACCCGAATATACAGAGTGTCTCTTCTATACTGAACAGGTATAGGTCTTATCCCTGACAACCAATTATAGTTATGCAAGTTCGTCACGTAAGAAGCACACTAAAGCTAATGGTATCCGAGAAACGCTTCTAGCCTACACACTCAGGATCTTCATAGAAACACTTATTTGATAAGCTTTAAACCTTGTACGCAGCGCAAATCTCTCTACAATAAAACTTCTAAAGCTAGGAAGGGTTTGCTGGCGCCGCTAGTATATCTGGTGCGGATCTTGGAGACCATATGAAACACGCTTAGAAAAGGAC</t>
  </si>
  <si>
    <t>8939614</t>
  </si>
  <si>
    <t>8939962</t>
  </si>
  <si>
    <t>TAGGTTATTAAGATCTAAAGATTTCTTAATATATTTTTTAATAATAATAAATATTATAATATATTTAATATATTCTTTATAGAGTTATTAGCTCTATTTAGCTTATTTTTTAAGTCTTAAAGTAATATCTATTAAGTTAATTATTTATATTTTTAATATTTTAATTTTAATTTTTATTACTATAAGATTAAATTTAATAGTATTAAAAATCTTATTATATTATTTATTAAAATATTAAATTTTATATTTAAAAATCTTAATTTTAATTTTATAAGAAATAAAATAAATAAAAATTATCTTTTTTTATTATTTTTATTAATATTTATAACTTTTAATTTTTTACTA</t>
  </si>
  <si>
    <t>9014121</t>
  </si>
  <si>
    <t>9014465</t>
  </si>
  <si>
    <t>INS44</t>
  </si>
  <si>
    <t>TAGGTTATTAAGATCTAAAGATTTCTTAATATCTTTTTTAATAATAATAAATATTATAATATATTTAATATATTCTTTATAGAGTTATTAGCTCTATTTAGCTTATTCTTTAAGTCTTAAAGTAATATCTATTAAGTTAATTATTTATATTTTTAATATTTTAATTTTAATTTTTTTTATTATAAGATTAAATTTAATAGTATTAAAAATCTTATTATATTATTTATTAAAAGGTTAAATTTTATATTTAAAAATCTTAATTTTAATTTTATAAGAAATAAAATAAATAAAAATTATCTTTTTCTATTATTTTTATTAATATTTATAACTTTTAACTTTTTACTA</t>
  </si>
  <si>
    <t>9054234</t>
  </si>
  <si>
    <t>9054578</t>
  </si>
  <si>
    <t>TAGGTTATTAAAATCTAAAGATTTCTTAATATATTTTTTAATAATAATAAATATTATAATATATTTAATATATTCTTTATAGAGTTATTAGCTCTATTTAGTTTATTTTTTAAGTCTTAAAGTAATATCTATTAAGTTAATTATTTATATTTTTAATATTTTAATTTTAATTTTTATTATTATAAGATTAAATTTAATAGTATTATAAATCTTCTTATATTATTTATTAAAAGGTTAAATTTTATATTTAAAAGTCTTAATTTTAATTTTATAAGAAATAAAATAAATAAGAATTATCTTTTTTTATTATTTTTATTAATATTTATAACTTTTAACTTTTTACTA</t>
  </si>
  <si>
    <t>9019280</t>
  </si>
  <si>
    <t>9019624</t>
  </si>
  <si>
    <t>TaaGTTATTAAGATCTAAAGATTTCTTAATATATtttttaataataataaatattataatatatttaatatattCTTTATAGAGTTATTAGCTCTATTTAGTTTATTTTTTAAGTCTTAAAGTAATATCTATTAAGTTAAttatttatatttttaatattttaattttaatttttattattataagaTGAAATTTAATAGTATTATAAATCTTCTTATATTATTTATTAAAAGGTTAAATTTTATATTTAAAAGTCTTAATTTTAATTTTATaagaaataaaataaataagaattatctttttttattatttttattaaTATTTATAACTTTTAATTTTTTACTA</t>
  </si>
  <si>
    <t>9060802</t>
  </si>
  <si>
    <t>9061146</t>
  </si>
  <si>
    <t>TTCCGAAGGCGTGTGGTATACGTCCACCGCCGATGGAGTCACCTGGGcacccatcatcaacgtGAACAGTAAAGGCGCAGGAGCCCTCAATATAGCTGAAGGCACATCTCCTTCTGCCGTTGTCTTCCGCGACGCCTTGTATCTCTTGTATAACCCTGCTGCAGGCCACTTCACGTCCTTTACCAAATACGATGGCTCCAGCTGGTCTGCCGTTGCCACGACAAACCTGACGGCCGCTGGACTTGCATATAGGCCAAAAACATCACCCAGTGCCGTCGTGTACAGAGACATCTTGTATAGTTTCTACTGCGCAGACTACGAATATGACGTCATTCTTCAG</t>
  </si>
  <si>
    <t>7675783</t>
  </si>
  <si>
    <t>7676122</t>
  </si>
  <si>
    <t>AGTACGCTTACCCTATACTTGAGCTATACGAACTCGTGAATCCAGTCACTCTCAACGAGATGCGGACGCGATGGGGAATGGGCGCACCTCAGGGCCCGCAGTACGTGAAATCAGACCTTTGGGAGGACAGATGGGGTGAGGACAGGAGTGGGAAAGTGAACAAAATATACTAAAACCTGAtggacaacatcaagaactTAGACTATATTCGTCTATTTTATTTCACTAATCACTAATACCCCTAAGTTTATGAACcaaacagaagaagaagagccGATTTCTTATTTTTCAACTCATTTGAGCTTTACCCTGCATAATCAAGTGGAAATACTCAACCG</t>
  </si>
  <si>
    <t>7298559</t>
  </si>
  <si>
    <t>7298896</t>
  </si>
  <si>
    <t>TACCAGGATAAACCTCTAACAAACGTGCCTCATCCCAGAGCAGGCACACTGCAGTATGTACGATTCGGCGTCTCGTATTCCAGCTGTTCGGCATACAATTGAAGGACAAGATCCCGTGAGAACCAGCTGCCAGTGATGATGGGTATGGGCTGTCGACAGCAGCGTGGTGGAAAGAGCGTTTCGTCTCGAAGCGATAAGTGGACGAGACCAGTAAGACATTCGCGGCAGTATTCATCTGAGCAGGGACATTGATAGAGGTCAAGGGGCGGAAAGTCTTCACTGCAAGCAATACATGCTCAGTAAGACTCTGTCTTGCGCGACGCAGCCCAAATTGACGA</t>
  </si>
  <si>
    <t>5860311</t>
  </si>
  <si>
    <t>5860648</t>
  </si>
  <si>
    <t>INS373</t>
  </si>
  <si>
    <t>TATGCGACTAGTTGGAGAATGAGCCATGGTTTGACCCTCTGCCATTACATGTGAAACAGCCACATGAGCTTTAGGTATTGCAATCGCAATAACGTGTCAGTTTGCGAGATTGTGTAGCATGCGCATGAAAATACTTCCCTGTCACGCAATTGAGAATGAGATTGAATTGGATCTTAGCCAGCAGTCTCGGGCAACGCGTCACCAAGGTCGGTCTGTATTAGTAATGATCTTGCGGCCTCAATCGCTTCCAGGATTTAGAAACAACAGTTATTGATTTGCTTGAACCTGTGGCAAATCATGCGAAAGCCGCATCACCTTGCCTTGACCCCGCT</t>
  </si>
  <si>
    <t>231694</t>
  </si>
  <si>
    <t>232025</t>
  </si>
  <si>
    <t>INS197</t>
  </si>
  <si>
    <t>TATGCGACTAGTTGGAGAATGAGCCATGGTTTGACCCTCTGCCATTACATGTGAAACAGCCACATGAGCTTTAGGTATTGCAATCGCAATAACGTGTCAGTTTGCGAGATTGTGTAGCATGCGCATGAAAATACTTCCCTGTCACGCAATTGCGAATGCGATTGAATTGGATCTTAGCCAGCAGTCTCGGGCAACGCGTCACCAAGGTCGGTCTGTATTAGTAATGATCTTGCGGCCTCAATCGCTTCCAGGATTTAGAAATAACAGTTATTGATTTGCTTGAACCTGTGGCAAATCATGCGAAAGCCGCATCACCTTGCCTTGACCCCGCT</t>
  </si>
  <si>
    <t>184971</t>
  </si>
  <si>
    <t>185302</t>
  </si>
  <si>
    <t>CCTGGTCAGTCATACTGTCGCTGTTTTTGAGAGACTAAAGCAATTTCATATAGGTAGGTAAGATGTAGTTCAACACTAGAAGCACAGCAGACCTCCTTTATACATATCTGGTGAAGCAAGAACCAGCAACTCTGGTGGCTGCGTGGTATTCTAGAAAAGCCCCGGGCATCCTCGCTGACTACAATACCGACGTGTGTGAATTGAGACGCGTGAGCTGCAACCTCATATATAGCACCACGTCGAAAGTCTCAGCCTTTGATATGACCTATCCCACGAGTGGATTGGCAGACAGTCAGAATTCTGCGGCCAAAGGTATTGGGCCAAGGACGGTT</t>
  </si>
  <si>
    <t>1073619</t>
  </si>
  <si>
    <t>1073950</t>
  </si>
  <si>
    <t>CCTGGTCAGTCATACTGTCGCTGTTTTTGAGAGACTAAAGCAATTTCATATAGGTAGGTAAGATGTAGTTCAACACTAGAAGCACAGCAGACCTCCTTTATACATATCTGGTGAAGCAAGAACCAGCAACTCTGGTGGCTGCGTGGTATTCTAGAAAAGCCCCGGGCATCCTCGCTGACTACAATACCGACGTGTGTGAATTGAGACGCGTGAGCTGCAACCTCATATATAGCACCACGTCGAAAGTCTCAGCCTTTGATATGACCTATCCCACGAGTGGATTAGCAGACGGTCAGAATTCTGCGGCCAAAGGTATTGGGCCAAGGACGGTT</t>
  </si>
  <si>
    <t>1056798</t>
  </si>
  <si>
    <t>1057129</t>
  </si>
  <si>
    <t>INS662</t>
  </si>
  <si>
    <t>CCTGGTCAGTCATACTGTCGCTGTTTTTGAGAGACTAAAGCAATTTCATATAGGTAGGTAAGATGTAGTTCAACACTAGAAGCACAGCAGACCTCCTTTATACATATCTGGTGAAGCAAGAACCAGCAACTCTGGTGGCTGCGTGGTATTCTAGAAAAGCCCCGGGCATCCTCGCTGACTACAATACCGACGTGTGTGAATTGAGACGCGTGAGCTGCAACCTCATATATAGCACCACGTCGAAAGTCTCAGCCTTGATATGACCTATCCCACGAGTGGATTGGCAGACAGTCAGAATTCTGCGGCCAAAGGTATTGGGCCAAGGACGGTT</t>
  </si>
  <si>
    <t>1099022</t>
  </si>
  <si>
    <t>1099352</t>
  </si>
  <si>
    <t>INS176</t>
  </si>
  <si>
    <t>1077894</t>
  </si>
  <si>
    <t>1078224</t>
  </si>
  <si>
    <t>1068715</t>
  </si>
  <si>
    <t>1069045</t>
  </si>
  <si>
    <t>1120739</t>
  </si>
  <si>
    <t>1121069</t>
  </si>
  <si>
    <t>1070016</t>
  </si>
  <si>
    <t>1070346</t>
  </si>
  <si>
    <t>INS240</t>
  </si>
  <si>
    <t>GCCTCTCCACAAGAACAGTACCCATCCCTCCAGGACCAGTTGGAGACAATGTCGTAGTAGTAGGTTGGGTCCAAGTACCATAACTCGTCACAGTTGTGTATGGCTGAGGACTCTTGATAACAACAGTGGCTGGGTCCCCAGCCTTAGCAGGTTGGTTCGTTGTGGTAAGAGGAGCAGTCATTCCATCAACATAAGTCGTGACTGTTGTGTAGGACTGAGGTAGATTAACCTCGACAGTGCCTGTCTGTCCTGCGACAGAAGGTGGATATGTTCTGGTGTTGGCTGCAGTAAAAGTGCCATAGCTAGTAACTGTAGTATAAGGCTGAG</t>
  </si>
  <si>
    <t>8911634</t>
  </si>
  <si>
    <t>8911960</t>
  </si>
  <si>
    <t>AAGTTGAGCAACATTTCGGCCAATGCAAACTCGagaaccaccaccaaaagtcAAGCCGGCAGCATCGTAGACTCTCAACTGCTCTTTGAAAGCAGTTTCAGTCTCGTCCTTGTTCCGGAGCCATCGTTCAGGACGGTACGTGTCAGCGTCTGCGCCCCAGATGCTCTTGTTGCGACCAGCGACGTCGTATTGGTACGGGTTTCTTGATGTCGTTTCTCTGAAGACCACGTAACGTCTGTGGATCTGATCTGATGCCCTCTTCTTAATATGTCTCATCGGTTAACCGTACATAAaacttcaaagacatgcCACCTTTTAAATAT</t>
  </si>
  <si>
    <t>4033471</t>
  </si>
  <si>
    <t>4033793</t>
  </si>
  <si>
    <t>INS696</t>
  </si>
  <si>
    <t>GGCCTATAAAGCCAGAGGAAATCAATGGCTCTTGCACCAGCTAAAGGAAGGATCGGGCCATCAGACGCCATCGCTTAAAAGATCAAATGGACGAAGCGCTCGACGATGTTTGATAGATAAGCCTTGCAGGCGTGAAGCGATTGTAGAAAGAGGGAACAAATATGAGACAGAAAACTAAGACGGAATCTCTCAATACTTTCTCGCATCCTTAGGCATTTACACTGCATGTCTCGAAAGGCGCTAGCCAATCGGGCAGAGCGACGGATCTCTGTGCTACTTTTGTTTAGTGAGCCCTGCTGGTAGATTGAGGAAGTAGGACATGG</t>
  </si>
  <si>
    <t>8003498</t>
  </si>
  <si>
    <t>8003820</t>
  </si>
  <si>
    <t>INS246</t>
  </si>
  <si>
    <t>GGCCTATAAAGCCAGAGGAAATCAATGGCTCTTGCACCAGCTAAAGGAAGGATCGGGCCATCAGACGCCATCGCTTAAAAGATCAAATGGACGAAGCGCTCGACGATGTTTGATAGATAAGCCTTGCAGGCGTGAAGCGATTGTAGAAAGGGGGAACAAATATGAGACAGAAAACTAAGACGGAATCTCTCAATACTTTCTCGCATCCTTAGGCATTTACACTGCATGTCTCGAAAGGCGCTAGCCAATCGGGCAGAGCGACGGATCTCTGTGCTACTTTTGTTTAGTGAGCCCTGCTGGTAGATTGAGGAAGTAGGACATGG</t>
  </si>
  <si>
    <t>7905364</t>
  </si>
  <si>
    <t>7905686</t>
  </si>
  <si>
    <t>AATAACGCAGAAGGATTGTTATCTGTAGGATGCAGGTAGCAGATTCTATAAAAAGACGGAGTAAATACACTTTAATTGGCTACCGCATTACCGAATAATTAGACTGACGTATTAGTACGACAATCTAGCCAAATGAGCTATAGAAACTGATCAACTGTTGTTACTCTGGGTTGCATGGTCTTATGATACATATTATTGAAAACAGCATCTAGTAGCCATTTGTTCCAGCAATTGAAACTATACCTGCTCAAAATCCTTGACAATTCTTCAAGCAATTGGCATGCTCCCTGACGTTTTGAAATTCACAAAAGGGATCTGAAC</t>
  </si>
  <si>
    <t>650661</t>
  </si>
  <si>
    <t>650981</t>
  </si>
  <si>
    <t>CCTATAAAGCCAGAGGAAATCAATGGCTCTTTCACCAGCTAAAGGAAGGATCGGGCCATCAGACGCCATCGCTTAAAAGATCAAATGGACGAAGCGCTCGACGATGTTTGATAGATAAGCCTTGCAGGCGTGAAGCGATTGTAGAAAGGGGGAACAAATATGAGACAGAAAACTAAGACGGAATCTCTCAATACTTTCTCGCATCCTTAGGCATTTACACTGCATGTCTCGAAAGGCGCTAGCCAATCGGGCAGAGCGACGGATCTCTGTGCTACTTTTGTTTAGTGAGCCCTGCTGGTAGATTGAGGAAGTAGGACATGG</t>
  </si>
  <si>
    <t>8004820</t>
  </si>
  <si>
    <t>8005140</t>
  </si>
  <si>
    <t>INS219</t>
  </si>
  <si>
    <t>CCTATAAAGCCAGAGGAAATCAATGGCTCTTGCACCAGCTAAAGGAAGGGTCGGGCCATCAGACGCCATCGCTTAAAAGATCAAATGGACGAAGCGCTCGACGATGTTTGATAGATAAGCCTTGCAGGCGTGAAGCGATTGTAGAAAGGGGGAACAAATATGAGACAGAAAACTAAGACGGAATCTCTCAATACTTTCTCGCATCCTTAGGCATTTACACTGCATGTCTCGAAAGGCGCTAGCCAATCGGGCAGAGCGACGGATCTCTGTGCTACTTTTGTTTAGTGAGCCCTGCTGGTAGATTGAGGAAGTAGGACATGG</t>
  </si>
  <si>
    <t>7986251</t>
  </si>
  <si>
    <t>7986571</t>
  </si>
  <si>
    <t>INS191</t>
  </si>
  <si>
    <t>CCTATGAAGCCAGAGGAAATCAATGGCTCTTGCACCAGCTAAAGGAAGGGTCGGGCCATCAGACGCCATCACTTAAAAGATCAAATGGACGAAGCGCTCGACGATGTTTGATAGATAAGCCTTGCAGGCGTGAAGCGATTGTAGAAAGGGGGAACAAATATGAGACAGAAAACTAAGACGGAATCTCTCAATACTTTCTCGCATCCTTAGGCATTTACACTGCATGTCTCGAAAGGCGCTAGCCAATCAGGCAGAGCGACGGATCTCTGTGCTACTTTTGTTTAGTGAGCCCTGCTGGTAGATTGAGGAAGTAGGACATGG</t>
  </si>
  <si>
    <t>7939179</t>
  </si>
  <si>
    <t>7939499</t>
  </si>
  <si>
    <t>INS257</t>
  </si>
  <si>
    <t>CCTATGAAGCCAGAGGAAATCAATGGCTCTTGCACCAGCTAAAGGAAGGGTCGGGCCATCAGACGCCATCACTTAAAAGATCAAATGGACGAAGCGCTCGACGATGTTTGATAGATAAGCCTTGCAGGCGTGAAGCGATTGTAGAAAGGGGGAACAAATATGAGACAGAAAACTAAGACGGAATCTCTCAATACTTTCTCGCATCCTTAGGCATTTACACTGCATGTCTCGAAAGGCGCTAGCCAATCGGGCAGAGCGACGGATCTCTGTGCTACTTTTGTTTAGTGAGCCCTGCTGGTAGATTGAGGAAGTAGGACATGG</t>
  </si>
  <si>
    <t>7965680</t>
  </si>
  <si>
    <t>7966000</t>
  </si>
  <si>
    <t>INS243</t>
  </si>
  <si>
    <t>TAGCAAGTACTTTAATAAAATTGTACACGAGTATCAACTACTCATAAAGACTTGGAACCTCCTTGTAGCTAAGCAGAGTAGCAGAGCGTACCTATTGGAGCCGTAGTACGAGATTGTAGCCCATCTCTGACAACAGTACAAAATGAATCCGATGTGACCTATTTCTTTTGGATTGTGCTACAAGGCTACAGCCTAATGGTGAAATAAACGATCCATACTGGATCGATTTAATGGATATCATTATGTTATAATAGCTTCTACTTGTAATGGACAAGGAATCCTGTGCTAGGATAATATTCCTTTCGGTTCAGT</t>
  </si>
  <si>
    <t>2979688</t>
  </si>
  <si>
    <t>2979999</t>
  </si>
  <si>
    <t>INS525</t>
  </si>
  <si>
    <t>TCACCTACACTCGCAACCGAGATTAACCTATCGAGCAAGGTCGAAACTTGTTCGATAACCTTCATCACACTGAAGTTGCATAGCCAGAGCGTCATGGCAGCACCTTCCTACTtgctcagcttcatcagatCAAGACTGTCAAGGCCAACACCAATTCTCGCTCGGGTCGCCGCATGCCAAAGAGAGTCATCAAAAACATTAAGTTGTTCGCCTAGTCCTACGACAACAGTCGGTGAACTTTACTAAAAAATTGCGGCGCTTGAATAACAAAGGTATCTCCCAACAACTAGAAGGAAGTTCAA</t>
  </si>
  <si>
    <t>3089551</t>
  </si>
  <si>
    <t>3089852</t>
  </si>
  <si>
    <t>INS526</t>
  </si>
  <si>
    <t>CCTGATAATAggatttccatcttcaattgcaCTTTTCAAGCACTATGACTCCAGTGCTCACACGGGacctgttttttttttgtttttttttccttgCCCTGCCCTAACATAAGGTTGAGCTGGGCATAAGATGCGCTGTTTCCATCCGGcttttttccctcttccCTCTtttcaccaacatcaacattgCTTTGTTGCTGGAGTTGAAAGGGGGGAAATCTGTCGGAAGCTAGGAAGCTAGGAAGCTAGGAAGCTAGGCTTTTTTTCACTTTTAAAATATACACTTTGGAACTTGCGACTA</t>
  </si>
  <si>
    <t>5634137</t>
  </si>
  <si>
    <t>5634437</t>
  </si>
  <si>
    <t>INS146</t>
  </si>
  <si>
    <t>TGCTCTACAAGGTCTTCCCCTTCGGCGTTGGTGCTTTGGAAGTCATGCTGCACGGACGAACCGTCCGCCAAAGTCCAGAAGGTGTCGAGCTCGACGGTGCGGATTGGGCTGCTAGAATGCACTTCAGGGAGATTGATGGTGAGGTAAAGATAGATTTGTATCACATTTACATGGTAAGTCATCCGCTGAGGTTCATAATAACGAGCATCGCTAACAAACCTTGAAAGGAACGTTCGCTGGCAAAGCCGCAGTAAACGTCTAAAGCATGCCTACAAACAGAACAAGCGAAGTGTGACA</t>
  </si>
  <si>
    <t>6986509</t>
  </si>
  <si>
    <t>6986805</t>
  </si>
  <si>
    <t>INS27</t>
  </si>
  <si>
    <t>TGCTCTACAAGGTCTTCCCCTTCGGCGTTGGTGCTTTGGAAGTCATGCTGCACGGACGAACCGTCCGCCAAAGTCCAGAAGGTGTCGAGCTCGACGGTGCGGACTGGGCTGCTAGAATGCACTTCAGGGAGATTGATGGTGAGGTAAAGATAGATTTGTATCACATTTACATGGTAAGTCATCCGCTGAGATTCATAATAACGAGCATCGCTAACAAACCTTGAAAGGAACGTTCGCTGGCAAAGCCGCAGTAAAAGTCTAAAGCATGCCTACAAACAGAACAAGCGAAGTGTGACA</t>
  </si>
  <si>
    <t>7010370</t>
  </si>
  <si>
    <t>7010666</t>
  </si>
  <si>
    <t>INS36</t>
  </si>
  <si>
    <t>CCGAGATATCCAAGCACAGAATAAACCAAGTAGTATAGCATACTTAGAGTGCCAAAAATTGCCATTGGAACAATTGAGACAAGAATATGTCCTAGATTATTAGTATTTTGCTGAAACAGGGTATTTCGATCTTACCAAACAATATCGGCCGTCTCGTAATGGTCTCCCAAAACTCGTTGGATACCAGCAGTTCTTCTGCTCCCTCCCAAGCCCACGGTCCAATGAGGCGAAACTTGGTATTAAAATGGGCACCGAACGCCCAAATAATTGAAAGACGAAATGTTGGAGGGATTTTGG</t>
  </si>
  <si>
    <t>4496107</t>
  </si>
  <si>
    <t>4496403</t>
  </si>
  <si>
    <t>INS231</t>
  </si>
  <si>
    <t>GTCGTATTTATCTTTTGCTTCAATATTAGcacccttctcaagcaatAGCTCAAGAGTCTCATGGCTAGAAAACTCTGCAGCCAGAATCAGTGCTGTCCCGCCGTATTTATCTTTTGCTTCAATATCAGcacccttctcaagcaatAGCTTAAGAGTCTCATGCTTAGAAAACCTTGCAGCTATAAGCAGTGCTGTCCAGCCGTATTTATCTTTTGCTTCAATATCAGcacccttctcaagcaatagctcaagaatctcatgATTAGAAAATGTTGCAGCTATAAGCAGTGCTGTCCA</t>
  </si>
  <si>
    <t>4621031</t>
  </si>
  <si>
    <t>4621327</t>
  </si>
  <si>
    <t>CTCAAGAGTCTCATGGCTAGAAAACTCTACAGCCAGAATCAGTGCTGTACTGTCGTATTTATCTTTTGCTTCAATATCAGCACCCTTCTCAAGCAATAGCTTAAGAGTCTCATGCTGAGAATGTGCTGCAGCTGTAAGCAGTGCTGTCCTGCCGCGTCCATCTTTTGCTTCAATATCAGCACCCTTCTCAAGCAATAGCTCAAGAGTCTCATGCTGAGAACGTGCTGCAGCTGTAAGCAGTGCTGTCCTGTCATATTCATCTTTTGCTTCTATATCGACCCTTCTATCGCACAAAAG</t>
  </si>
  <si>
    <t>4614110</t>
  </si>
  <si>
    <t>4614406</t>
  </si>
  <si>
    <t>CTTAAGAGTCTCATGCTTAGAAGATAATGCAGCCAGAATCAGTGCTGTCCTGCCGCGTCCATCTTTTGCTTCAATATCAGCACCCTTCTCAAGCAATAGCTTAAGAGTCTTATGCTTAGAAGACAATGCAGCCTGAATCAGTGCTGTATTGTCGTATTTATCTTTTGCTTCAATATTAGCACCCTTCTCAAGCAATAGCTTAAGAGTCTCATGCTTAGAAGATAATGCAGCCAGAATCAGTGCTGTCCTGTCGTGCTCATCTTTTGCTTCTATATCGACCCTTCTATCGCACAAAAG</t>
  </si>
  <si>
    <t>4590276</t>
  </si>
  <si>
    <t>4590572</t>
  </si>
  <si>
    <t>TGAGATATCCAAGCACAGAATAAACCAAGTAGTATAGCATACTTAGAGGGCCAAAAATTGCCATTGGAACAATTGAGACAAGAATATGTCCTAGGTTATTAGTATTTTGCTGAAACAGGGTATTTCGATCTTACCAAACAATATCGGCCGTCTCGTAATGGTCTCCCAAAACTCGTTGGATACCAGCAGTTCTTCTGCTCCCTCCCAAGCCCACGGTCCAATGAGGCGAAACTTGGTATTAAAATGGGCACCGAACGCCCAAATAATTGAAAGACGAAATGTTGGAGGGATTTTGG</t>
  </si>
  <si>
    <t>4544264</t>
  </si>
  <si>
    <t>4544559</t>
  </si>
  <si>
    <t>INS195</t>
  </si>
  <si>
    <t>4494425</t>
  </si>
  <si>
    <t>4494720</t>
  </si>
  <si>
    <t>TCCTTtcgtcgttgagaagaaaAATCCTTTTCGTAGCGCAGCTCCCCGGGACTCGCGACAAACTCTGAGAGCGacaggagaaggaggagggtatccAAAATGAAAGAGATGTGTATCCGGTCCgtcgtctttttctttgatTGATATAACCTCGAATGTGCGATGACTCGGGAGGGTGAGGAGCCAGATGATATCTCGTACTTCTGGTGGGAGTCGATGAAGGGGAAACTGCTGTAGAGGGCGAAGAGACTGCGGCAACTCGTCTTGAGAAGACATTTTCATCGATCGCTGGG</t>
  </si>
  <si>
    <t>9777322</t>
  </si>
  <si>
    <t>9777614</t>
  </si>
  <si>
    <t>INS185</t>
  </si>
  <si>
    <t>CCTCCTATTTTCTCATCATAGACCAGTTCCACGTCCCATGCAAAGGATCCAGCGCAACGAGAGCGAACATAGATTCAATTTCCATATCTGCTTTCATCGATTCATCCGAGTTGCCAGCGTAATTGGTGTAGTGGTAAAATTCTCCGTTGCCAATAAAGTATCCGGATTAAAATTGTCTCTCGAGACGAATCGATTCTTTTGCATTgatgtctttttgttttggtcgTGATGCTGAAGTTTTGGTGTTGTTCTTATGGGTGTGGTTGAACAGAGCACGTTAGTGCTTGGTTGAT</t>
  </si>
  <si>
    <t>2970461</t>
  </si>
  <si>
    <t>2970753</t>
  </si>
  <si>
    <t>INS524</t>
  </si>
  <si>
    <t>GATATCCAAGCACAGAATAAACCAAGTAGTATAGCATACTTAGAGGGCCAAAAATTGCCATTGGAACAATTGAGACAAGAATATGTCCTAGATTATTAGTATTTTGCTGAAACAGGGTATTTCGATCTTACCAAACAATATCGGCCGTCTCGTAATGGTCTCCCAAAACTCGTTGGATACCAGCAGTTCTTCTGCTCCCTCCCAAGCCCACGGTCCAATGAGGCGAAACTTGGTATTAAAATGGGCACCGAACGCCCAAATAATTGAAAGACGAAATGTTGGAGGGATTTTGG</t>
  </si>
  <si>
    <t>4501729</t>
  </si>
  <si>
    <t>4502021</t>
  </si>
  <si>
    <t>INS220</t>
  </si>
  <si>
    <t>4550665</t>
  </si>
  <si>
    <t>4550957</t>
  </si>
  <si>
    <t>INS217</t>
  </si>
  <si>
    <t>TCCTATTTTCTCATCATAGACCAGTTCCACGTCTCATGCAAAGGATCCAGCGCAACGAGAGCGAACATAGATTCAATTTCCATCTCTGCTTTCATCGATTCATCCGAGTTGCCAGCGTAATTGGTGTAGTGGTAAGATTCTCCGTAGCCAATAAAGTATCCGGATTAAAATCGTCTCTCGAGACGAATCGATTCTTTTCCATTGATGTCTTTTTGTTTTGGTCGTGATGCTGAAGTTTTGGTGTTGTTCTTATGGGTGTGGTTGAACAGAGCACGTTAGTGCTTGGTTGAT</t>
  </si>
  <si>
    <t>3076568</t>
  </si>
  <si>
    <t>3076858</t>
  </si>
  <si>
    <t>TCCTATTTTCTCATCGTAGACCAGTTCCACGTCCCATGCAAAGGATCCAGCGCAACGAGAGCGAACATAGATTCAATTTCCATCTCTGCTTTCATCGAGTCATCCGAGTTGCCAGCGTAATTGGTGTAGTGGTAAAATTCTCCGTTGCCAATAAAGTATCCGGATTAAAATCGTCTCTCGAGACGAATCGATTCTTTTGCATTGATGTCTTTTTGTTTTGGTCGTGATGCTGAAGTTTTGGTGTTGTTCTTATGGGTGTGGTTGAACAGAGCACGTTAGTGCTTGGTTGAT</t>
  </si>
  <si>
    <t>3200323</t>
  </si>
  <si>
    <t>3200613</t>
  </si>
  <si>
    <t>TCCTATTTTCTCATCGTAGACCAGTTCCACGTCCCATGCAAAGGATCCAGCGCAACGAGAGCGAACATAGATTCAATTTCCATCTCTGCTTTCATCGAGTCATCCGAGTTGCCAGCGTAATTGGTGTAGTGGTAAAATTCTCCGTTGCCAATAAAGTATCCGGATTAAAATCGTCTCTCGAGACGAATCGATTCTTTTGCATTgatgtctttttgttttggtcgTGATGCTGAAGTTTTGGTGTTGTTCTTATGGGTGTGGTTGAACAGAGCACGTTAGTGCTTGGTTGAT</t>
  </si>
  <si>
    <t>3141061</t>
  </si>
  <si>
    <t>3141351</t>
  </si>
  <si>
    <t>3050633</t>
  </si>
  <si>
    <t>3050923</t>
  </si>
  <si>
    <t>aTTTTATAGACTTTTAAATATTATATTTAATTATTTTATTATAACCTAACTAATATAATTATATATACCTTACTTTTACTTTTTATTCTTACTAATTAGTATAAGACTGAATTATTAACCTTTAGTCTTTCTAAAGGCCTTATTATAAACCTTCTAAAGACTAATTAACTATAAACTAAATAACTTATATTATAATATAAGACTAATATATTTACTTTTTAATCTATAATAGATATAAAGTAATACTTATTACCTTATATTTCTAATTAGTATATATAAAATACTCTCTT</t>
  </si>
  <si>
    <t>3288001</t>
  </si>
  <si>
    <t>3288290</t>
  </si>
  <si>
    <t>aTTTTATAGACTTTTAAATATTATATTTAATTATTTTATTATAACCTAACTAATATAATTATATATACCTTACTTTTACTTTTTATTCTTACTAATTAGTATAAGACTGAATTATTAACCTTTAGACTTTCTAAAGGCCTTATTATAAATCTTTTAAAGACTAATTAACTATAAACTAAATAACTTATATTATAATATAAGACTAATATACTTACTTTTTAATTTATAATAGATATAAAGTAATACTTATTACCTTATATTTCTAATTAGTATATATAAAATACTCTCTT</t>
  </si>
  <si>
    <t>3314807</t>
  </si>
  <si>
    <t>TAAGGCACAGCCAGCAACACGAAATCTGGAGGAGGTCTCAGTGTTAAGACTTAACGTTATATATATATTAAAAAACTTAAAAAGGTTTAAGCTCTAATTAAAAGTTAATATATATATATATATATATTAAATATCACCTTTATAATATATATAGTAGATTATTAAATATTTATATTAATTCTAATATAAAGTTAAATTTAAATATAAAAGGTAATTTTTATAAATATAATAAATTATAATATCTATTTTATTATTAAAAAAAAAGTAAAAAGATTCTTATTATAAGTC</t>
  </si>
  <si>
    <t>290603</t>
  </si>
  <si>
    <t>290890</t>
  </si>
  <si>
    <t>INS88</t>
  </si>
  <si>
    <t>TTAGTCAACATGACTTTGTTTGAGGCAGTTCTCGAGGGCATTTATGTTCCATCGTTTATCATTAGAAATTCTCCCCTCGGCTGAAAGGGAAACAAAGTGTATAAAATGGCATCGATCACCATCATCCAAAGTCACGACTTGTCGAATCTCTTCTAACATTGAGGGAAAGCCCGCCCACGCAAGCCGATGTACTTGCAATACCGATTTGAAGCAGTAGTACAGGGTCAGGGCATCGAGTGATCACATGATGCTTTATTATGAGGTGGGGATGATGTTACGGGGCATGCT</t>
  </si>
  <si>
    <t>6459962</t>
  </si>
  <si>
    <t>6460249</t>
  </si>
  <si>
    <t>INS577</t>
  </si>
  <si>
    <t>TTGTCTCGCAAAGAGCTGTTTCGACTAAAGCGAGCTGCCGACGGTCGGAAAGATCCAAGAGTTCTTTACAGACACAATGAGTACTCCAGCAATCATTCCACAGGGTGACTTTGTCTTCCGCTTGAATGAGGTAGTGAGTCATCCAAGAGGGATGCTCCTAACAGTACTGTATTAGTAGTTCAACAATACAAACTTCAGCTTAGATACTGCTCAACCCCTCTTGTGGACTTGAGTGATAGAAGCGGTATAGGTTgcaaaggtcaaggcctTCCGGGTCCATATGT</t>
  </si>
  <si>
    <t>2745535</t>
  </si>
  <si>
    <t>2745818</t>
  </si>
  <si>
    <t>INS310</t>
  </si>
  <si>
    <t>CCTGATAATAGGATTTCCATCTTCAATTGCACTTTTCAAGCACTATGACTCCAGTGCTCACACGGGACCTGTTTTTTTTTTGTTTTTTTTCCTTGCCCTGCCCTAACATAAGGTTGAGCTGGGCATAAGATGCGCTGTTTCCATCCGGCTTTTTTCCCTCTTCCCTCTTTTCACCAACATCAACATTGCTTTGTTGCTGGAGTTGAAAGGGGGGAAATCTGTCGGAAGCTAGGAAGCTAGGCGTTTTTTCACTTTTAAAATATACACTTTGGAACTTGCGACTA</t>
  </si>
  <si>
    <t>5678289</t>
  </si>
  <si>
    <t>5678572</t>
  </si>
  <si>
    <t>INS115</t>
  </si>
  <si>
    <t>CCTGATAATAggatttccatcttcaattgcaCTTTTCAAGCACTATGACTCCAGTGCTCACACGGGacctgttttttttttgttttttttcCTTGCCCTGCCCTAACATAAGGTTGAGCTGGGCATAAGATGCGCTGTTTCCATCCGGcttttttccctcttccCTCTtttcaccaacatcaacattgCTTTGTTGCTGGAGTTGAAAGGGGGGAAATCTGTCGGAAGCTAGGAAGCTAGGCGTTTTTTCACTTTTAAAATATACACTTTGGAACTTGCGACTA</t>
  </si>
  <si>
    <t>5673317</t>
  </si>
  <si>
    <t>5673600</t>
  </si>
  <si>
    <t>INS106</t>
  </si>
  <si>
    <t>CCTGATAATAgggtttccatcttcaattacACTTTTCAAGCACTATGACTCCAGTGCTCACACGGGAcctgttttttctttctttttttgccttGCTCTGCCCTAATATAAGGTTCAGCTGGGCATAAAATGCGCTATTTCCATCTGGCTTTTTTTCCTCgtccctccaccaacatcaacattgCTTTGTTACTGGCGTTGAAAGGGGGAAATCTGTCGGAAGCTAGGAAGCTAGGCGTTTTTTCACTTTAAAATATACACTTTAGAACTTGCGACTA</t>
  </si>
  <si>
    <t>5574151</t>
  </si>
  <si>
    <t>5574428</t>
  </si>
  <si>
    <t>INS365</t>
  </si>
  <si>
    <t>TTTTGTTCCTTCATCTTTTAGTATTCGACCCGCCTTCATTGCAGTGAGGTACCGCCTCTTCCCAAACACAACATGCCTCGGCAGActcaagaagagaaagggcGTGAGATCGTGCGGAAGATCAACGCAAGAGTACACCACCGTGCTATCAAGTTCAGCGTCCGCGTCTGCAAAACTATCCCTGTCAATCAAATCAACCCTAACAGTGCCATTTCATTCAGCGAGAGCATCGTTGCCGAAGTCTTTCGTGAAATAGGCATACCGAACGACGACTC</t>
  </si>
  <si>
    <t>3202862</t>
  </si>
  <si>
    <t>3203136</t>
  </si>
  <si>
    <t>INS527</t>
  </si>
  <si>
    <t>GTTTGTATGCGAGGTTAACCAGTCAGTCAGGGCAGCTAACAGATGGTTGATATTGCTAAATACCAAGCGATCTCTACAATTTCCAAATGACCAAGTCTCAATTCAAAGACTGTAACAAAGGACGTTGTTACAGTCGATGTAATCGGGCAATTTCTGTCGGCTGCGTTCTGCTGAAAGGGCTGTTGCTAAGCACGATAGGAGGTGTCTCCTTTCCCAGCCCGTCTTTTATAAAACACACCACTCTTAACGATGATCAGTAATTGTCAAGAGGGC</t>
  </si>
  <si>
    <t>5560162</t>
  </si>
  <si>
    <t>5560434</t>
  </si>
  <si>
    <t>GATGAATACCCATCCTGACCTACAACATGACGTTAATCGGGATATTGTTAAATTTTAATGTCACAAGAGGCACTGAACCATAACACGATTCGTGGAATTAAGTTGCTTACTTTGTAACTTACTTGCTGAGGTAGGTACCTACTAACGCAGACTTGCAGCAAGGAATCGGTTTGTTTCCTCTTGCAATCGATTAACATATGTAGGATATTAGGATATCTACCCCGATACTCCGTAGTTGCAAGGGAATTCAAAATCAATGAAATTGTATGTG</t>
  </si>
  <si>
    <t>9255462</t>
  </si>
  <si>
    <t>9255732</t>
  </si>
  <si>
    <t>TGGCTGCTCCAATTTCTCAAGGTGGAGCCTTTGTTCCTCGGCGGCTCACAGAGCATTTCCCACTGATGGAGCTCAGTTTGGTGCGCTGAATTAGGTGACTTGCCCACCAATAACGCGTCAACGCCAACACGAACGCCAACGCGGGGTAACTAATTAACCGAGCTGGAAGATCGGCGTCATTGtagacaacatcaccacGTTCAAGACCAACACTTCGAATGCAGCGTCACAGAAGAGTCTTATACTGTCGCATGTGCTTGTACATTCC</t>
  </si>
  <si>
    <t>178289</t>
  </si>
  <si>
    <t>178556</t>
  </si>
  <si>
    <t>INS635</t>
  </si>
  <si>
    <t>GATGAATACCCATCCTGACCTACAACGTGACGTTAATCGGGATATTGTTAAATTTTAATGTCTCAAGAGGCACTGACCCATAACACGATTCGTGGAATTAAGTTGCTTACTTTGTAACTTACTTGCTGAGGTACCTACTAACGCAGACTTGCAGCAAGGAATCGGTTTGTTTCCTCTTGCAATCGATTAACATATGTAGGATATTAGGATATCTACCCCGATACTCCGTAGTTGCAAGGGAATTCAAAATCAATGAAATTGTATGTG</t>
  </si>
  <si>
    <t>11317219</t>
  </si>
  <si>
    <t>11317485</t>
  </si>
  <si>
    <t>CTGTCACTCACAGCCCCAGTTTCTTCCCCAACCAGGATCAACAGACCAAAAAAAATGATGGCCCAATTCTTCAGTAACTGTTTATCTACTAGTTTAGGTCAAGTCGCCAACTTGGCAAACATAGGCGCGATGACTATTGTACTATGGCCGTTTTAAGCAATGACTCATTTCCCTTATTGGACAAGTCTCCTTATTACCGACTGGCGTTACCGACTTGTAGCGCCTACTATGTCAAGACCGTTTCTACAATCCAACTGCATATGCAG</t>
  </si>
  <si>
    <t>440396</t>
  </si>
  <si>
    <t>440661</t>
  </si>
  <si>
    <t>INS653</t>
  </si>
  <si>
    <t>CGTCTTCTACTACCGGTGCTTCATCGTCTACAGCCGGATCTTCGACTCAGACTGGAGGCTCTACTACTACCGAGACTGTAACTTCCATGACTGGTGTTTCATCATCCACTAATAGCTCATCGGTTGTTACAACTCAGACTGTTTCCACAACTGGATCTTTATCTTCTGGATCTACCACTAGTGACGGCTCCTCTACTACCGGAGGCTCTTCGTCCACCGGTGGCTCTTCAACTCAGACTGGAAGCTCTACTACGACTGGATCTA</t>
  </si>
  <si>
    <t>6915517</t>
  </si>
  <si>
    <t>6915780</t>
  </si>
  <si>
    <t>INS753</t>
  </si>
  <si>
    <t>CGACCACACTCACTGGAAGTGTGAACAGGACATTTGGGGAGGTTCGTCAACACAGCATGTTGTCTTCCTCTCTGTGGAGATATCCAAGCCTGTCTTTCAAAAACATCCAAGCAAAAGATGGCAGATTATGCACATTTACAGAGACTCAAAGGCAGTTCCAAACTTCGCGGTTTCAACATGTGAAAACCCCAGGGGCTTGGAAGTGCGAGATGGACAACATGTTACAACTTTGTCGCATCGATCAACTCTTTCCTTGATCAAAG</t>
  </si>
  <si>
    <t>9745715</t>
  </si>
  <si>
    <t>9745977</t>
  </si>
  <si>
    <t>INS188</t>
  </si>
  <si>
    <t>ACGAACCACCTCCAGCAAAATCCACGTCCACCGCTGCGACTACCGACAAGAAAGTCGACGAGGGAAACCTCGAGGCGAGACTCGGCAAAAAAATTGACGATGCTTTTGCGCTTCTCGACGAGCGCCTAGACAAAGAGTTCCAACTCCTTCACCACATCATGGTAGCCACGTAAGTCGCCTATCTTGAAAGAAAGTCGTTTTGCTGACAACCTTGTGTGCAGTTGGGAGGGCGCTTAGTGATTGGGGAGATATCGATGACGAA</t>
  </si>
  <si>
    <t>4110020</t>
  </si>
  <si>
    <t>4110281</t>
  </si>
  <si>
    <t>INS209</t>
  </si>
  <si>
    <t>4163658</t>
  </si>
  <si>
    <t>4163919</t>
  </si>
  <si>
    <t>TAAAATTAAATAAATTATTAATTATAGCCTTTAAATTTAAATTATTTATATTAAAAGATTTAAAAGATTTAATAAAATTACTATTATATTTAAAAAGGCTAAAAAGTAAAAAAATATCTATAGACTTAATACTTTAAATAAGAAAAAGCTTAAATAAGTTAATATTATTAATAAGAGGAGTATTAAATAATATATTATTTATAATAAAGTAAAATAAAATAAATACCTTAATATTAAAAATATAAATAAAAACTA</t>
  </si>
  <si>
    <t>5525385</t>
  </si>
  <si>
    <t>5525639</t>
  </si>
  <si>
    <t>TAAAATTAAATAAATTATTAATTATAGCCTTTAAATTTAAATTATTTATATTAAAAGATTTAAAAGATTTAATAAAATTACTATTATATTTAAAAAGGCtaaaaagtaaaaaaataTCTATAGACTTAATACTTTAAATAAGAAAAAGCTTAAATAAGttaatattattaataagAGGAGTATTAAATAATATATTATTTATAATAAagtaaaataaaataaatacCTTAAtattaaaaatataaataaaaaCTA</t>
  </si>
  <si>
    <t>5458542</t>
  </si>
  <si>
    <t>5458796</t>
  </si>
  <si>
    <t>TTATAATTAAATTAAAAATGCTAAAATAAAACTAAAAAGAAAGTTAATAACTTTTAGCCTTTAATTTAAATATTATTAATATATCTTAAAATTAACTTTATAGTTTTATTAATTCTTATATTTAGTCTATTTACCTTATAACTTAATAGAGAGAATATAGTTAAGCTATAATATAACTATACACTTTACTAATAATCTTAATATAACTAAAGATATTATTAATTATAATAACTAGCTTATATTAGTAGCTAT</t>
  </si>
  <si>
    <t>314397</t>
  </si>
  <si>
    <t>314648</t>
  </si>
  <si>
    <t>TCTTTTCGACTCGAGTCGCTGTTGAGCTCTCGTTTTGCCCGttttcatcattgtcttCCGAGCCCCTTGTGTCCTGACCTTCTATCTGTCTGGTATATGCTACCTCCTACGCGCCCAAGTCTTTGCTATAGATAGAATCCCCGTAGCACGATCTTTCTACTCAACCTGGACAAATTATGTCGATAGTTGTATCAGAGTTCATTGATTCTCTTttccaaaaaaaaatacaAGTCTGATTCGTTCACGATGCAA</t>
  </si>
  <si>
    <t>4873608</t>
  </si>
  <si>
    <t>4873859</t>
  </si>
  <si>
    <t>CGTGCTCTGATGCCAGTCGATTATAGTCCTTCTCGTCTAGTGTCTCTTTCCAAACTTCCACCACATGCTTAAGTATCTTAATTGCATCCTTAATCTGTCGGTCATCGAGATATGCTCTTGCAAGTTCATGCTCTGATGCCAGTCGATCATGGTCCTTCTCGTCTAGTGTCTCTTTCCGAACTTCCACCACATGCTTAAGTATCTCAATTGCATCCTTGATCTGTCGGTCATTGAGGTATGCGCTTGAAAGTA</t>
  </si>
  <si>
    <t>7811373</t>
  </si>
  <si>
    <t>7811624</t>
  </si>
  <si>
    <t>INS782</t>
  </si>
  <si>
    <t>CCTTCTCGTCTAGTGTCTGTTTCTGAACTTCTACCACGTGCTTAAAGATCTTAATTGCATCCTTGACCTGTCGGTCATCAAGGTATGCGCTTGCAAGTTGATGCTCTGATGAAAGTCGGCTATGGTCCTTCTCGTCCAGTGTCTCTTTCTGAACTTCTACCACATGCTCAAAGATCTTAATTGCATCCTCGATCCATCGGTCATCGAGGTATGCGCTTGCAAGTGCGTGCTCTGATGAAAGTCGACTATGGT</t>
  </si>
  <si>
    <t>7999786</t>
  </si>
  <si>
    <t>8000037</t>
  </si>
  <si>
    <t>INS245</t>
  </si>
  <si>
    <t>AGGCATGGGGACCTGAGCACACATCAACGCTTGATACAGTCCACAATATAGGACTTCTCTATGCCGATCAAGGTCGACTTGATAAAGCGGAAGAGATGTATGACCGAGCACTGCAAGGGAAGGAGAAGGCATGGGGACCTGAGCACACATCAACGCTTGACACAGTCAACAATCTAGGAATCCTCTACAAAAGCCAAGGTCGACTTGACAAAGCGGAAGAGATGTACGAGCGAGCACTTCAAGGATACGAGA</t>
  </si>
  <si>
    <t>8061016</t>
  </si>
  <si>
    <t>8061267</t>
  </si>
  <si>
    <t>CGGATAGAGAGGTCGAGAGGGGCGTGTGGGTAGGAAGGGCGAAAAAAGATACGCGAGCTCCAGAATGAGAGGCGAGCTTTACCTAGTTACAGATGATATTGTCTGTAAATGTCTTTATTTGAAGAGTAGAATGGAAGGgggaaagagatggaagaagaagaaaatcTAAGGCGTCACGGTTTCTCGTGACAATACAGACAGAATATACTGTACATACCGGGAAGGCAAGAACGATGGGGGTGGTT</t>
  </si>
  <si>
    <t>2669800</t>
  </si>
  <si>
    <t>2670044</t>
  </si>
  <si>
    <t>INS523</t>
  </si>
  <si>
    <t>CTATTCAAAACATTTGTTTATTTAACTCGGCGAGCCGACATTCTTTCTCTCCTAGTCGATCTATTTTATTCAGTCAAATATGGCACTCTGCGACCCGTGTTATAATCTGATCAACGATGACGAGGTGCATCGTGGCCTACCACGACACCTCCGTGCCTTTGAGTTTCGCACCTGGCTTGCAACCAGAGATGACAAAGACTCTACGCCAAAGATTTTGCCGCAACTCCGTGGACTCATACAC</t>
  </si>
  <si>
    <t>7348712</t>
  </si>
  <si>
    <t>7348952</t>
  </si>
  <si>
    <t>INS42</t>
  </si>
  <si>
    <t>ACGACAAGGAGAGTGTTTATTGATTGCCAGGTGGCGTGCTTCATCTGCGCAATAACGTTTTTTGGAAATACTTTGGGAAAAACACGGGTAGTATTCTTCGTACTCGTATATTTGAGGGCGCATCTGTGAGACCTGAGCGGGAAGTGCAACCTGCTACCAATATCAAAATGTCCGTATCGTCTcgaaaggtcaaggatcGGTCGGATATGTCGCAACGGCGAAGCGATGTGCATTTGGAC</t>
  </si>
  <si>
    <t>2672742</t>
  </si>
  <si>
    <t>2672980</t>
  </si>
  <si>
    <t>INS307</t>
  </si>
  <si>
    <t>ATGTTAGCAAATGACGGTCCAATTAGGGTGGATTGTCCAAACAAGGGACAAACCACCGGACAAGCTTCGGATCACTGACCAAGGCAAACTGTATGTGAATAGCCTCAAAAAGCTATAAAGAAGGACCCTTTTCCTTGTATCTAGACTTATTCTTCTTCTTTAGTTAGCCTAGTAAATGTCAGCTATTGGACCTGTTTTCTCCTGATCCATGACGCATGATTCCAGCCTTGTAATA</t>
  </si>
  <si>
    <t>11417291</t>
  </si>
  <si>
    <t>11417525</t>
  </si>
  <si>
    <t>ATGTCAGCAAATGACGGTCCAATTAGGGTGGATTGTCCAAACAAGGAACAAACCACCGGACAAGCTTCGGATCACTGACCAAGGCAAACTGTATGTGAATAGCCTCAAAAAGCTATAAAGAAGGACCCTTCTCCTTGTATCTAGACCTATTCTTCTTCTTTAGTTAGCCTAGTAAATGTCAGCTATTGGACCTGTTTTCTCCTGATCCATGACGCATGATTCCAGCCTTGTAATA</t>
  </si>
  <si>
    <t>11401927</t>
  </si>
  <si>
    <t>11402161</t>
  </si>
  <si>
    <t>INS64</t>
  </si>
  <si>
    <t>TTAGTAACAAATATCGGCGAGTATTAAATTTGCTCCTTGGAATGAATCGCTTCCCTGTCAATCTAAATATCGTATCAAGTCGTGAAGCAAAATTGCCATTCAAGTTGTACCAACCACCAAAAAGGTATCAAGTCGCGAAATCGATAGCTCTCTTATTCGTTGACTTGGGTATATAACACGGCTATCGAGTTGACTCAGCTGCCTCTGACCCATCGGGGCTCTGATTGGCTTGTA</t>
  </si>
  <si>
    <t>7680914</t>
  </si>
  <si>
    <t>7681147</t>
  </si>
  <si>
    <t>INS215</t>
  </si>
  <si>
    <t>TTAGTAACAAATATCGGCGAGTATTAACTTTGCTCCTTGGAATGAATCGCTTCCCTGTCAATCTAAATATCGTATCAAGTCGTGAAGCAAAATTGCCATTTAAGTTGTACCAACCACCAAAAAGGTATCAAGTCGCGAAATCGGTAGCTCTCTTATTCGTTGACTTGGGTATATAACACGGCTATCGAGTTGACTCAGCTGCCTCTGACCCATCGGGGCTCTGATTGGCTTGTA</t>
  </si>
  <si>
    <t>7649135</t>
  </si>
  <si>
    <t>7649368</t>
  </si>
  <si>
    <t>INS239</t>
  </si>
  <si>
    <t>TTAGTAACAAATATCGGCGAGTATTAACTTTGCTCCTTGGAATGAATCGCTTCCCTGTCAATCTAAATATCGTATCAAGTCGTGAAGCAAAATTGCCATTtaagttgtaccaaccaccaaaaaggTATCAAGTCGCGAAATCGGTAGCTCTCTTATTCGTTGACTTGGGTATATAACACGGCTATCGAGTTGACTCAGCTGCCTCTGACCCATCGGGGCTCTGATTGGCTTGTA</t>
  </si>
  <si>
    <t>7678914</t>
  </si>
  <si>
    <t>7679147</t>
  </si>
  <si>
    <t>TTAGTAACAAATATCGGCGAGTATTAACTTTGCTCCTTGGAATGAATCGCTTCCCTGTCAATCTAAATATCGTATCAAGTCGTGAAGCAAAATTGCCATTcaagttgtaccaaccaccaaaaaggTATCAAGTCGCGAAATCGATAGCTCTCTTATTCGTTGACTTGGGTATATAACACGGCTATCGAGTTGACTCAGCTGCCTCTGACCCATCGGGGCTCTGATTGGCTTGTA</t>
  </si>
  <si>
    <t>7592003</t>
  </si>
  <si>
    <t>7592236</t>
  </si>
  <si>
    <t>INS283</t>
  </si>
  <si>
    <t>GTCTGTTTTCGATGTGATGTCTTCTTCGATACATACTTGATTCGAACCTCAATTGTGGACTCGTTTGCTAGATGGTCTCGTGTAAGTCAATGGCACGTCAGAGACAAGGCATTTCTGGCACGTTCTCAATAGAAGGGTGTGCTATGTGGTAGTCAGGCATCCCAATATGCGCTCTTCACTCTCGCATGTTGATATGTGTGTATCTTCCTTGTGTTGTCACGTAATGAATCT</t>
  </si>
  <si>
    <t>583682</t>
  </si>
  <si>
    <t>583912</t>
  </si>
  <si>
    <t>AACTAATAGGGCTACTTCTAGGTTTGGAAGAAGACTCATACAGAAACCATGATGCCTAGTATTCCATGCACAGCCAAATTGGGAGAAGACCGATCCTTGGCTCTATGAGGCCATCCATTGTGTCTGGGATTATGTCCAAGCTTGCTACGGCGCTGTCTTCGCACATGTGGCCTGGGCTGACAACTACTCTATTTAAAGTCTAATTACAATAATAAATCAACTAAG</t>
  </si>
  <si>
    <t>147307</t>
  </si>
  <si>
    <t>147531</t>
  </si>
  <si>
    <t>TTCTGCAACGACGGGACGTTTGCGGGAATATTCTGATCCTGGTAGTGTCCACTATGATACCAGGATCGTCATATTCAGTTCATGATATGATCCATGCTCAGCACTCTTGTAATTACCACACCACATTTTTCACATGCCGATGTCAGGTCTTTGCATAATGGTGCAGCGAGGAACACTGTAACAACAATCCGATAATCTCGATAAAATAACAATCTTGAGATCGAC</t>
  </si>
  <si>
    <t>3882360</t>
  </si>
  <si>
    <t>3882584</t>
  </si>
  <si>
    <t>INS329</t>
  </si>
  <si>
    <t>CAAGGGAACAGAAAAGTTGGCCTCCTAAGTCTTAGGCCATAAAAATAAGTAGTCTAAGAAGCATAGTCTAAGTAGCCTAATCTGCCCTAATAATTTTGTCTCTTATGCTCTCAGCGGTCAATTTCTCTGGTACCCTGAGGAAGCCCTACCTATTCGGGCAGTAGTACAGCGACTCCATCTAACTTTATTCTCTGGGTTTGCCGAAACGAGTC</t>
  </si>
  <si>
    <t>4130952</t>
  </si>
  <si>
    <t>4131163</t>
  </si>
  <si>
    <t>INS134974</t>
  </si>
  <si>
    <t>CAAGGGAACAGAAAAGTTGGCCTCCTAAGTCTTAGGCCATAAAAATAAGTAGTCTAAGAAGCATAGTCTAAGTAGCCTAATCTGCCCTAATAATTTTGTCTCTTATGCTCTCAGCGGTCAATTTCTCTGGTACCCTGAGGGAGCCCTACCTATTCGGGCAGTAGTACAGCGACTCCATCTAACTTTATTCTCTGGGTTTGCCGAAACGAGTC</t>
  </si>
  <si>
    <t>4184590</t>
  </si>
  <si>
    <t>4184801</t>
  </si>
  <si>
    <t>INS138492</t>
  </si>
  <si>
    <t>GACTGGCCCATCTGCAATGATATTGTCTAGACCTAAATCACAAATTCTGATATTTTTAAATTCCCAGAGACTGTTAACTCGTGATACCCTTCATTAGCTGTCGTCAAAGACCGCTGCACCAAGTAACCCAAAAATAGAGGCCCCCGTTACGAGGGACAAAGGTACATCAGTTAAATCGGCTTGCCGACATTAGCCTATTTTCCATACGATG</t>
  </si>
  <si>
    <t>316443</t>
  </si>
  <si>
    <t>316653</t>
  </si>
  <si>
    <t>INS2759</t>
  </si>
  <si>
    <t>GACTGGCCCATCTGCAATGATATTGTCTAGAACTAAATCACAAATGCTGATACTTTTAAATTCCCAGAGACTGTTAACTCGTGATACCCTTCATTAGCTATCATCAAGGACCGCTGCACCAAGTAACCCAAAAACAAAGGCCCCCGTTGCGAGGGACAAAAGTACATCAGTTAAATCGGCTTGCCGACATTAGCCTATTTTCCATATGATA</t>
  </si>
  <si>
    <t>256838</t>
  </si>
  <si>
    <t>257048</t>
  </si>
  <si>
    <t>INS8073</t>
  </si>
  <si>
    <t>TGGCATTATTGGCAAATTATACCGTGATGTATACATGTACATAGGTAGCTTTGTCAAGATTCATGCCATGGCACAACAAACATCACCTTGACTTAAAACATGATAAATAATAGAAGAGAATCTCATTCGTTTCTGAATGTTTTTACATTTCGGGGGGGGGGGGGGGGGGTTTATTTAATTTATTTATTTATTTTACTTAGCTACCTAC</t>
  </si>
  <si>
    <t>1961900</t>
  </si>
  <si>
    <t>1962107</t>
  </si>
  <si>
    <t>INS68511</t>
  </si>
  <si>
    <t>GAGCAAAGGGTACCCCACGCTAATACGGTGTTACGAGTGACCAAATGGGACTCTTTGGCTGCTCAAGACACATTGCTGCAGCCAACCATTAACCTGAGAGCTCATTCAGCTGGCTCCAGAACCGGAGCAACGAAGGATTTGATCCACAGTTTCTTCGTGAACTTCGACGAGAGAATCACTTTGTGGCAAGATCGAAGTACATCGTC</t>
  </si>
  <si>
    <t>5933570</t>
  </si>
  <si>
    <t>5933775</t>
  </si>
  <si>
    <t>INS74424</t>
  </si>
  <si>
    <t>ACTGTAAGAGTATCATGGAGAGATTAAGTCGGGACCAATCAGCGAGCGGTCGCCGGAAGATCTTTAGGTAATTTACCTTAAGAGAAGTCAGACCGAGGGATCTAGGGTTAGATTCCTCAAGTTGAAGTCTCACGACTGAGTTCAATATACAATCAGATCTATCTATCATCTAATCACCCTAACTTGACCCTATCTACTTACACTTA</t>
  </si>
  <si>
    <t>121810</t>
  </si>
  <si>
    <t>122015</t>
  </si>
  <si>
    <t>INS66166</t>
  </si>
  <si>
    <t>TGTGTAAGAGTATCATGGAGAGATTAAGTCGCGACCAATCAGCGAGCGGTCGCCGGAAGATCTTCGGGTAATTTACCTTAAGAGAAGTCAGACCGAGGGATCTAGGGTTAGATTCCTCAAGTTGAAGTCTCTGGACGGAGTTCAATATACAATCAGATCTATCTATCATTTAATCACCCTAACTTGACCCTATCTATTTACAGAAT</t>
  </si>
  <si>
    <t>6983670</t>
  </si>
  <si>
    <t>6983875</t>
  </si>
  <si>
    <t>INS113720</t>
  </si>
  <si>
    <t>6904635</t>
  </si>
  <si>
    <t>6904840</t>
  </si>
  <si>
    <t>INS116520</t>
  </si>
  <si>
    <t>AGTGTAAGTAGATAGGGTCAAGTTAGGGTAATTAGATGATAGATAGATCTGATTGTATATTGAACTCAGTCGTGAGACTTCAACTTGAGGAATCTAACCCTAGATCCCTCGGTCTGACTTCTCTTAAGGTAAATTACCTGAAGATCTTCCGGCGACCGCTCGCTGATTAGTCCCGACTTAATCTCTCCATGATACTCTTACATTAA</t>
  </si>
  <si>
    <t>5072946</t>
  </si>
  <si>
    <t>5073151</t>
  </si>
  <si>
    <t>INS132139</t>
  </si>
  <si>
    <t>GAGCAAAGGGTACCCCACGCTAATACGGTGTTACGAGTGACCAAATGGGACTCTTTGGCTGCTCAAGACACATTGCTGCAGCCAACCATTAACCTGAGAGCTCATTCAGCTGGCTCCAGAACCGGAGCAACGAAGGATTTGATCCACAGTTCTTCGTGAAGTTCGACGAGAGAATCACTTTGTGGCAAGATCGAAGTACATCGTC</t>
  </si>
  <si>
    <t>5845304</t>
  </si>
  <si>
    <t>5845508</t>
  </si>
  <si>
    <t>INS283909</t>
  </si>
  <si>
    <t>aTTGTAAGTAGATAGGGTCAAGTTAGGGTAATTAGATAATAGTTAGATCTGATTGTATATTGAACTCGTCGCGAGACTTCAACTTAAGGAATCTAACCCTAGATCCCTCGGTCTGACTTCTCTTAAGGTAAATTACCTAAAGATCTTCCGGCGACCGCTCGCTAATTGGTCCCGACTTAATCTCTCTATAATACTCTTATATTAA</t>
  </si>
  <si>
    <t>5011941</t>
  </si>
  <si>
    <t>5012145</t>
  </si>
  <si>
    <t>INS171346</t>
  </si>
  <si>
    <t>ACACCAACTCTAGGGTATTGCGAGGCATCGCGAGGACTAAACAGGGATGGTCAATCCCTCGTCTAACCTGAATACTTCAGTAGGCTGCAGAATTACGCGGAATGTGAAGTGGCTCTGTTAGTACGAAATCGTGATACCCCACCACGCCATTAATGGCAGGCAAGTTCAGATTCTCACACGTAGCGCGTTTTCATGTTGACATTC</t>
  </si>
  <si>
    <t>6431203</t>
  </si>
  <si>
    <t>6431406</t>
  </si>
  <si>
    <t>INS77124</t>
  </si>
  <si>
    <t>CTCTAGGGTATTGCGGGGCATCGCGAGGACTAAACAGGGATGGTCAATCCCTCGTCTAACCTGAATACTTCAGTAGGCTGCAGAATTACGCGGAATGTGAAGTGGCTCTGTTAGTACGAAATCGTGATACCCCACCACGCCATTAATGGCAGGCAAGTTCAGGTTCTCACCCGTAGCGCGTTTTCATGTTGACATTCCACCAAC</t>
  </si>
  <si>
    <t>6252880</t>
  </si>
  <si>
    <t>6253083</t>
  </si>
  <si>
    <t>INS63959</t>
  </si>
  <si>
    <t>TGGCATTATTGGCAAATTATACCGTGATGTATACATGTACATAGGTAGCTTTGTCAAGATTCATGCCATGGCACAACAAACATCACCTTGACTTAAAACATGATAAATAATAGAAGAGAATCTCATTCGTTTCTGAATGTTTTTACATTTCGGGGGGGGGGGGGGGGTTTAATTTATTTATTTATTTTACTTAGCTACCTAC</t>
  </si>
  <si>
    <t>1906343</t>
  </si>
  <si>
    <t>1906544</t>
  </si>
  <si>
    <t>INS59803</t>
  </si>
  <si>
    <t>CTAATAACCATCGTTCATCATTCGCTGGTAAACAAGTAACACGTTGTCGTGGGAAAGTCAATTGTGATATCAATCTACGGTTCACCATGCAGCAACAGCCAATCATGATGGTGCTTACGAAACCACTTTCTATTCAGCAGAGAAGGCACTTCAAAGCCATCAGACATCTCTCGGTAGTATGTTGCAGTGTCAAATACTGCA</t>
  </si>
  <si>
    <t>192954</t>
  </si>
  <si>
    <t>193154</t>
  </si>
  <si>
    <t>INS152437</t>
  </si>
  <si>
    <t>GGGATCAACAAATCTGTCCGTTATACGAGAAACAAGACGTTTACCCTGCACATGCCACAGAAAAACAACAGGTACAGGCCACAAAAGAGAGGGAAAGGGGGAAAGGAGTGTTATGTCTTAACAACTTCCTTCAATCGCCTCAAGTATAGCACGAATGAGCAGGTTGCGATCACCAGAGGGCTTTCCTTCGGTTACAGTC</t>
  </si>
  <si>
    <t>2257871</t>
  </si>
  <si>
    <t>2258069</t>
  </si>
  <si>
    <t>INS12</t>
  </si>
  <si>
    <t>GGGATCAACAAATCTGTCCGTTATACGAGAAACAAAACGTTTACCCTGCACATGCCACAGAAAAACAACAGGTACAGGCCACAAAAGAGAGGGAAAGGGGGAAAGGAGTGTTATGTCTTAACAACTTCCTTCAATCGCCTCAAGTATAGCACGAATGAGCAGGTTGCGATCACCAGAGGGCTTTCCTTCGGTTACAGTC</t>
  </si>
  <si>
    <t>2255870</t>
  </si>
  <si>
    <t>2256068</t>
  </si>
  <si>
    <t>2242676</t>
  </si>
  <si>
    <t>2242874</t>
  </si>
  <si>
    <t>GGGATCAACAAATCTGTCCGTTATACGAGAAACAAAACGTTTACCCTGCACATGCCACAGAAAAACAACAGGTACAGGCCACaaaagagagggaaaggGGGAAAGGAGTGTTATGTCTTAACAACTTCCTTCAATCGCCTCAAGTATAGCACGAATGAGCAGGTTGCGATCACCAGAGGGCTTTCCTTCGGTTACAGTC</t>
  </si>
  <si>
    <t>2227099</t>
  </si>
  <si>
    <t>2227297</t>
  </si>
  <si>
    <t>2150814</t>
  </si>
  <si>
    <t>2151012</t>
  </si>
  <si>
    <t>INS24</t>
  </si>
  <si>
    <t>TCAGTATTACCTTCATGCCTTTGGCAGTCGCGTAGACACAATCGGACGTTGCCTGACCCGCCAGGTCTTGATTGAACCGATCGCAATGGGTATATCTCATTCAGCCAACGCCGTTCTCATGATCGGCCAGTACAGCGACGTAAGAGGCTTGTAATTCCCTACGACAGCGGGTTCGGAACAGCTTGCTGAGCGGCGACAC</t>
  </si>
  <si>
    <t>5949677</t>
  </si>
  <si>
    <t>5949875</t>
  </si>
  <si>
    <t>INS79777</t>
  </si>
  <si>
    <t>AGCATTACCTTCATGCCTTTGGCAGTCGCGTAGACACAATCGGACGTTGCCTGACCCGCCAGGTCTTGATTGAACCGATCGCAATGGGTATATCTCATTCAGCCAACGCCGTTCTCGTGATCGGCCAGTACAGCGACGTAAGAGGCTTGTAATTCCCTACGACAGCGGGTTCGGAACAGCTTGCTGAGCGGCGACACCA</t>
  </si>
  <si>
    <t>5936725</t>
  </si>
  <si>
    <t>5936923</t>
  </si>
  <si>
    <t>INS74461</t>
  </si>
  <si>
    <t>GTATTACCTTCATGCCTTTGGCAGTCGCGTAGACACAATCGGACGTTGCCTGACCCGCCAGGTCTTGATTGAACCGATCGCAATGGGTATATCTCATTCAGCCAACGCCGTTCTCGTGATCGGCCAGTACAGCGACGTAAGAGGCTTGTAATTCCCTACGACAGCGGGTTCGGAACAGCTTGCTGAGCGGCGACACCAG</t>
  </si>
  <si>
    <t>6009470</t>
  </si>
  <si>
    <t>6009668</t>
  </si>
  <si>
    <t>INS90191</t>
  </si>
  <si>
    <t>GTATTACCTTCATGATTTTGGCAGTCGCGTAGACATAATCGGACGTTGCCTGACCCGCCAGGTCTTGATTGAACCGATCGCAATGGGTATATCTCATTCAGCTAACGCCGTTCTCGTGATCGGCCAGTACAGCGACGTAAGAGGCTTGCAATTCCCTACGGCAGCGGGCTCGGAACAGCTTGCTGAGCGGCGACACCAG</t>
  </si>
  <si>
    <t>5848458</t>
  </si>
  <si>
    <t>5848656</t>
  </si>
  <si>
    <t>INS283972</t>
  </si>
  <si>
    <t>ACAGGCTTGAGGTTTATGACAGTCAACTGGGACTCGCTTCAGGGTAGCAGACAAACCGGCTGCCAGAAGCAAAGACACGAAATCAGTACACCAACTCATACAACTTACGCCACACTTCTCAGGTTGTTTTGTTAGGATTTGTATACTAAGTCGATGAGAGATATAGGTGTAAAGCTACTCACGGGCAGACAATCTGCTC</t>
  </si>
  <si>
    <t>133035</t>
  </si>
  <si>
    <t>133233</t>
  </si>
  <si>
    <t>INS117383</t>
  </si>
  <si>
    <t>CTGTAAGGGTATCATAGAGAGATTAAGTCGCGACCAATCAGCGAGCGGCCGCCGGAAGATCTTCGGGTAATTTACCTTAAGAGAAGTCAGACCGAGGGATCTAGGGTTAGATTCCTCAAGTTGAAGTCTGACGACTGAGTTCAATATACAATCAGATCTATCTATCATCTAACCACCCTAACTTGACCCTATCTACTTA</t>
  </si>
  <si>
    <t>7137878</t>
  </si>
  <si>
    <t>7138076</t>
  </si>
  <si>
    <t>INS177502</t>
  </si>
  <si>
    <t>GATATCGATGCGTTATTTCACGCAAGTTCGATAAGACTGAAGCTCTGAAGCGCTTCCAGAAACATGGAAATGATGCTATCGATCAAGACGGAATGTCCTTGGCTGATCCTGGACAAAGATTCGACTATCTTGAGGTTGCGCATATTCTTCCACACTCTCTTACTCGGCTCAATTCTCCTGGAGAGCTGGTAAGATTCC</t>
  </si>
  <si>
    <t>722664</t>
  </si>
  <si>
    <t>722861</t>
  </si>
  <si>
    <t>INS190661</t>
  </si>
  <si>
    <t>TGGCATTATTGGCAAATTATACCGTGATGTATACATGTACATAGGTAGCTTTGTCAAGATTCATGCCATGGCACAACAAACATCACCTTGACTTAAAACATGATAAATAATAGAAGAGAATCTCATTCGTTTCTGAATGTTTTTACATTTCGGGGGGGGGGGGTTTAATTAATTTATTTGTTTTACTTAGCTACCTAC</t>
  </si>
  <si>
    <t>1918873</t>
  </si>
  <si>
    <t>1919070</t>
  </si>
  <si>
    <t>INS59952</t>
  </si>
  <si>
    <t>TGGCATTATTGGCAAATTATACCGTGATGTATACATGTACATAGGTAGCTTTGTCAAGATTCATGCCATGGCACAACAAACATCACCTTGACTTAAAACATGATAAATAATAGAAGAGAATCTCATTCGTTTCTGAATGTTTTTACATTTCGGGGGGGGGGGTTTAATTTATTTATTTATTTTACTTAGCTACCTAC</t>
  </si>
  <si>
    <t>1937899</t>
  </si>
  <si>
    <t>1938095</t>
  </si>
  <si>
    <t>INS41004</t>
  </si>
  <si>
    <t>TGGCATTATTGGCAAATTATACCGTGATGTATACATGTACATAGGTAGCTTTGTCAAGATTCATGCCATGGCACAACAAACATCACCTTGACTTAAAACATGATAAATAATAGAAGAGAATCTCATTCGTTTCTGAATGTTTTTACATTTCGGGGGGGGGGGGTTAATTTATTTATTTATTTTACTTAGCTACCTAC</t>
  </si>
  <si>
    <t>1907194</t>
  </si>
  <si>
    <t>1907390</t>
  </si>
  <si>
    <t>INS44981</t>
  </si>
  <si>
    <t>ACGACGTAATCCGCAGTTTTGGCAACGTTTCAGTCTTTTATTTCGTAGTAATAAAATGATGTTTGGTGTTCCATGACTACCCTCAAGATTGCGATTGCATCACCATAGAAAACTGAGATATCATATATTCGTTGCGTGCTACCTATTTACGGACTTTGCTAAACTTGAAATTGCATAGCGGTAAAATCATTGGTCTT</t>
  </si>
  <si>
    <t>6822923</t>
  </si>
  <si>
    <t>6823119</t>
  </si>
  <si>
    <t>INS448596</t>
  </si>
  <si>
    <t>TGGCATTATTGGCAAATTATACCGTGATGTATACATGTACATAGGTAGCTTTGTCAAGATTCATGCCATGGCACAACAAACATCACCTTGACTTAAAACATGATAAATAATAGAAGAGAATCTCATTCGTTTCTGAATGTTTTTACATTTCGGGGGGGGGGTTTAATTTATTTATTTATTTTACTTAGCTACCTAC</t>
  </si>
  <si>
    <t>1881896</t>
  </si>
  <si>
    <t>1882091</t>
  </si>
  <si>
    <t>INS53666</t>
  </si>
  <si>
    <t>TATTACCTTCATGCCTTTGGCAGTCGCGTAGACACAATCGGACGTTGCCCGACCCGCCAGGTCTTGATTGAACCGATCGCAATGGGTATATCTCATTCAGCCAACGCCGTTCTCGTGATCGGCCAGTACAGCGACGTAAGAGGCTTGTAATTCCCTACGACAGCGGGTTCGGAACAGCTTGCTGAGCGGCGACAC</t>
  </si>
  <si>
    <t>6031308</t>
  </si>
  <si>
    <t>6031502</t>
  </si>
  <si>
    <t>INS81</t>
  </si>
  <si>
    <t>GCAATATCTGTAGTGGGGTTCGAACGCACGACCTTCGGGAGAACCTCGGGATAGTCACAATCCCCTATCAAGGGGGCTTACCTGCAAATTCTACACACAGAAGAATAAGCGGTAAGCTTTAGTCTTGCAACAATAGAGGACCTACGTTACCTGCATTAACGGATCTACCTAACTGAGCCATTGGACCTCTTA</t>
  </si>
  <si>
    <t>1703963</t>
  </si>
  <si>
    <t>1704154</t>
  </si>
  <si>
    <t>INS130164</t>
  </si>
  <si>
    <t>1755966</t>
  </si>
  <si>
    <t>1756157</t>
  </si>
  <si>
    <t>INS133774</t>
  </si>
  <si>
    <t>TTTGAATACCAGACATCGTGGTGTCTGAAATCATCACACAGTCTGGAGGGGGGTGATAAGATGCTGCAGGCGGTCTTGTTGGAACATCGCCTGTCACATCTGCTTGCGACATCTGTATTGGTCAAGTCGCGGCACTGTAAAGCGCGACAACAGGGTGGGTGCCCCACTCTCTTAGAGTTTGGAGATAACCT</t>
  </si>
  <si>
    <t>223072</t>
  </si>
  <si>
    <t>223262</t>
  </si>
  <si>
    <t>INS118547</t>
  </si>
  <si>
    <t>200087</t>
  </si>
  <si>
    <t>200277</t>
  </si>
  <si>
    <t>INS103165</t>
  </si>
  <si>
    <t>GANNNNNNNNNNNNNNNNNNNNNNNNNNNNNNNNNNNNNNNNNNNNNNNNNNNNNNNNNNNNNNNNNNNNNNNNNNNNNNNNNNNNNNNNNNNNNNNNNNNNCAAGTTCGCTCGCATCACCGTCCTGTAGCTCCATGACAAGGTAGAAGTGGTTAAACAACGTTTCGACCTGGAGGAACTCGATCACATG</t>
  </si>
  <si>
    <t>3474829</t>
  </si>
  <si>
    <t>3475018</t>
  </si>
  <si>
    <t>INS48678</t>
  </si>
  <si>
    <t>TGATGTGACGATGATCAAAGTGCCGGGTTCATCTGAAGCTGTAGGAGGGATATAAGTGGTGCTTCGTACCGACCCAGGACCACCTTGGAACACAGTAGTAGTTCTAGTCGCTGAGATCAGATTGGTATTTGAATCGCCAGTCTCCTCCACATCCTCATCACCAGTGGTACTAGCCTCAGACCCCTCGGTT</t>
  </si>
  <si>
    <t>8428851</t>
  </si>
  <si>
    <t>8429040</t>
  </si>
  <si>
    <t>INS91701</t>
  </si>
  <si>
    <t>GTGACGATGATCAAAGTGCCGGGTTCATCTGAAGCTGTAGGAGGGATATAAGTGGTGCTTCGTACCGACCCAGGACCACCTTGGAACACGGTAGTAGTTCTAGTCGCTGAGATCAGATTGGTATTTGAATCGCCAGTCTCCTCCACATCCTCATCACCAGTGGTAATAGCCTCAGACCCCTCGGTTGGTG</t>
  </si>
  <si>
    <t>8498260</t>
  </si>
  <si>
    <t>8498449</t>
  </si>
  <si>
    <t>INS60496</t>
  </si>
  <si>
    <t>GTGACGATGATCAAAGTGCCGGGTTCATCTGAAGCTGTAGGAGGGATATAAGTGGTGCTTCGTACCGACCCAGGACCACCTTGGAACACAGTAGTAGTTCTAGTCGCTGAGATCAGATTGGTATTTGAATCGCCAGTCTCCTCCACATCCTCATCACCAGTGGTACTAGCCTCAGACCCCTCGGTTGGTG</t>
  </si>
  <si>
    <t>8224840</t>
  </si>
  <si>
    <t>8225029</t>
  </si>
  <si>
    <t>INS68775</t>
  </si>
  <si>
    <t>TTTGAATACCAGACATCGTGGTGTCTGAAATCATCACACAGTCTGGAGGGGGTGATAAGATGCTGCAGGCGGTCTTGTTGGAACATCGCCTGTCACATCTGCTTGCGACATCTGTATTGGTCAAGTCGCGGCACTGTAAAGCGCGACAACAGGGTGGTTGCCCCACTCTCTTAGAGTTTGGAGATAACCT</t>
  </si>
  <si>
    <t>207558</t>
  </si>
  <si>
    <t>207747</t>
  </si>
  <si>
    <t>INS94146</t>
  </si>
  <si>
    <t>TTTGAATACCAGACATCGTGGTGTCTGAAATCATCACACAGTCTGGAGGGGGTGATAAGATGCTGCAGGCGGTCTTGTTGGAACATCGCCTGTCACATCTGCTTGCGACATCTGTATTGGTCAAGTCGCGGCACTGTAAAGCGCGACAACAGGGTGGGTGCCCCACTCTCTTAGAGTTTGGAGATAACCT</t>
  </si>
  <si>
    <t>202479</t>
  </si>
  <si>
    <t>202668</t>
  </si>
  <si>
    <t>INS152798</t>
  </si>
  <si>
    <t>TTTGAATACCAGACATCGTGGTGTCTGAAATCATCACACAGTCTGGAGGGGGTGATAAGATGCTGCAGGCGGTCTTGTTGGAACATCGCCTGTCACATCTGCTTGCGACATCTGTATTGGTCAAGTCGCGGCACTGTAAAGCGCGACAACTGAGTGGGTGCCCCACTCTCTTAGAGTTTGGAGATAACCT</t>
  </si>
  <si>
    <t>246810</t>
  </si>
  <si>
    <t>246999</t>
  </si>
  <si>
    <t>INS131028</t>
  </si>
  <si>
    <t>CATAGAACATCAAGGCCTTAGCAAAATAGAACCCAAGAAAGACATCCCATCCCATGCCTTACAGCGAGCTGATATGTTCGGTTGTTACAGCTCGTATATCTGTGTAAATACTGTATTAAATCCACTCGGCAGTTGAAACAGTTGAGCTTAATGTTATAAAGTCCACCAAATTGTGTGTTCCACCCACG</t>
  </si>
  <si>
    <t>5078241</t>
  </si>
  <si>
    <t>5078428</t>
  </si>
  <si>
    <t>INS57584</t>
  </si>
  <si>
    <t>CCAACCAGCGTTCATACCAAGGAAACCTCCAATGATGGGACCGAGGACGGGGCCAAGGAAGGGAGCGGCNNNNNNNNNNNNNNNNNNNNNNNNNNNNNNNNNNNNNNNNNNNNNNNNNNNNNNNNNNNNNNNNNNNNNNNNNNNNNNNNNNNNNNNNNNNNNNNNNNNNCGCAGCATACACATCCGC</t>
  </si>
  <si>
    <t>5547575</t>
  </si>
  <si>
    <t>5547761</t>
  </si>
  <si>
    <t>INS13592</t>
  </si>
  <si>
    <t>TACCCGACACAGAGGGCCGGTTTTGCAGCGCTAGTCTATCCGTGCTGGTTAATCGCTAGGCAATTACTGCAGACTATACCATACCTATCCTGTAGCAACGGCAAAAGAAGAACAAGGAAATTTGTCATGGTGAGTGCAAAACCTACAGCGCGCCCTCGGCCAACTATCACTGAATGGAGGCAAGTAA</t>
  </si>
  <si>
    <t>6098198</t>
  </si>
  <si>
    <t>6098384</t>
  </si>
  <si>
    <t>INS72629</t>
  </si>
  <si>
    <t>TGAGCAACACTGTACCCCTGTGGCCGGGCAAGAAGATGCTACACCGGATATAAAGTTGCATCGTCGGCTAGCACCACAATATCTGTCGAGGAATTTGCAGTTTGTCACAGCTAAACGTTGGTCTCCCTCATCTCCATTGGGTTTTACAGCTAGTCACGTTAGCCGGAATGAATCCTATACCAAATGT</t>
  </si>
  <si>
    <t>1145649</t>
  </si>
  <si>
    <t>1145835</t>
  </si>
  <si>
    <t>INS491959</t>
  </si>
  <si>
    <t>CGGGTAAAGACATGAACCAAGATCTACCCGACTTTGATAGTAACCTGAGTTAGCTCAGGTAACGAGGTGTCTCAGTTGAGTTGTAACCCGTGCGCTATGATGACAAGGAAGCTAAAGAGGAGACGACGATCGATCCCGGATCGTGGAAAGATCTCAACGGCTTTTCCGTAGTAGACTAACTTGTTC</t>
  </si>
  <si>
    <t>5581896</t>
  </si>
  <si>
    <t>5582081</t>
  </si>
  <si>
    <t>INS13689</t>
  </si>
  <si>
    <t>TGGCATTATTGGCAAATTATACCGTGATGTATACATGTACATAGGTAGCTTTGTCAAGATTCATGCCATGGCACAACAAACATCACCTTGACTTAAAACATGATAAATAATAGAAGAGAATCTCATTCGTTTCTGAATGTTTTTATCTTTCGTTTTTTATTTTTATTTTTTACTTAGCTACCTAC</t>
  </si>
  <si>
    <t>1813929</t>
  </si>
  <si>
    <t>1814113</t>
  </si>
  <si>
    <t>INS205912</t>
  </si>
  <si>
    <t>GAGCAACACTGGACCCCTGTGGCCGGGCAAGAAGATGCTACACCGGATATAAAGTTGCATCGTCGGCTAGCACCACAATATCTGTCGAGGAATTTGCAGTTTGTCACAGCTAAACGTTGGTCTCCCTCATCTCCATTGGGGTTTTACAGCTGGTCACGTTAGCCGGAATGAATCCTATACCAAA</t>
  </si>
  <si>
    <t>1164558</t>
  </si>
  <si>
    <t>1164741</t>
  </si>
  <si>
    <t>GAATTACTCGTCCAGGTAGCTTATCAAAGATGATGGAACGGACACACATCTTACTTCACTCTTGCAATGAGAATCAGTTAGATTTATCAAACAATGTTTTTATAGATAGAGAGATAGATACACATGAAGGGCAATGAATTTATCTACAACAAGATAACCCAATAGATTCAATGCTTTAGTACAT</t>
  </si>
  <si>
    <t>4815951</t>
  </si>
  <si>
    <t>4816134</t>
  </si>
  <si>
    <t>INS549340</t>
  </si>
  <si>
    <t>CGCACTGCTAGTCTTCACTGAGTTTCATCCCGTGCTTTCGCGTGACTTTCCTCTCGTAGACGATCGTTATGACCGCCAAGAACCCATTATACAAAATAAAATCACGACTGACCTCCATTAAACGACGAGCTCTATTTCATTCATTAGTCAGTCAACTTCTTATTCATGTACTCATTCGCCTCTA</t>
  </si>
  <si>
    <t>6428367</t>
  </si>
  <si>
    <t>6428550</t>
  </si>
  <si>
    <t>INS562632</t>
  </si>
  <si>
    <t>TTTATTTAATTTATTTAATTTATTTAATTTATTTAATTTATTTAATTTATTTAATTTATTTAATTTATTTAATTTATTTAATTTATTTAATTTATTTAATTTATTTAATTTATTTAATTTATTTAATTTATTTAATTTATTTAATTTATTTAATTTATTTAATTTATTTAATTTATTTAATTA</t>
  </si>
  <si>
    <t>8979670</t>
  </si>
  <si>
    <t>8979852</t>
  </si>
  <si>
    <t>INS27043</t>
  </si>
  <si>
    <t>AGAGTCTTGAGAACTTGAGGGTCGATGTCTGATACCGAATACTGGGTGTGGCGGAACGTTATCTCCACTTGATTGTCGAGGGTCAGACTGTCGAAGATGGCAAGCCATAGAAGTGAGGAATCTTCGCCGGGTTACGGCACGTCATCGACCTCCTTAGTCTGCCAAAAGGGAGAACGCAGGTGC</t>
  </si>
  <si>
    <t>4305956</t>
  </si>
  <si>
    <t>4306138</t>
  </si>
  <si>
    <t>INS165666</t>
  </si>
  <si>
    <t>TTCCCTCCTTGAGTGACACTGAAAAAACAAACTCCAAAGTCCTCATCGAGAGACTCAACATGGATTCTAACCACTGGAAGCTCATCCCGGCTTCTCGCCGAGAGATCTTTGATCTCGAGGACATTGACAAAAAGGCCAATCGTATCCTCAATGTTGCTATGCGTTCCGGCCTCAACTCGTTC</t>
  </si>
  <si>
    <t>8084214</t>
  </si>
  <si>
    <t>8084395</t>
  </si>
  <si>
    <t>INS324587</t>
  </si>
  <si>
    <t>ACACCTCCTCTAGATTAGACCGCACAGGTTCGTCTCGGAGCTAAGGTCTGAGTGTGTTTTTTCGAATCTCAGTAGTCACAAATGATCTTTTGTTGAATGGTGTATGCAGGCATTCAGGTATTACCTGATATACGATAATCTTCCTTTGTGATTTGTTGATTACCCTCGATTCGAACTTTGA</t>
  </si>
  <si>
    <t>5859245</t>
  </si>
  <si>
    <t>5859425</t>
  </si>
  <si>
    <t>INS18970</t>
  </si>
  <si>
    <t>CACTTACTGCTTCACATGCAGCCACTCTTGCAAATAACATGACTCTCAATCAAGAGTCAGACATATTCACTATTTAAGCATTGCAATATCCTCGATCTCTGCAAGCCAAGACGGTCCCCAATTCGCACAATAGTGGATATAAGATGACAGAACAGGGAAGCAACGGTCAAGCAAGCGCATT</t>
  </si>
  <si>
    <t>7348789</t>
  </si>
  <si>
    <t>7348969</t>
  </si>
  <si>
    <t>INS18796</t>
  </si>
  <si>
    <t>CACTTACTGCTTCACATGCAGCCACTCTTGCAAATAACATGACTCTCAATCAAGAGTCAGACATATTCACTATTTAAGCATTGCAATATCCTCGATCTCTGCAAGCCAAGACGGTCCCCAATTCGCACGATAGTGGATATAAGATGACAGAACAGGGAAGCAACGGTCAAGCAAGCGCATT</t>
  </si>
  <si>
    <t>7376673</t>
  </si>
  <si>
    <t>7376853</t>
  </si>
  <si>
    <t>INS25751</t>
  </si>
  <si>
    <t>tACATACATACATACATACATACATACATACATACATACATACATACATACATATACATACATACATACATACATACATACATACATACATACATACATACATACATACATACATACATACATACATACATACATACATACATACATACATACATACATACATACATACATACATACATAC</t>
  </si>
  <si>
    <t>10423784</t>
  </si>
  <si>
    <t>10423964</t>
  </si>
  <si>
    <t>INS29409</t>
  </si>
  <si>
    <t>CTTGGTTGCGTTGGAAGAAGGAAGAAGGGGATGTGGGCTGTTGAGGAGCGATTTTGTATTGTGCGAGATTAAGGTTGCGTTTATGCCCTATTTTCTATGACTCTTGATACAAGGTAACCGCTTTTTTTAAAAAAAAAATTTAAATTTAACGTTGTATAAACCATCAAATACTCCATGAAGC</t>
  </si>
  <si>
    <t>2223541</t>
  </si>
  <si>
    <t>2223721</t>
  </si>
  <si>
    <t>INS209323</t>
  </si>
  <si>
    <t>TGAGTCTACCTCCGCCTCCGGCTCCGAGTCTACCTCTGCCGCCGGCATTGAGTCTTCTTCTGCCGCTGGTTCTGAGTCTACTACCGCCGCTGTTAGCGAGGCTGCCACTACCACCACGGCCGCCGGTATTGAGTCTTCTTCTGCCGCTGGTTCTGAGTCTACTACCTCCGCTGCCGGTTCC</t>
  </si>
  <si>
    <t>4515051</t>
  </si>
  <si>
    <t>4515231</t>
  </si>
  <si>
    <t>INS81333</t>
  </si>
  <si>
    <t>CTGCCCCCTTGGATCGGCGGTCATGATTGCAAGTGCATGCGGGAGTCTTGAGGCGGTGATATCTCTTGTTCGTAAAGGGGCATCAGTGACTTATACTTCCGAGGATCGATTCAAGAGTTGTTGCTTACATGCAGGGACACAGCCAGTGAAGGACTGGCTACTTGTTGGTAGATACAGGGA</t>
  </si>
  <si>
    <t>8283419</t>
  </si>
  <si>
    <t>8283598</t>
  </si>
  <si>
    <t>INS56566</t>
  </si>
  <si>
    <t>CTGCCCCCTTGGATCGGCGGTCATGATTGTAAGTGCATGCGGGAGTCTTGAGGCGGTGATATCTCTTGTTCGTAAAGGGGCATCAGTGACTTATACTTCCGAGGATCGATTCAAGAGTTGTTACTTATATGCAGGGACACAGCCAGTGAAGGACTGGCTACTTGTTGGTAGATACAGGGA</t>
  </si>
  <si>
    <t>8263500</t>
  </si>
  <si>
    <t>8263679</t>
  </si>
  <si>
    <t>INS99150</t>
  </si>
  <si>
    <t>ACCAGGTTCTAGCTTGCCTAGACAGCGCATTACAGGTAAGCTGCTAGCTTTATTTTTATCGGTGAGACGACTAAGGCGTCCCACTGATCTGGTACCCAAATTGGCCATGTGCCAATTTTTCCTACAGCAGTTGACAACAGTTGCTATGTTTGGCGAGTCTTGCTCCACACGTTGCTGCGG</t>
  </si>
  <si>
    <t>8843181</t>
  </si>
  <si>
    <t>8843360</t>
  </si>
  <si>
    <t>INS95091</t>
  </si>
  <si>
    <t>ACCAGGTTCTAGCTTGCCTAGACAGCGCATTACAGGTAAGCTGCTAGCTTTATTTTTATCGGTGAGACGACTAAGGCGTCCCACTGATCTGGTACCCAAATTGGCCATGTGCCAATTTTTCCTACAGCAGTTGACAACAGTTGCTATGTTTGGCGAGTCTTGCTCCACACATTGCTGCGG</t>
  </si>
  <si>
    <t>8845805</t>
  </si>
  <si>
    <t>8845984</t>
  </si>
  <si>
    <t>INS96708</t>
  </si>
  <si>
    <t>GCTCCTCAGCGTAACAAAAAAGCTAGATGCACACATTTGACTGCTCCTGAAAGCTGGTCTGGCTGGGTCCCTGCGCCAAAAAAAAAAAAAAAAAAAAAAGACGTCTAATAAAGTGCCGAAAATAACATATGTCCCCCCTGAGGACTAGAGAACTGAACGACTGTATCCAAGTATCACAAC</t>
  </si>
  <si>
    <t>550914</t>
  </si>
  <si>
    <t>551093</t>
  </si>
  <si>
    <t>INS364887</t>
  </si>
  <si>
    <t>CGTTACATGAAGCTACCGCACTTTCACCAATTTGAACTTGAAAGAATTGGCTTCCGTTGCATTTCCATCCAACGTCGCGTTTCCGATTTCCATTACCAAGTTATTATAATTGTAAAGTATTTCCTACGTTTTTCTATCAAGACATAGTTGCAATCAACCGGCTCACCAACCTGAAT</t>
  </si>
  <si>
    <t>7496222</t>
  </si>
  <si>
    <t>7496397</t>
  </si>
  <si>
    <t>INS624</t>
  </si>
  <si>
    <t>CAGCTACTTTGGTAGTCCTGCCTCAGTGTATCAGGAAAGCTGGTTGATGGAGGCATCGGACACGACATTAGTAGGTCATCTTATGCCATTCAGGCCAGACTTTAAGTTTACTTTTGTATCCTCAAGATTCAATGTCAACTGTTCGGTTATCTTGGTCCTGATATTGCCAGCACTTG</t>
  </si>
  <si>
    <t>719032</t>
  </si>
  <si>
    <t>719207</t>
  </si>
  <si>
    <t>INS487781</t>
  </si>
  <si>
    <t>TAGCTTGAGGTGTCCAACTCGATCGTTCCTTGACAGGTCCGAGGCCTCGTCTTCTCGACGCCAAAGGTACTTGTTGGGTTGCCCATTCACAACCAAGACCTAACCGTACACATCTTGCACATTCAGGACGACTCTCATCGCACTTGACTTTTTTCTTCAAGCACGTCAAGCAGCCT</t>
  </si>
  <si>
    <t>3961874</t>
  </si>
  <si>
    <t>3962049</t>
  </si>
  <si>
    <t>INS125030</t>
  </si>
  <si>
    <t>TAGCTTGAGGTGTCCAACTCGATCGTTCCTTGACAGGTCCGAGGCCTCGTCTTCTCGACGCCAAAGGTACTTGTTGGGTTGCCCATTCACAACCAAGACCTAACCGTACACATCTTGCACATTCAGGACGAGTCTCATCGCACTTGACTTTTTTCTTCAAGCACGTCAAGCAGCCT</t>
  </si>
  <si>
    <t>3934987</t>
  </si>
  <si>
    <t>3935162</t>
  </si>
  <si>
    <t>INS98573</t>
  </si>
  <si>
    <t>TAGCTTGAGGTGTCCAACTCGATCGTTCCTTGACAGGTCCGAGGCCTCGTCTTCTCGACGCCAAAGGTACTTGTTGGGTTGCCCATTCACAACCAAGACCTAACCGTAAACATCTTGCACATTCAGGACGACTCTCATCGCACTTGACTTTTTTCTTCAAGCACGTCAAGCAGCCT</t>
  </si>
  <si>
    <t>3934204</t>
  </si>
  <si>
    <t>3934379</t>
  </si>
  <si>
    <t>INS161696</t>
  </si>
  <si>
    <t>3924778</t>
  </si>
  <si>
    <t>3924953</t>
  </si>
  <si>
    <t>INS133241</t>
  </si>
  <si>
    <t>3978362</t>
  </si>
  <si>
    <t>3978537</t>
  </si>
  <si>
    <t>INS136714</t>
  </si>
  <si>
    <t>3929185</t>
  </si>
  <si>
    <t>3929360</t>
  </si>
  <si>
    <t>INS108404</t>
  </si>
  <si>
    <t>GCGCCGCCCGGTGTACAAAAAACATCGAGGACCACCGCTCAGTATTAACCCTCGATACAAGGGCTAACTAACCCAGAATAGTTTTTACACAATCGCTTCAATTATGATTTGCTTTGGCAGGCCGTCAGTGTTGACACTTGGCTGCACAATTGCATTGACCGAGTTGCTGAAAAGG</t>
  </si>
  <si>
    <t>2093627</t>
  </si>
  <si>
    <t>2093801</t>
  </si>
  <si>
    <t>INS96518</t>
  </si>
  <si>
    <t>2090467</t>
  </si>
  <si>
    <t>2090641</t>
  </si>
  <si>
    <t>INS157507</t>
  </si>
  <si>
    <t>2085099</t>
  </si>
  <si>
    <t>2085273</t>
  </si>
  <si>
    <t>INS130462</t>
  </si>
  <si>
    <t>ATAGCTTGAGGTGTCCAACTCGATCGTTCTTTGATAGGTCCAAGGCCTCGTCTTCTCGACGCCAAAGGTACTTGTTGGGTCGCCCATTCACAACCAAGACCTAACCGTACACATCTTGCACATTCAGGACGACTCTCATCGCACTTGACTTTTTCTTCAAGCACGTCAAGCAGCC</t>
  </si>
  <si>
    <t>3856813</t>
  </si>
  <si>
    <t>3856987</t>
  </si>
  <si>
    <t>INS518392</t>
  </si>
  <si>
    <t>GACGAGCAGTCATATTGACAAACCCACGTTGCTGAGAGGACACCGATGATACTGATACATGTTATGGCTGTAGTATGTTTTGATCTAAACTACACATTCAAATTCAATTGACCATGAGGATCAAAGCGTTCGACTGATCTCGTTTGTATGGATTGCGGTTTGGTTAGTAGTTGT</t>
  </si>
  <si>
    <t>5112819</t>
  </si>
  <si>
    <t>5112992</t>
  </si>
  <si>
    <t>ATGACTACCTCCAAATGTCTTGCAGCCTACTCCAGTCATCAGTATTCCAGAAATTCACTATCTTGACCTCGTATAACTATTCTGGCCACTCAAGCGAACATTGTCAATCATGACAATAAAATAAGCGTGGATCAACACATGTACGGGCATTGTTGCTAAACAAAATGCCTCAGA</t>
  </si>
  <si>
    <t>745975</t>
  </si>
  <si>
    <t>746148</t>
  </si>
  <si>
    <t>INS51548</t>
  </si>
  <si>
    <t>786973</t>
  </si>
  <si>
    <t>787146</t>
  </si>
  <si>
    <t>INS57534</t>
  </si>
  <si>
    <t>774286</t>
  </si>
  <si>
    <t>774459</t>
  </si>
  <si>
    <t>INS42606</t>
  </si>
  <si>
    <t>TGACAGGTTTGCGAACTGGCAAGTGAGTTTGGGGATATAGGGTATTTTAACCACGAGCTGGATAACAGGAAATGAGTAGCCAGTATTATTACGGCGAATAAACAACCATCGAGACATTTCGGGATGAGATGAACCTTTTCTTTACTTGGAATCTTGAATATCATGGATCGGGTT</t>
  </si>
  <si>
    <t>6117155</t>
  </si>
  <si>
    <t>6117328</t>
  </si>
  <si>
    <t>INS293043</t>
  </si>
  <si>
    <t>ACACCTCCTCTAGATTAGACCGCACAGGTTCGTCTCGGAGCTAAGGTCTGAGTGTGTTGTTTCGAATCTCAGTAGTCACAAATGATCTTTTGTTGAATGGTGCATGCAGGCATTACCTGATATACGATAATCTTCCTTTGTGATTTGTTGATTACCCTCGATTCGAACTTTGA</t>
  </si>
  <si>
    <t>5823779</t>
  </si>
  <si>
    <t>5823951</t>
  </si>
  <si>
    <t>INS14885</t>
  </si>
  <si>
    <t>5811166</t>
  </si>
  <si>
    <t>5811338</t>
  </si>
  <si>
    <t>INS15754</t>
  </si>
  <si>
    <t>CGCCGCCCGGTGTACAAAAAACATCGAGGACCACCGCTCAGTATTAACCCTCGATACAAGGGCTAACTAACCCAGAATAGTTTTTACACAATCGCTTCAATTATGATTTGCTTTGGCAGGCCGTCAGTGTTGACACTTGGCTGCACAATTGCATTGACCGAGTTGCTGAAAAG</t>
  </si>
  <si>
    <t>2114933</t>
  </si>
  <si>
    <t>2115105</t>
  </si>
  <si>
    <t>2137153</t>
  </si>
  <si>
    <t>2137325</t>
  </si>
  <si>
    <t>INS205</t>
  </si>
  <si>
    <t>2086045</t>
  </si>
  <si>
    <t>2086217</t>
  </si>
  <si>
    <t>TTATTTAATTTATTTAATTTATTTAATTTATTTAATTTATTTAATTTATTTAATTTATTTAATTTATTTAATTTATTTAATTTATTTAATTTATTTAATTTATTTAATTTATTTAATTTATTTAATTTATTTAATTTATTTAATTTATTTAATTTATTTAATTTATTTAATT</t>
  </si>
  <si>
    <t>9034487</t>
  </si>
  <si>
    <t>9034658</t>
  </si>
  <si>
    <t>INS17959</t>
  </si>
  <si>
    <t>ATATGCAGCGCCCAGCATTTTAGCAGCGTCACTCTACGCATTGAATGACTGTTTATGGATTGAGCAGATCGTCCCAGGGTCCAATAGCTCCCTAGCTTCAGACTGAAATATCCCGAAAATGCGACTGGCTGTTGCAGATTCTCAATAGCATGTCAAGTGTTATCGAAGCGAA</t>
  </si>
  <si>
    <t>4564192</t>
  </si>
  <si>
    <t>4564363</t>
  </si>
  <si>
    <t>INS249182</t>
  </si>
  <si>
    <t>ATCGAGACTCCTACATCATCAACCCCAGATAATAACGCCCCCAGCACTGCTCCTCCTGGGCCTAATAGCTCATACATAACTATCTACAAACCTTACACTGGGACTGAGACTATTACAGCACCTATCACTAGCACAATCCAAGGAACGAATGGCCAGCCGGGCACAGTCATCA</t>
  </si>
  <si>
    <t>6567939</t>
  </si>
  <si>
    <t>6568110</t>
  </si>
  <si>
    <t>INS148036</t>
  </si>
  <si>
    <t>cCTGCCATGCATCGTTGAGATTCCGCCTGTGTTTNNNNNNNNNNNNNNNNNNNNNNNNNNNNNNNNNNNNNNNNNNNNNNNNNNNNNNNNNNNNNNNNNNNNNNNNNNNNNNNNNNNNNNNNNNNNNNNNNNNNCGAAGTCTCAGCGAGCTAAGGAATCAGCAAGCTCCCC</t>
  </si>
  <si>
    <t>8406978</t>
  </si>
  <si>
    <t>8407148</t>
  </si>
  <si>
    <t>INS20440</t>
  </si>
  <si>
    <t>aAGTTAACTAAGAGGGTCCCGAATATCCCCTGGTGCCGAACAGACCTGGTCTTTTCATGATGTACTTAGATAATCTGATCCATTAATATGAGAAATATTAACCAATTATATCATCAGAAGACCAAGGCTGTTTAGCACCAGGGGATGTTCGGCACACCCTGAGTTAAC</t>
  </si>
  <si>
    <t>428880</t>
  </si>
  <si>
    <t>429047</t>
  </si>
  <si>
    <t>INS113932</t>
  </si>
  <si>
    <t>555682</t>
  </si>
  <si>
    <t>555849</t>
  </si>
  <si>
    <t>INS100401</t>
  </si>
  <si>
    <t>492914</t>
  </si>
  <si>
    <t>493081</t>
  </si>
  <si>
    <t>INS102832</t>
  </si>
  <si>
    <t>TAATTCTGCGTGGTTATTTTATTATGCGGTGTGGCTGAAAGGTCACACCTTCGTACTGTAATTTCCTACAATGTTTTGCAATATTAGCTTGCTACGTAAAGTAGGCCTCCAGATCCTCCCCTATTAATCATTTCTGTGTACTATTTAGACTAAAAGACAAATGGAAGT</t>
  </si>
  <si>
    <t>7621884</t>
  </si>
  <si>
    <t>7622051</t>
  </si>
  <si>
    <t>INS124533</t>
  </si>
  <si>
    <t>GTGCATCATAGCTGAACTCTATTTTCTCATTTTTAGAACACGGCATCGGCGTCTTTTCATGCGCTGAACACCGATCTCAACTACATACTGTGTCAATCCAGGGTAAAGCAATCCCCAAGCGGATCATTAATAAAGTCCGCAAACTTGTCCTGAACCTGTAATTCTTG</t>
  </si>
  <si>
    <t>279986</t>
  </si>
  <si>
    <t>280152</t>
  </si>
  <si>
    <t>INS2137</t>
  </si>
  <si>
    <t>GAGTAGAACTGTCCGTGCATGGGAGAAATGTCGATATTGATTCACATAATCGTGACTTGCTGCATATTTGGCTTACTGAGACACTAAAAGTAATGTTTGTGGTGAGTGGTGAGACATACATGTTTTTCTTCTTCATCGATTTGAGGTATACTGTCACCTTATCGCAG</t>
  </si>
  <si>
    <t>1572768</t>
  </si>
  <si>
    <t>1572934</t>
  </si>
  <si>
    <t>INS27570</t>
  </si>
  <si>
    <t>TACCCAATCGCCATAGGGACTCGCGAGCTTTCACCACAAGCTAATGGCCTATCGAGTGCAAGGCTGGTCCAGCGTATGGTCTGGAATTTGAGGATGCCGAGGATCCGGATTATAAAGTCCCGCAAAGTTGACAACAATGTTCTACCAGACCTTTTCTATCAGTCTCA</t>
  </si>
  <si>
    <t>758065</t>
  </si>
  <si>
    <t>758231</t>
  </si>
  <si>
    <t>INS39053</t>
  </si>
  <si>
    <t>726932</t>
  </si>
  <si>
    <t>727098</t>
  </si>
  <si>
    <t>INS42217</t>
  </si>
  <si>
    <t>CAATCGCCATAGGGACTCGCGAGCTTTCACCACAAGCTAATGGCCTATCGAGTGCAAGGCTGGTCCAGCGTATGGTCTGGACTTTGAGGATGCCGAGGATCCGGATTATAAAGTCCCGCAAAGTTGACAACAATGTTCGACCAGACCTTTTCTATCAGTCTCAACCC</t>
  </si>
  <si>
    <t>776413</t>
  </si>
  <si>
    <t>776579</t>
  </si>
  <si>
    <t>INS63970</t>
  </si>
  <si>
    <t>CAATCGCCATAGGGACTCGCGAGCTTTCACCACAAGCTAATGGCCTATCGAGTGCAAGGCTGGTCCAGCGTATGGTCTGGACTTTGAGGATGCCGAGGATCCGGATTATAAAGTCCCGCAAAGTTGACAACAATGTTCGACCAGACCTTATCTATCAGTCTCAACCC</t>
  </si>
  <si>
    <t>739774</t>
  </si>
  <si>
    <t>739940</t>
  </si>
  <si>
    <t>INS57149</t>
  </si>
  <si>
    <t>CAGCTCACCCCCCTGCCGATGGGGACCAACAACGTCCGCGACTTCATCTCGCAGGCAGCCAACAGAGTACACAAGTTTGCGGAGACGGCGGTGTGTCTACATCCGATCACCAAGATTCCCGCAACCGTTGAACGCTACCATGACAAGAAGTCCAGTCATAAGGTCT</t>
  </si>
  <si>
    <t>836141</t>
  </si>
  <si>
    <t>836306</t>
  </si>
  <si>
    <t>INS52150</t>
  </si>
  <si>
    <t>TCAACATCGTCAGCAGGGCTGGCAGCTGTTGTTGTCTTTTCTTCTTCGTCGCCAGAACCAGTAGGTGTTTCAATAATGACAGTACCAAAGTCTCCGGGGGAATTAGGGGACAAGGTGGTTGTGCGACGAGCAGTGGCTGATCCTCCACTGAAGATAGTAGTATACT</t>
  </si>
  <si>
    <t>8306444</t>
  </si>
  <si>
    <t>8306609</t>
  </si>
  <si>
    <t>INS332589</t>
  </si>
  <si>
    <t>CTCCAGCTCACCCCCTGCCGATGGGGACCAACAACGTCCGCGACTTCATCTCGCAGGCAGCCAACAGAGTACACAAGTTTGCGGAGATGGCGGTGTGTCTACATCCGATCACCAAGATTCCCGCAACCGTTGAACGCTACCATGACAAGAAGTCCAGTCATAAGG</t>
  </si>
  <si>
    <t>915859</t>
  </si>
  <si>
    <t>916023</t>
  </si>
  <si>
    <t>INS66200</t>
  </si>
  <si>
    <t>CTCCAGCTCACCCCCTGCCGATGGGGACCAACAACGTCCGCGACTTCATCTCGCAGGCAGCCAACAGAGTACACAAGTTTGCGGAGATGGAGGTGTGTCTACATCCGATCACCAAGATTCCCGCAACCGTTGAACGCTACCATGACAAGAAGTCCAGTCATAAGG</t>
  </si>
  <si>
    <t>862167</t>
  </si>
  <si>
    <t>862331</t>
  </si>
  <si>
    <t>INS43505</t>
  </si>
  <si>
    <t>CAGCTCACCCTCTGCCGATGGGGACCAACAACGTCCGCGACTTCATCTCGCAGGCAGCCAACAGAGTACACAAGTTTACGGAGATGGAGGTGTGTCTACATCCGATCACCAAGATTCCCGCAACCGTTGAACGCTACCATGACAAGAAGTCCAGTCATAAGGTCT</t>
  </si>
  <si>
    <t>873163</t>
  </si>
  <si>
    <t>873327</t>
  </si>
  <si>
    <t>INS58496</t>
  </si>
  <si>
    <t>TCAAGGTTGAGCTCGATACTCCCTTGTACACCACGCGCGGTGGTTTACCTAATATCAAAGAATTACTATGACCAAGAGCGTCGACTCCGTGTTAGCCTTGACTATGCCAAGATCTTGGCCTGCATTGTAGCGATTCTCAACATCATGAAATGCCTATTTAGGTAT</t>
  </si>
  <si>
    <t>774430</t>
  </si>
  <si>
    <t>774594</t>
  </si>
  <si>
    <t>753352</t>
  </si>
  <si>
    <t>753516</t>
  </si>
  <si>
    <t>INS158</t>
  </si>
  <si>
    <t>749046</t>
  </si>
  <si>
    <t>749210</t>
  </si>
  <si>
    <t>744128</t>
  </si>
  <si>
    <t>744292</t>
  </si>
  <si>
    <t>TcaaggttgagctCGATACTCCCTTGTACACCACGCGCGGTGGTTTACCTAATATCAAAGAATTACTATGACCAAGAGCGTCGACTCCGTGTTAGCCTTGACTATGCCAAGATCTTGGCCTGCATTGTAGCGAttctcaacatcatgaaATGCCTATTTAGGTAT</t>
  </si>
  <si>
    <t>796169</t>
  </si>
  <si>
    <t>796333</t>
  </si>
  <si>
    <t>GTGCATCATAGCTTGACTCTATCTTCTCATTTTTAGAACACGGCATCGGCGTCTTTTCAAGCGCCGAACACCGATCTCAACTACTGTATCAATCCATGGTAAAGCAATCCCCAAGCGGATCATCAATAAAGTCCGCAAACTTGTCCTGAACCTGTAATTCTTG</t>
  </si>
  <si>
    <t>242679</t>
  </si>
  <si>
    <t>242841</t>
  </si>
  <si>
    <t>INS7397</t>
  </si>
  <si>
    <t>ACACAATATACACAATATACACAATATACACAATATACACAATATACACAATATACACAATATACACAATATACACAATATACACAATATACACAATATACACAATATACACAATATACACAATATACACAATATACACAATATACACAATATACACAATATA</t>
  </si>
  <si>
    <t>2454964</t>
  </si>
  <si>
    <t>2455126</t>
  </si>
  <si>
    <t>INS34355</t>
  </si>
  <si>
    <t>AGACGCGCCGCCCGGTGTACAAAAAACATCGAGGACCACGGCTCAGTATTAACCCTCGATACAAGGGCTAACTAACCCAGAATAGTTTTTACACAATCGCTTCAATTATGATTTGCTTTGGCAGGCCGTCAGTGTTGACACTTGGCTGCACAATTGCATTGAC</t>
  </si>
  <si>
    <t>2051287</t>
  </si>
  <si>
    <t>2051449</t>
  </si>
  <si>
    <t>INS499982</t>
  </si>
  <si>
    <t>ACCGGTTCCTCGCAAAAATAAAGTTGCGCAGATCCCGAAGGTGACGGCTTAGACGGGTTGGGATACGAGGAGCCTAGCTTGAGGGAGGGTGATCAACACATACCCTACGCTTGTTGAGAAGGCTAGAAGTAGAGATTCATGGAATGGAAAGAATGAGAAGG</t>
  </si>
  <si>
    <t>4296781</t>
  </si>
  <si>
    <t>4296941</t>
  </si>
  <si>
    <t>INS127119</t>
  </si>
  <si>
    <t>4270306</t>
  </si>
  <si>
    <t>4270466</t>
  </si>
  <si>
    <t>INS164938</t>
  </si>
  <si>
    <t>4321346</t>
  </si>
  <si>
    <t>4321506</t>
  </si>
  <si>
    <t>INS139407</t>
  </si>
  <si>
    <t>4273902</t>
  </si>
  <si>
    <t>4274062</t>
  </si>
  <si>
    <t>INS110890</t>
  </si>
  <si>
    <t>TCGGTAGCAGTGTCGACGGGAGCAGTGCTGGTGGGAGCGGACTCGGTAGCAGTGTCGACGGGAGCAGTGCCGGTGGGAGCAGACTCAGTGGCAGTGTCAACGGGAGCGGACTCAGTGCCGGTAGGGGCGGACTCAGTAGCAGTGTCGACAGGGGCAGTGC</t>
  </si>
  <si>
    <t>5277532</t>
  </si>
  <si>
    <t>5277691</t>
  </si>
  <si>
    <t>INS13214</t>
  </si>
  <si>
    <t>CTTAAAGTATAGAAATAAGTAGTCTAAGTAGCATAAGCTGCCCTAATATTTTTATCTCTTATCTTTTCAGCAGTCGATTTTTGTGATACCCTGAGGCTGGGTAGCTACTAGCTAGTAAGAAGAAATACATAGGGGACACCCATTAGGGATATACAATAAC</t>
  </si>
  <si>
    <t>3810257</t>
  </si>
  <si>
    <t>3810416</t>
  </si>
  <si>
    <t>INS401361</t>
  </si>
  <si>
    <t>GGCAGGGACAGGGGGAGCAGGGACGGGGAGATAGGTGCCATTTTGGAGGGCNNNNNNNNNNNNNNNNNNNNNNNNNNNNNNNNNNNNNNNNNNNNNNNNNNNNNNNNNNNNNNNNNNNNNNNNNNNNNNNNNNNNNNNNNNNNNNNNNNNNGGGGGGGGG</t>
  </si>
  <si>
    <t>6274072</t>
  </si>
  <si>
    <t>6274231</t>
  </si>
  <si>
    <t>INS83365</t>
  </si>
  <si>
    <t>TGCCTGCAGGGCTAAAGCTCAAGATGCTTGAGCAAACGGTTGTTGAACTGTGGAATGGCTAAGACTTTGCAATTAGGGAAACATTCTTTGGGCCTCATCTACTTCTGCTGTGGCGGTTTATCGTGGCGGGCTGAAAGGCATCTCCCTGCAGAAAGTGTC</t>
  </si>
  <si>
    <t>8604788</t>
  </si>
  <si>
    <t>8604946</t>
  </si>
  <si>
    <t>INS92651</t>
  </si>
  <si>
    <t>CACACCAGCAGACGACTCAGCGGCTGGCATTCTTGGTGGTAGATCTGTTCTCGGAATCACTAGACGTATTGTTCGGTTTGAAATAAATAGGCATTCCAAAGGAAAAGATTCAATTCGTTGGCTCTTTATTTACTGATAGTTAATCTACTTTGTTATGG</t>
  </si>
  <si>
    <t>234118</t>
  </si>
  <si>
    <t>234275</t>
  </si>
  <si>
    <t>INS351054</t>
  </si>
  <si>
    <t>TGACTCGAGCGCCGCATTGATTCCTGTACCTTTCTCTTTTAAGGCCCAACAGTGCCTGTACAGTGGTAAATTGCCGTATAAGAATAAAAACGCATTCAGTCCGGATACATCAAAGAACAATGAAGTACTATCCCACCATAACATTTAAAACCAGTCGG</t>
  </si>
  <si>
    <t>6637586</t>
  </si>
  <si>
    <t>6637743</t>
  </si>
  <si>
    <t>INS110310</t>
  </si>
  <si>
    <t>CTAAAGCCCTCGTTTAGATCTCATGAGACTCTCGTTGAGATTTTATAAGAGCTTCTTGTCCGGAGTAGTTATAGCTGACTTAAATTATATAGCTTGATACACCGATCATAGTGTCCCGAGTAGTCAAAGTAAACAGTGGCAAGATATTCTCTTCTCCC</t>
  </si>
  <si>
    <t>6737322</t>
  </si>
  <si>
    <t>6737479</t>
  </si>
  <si>
    <t>INS133246</t>
  </si>
  <si>
    <t>CTAAAGCCCTCGTTTAGATCTCATGAGACTCTCGTTGAGATCTTATAAGAGCTTCTTGTCCGGAGTAGTTATAGCTGACTTAAATTATATAGCTTGATACACCGATCATAGTGTCCCGAGTAGTCAAAGTAAACAGTGGCAAGATATTCTCTTCTCCC</t>
  </si>
  <si>
    <t>6862999</t>
  </si>
  <si>
    <t>6863156</t>
  </si>
  <si>
    <t>INS112759</t>
  </si>
  <si>
    <t>6803643</t>
  </si>
  <si>
    <t>6803800</t>
  </si>
  <si>
    <t>INS115425</t>
  </si>
  <si>
    <t>7027476</t>
  </si>
  <si>
    <t>7027633</t>
  </si>
  <si>
    <t>INS85961</t>
  </si>
  <si>
    <t>TCTTATTGGTAAGTGTTGGCATTGCAGTCCCTAATAAACAAGTCAGCTAACTACATGTATGATAGAACTTGCACCTGAGGTTGATGCTCCTTCGCAGCCAGGACCGACCATGAGACATGTGGCAAAGTGGTCGGCTCAAGGCGCCGCTCTCCTCGGT</t>
  </si>
  <si>
    <t>2678666</t>
  </si>
  <si>
    <t>2678822</t>
  </si>
  <si>
    <t>INS36090</t>
  </si>
  <si>
    <t>TCAACACATTCTCACGCGTCCAGGGCCTATGCAATCGCTGCACGCAACATGGGAAGAAGCGCTTGCCCCCTCTCAAGTTCATTCTATGTGCCCTCTCCAGGAACGCCGTTTTAATCGCGCACTGTTCCCATGGCGCCGATATGCAAGCTCCGTCATA</t>
  </si>
  <si>
    <t>7094776</t>
  </si>
  <si>
    <t>7094932</t>
  </si>
  <si>
    <t>INS88175</t>
  </si>
  <si>
    <t>g</t>
  </si>
  <si>
    <t>gCGAGGAAGGTCAGTTCTCAATTTGGCGACATATATTTGCTGAGTAGTGTTCCTTGNNNNNNNNNNNNNNNNNNNNNNNNNNNNNNNNNNNNNNNNNNNNNNNNNNNNNNNNNNNNNNNNNNNNNNNNNNNNNNNNNNNNNNNNNNNNNNNNNNNNg</t>
  </si>
  <si>
    <t>9080626</t>
  </si>
  <si>
    <t>9080782</t>
  </si>
  <si>
    <t>TGACTCGAGCGCTGCATTGATTCCTGTACCTTTCTCTTTAAGGCCCAACAGTGCCTGTACAGTGGTAAATTGCCGTATAAGAATAAAAATGAATTCAGTCCGGATACATCAAAGAACAATGAATTACTATCCCACCATAACATTTAAAACCAGTCGG</t>
  </si>
  <si>
    <t>6312608</t>
  </si>
  <si>
    <t>6312764</t>
  </si>
  <si>
    <t>INS427619</t>
  </si>
  <si>
    <t>TCACGTATTTCGGAATTCATAGAGGCCATGTTTGGATGTTGGGTTGATTGATGATGGAGGTGATTCGGGTGGTGCAGGGAATGATGCAGAGTGGTTGTTGAGTCACTGGGCCACTTACAAGCAAGCAATCCTGGGATGCAATGTGCTAAGGTATTT</t>
  </si>
  <si>
    <t>4774267</t>
  </si>
  <si>
    <t>4774422</t>
  </si>
  <si>
    <t>INS409311</t>
  </si>
  <si>
    <t>TTTTTAGTACATATATCAGTCTGCATCTCTAACAGTTGTTATTGGTAGTGAGGTAGTATTGAGGTTCAATTAAGTACGGTCACTGCAATTTTAACACTCACCTCAGTCTCATAATGACCGCTGATCTTATCCCCGCCTCTTTCTTCACTGCAT</t>
  </si>
  <si>
    <t>554057</t>
  </si>
  <si>
    <t>554209</t>
  </si>
  <si>
    <t>INS5455</t>
  </si>
  <si>
    <t>TTTTTAGTACATATTTCAGTCTGCATCTCTAACAGTTGTTATTGGTAGTGAGGTAGTATTGAGGTTCAATTAAGTACGGTCACTACAATTTTAACACTCACCTCAGTCTCATAATGACCGCTGATCTTATCCCCGCCTCTTTCTTCACTGCAT</t>
  </si>
  <si>
    <t>540033</t>
  </si>
  <si>
    <t>540185</t>
  </si>
  <si>
    <t>INS5783</t>
  </si>
  <si>
    <t>525089</t>
  </si>
  <si>
    <t>525241</t>
  </si>
  <si>
    <t>INS6648</t>
  </si>
  <si>
    <t>449712</t>
  </si>
  <si>
    <t>449864</t>
  </si>
  <si>
    <t>INS6470</t>
  </si>
  <si>
    <t>CAGCTCGACGCCCAGTGCTACCATAAAGACTGAGATATGCGACGATATGACCAAAGACCACAGCTTTACCTGCCAGTTTAGAAACGCATTCCTCTTAATCCTTCCGCCATCTCTTCACTTTCAGCCGCGTGCCTTACACCTTCGACTGACCGA</t>
  </si>
  <si>
    <t>2817234</t>
  </si>
  <si>
    <t>2817386</t>
  </si>
  <si>
    <t>INS215709</t>
  </si>
  <si>
    <t>aTTGTAAGAGTACAGGTGGCATGCTGCACTTTCCCAATAGACCAAAAGATCAAGCAGTTATGGCACAATGTGCCGTAACTGTGCCACATATCCGTATATAAGGGGCCCAAGCCTTCTGCGAAGGTTCGGCGACTTCAATACCCTTACAAAAA</t>
  </si>
  <si>
    <t>9048722</t>
  </si>
  <si>
    <t>9048873</t>
  </si>
  <si>
    <t>INS25506</t>
  </si>
  <si>
    <t>ATGCAAGAGTACAGGTAGCATGCTGCACTTTCCCAATAGACTAAAAGATCAAGCAGTTATGGCATAATATGCCGTAACTGTGCCATATATCCGTATATAAGGGGCCTAAGCCTTCTGCGAAGGTTCGGCGACTTCAATACCCTTATAATAAA</t>
  </si>
  <si>
    <t>5060328</t>
  </si>
  <si>
    <t>5060479</t>
  </si>
  <si>
    <t>INS172559</t>
  </si>
  <si>
    <t>TATTATTGTAAGGGTATTGAAGTCGCCGAGCCTCCGCAGAAGGCTCGGGCCCCTTATATACGGATGTGTGGCACAGCTACGGCACATTGTGCCATAACTGCTTGATCTTTTGGTCTATTGGGAAAGTGCAGCATGCCACCTGTACTCTTACA</t>
  </si>
  <si>
    <t>5068974</t>
  </si>
  <si>
    <t>5069125</t>
  </si>
  <si>
    <t>INS172750</t>
  </si>
  <si>
    <t>tGAGGAGGCTGCTGGTACTACTACTACCGAGGAGGCTGCTGGCACCACTACTGAGGAGGCTGCTGGTACTACTACTACCGAGGAGGCTGCTGGCACCACTACTGAGGCTGCTGGTACCACTACCGAGGAGGCTGCTGGTACTACTACTACC</t>
  </si>
  <si>
    <t>3753262</t>
  </si>
  <si>
    <t>3753412</t>
  </si>
  <si>
    <t>INS160863</t>
  </si>
  <si>
    <t>CTGGAAAGGGTTAGCCATAATCAAAATGTCTCTCGGACTCCCGACTTACTCGTCTCGGGTAGAGTGGCCATCCAAGTCGGTATTGAAGTTTTCAAGACTACCGACTTGGTTTCAAGGAGGCCCTACCCGCCCACCGCATTTCTGCGAAAC</t>
  </si>
  <si>
    <t>2741129</t>
  </si>
  <si>
    <t>2741278</t>
  </si>
  <si>
    <t>INS214857</t>
  </si>
  <si>
    <t>GCGACACGCGATCGATGCAGGCTATCCTCACTAACTATCTTAGTAACATGTGACCTCCCACTGGCTCAAGAGGCCATACTTGATTAAGGAGGAAGTGAATAGAGAAACGTTGGTATTGAGCCACCTTTCAAGTTTCTTTTGCCATTTTTA</t>
  </si>
  <si>
    <t>8812175</t>
  </si>
  <si>
    <t>8812324</t>
  </si>
  <si>
    <t>INS106899</t>
  </si>
  <si>
    <t>8762389</t>
  </si>
  <si>
    <t>8762538</t>
  </si>
  <si>
    <t>INS94585</t>
  </si>
  <si>
    <t>8759943</t>
  </si>
  <si>
    <t>8760092</t>
  </si>
  <si>
    <t>INS96210</t>
  </si>
  <si>
    <t>TGCTGTCCTCAGGGCATCAGAAAAATTGACCCCTAGGAGCATAAGAGACAAAATTATTAGGACATCCTATGGCTCTTAGACTAAGCTTCTTAGACTACTTATTTTTATACCCTAAGACTTGGGAGGCCAACTTTTCTGCTACCCACTAG</t>
  </si>
  <si>
    <t>4458978</t>
  </si>
  <si>
    <t>4459126</t>
  </si>
  <si>
    <t>INS541708</t>
  </si>
  <si>
    <t>ACTGTCATGCAAGACAAAGACAAGGGTGTTACGATACGATGGCTTGAGAAACATGCATGCATGCATTATATTCGCCGAGACATGGAGGATTGTCGTCATAATGGTGCCACGCACGGTTGGTGTGACACCGTAAAAAGCCCTTGTATAC</t>
  </si>
  <si>
    <t>5757344</t>
  </si>
  <si>
    <t>5757491</t>
  </si>
  <si>
    <t>INS13252</t>
  </si>
  <si>
    <t>5787886</t>
  </si>
  <si>
    <t>5788033</t>
  </si>
  <si>
    <t>INS18203</t>
  </si>
  <si>
    <t>5752440</t>
  </si>
  <si>
    <t>5752587</t>
  </si>
  <si>
    <t>INS14098</t>
  </si>
  <si>
    <t>ACTGTCATGCAAGACAAAGACAAGGGTGTTACGATACGATGGCTTGAGAAACATGCATGCATGCATTATATTCGCCGAGACATGGAGGATTGTCGTCATAATGGTGCCACGCACGGTTGGTGTGACATCGTAAAAAGCCCTTGTATAC</t>
  </si>
  <si>
    <t>5739839</t>
  </si>
  <si>
    <t>5739986</t>
  </si>
  <si>
    <t>INS14947</t>
  </si>
  <si>
    <t>ACTGTCATGCAAGACAAAGACAAGAGTATTACGATACGATGGCTTGAGAAACATGCATGCATGCATCATATTCGCCGAGACATGGAGGATTGTCGTCATAATGGTGCCACGCACGGTTGGTGTGACACCGTAAAAAGCCCTTGTATAC</t>
  </si>
  <si>
    <t>5560818</t>
  </si>
  <si>
    <t>5560965</t>
  </si>
  <si>
    <t>INS63238</t>
  </si>
  <si>
    <t>ACTTCAATGCCCACTCAGCCGACTTCAATGCCCACTCTTCCCACGAGTAGGCCTACCCAGCCAACATCTATGCCTACTCAGCCCACAAGCATGCCGACTCAACCCACAAGCATACCAACTCTCCCTACGAGTAGGCCAACTCAACCAA</t>
  </si>
  <si>
    <t>192313</t>
  </si>
  <si>
    <t>192460</t>
  </si>
  <si>
    <t>INS47229</t>
  </si>
  <si>
    <t>TTATTTATTTTTTATTTATTTTTTATTTATTTTTTATTTATTTTTTATTTATTTTTTATTTATTTTTTATTTATTTTTTATTTATTTTTTATTTATTTTTTATTTATTTTTTATTTATTTTTTATTTATTTTTTATTTATTTTTTA</t>
  </si>
  <si>
    <t>8645676</t>
  </si>
  <si>
    <t>8645821</t>
  </si>
  <si>
    <t>INS114958</t>
  </si>
  <si>
    <t>TTGAATACCAGACATCGTGGTGTCTGAAATCATCACACAGTCTGGAGGGGGTGATAAGATGCTGCAGGCGGTCTTGTTGGAACATCGCCTGTCACATCTGCTTGCGACATCTGTCTGTATTGGTCAAGTCGCGGCACTGTAAAGCG</t>
  </si>
  <si>
    <t>197523</t>
  </si>
  <si>
    <t>197668</t>
  </si>
  <si>
    <t>INS127690</t>
  </si>
  <si>
    <t>GGGAGGGTAGTAGATAGTTGTTGCAACGGTTCCAGTACCCTGTGTAAAGATAGTGGTACCAGATCTGGTGTCCGTACTGGTAGTAGAGTCGGTGTCAGGGACAGGAGTCTCAATTACAAACGTACCAGGCTCATCAGGATCGTCT</t>
  </si>
  <si>
    <t>8427467</t>
  </si>
  <si>
    <t>8427611</t>
  </si>
  <si>
    <t>INS83335</t>
  </si>
  <si>
    <t>ATAGTTGTTGCAACGGTTCCAGTACCCTGTGTAAAGATAGTGGTACCAGATCTGGTGTCCGTACTGGTAGTAGAGTCGGTGTCAGGGACAGGAGTCTCAATTACAAACGTACCAGGCTCATCAGGATCGTCTGGAGGGTAGTAGA</t>
  </si>
  <si>
    <t>8499595</t>
  </si>
  <si>
    <t>8499739</t>
  </si>
  <si>
    <t>INS60506</t>
  </si>
  <si>
    <t>GATCATCGAAGTAAAAGGTGGTGAAATGGCCAAGTTGAGAAAAAGCCAGGACTATCATATACACACATTTGCAAGTATATTTGAGAGCTGTATTTCAAAATAGCATGGGGTCGATTGATTGGCCTTCTTTTCGCTGTCCAAATCC</t>
  </si>
  <si>
    <t>2506580</t>
  </si>
  <si>
    <t>2506724</t>
  </si>
  <si>
    <t>INS158273</t>
  </si>
  <si>
    <t>GATCATCGAAGTAAAAGGTGATGAAATGGCCAAGTTGAGAAAAAGCCAGGACTATCATATACACACATTTGCAAGTATATTTGAGAGCTGTATTTCAAAATAGCATGGGGTCGATTGATTGGCCTTCTTTTCGCTGTCCAAATCC</t>
  </si>
  <si>
    <t>2457740</t>
  </si>
  <si>
    <t>2457884</t>
  </si>
  <si>
    <t>INS503338</t>
  </si>
  <si>
    <t>TATGGGAACTATGGTTACTTTTGGAAAGTAAAAAGGAATATTTATGTGTTACGATACCCCATGAAGGAATAGTGGCAACCTCAGTGGTATTTCCCTGAGAAACTGTTGTGTTAGATACCCAATAAAGAATGAAAAGTTGTTAAT</t>
  </si>
  <si>
    <t>879577</t>
  </si>
  <si>
    <t>879720</t>
  </si>
  <si>
    <t>INS195931</t>
  </si>
  <si>
    <t>TGCCCCCTTGGATCGGCGGTCATGATTGCAAGTGCATGCGGGAGTCTTGAGGCGTTGATATCTCTTGTTCGTAAAGGGGCATCAGTGACTTATACTTCCGAGGATCGATTCAAGAGTTGTTACTTACTTGCAGGGACACAGCCA</t>
  </si>
  <si>
    <t>8185413</t>
  </si>
  <si>
    <t>8185556</t>
  </si>
  <si>
    <t>INS79933</t>
  </si>
  <si>
    <t>TGCCCCCTTGGATCGGCGGTCATGATTGCAAGTGCATGCGGGAGTCTTGAGGCGGTGATATCTCTTGTTCGTAAAGGGGCATCAGTGACTTATACTTCCGAGGATCGATTCAAGAGTTGTTACTTACTTGCAGGGACACAGCCA</t>
  </si>
  <si>
    <t>8200644</t>
  </si>
  <si>
    <t>8200787</t>
  </si>
  <si>
    <t>INS88912</t>
  </si>
  <si>
    <t>cTTCCACTCTCACTCTCACTCTCACTCTCACTCTCACTCTCACTCTCACTCTCACTCTACTCTCACTCTCACTCTCACTCTCACTCTCACTCTCACTCTCACTCTCACTCTCACTCTCACTCTCACTCTCACTCTCACTCTCAC</t>
  </si>
  <si>
    <t>4665136</t>
  </si>
  <si>
    <t>4665279</t>
  </si>
  <si>
    <t>INS408406</t>
  </si>
  <si>
    <t>GGTGTCTCAGCTGGGAAGCTGAACTTGGAGCCACGATTACTTGTAGTCCAACGGGTAAGACAAGATTTAGCCACCGATGTACGATAAACCAAGGACTTGGTCTCTTTGGCAGATAAACTGAACATTCCGTAGCCTGTACTGGTT</t>
  </si>
  <si>
    <t>6756121</t>
  </si>
  <si>
    <t>6756264</t>
  </si>
  <si>
    <t>INS568353</t>
  </si>
  <si>
    <t>TCAGCTGGGAAGCTGAACTTGGAGCCACGATTACTTGTAGTCCAACGGTTAAGACAAAATTTAGCCACCGATGTACGATAAACCAAGGACTTGGTCTCTTTGGCAGATAAACTGAACATTCCGTAGCCTGTACTGGTTGTGTCT</t>
  </si>
  <si>
    <t>6910360</t>
  </si>
  <si>
    <t>6910503</t>
  </si>
  <si>
    <t>INS136728</t>
  </si>
  <si>
    <t>TCAGCTGGGAAGCTGAACTTGAAGCCACGATTACTTGTAGTCCAACGGTTAAGACAAAATTTAGCCACCGATGTACGATAAACCAAGGACTTGGTCTCTTTGGCAGATAAACTGAACATTCCGTAGCCTGTACTGGTTGTGTCT</t>
  </si>
  <si>
    <t>6853566</t>
  </si>
  <si>
    <t>6853709</t>
  </si>
  <si>
    <t>INS109811</t>
  </si>
  <si>
    <t>6881428</t>
  </si>
  <si>
    <t>6881571</t>
  </si>
  <si>
    <t>INS145399</t>
  </si>
  <si>
    <t>6918623</t>
  </si>
  <si>
    <t>6918766</t>
  </si>
  <si>
    <t>INS149654</t>
  </si>
  <si>
    <t>6829615</t>
  </si>
  <si>
    <t>6829758</t>
  </si>
  <si>
    <t>INS115400</t>
  </si>
  <si>
    <t>ACATAACCCTCAGGGTATCAGAAAAATTGGCCGCTAGAAGCATAAGAGACGAAATTAGTAGGTCACTTTATGCCGCTGAAACTATAGCCTCTAGACTAATTATTTTTGTAACCTAAGACTTAGGAGGTCAACGTTTCTGCTAC</t>
  </si>
  <si>
    <t>314225</t>
  </si>
  <si>
    <t>314367</t>
  </si>
  <si>
    <t>INS2591</t>
  </si>
  <si>
    <t>ACATAACCCTCAGGGTATCAGAGAAATTGGCCGCTAGAAGCATAAGAGACGAAATTAGTAGGTCACTTTATGCCGCTGAAACTATAGCCTCTAGACTAATTATTTTTGTAACCTAAGACTTAGGAGGTCAACGTTTCTGCTAC</t>
  </si>
  <si>
    <t>302975</t>
  </si>
  <si>
    <t>303117</t>
  </si>
  <si>
    <t>INS2163</t>
  </si>
  <si>
    <t>212524</t>
  </si>
  <si>
    <t>212666</t>
  </si>
  <si>
    <t>INS2455</t>
  </si>
  <si>
    <t>ACCAGGTTCTAGCTTGCCTAGACAGCGCATTACAGGTAAGCTGCTAGCTTTATTCTTATCGGTGAGACGACTAAGGCGTCCCACTGATCTGGTACCCAAATTGGCCATGTGCCAATTTTTCCTACAGCAGTTGACAACAGTTG</t>
  </si>
  <si>
    <t>8840930</t>
  </si>
  <si>
    <t>8841072</t>
  </si>
  <si>
    <t>INS87830</t>
  </si>
  <si>
    <t>ACCAGGTTCTAGCTTGCCTAGACAGCGCATTACAGGTAAGCTGCTAGCTTTATTTTTATCGGTGAGACGACTAAGGCGTCCCACTGATCTGGTACCCAAATTGGCCATGTGCCAATTTTTCCTACAGCAGTTGACAACAGTTG</t>
  </si>
  <si>
    <t>8866465</t>
  </si>
  <si>
    <t>8866607</t>
  </si>
  <si>
    <t>INS64582</t>
  </si>
  <si>
    <t>8900401</t>
  </si>
  <si>
    <t>8900543</t>
  </si>
  <si>
    <t>INS107433</t>
  </si>
  <si>
    <t>8650863</t>
  </si>
  <si>
    <t>8651005</t>
  </si>
  <si>
    <t>INS72614</t>
  </si>
  <si>
    <t>AATGTAAGTAGATAGGGTCAAGTTAGGGTGGTTAGATGATAGATAGATCTGATTGTATATTGAACTCAGTCGTGAGACTTCAACTTGAGGAATCTAACCCTAGATCCCTCGGTCTGACTTCTCTTAAGGTAAATTACCCGA</t>
  </si>
  <si>
    <t>8765728</t>
  </si>
  <si>
    <t>8765868</t>
  </si>
  <si>
    <t>INS86712</t>
  </si>
  <si>
    <t>GCTAAAGTTTCTAGCTTCATTGATACGTAAACCAATATCCCTGAACAAGAAGCATTTCTCAACGAATGGTTGTCATCTCTTATCTTATGGTCAGACATCCACCCTTCACCATATAACATTCCATCTCGCCTCAATGCCAG</t>
  </si>
  <si>
    <t>7300686</t>
  </si>
  <si>
    <t>7300825</t>
  </si>
  <si>
    <t>INS20301</t>
  </si>
  <si>
    <t>7306203</t>
  </si>
  <si>
    <t>7306342</t>
  </si>
  <si>
    <t>INS22092</t>
  </si>
  <si>
    <t>GCTAAAGTTTCTAGCTTCATTAATACATAAACCAATATCCTTGAACAAGAAGCATTTCTCACCGAATGGTTGTCATCTCTTATCTTATGGTCAGACACCCACCCTTCACCATATAACATTCCATCTCGCCTCAATGCCAG</t>
  </si>
  <si>
    <t>7105821</t>
  </si>
  <si>
    <t>7105960</t>
  </si>
  <si>
    <t>INS88396</t>
  </si>
  <si>
    <t>tTTCTTTCTTTCTTTCTTTCTTTCTTTCTTTCTTTCTTTCTTTCTTTCTTTCTTTCTTTCTTTCTTTCTTTCTTTCTTTCTTTCTTTCTTTCTTTCTTTCTTTCTTTCTTTCTTTCTTTCTTTCTTTCTTTCTTTCTTCT</t>
  </si>
  <si>
    <t>1847829</t>
  </si>
  <si>
    <t>1847968</t>
  </si>
  <si>
    <t>INS498258</t>
  </si>
  <si>
    <t>CCCGACTTTGATAGTAACCTGAGTTAGCTCAGGTGATGAGGTGTCTCAGTTGTAACCCGTGCGCTATGATGAAAAGGAAGCTAAAGAGGAGACGACGATCGATCCCGGATCGTGGAAAGATCTCAACGGCTTTTCCGTA</t>
  </si>
  <si>
    <t>5478121</t>
  </si>
  <si>
    <t>5478259</t>
  </si>
  <si>
    <t>INS61812</t>
  </si>
  <si>
    <t>aCCACACAACAAACCACACAACAAACCACACAACAAACCACACAACAAACCACACAACAAACCACACAACAAACCACACAACAAACCACACAACAAACCACACAACAAACCACACAACAAACCACACAACAAACCAC</t>
  </si>
  <si>
    <t>3173928</t>
  </si>
  <si>
    <t>3174064</t>
  </si>
  <si>
    <t>INS104295</t>
  </si>
  <si>
    <t>CCAGTCCTGTGTTACGATTGGTTACCGTAATAGCGCTATAAGGCTTCTATAGGCAGCTGTAAGCACCACTGTAATTGCTAGCATAGTGATTATAGCCCGATCTTTTGCCCTGTGGCCTAACGGTTAGGTGCAACCG</t>
  </si>
  <si>
    <t>11052763</t>
  </si>
  <si>
    <t>11052898</t>
  </si>
  <si>
    <t>INS20315</t>
  </si>
  <si>
    <t>AGTCTTGGCCGAGATTCTCATAGGTGCCGCATCTTCTACGGAAGCGAGATGTGGTTTGGAGATATGTGCTCTGTATTGTCTTGATATTGTTTATGGCATCGAGAAATGTAGTAGATAGCAAATGTCAATAGCCGAG</t>
  </si>
  <si>
    <t>6308241</t>
  </si>
  <si>
    <t>6308376</t>
  </si>
  <si>
    <t>INS83068</t>
  </si>
  <si>
    <t>CTCAAGATGCTTGAGCAAACGGTTGTTGGTCCGTGGAATGGCTAAGACTTTGCAATTAGGGAAACATTCTTTGGGCCCCATCTACTTCTGCTGTGGCGGTTTATCGTGGCGGGCTGAAAGGCATCTCCCTGCAGAA</t>
  </si>
  <si>
    <t>8667973</t>
  </si>
  <si>
    <t>8668108</t>
  </si>
  <si>
    <t>INS62221</t>
  </si>
  <si>
    <t>CCCAACCCGCCCACCGCATTTCTGCGAAACTGAGACGTGTTAGCAATAGTGACAACAGGTCTTGAACTCTCAACTTACTCTTCTTGGCGAAGTGGCCAGTCCCAGATATCTTGGTAGTAACTACCAACCCCAACT</t>
  </si>
  <si>
    <t>2901916</t>
  </si>
  <si>
    <t>2902050</t>
  </si>
  <si>
    <t>INS70485</t>
  </si>
  <si>
    <t>aTGGCCTCTTTGATATGGAAGAGACGTCTCTGCATCCGTCATCTCGCAGATGATAACGCACCCACGCTTCCCCCCGGGTCCCCGAATTTGAGCGGGCATCGTATCTTGAGAGCGAGCGAGGGGGCGGAAACGGT</t>
  </si>
  <si>
    <t>612012</t>
  </si>
  <si>
    <t>612145</t>
  </si>
  <si>
    <t>INS38129</t>
  </si>
  <si>
    <t>gGCCTCTTTGATATGGAAGAGACGTCTCTGCATCCGTCATCTCGCAGATGATAACGCACCCCCGCTTCCCCCCGGGTCCCCGAATTTGAGCGGGCATCGTGTCTTGAGAGCGAGCGAGGGGGCGGAAACGGTTG</t>
  </si>
  <si>
    <t>591522</t>
  </si>
  <si>
    <t>591655</t>
  </si>
  <si>
    <t>INS55847</t>
  </si>
  <si>
    <t>CTTACATTTTCCTGGTGCAAGACCAGGCGCCGTTTGGTACCACGAGAGGCACCCGCTTGACAGGCGTGTTGTCTGCCCTTCCTCTATTCGACTCAGCGGTCAGCCATCATACTCTTTTTATAGTCCGTGTCAAG</t>
  </si>
  <si>
    <t>2742072</t>
  </si>
  <si>
    <t>2742205</t>
  </si>
  <si>
    <t>INS214886</t>
  </si>
  <si>
    <t>CAGGAACATGCAAGTACGATTTGCTCACAGATGCGTCATTGACTTCCTCCACGACACCGATAGCGGCGCTGCCCTCCTCGGTGCATGTGGATGGGGCAAGGATGAAGTGAAATCCCGGCTGGATGGCTCTGCTA</t>
  </si>
  <si>
    <t>6897530</t>
  </si>
  <si>
    <t>6897663</t>
  </si>
  <si>
    <t>INS104900</t>
  </si>
  <si>
    <t>6904686</t>
  </si>
  <si>
    <t>6904819</t>
  </si>
  <si>
    <t>INS77925</t>
  </si>
  <si>
    <t>CAGGAATATGCAAGTACGATTTGCTCACAGATGCGTCATTGACTTCCTCCACGACACCGATAGCGGCGCTGCCCTCCTCGGTGCATGTGGATGGGGCAAGGATGAAGTGAAAGCCCGGCTGGATGGCTCTGCTA</t>
  </si>
  <si>
    <t>6885718</t>
  </si>
  <si>
    <t>6885851</t>
  </si>
  <si>
    <t>INS135607</t>
  </si>
  <si>
    <t>CAGGAACATGCAAGTACGATTTGCTCACAGATGCGTCATCGACTTCCTCCACGACACCGATAGCGGCGCTGCCCTCCTCGGTGCATGTGGATGGGGCAAGGATGAAGTGAAAGCCCGGCTGGATGGCTCTGCTA</t>
  </si>
  <si>
    <t>7168211</t>
  </si>
  <si>
    <t>7168344</t>
  </si>
  <si>
    <t>INS87309</t>
  </si>
  <si>
    <t>aGATAGATAGATAGATAGATAGATAGATAGATAGATAGATAGATAGATAGATAGATAGATAGATAGATAGATAGATAGATAGATAGATAGATAGATAGATAGATAGATAGATAGATAGATAGGTAGGTAGGTA</t>
  </si>
  <si>
    <t>2314468</t>
  </si>
  <si>
    <t>2314600</t>
  </si>
  <si>
    <t>INS385612</t>
  </si>
  <si>
    <t>TGCTTCATGACGTCGCCGACGAACTTGTTGGTTGGGATACTAGCGTAACCCTCCGTGTAGAAACGGTTCAGCATGTCGTCCTTGGTAATCACCTCGAGGAGTTGCTCGTTGCCGCGTACAACTTCAGCGAGAT</t>
  </si>
  <si>
    <t>6128608</t>
  </si>
  <si>
    <t>6128740</t>
  </si>
  <si>
    <t>INS422270</t>
  </si>
  <si>
    <t>ACCGCGGAAGCCATTAGAGCAGGACTGGAAGAAACCAGTTCCGGGAGGGCAGACAGTGGGATCGTCAGATCGCTTGGCAGCAGTAGAAGGGCAGATGGGTTCCTTCTGACCACAAGCATCGCCCTTACAGCAG</t>
  </si>
  <si>
    <t>6867413</t>
  </si>
  <si>
    <t>6867545</t>
  </si>
  <si>
    <t>INS136664</t>
  </si>
  <si>
    <t>AAGCCATTAGAGCAGGACTGGAAGAAACCAGTTCCGGGAGGGCAGACAGTGGGATCGTCAGATCGCTTGGCAGCAGTAGAAGGGCAGATGGGTTCCTTCTGACCACAAGCATCGCCCTTACAGCAGCCGCGGA</t>
  </si>
  <si>
    <t>6810584</t>
  </si>
  <si>
    <t>6810716</t>
  </si>
  <si>
    <t>INS109737</t>
  </si>
  <si>
    <t>6810592</t>
  </si>
  <si>
    <t>6810724</t>
  </si>
  <si>
    <t>INS176562</t>
  </si>
  <si>
    <t>6838489</t>
  </si>
  <si>
    <t>6838621</t>
  </si>
  <si>
    <t>INS145328</t>
  </si>
  <si>
    <t>6875685</t>
  </si>
  <si>
    <t>6875817</t>
  </si>
  <si>
    <t>INS149576</t>
  </si>
  <si>
    <t>6786678</t>
  </si>
  <si>
    <t>6786810</t>
  </si>
  <si>
    <t>INS115355</t>
  </si>
  <si>
    <t>AGAGATTTATCAAATGTGCGAGCCCTTTTACCTGTTCCAGTACAGAAAACCTGAACAAATCTATCTCAACCATTGGGGTCTCACCTGTATTGACTCACCGCCCGCGGGGAAAGTGTTTGCTGAAGAGGCTTT</t>
  </si>
  <si>
    <t>2371591</t>
  </si>
  <si>
    <t>2371722</t>
  </si>
  <si>
    <t>INS33673</t>
  </si>
  <si>
    <t>TATTATATTAATAATAACTTATTTTATCCCTATAGATAATTAAAAGAGAATAATATTAAGGCTTTTAGGTCTTATTTATATTTTAAAAAATACTTATTTAATTTTCTTTAAAAAAACTTATTTATTTAAAA</t>
  </si>
  <si>
    <t>9062289</t>
  </si>
  <si>
    <t>9062419</t>
  </si>
  <si>
    <t>INS34617</t>
  </si>
  <si>
    <t>GAGGGTAGTAGATAGTTGTTGCAACGGTTCCAGTACCCTGTGTAAAGATAGTGGTACCAGATCTGGTGTCCGTACTGGTAGTAGAGTCGGTGTCAGGGACAGGAGTCTCAATTACAAACGTACCAGGCTC</t>
  </si>
  <si>
    <t>8226164</t>
  </si>
  <si>
    <t>8226293</t>
  </si>
  <si>
    <t>INS68784</t>
  </si>
  <si>
    <t>GAACCGGAGTCAGCTGGGGTCGAGGGCTGAGAGGCAGGCTCATCAGACGAGCCGGATGAACCAGACGAGTCAGATGAGCCAGACGAGCCGGATGAACCAGACGAGTCAGATGAGCCAGACGAGCCGGATG</t>
  </si>
  <si>
    <t>7317523</t>
  </si>
  <si>
    <t>7317652</t>
  </si>
  <si>
    <t>INS83306</t>
  </si>
  <si>
    <t>aTAGATAGATAGATAGATAGATAGATAGATAGGTAGGTAGGTAGGTAGGTAGGTAGGTAGGTAGGTAGGTAGGTAGGTAGGTAGGTAGGTAGGTAGGTAGGTAGGTAGGTAGGTAGGTAGGTAGGTAGG</t>
  </si>
  <si>
    <t>2406873</t>
  </si>
  <si>
    <t>2407001</t>
  </si>
  <si>
    <t>INS118793</t>
  </si>
  <si>
    <t>TTACTCCTTACTCCTTACTCCTTACTCCTTACTCCTTACTCCTTACTCCTTACTCCTTACTCCTTACTCCTTACTCCTTACTCCTTACTCCTTACTCCTTACTCCTTACTCCTTACTCCTTACTCCT</t>
  </si>
  <si>
    <t>1882220</t>
  </si>
  <si>
    <t>1882346</t>
  </si>
  <si>
    <t>INS206435</t>
  </si>
  <si>
    <t>GCCAGCGTATCGGGATGCTCCTCTCCAAGCACTCTCTTCATTATCTCTATCACTCCTACCTCTAGCTCTTCCGCCTCCTTCCATCGGCCTTGGTTCCGGAATGTCGACGCTAGGTTACCCATGCTTA</t>
  </si>
  <si>
    <t>4212549</t>
  </si>
  <si>
    <t>4212675</t>
  </si>
  <si>
    <t>INS79118</t>
  </si>
  <si>
    <t>GCAAGCCAGGAGCTAAAGTTGTTGTCCGAGATGCTGTTACGGATCCGCCGCTGAAGATGGTCGTATAGCTGACAGTAGTAGTCGCAGCAGTTGGCGTTTCAATGATAACTGTGCCAAGGTCTCCCGG</t>
  </si>
  <si>
    <t>8305467</t>
  </si>
  <si>
    <t>8305593</t>
  </si>
  <si>
    <t>INS332573</t>
  </si>
  <si>
    <t>GTGCCTGTAATTCCAGCAGACACATCGTCGGGATTAGATGTGGGTGTTACAATGATGAGTGTGCCGGCTTCACCCGAGGCAGTAGGAGGGATGTATGTAGTTCGGGTGGTTGAGTCTGAGCCGCCTC</t>
  </si>
  <si>
    <t>8426079</t>
  </si>
  <si>
    <t>8426205</t>
  </si>
  <si>
    <t>INS83325</t>
  </si>
  <si>
    <t>cNNNNNNNNNNNNNNNNNNNNNNNNNNNNNNNNNNNNNNNNNNNNNNNNNNNNNNNNNNNNNNNNNNNNNNNNNNNNNNNNNNNNNNNNNNNNNNNNNNNNCGGAAACGACGTAAACCCCCATCTCA</t>
  </si>
  <si>
    <t>1395197</t>
  </si>
  <si>
    <t>1395323</t>
  </si>
  <si>
    <t>GCTATCGGTTGACGTTTGACTAGTGCAGAAAGCTAAGAAAGCTTATAACCGAGAATGCATTAATTATTGGCTCGTAAAATTAGGAAGTGACATTTGTATTTTGTTCTATTTTAAACAGCAGTAAAT</t>
  </si>
  <si>
    <t>5615640</t>
  </si>
  <si>
    <t>5615765</t>
  </si>
  <si>
    <t>GAATTCGGAGATAGCAATGCTCGACAGATTTTGCAGTATGGTTTTCAGACCCTCCGTTGAATGGCTCATAGATGGAATGCTCGGTCACTATGGACATCAACAAGCGCTTGGATTGTAATCTTGGCG</t>
  </si>
  <si>
    <t>8779568</t>
  </si>
  <si>
    <t>8779693</t>
  </si>
  <si>
    <t>INS116181</t>
  </si>
  <si>
    <t>GCCTGTAATTCCAGCAGACACATCGTCGGGATTAGATGTGGGTGTTACAATGATGAGTGTGCCGGCTTCACCCGAGGCAGTGGGAGGGATGTATGTAGTTCGGGTGGTTGAGTCTGAGCCGCCTC</t>
  </si>
  <si>
    <t>8498007</t>
  </si>
  <si>
    <t>8498131</t>
  </si>
  <si>
    <t>GCCTGTAATTCCAGCAGACACATCATCGGGATTAGATGTGGGTGTTACAATGATGAGTGTGCCGGCTTCACCCGAGGCAGTAGGAGGGATGTATGTAGTTCGGGTGGTTGAGTCTGAGCCGCCTC</t>
  </si>
  <si>
    <t>8482450</t>
  </si>
  <si>
    <t>8482574</t>
  </si>
  <si>
    <t>INS144</t>
  </si>
  <si>
    <t>8428602</t>
  </si>
  <si>
    <t>8428726</t>
  </si>
  <si>
    <t>8224587</t>
  </si>
  <si>
    <t>8224711</t>
  </si>
  <si>
    <t>GATCCTGGAATATCTTCCATACCGCGAAGCATTCCCATATATCCGGAAACTCGATCTCGCGGCAGTGTATGCTCCCTTTCCCACGGCCAGTGGAAGTTGCGAAGACTGCCATGCAAAATCATGAT</t>
  </si>
  <si>
    <t>6686067</t>
  </si>
  <si>
    <t>6686191</t>
  </si>
  <si>
    <t>INS567006</t>
  </si>
  <si>
    <t>TGCAATCGAAATATAGTTAAGCTTCAAGTTCAAGTCGCAGATGTATCAGTTGTGAGTTGTCGATGCAAAAAATGAGACTAGATTATTGGAGGTGATGAGATGTCGTCGAGATCGAGGCGAGGTCG</t>
  </si>
  <si>
    <t>6998664</t>
  </si>
  <si>
    <t>6998788</t>
  </si>
  <si>
    <t>INS136858</t>
  </si>
  <si>
    <t>TGCAATCGAAATATAGTTAAGCTTCAAGTTCAAGTCGCAGATGTGTCAGTTGTGAGTTGTCGATGCAAAAAATGAGACTAGATTATTGGAGGTGATGAGATGTCGTCGAGATCGAGGCGAGGTCG</t>
  </si>
  <si>
    <t>6941827</t>
  </si>
  <si>
    <t>6941951</t>
  </si>
  <si>
    <t>INS109903</t>
  </si>
  <si>
    <t>6941544</t>
  </si>
  <si>
    <t>6941668</t>
  </si>
  <si>
    <t>INS176937</t>
  </si>
  <si>
    <t>6969685</t>
  </si>
  <si>
    <t>6969809</t>
  </si>
  <si>
    <t>INS145592</t>
  </si>
  <si>
    <t>7006874</t>
  </si>
  <si>
    <t>7006998</t>
  </si>
  <si>
    <t>INS149808</t>
  </si>
  <si>
    <t>6917877</t>
  </si>
  <si>
    <t>6918001</t>
  </si>
  <si>
    <t>INS115537</t>
  </si>
  <si>
    <t>CTCGAGTGACATTGAAAAAACAAACTCCAAAGTCCTCATCGAGAGACTCAACATGGATTCGAACCACTGGAAGCTCATCCCAGCTTCTCGCCGAGAGATCTTTGATCTCGAGGACATTGACAAA</t>
  </si>
  <si>
    <t>8284331</t>
  </si>
  <si>
    <t>8284454</t>
  </si>
  <si>
    <t>INS56590</t>
  </si>
  <si>
    <t>8264412</t>
  </si>
  <si>
    <t>8264535</t>
  </si>
  <si>
    <t>INS99173</t>
  </si>
  <si>
    <t>8008493</t>
  </si>
  <si>
    <t>8008616</t>
  </si>
  <si>
    <t>INS65487</t>
  </si>
  <si>
    <t>AACTGTATCAGGCTGGCCTGATAAACCTGGGATAGTAATTGTTGTTGCCGCTGAGACTGGTCCACCTGTTGTGATTGTAGTCGCCTCATTCTCTCCGTCTGTGGCAGTTGGTGTCTCAACGAGC</t>
  </si>
  <si>
    <t>8424029</t>
  </si>
  <si>
    <t>8424152</t>
  </si>
  <si>
    <t>INS83299</t>
  </si>
  <si>
    <t>8222394</t>
  </si>
  <si>
    <t>8222517</t>
  </si>
  <si>
    <t>INS68758</t>
  </si>
  <si>
    <t>TCAGGCTGGCCTGATAAACCTGGGATAGTAATTGTTGTTGCCGCTGAGACTGGTCCACCTGTTGTGATTGTAGTCGCCTCATTCTCTCCGTCTGTGGCAGTTGGTGTCTCAACGAGCACTGTAT</t>
  </si>
  <si>
    <t>8480114</t>
  </si>
  <si>
    <t>8480237</t>
  </si>
  <si>
    <t>INS102988</t>
  </si>
  <si>
    <t>8426416</t>
  </si>
  <si>
    <t>8426539</t>
  </si>
  <si>
    <t>INS91688</t>
  </si>
  <si>
    <t>GAAAAGTTAATCTCCCAAGTCTTAGGTTATAAAAATAAGTAGTCTAAGAAACTTAGTCTAAGTGTCATAAGATGTCCTAATAATTCCGTCTCTTATGCTCCCAGCGGTCAATTATTCTGATACC</t>
  </si>
  <si>
    <t>6576771</t>
  </si>
  <si>
    <t>6576894</t>
  </si>
  <si>
    <t>INS437707</t>
  </si>
  <si>
    <t>CTNNNNNNNNNNNNNNNNNNNNNNNNNNNNNNNNNNNNNNNNNNNNNNNNNNNNNNNNNNNNNNNNNNNNNNNNNNNNNNNNNNNNNNNNNNNNNNNNNNNNCTGCCTCCTCTCGCCCCGGGC</t>
  </si>
  <si>
    <t>3053122</t>
  </si>
  <si>
    <t>3053244</t>
  </si>
  <si>
    <t>INS10505</t>
  </si>
  <si>
    <t>CANNNNNNNNNNNNNNNNNNNNNNNNNNNNNNNNNNNNNNNNNNNNNNNNNNNNNNNNNNNNNNNNNNNNNNNNNNNNNNNNNNNNNNNNNNNNNNNNNNNNACCTCCTGCATATGTCACTGC</t>
  </si>
  <si>
    <t>75797</t>
  </si>
  <si>
    <t>75919</t>
  </si>
  <si>
    <t>INS73328</t>
  </si>
  <si>
    <t>TATTTTATAATTAACCTTTTAATTTTATATTAAATAGAAATAATATTTAATCTTTAGTAGTAAGTATATTTTACTATATATAATCAATTACTAATTATAATTTCTTATTTAAATATTTTTATA</t>
  </si>
  <si>
    <t>5034846</t>
  </si>
  <si>
    <t>5034968</t>
  </si>
  <si>
    <t>INS172083</t>
  </si>
  <si>
    <t>AAGACGAGTTTACAGTGGATTGCCTAAACTGTCTCCGACGCAGCGTCTACGAAGAGGCTGCTGTGACTGAGCGCCTGAAGGTAGAGAAGCGGATGGATACCAAAGACAACTCCGAAGCGATT</t>
  </si>
  <si>
    <t>7109916</t>
  </si>
  <si>
    <t>7110037</t>
  </si>
  <si>
    <t>INS88485</t>
  </si>
  <si>
    <t>AATAGGTGGNNNNNNNNNNNNNNNNNNNNNNNNNNNNNNNNNNNNNNNNNNNNNNNNNNNNNNNNNNNNNNNNNNNNNNNNNNNNNNNNNNNNNNNNNNNNNNNNNNNNGGGGGGGGGGGGG</t>
  </si>
  <si>
    <t>4985370</t>
  </si>
  <si>
    <t>4985491</t>
  </si>
  <si>
    <t>INS114382</t>
  </si>
  <si>
    <t>ACCGACATGGCCAGAACACCGACATGGCCAGAACACCGACATGGCCAGAACACCGACATGGCCAGAACACCGACATGGCCAGAACACCGACATGGCCAGAACACCGACATGGCCAGAACA</t>
  </si>
  <si>
    <t>3761137</t>
  </si>
  <si>
    <t>3761256</t>
  </si>
  <si>
    <t>INS105647</t>
  </si>
  <si>
    <t>CCACTTGGAGTCAAGGTTGAGCTCGATACTCCCTTGTACACCACGCGCGGTGGTTTACCTAATATCAAAGAATTACTATGACCAAGAGCGTCGACGCCGTGTTAGCCTCGACTATGCCAA</t>
  </si>
  <si>
    <t>739209</t>
  </si>
  <si>
    <t>739328</t>
  </si>
  <si>
    <t>INS487942</t>
  </si>
  <si>
    <t>GAAAGAGGTGCTTAAGAAGATGCAGCGGATTCTTGGGGATGAACATCCCGATACGATCTCAGCGATGAACAATCTTGCAAACACGCTCGGTGATCAAGGCAAGCTGGATGAAGCAGCAT</t>
  </si>
  <si>
    <t>7959428</t>
  </si>
  <si>
    <t>7959546</t>
  </si>
  <si>
    <t>INS186498</t>
  </si>
  <si>
    <t>cACCCCCCCCCCCCCCCCNNNNNNNNNNNNNNNNNNNNNNNNNNNNNNNNNNNNNNNNNNNNNNNNNNNNNNNNNNNNNNNNNNNNNNNNNNNNNNNNNNNNNNNNNNNNNNNNNNNN</t>
  </si>
  <si>
    <t>7700306</t>
  </si>
  <si>
    <t>7700423</t>
  </si>
  <si>
    <t>INS20308</t>
  </si>
  <si>
    <t>GCCAGCCTCAGGGTATCAGAAAAATTGGCCGCTGGAAGCATAAGAGACGAAATTATTAGATCAGCTTATGCTACTTAGACTATGGTCTTTAGGCTATTTATTTCTGTAACCTAAGACA</t>
  </si>
  <si>
    <t>4128706</t>
  </si>
  <si>
    <t>4128823</t>
  </si>
  <si>
    <t>INS530162</t>
  </si>
  <si>
    <t>GGTGGTTATACGTGTCGAACGTAGCGGAAAGCCGTAAAAGATTGAGGTTGGTGATCGTGAATGGGCGACAGTGATCCAGGGGATCATTACATAAGGCTGGTGCATCCCACCTTTCATC</t>
  </si>
  <si>
    <t>4571792</t>
  </si>
  <si>
    <t>4571909</t>
  </si>
  <si>
    <t>INS105512</t>
  </si>
  <si>
    <t>TATACGTGTCGAACGTAGCGGAAAGCCGTAAAAGATTGAGGTTGGTGATCGTGAATGGGCGACAGTGATCCAGGGGATCATTACATAAGGCTGGTGCATCCCACCTTTCATCGTGGTT</t>
  </si>
  <si>
    <t>4562642</t>
  </si>
  <si>
    <t>4562759</t>
  </si>
  <si>
    <t>INS169580</t>
  </si>
  <si>
    <t>AGAAGTCCGATCGGTATTGGTGCATGCCTACACTGTCCAGCTGAGAGTTGAATCGAATTGGCGGGCTCATAACCTAAGATCCACGGAAGGTGGCCTGATAACAACAGGGCCTGGTGA</t>
  </si>
  <si>
    <t>5093417</t>
  </si>
  <si>
    <t>5093533</t>
  </si>
  <si>
    <t>INS56384</t>
  </si>
  <si>
    <t>tGTTGCTGTTGCTGTTGCTGTTGCTGTTGCTGTTGCTGTTGCTGTTGCTGTTGCTGTTGCTGTTGCTGTTGCTGTTGCTGTTGCTGTTGCTGTTGCTGTTGCTGTTGCTGTTGCT</t>
  </si>
  <si>
    <t>4588721</t>
  </si>
  <si>
    <t>4588835</t>
  </si>
  <si>
    <t>INS51890</t>
  </si>
  <si>
    <t>GTCGATAAAACCCAGAGGCTGAACTTCTGAAGATGTTGTATGTACCCACAGGTCATCGCCACACAAGTGAGGTTTCTGTACGATAATACTCTGTACTGTAACTCTATTTACGATG</t>
  </si>
  <si>
    <t>9170154</t>
  </si>
  <si>
    <t>9170268</t>
  </si>
  <si>
    <t>INS34889</t>
  </si>
  <si>
    <t>9134860</t>
  </si>
  <si>
    <t>9134974</t>
  </si>
  <si>
    <t>INS28235</t>
  </si>
  <si>
    <t>9185592</t>
  </si>
  <si>
    <t>9185706</t>
  </si>
  <si>
    <t>INS31245</t>
  </si>
  <si>
    <t>ACGTCGACTGGGTTGGTAGATGGAAACCTTATCGTCAGGCCAGAAGTGGGCGTCAGAAGTGGGCGTCAGAATTGAATGTCAGTTTCTCATGCCCACTGCCCACGTCGACCCCTGG</t>
  </si>
  <si>
    <t>3555911</t>
  </si>
  <si>
    <t>3556025</t>
  </si>
  <si>
    <t>INS58583</t>
  </si>
  <si>
    <t>GCTGGTTGACAATAACCATGGTTCTGATGATGGGCATGGATGCCCAGACGGCTGAAATATCATGAACACTACTACCTAAGGGCTTTTCAAACCCATTTCAACATAAGGTTGCACA</t>
  </si>
  <si>
    <t>2464060</t>
  </si>
  <si>
    <t>2464174</t>
  </si>
  <si>
    <t>INS386703</t>
  </si>
  <si>
    <t>GTTCAGTACCCTCCCAAGTCAACGGTAACGACAACGCAGACGGTTAACACTATAACCCGTGCTACCACACTCTCGTCGACTGCCACAGACCCAAGTTCCCCTGATACTGTTTACG</t>
  </si>
  <si>
    <t>6573660</t>
  </si>
  <si>
    <t>6573774</t>
  </si>
  <si>
    <t>INS135386</t>
  </si>
  <si>
    <t>6516241</t>
  </si>
  <si>
    <t>6516355</t>
  </si>
  <si>
    <t>INS175737</t>
  </si>
  <si>
    <t>cTTGACTTNNNNNNNNNNNNNNNNNNNNNNNNNNNNNNNNNNNNNNNNNNNNNNNNNNNNNNNNNNNNNNNNNNNNNNNNNNNNNNNNNNNNNNNNNNNNNNNNNNNNTCTAA</t>
  </si>
  <si>
    <t>4455193</t>
  </si>
  <si>
    <t>4455305</t>
  </si>
  <si>
    <t>INS54904</t>
  </si>
  <si>
    <t>CAATTCCCTCCTTGAGTGACACTGAAAAAACAAACTCCAAAGTCCTCATCGAGAGACTTAACATGGATTCTAACCACTGGAAGCTCATCCCGACTTCTCGCCGAGAGATCTTT</t>
  </si>
  <si>
    <t>8186313</t>
  </si>
  <si>
    <t>8186425</t>
  </si>
  <si>
    <t>INS79952</t>
  </si>
  <si>
    <t>8208417</t>
  </si>
  <si>
    <t>8208529</t>
  </si>
  <si>
    <t>INS87683</t>
  </si>
  <si>
    <t>8201545</t>
  </si>
  <si>
    <t>8201657</t>
  </si>
  <si>
    <t>INS88931</t>
  </si>
  <si>
    <t>gAAATAAATAGTCTAAAGAGTATAGTCTAAATGACATAAAATAAATAGTCTAAAGAGTATAGTCTAAATGACATAAAATAAATAGTCTAAAGAGTATAGTCTAAATGACATA</t>
  </si>
  <si>
    <t>6106683</t>
  </si>
  <si>
    <t>6106794</t>
  </si>
  <si>
    <t>INS134621</t>
  </si>
  <si>
    <t>cCCCCCCCCCCNNNNNNNNNNNNNNNNNNNNNNNNNNNNNNNNNNNNNNNNNNNNNNNNNNNNNNNNNNNNNNNNNNNNNNNNNNNNNNNNNNNNNNNNNNNNNNNNNNNN</t>
  </si>
  <si>
    <t>2183223</t>
  </si>
  <si>
    <t>2183333</t>
  </si>
  <si>
    <t>INS105641</t>
  </si>
  <si>
    <t>TCCGCGGTCTGTACTGTACTTTGGAGTCGAGACTTTGTGTGATATAGCCTTGCTTGACTGAGTGTTGGTATCTAGGCCACTCTAAGCGTAGAGCCGAGTAGTGGGGATT</t>
  </si>
  <si>
    <t>2666633</t>
  </si>
  <si>
    <t>2666741</t>
  </si>
  <si>
    <t>TTCACATGCAGCCACTCTTGCAAATAACATGACTCTCAATCAAGAGTCAGACATATTCACTATTTAAGCATTGCAATATCCTCGATCTCTGCAAGCCAAGACGGTCCCC</t>
  </si>
  <si>
    <t>7339077</t>
  </si>
  <si>
    <t>7339185</t>
  </si>
  <si>
    <t>INS20597</t>
  </si>
  <si>
    <t>CACTAGCTTCGGCGCTGTAACTTCAGCAACAACTAGAACTCTCACAGGTTTTAGCCAAGGAGCCACTGGCACTGTTGTCGTTGATATGCCTCAACCTTTCACAACAGTA</t>
  </si>
  <si>
    <t>7641118</t>
  </si>
  <si>
    <t>7641226</t>
  </si>
  <si>
    <t>INS28180</t>
  </si>
  <si>
    <t>7602774</t>
  </si>
  <si>
    <t>7602882</t>
  </si>
  <si>
    <t>INS22685</t>
  </si>
  <si>
    <t>7607325</t>
  </si>
  <si>
    <t>7607433</t>
  </si>
  <si>
    <t>INS24863</t>
  </si>
  <si>
    <t>TTCAGCAGGCGCTGGCTCTTCAGCAGGCGCTGGCTCTTCAGCAGGCGCTGGCTCTTCAGCAGGTGCAGGCTCTTCAGTGGGCTTTAGCTCCTCGGTAGACGCCGGCTCT</t>
  </si>
  <si>
    <t>9823860</t>
  </si>
  <si>
    <t>9823968</t>
  </si>
  <si>
    <t>INS25867</t>
  </si>
  <si>
    <t>GAAAATCACGAGAATCACGAAAATCACGAGAATCACGAGAATCACGAGAATCACGAGAATCACGAGAATCACGAGAATCACGAGAATCACGAGAATCACGAGAAGCACG</t>
  </si>
  <si>
    <t>3488187</t>
  </si>
  <si>
    <t>3488295</t>
  </si>
  <si>
    <t>INS73599</t>
  </si>
  <si>
    <t>TCGATCCCTCGTCTAACCTGACTACTTCAGTAGGCTGCAGAATCACGCTGAATGTGAAGTAGCTCTGTTAGTATGAAATAGTGACACCACCACGACATTGATGGCAGGC</t>
  </si>
  <si>
    <t>6360236</t>
  </si>
  <si>
    <t>6360344</t>
  </si>
  <si>
    <t>INS300057</t>
  </si>
  <si>
    <t>aAGAAATTAATAAATTAAAAGAAATTAATAAATTAAAAGAAATTAATAAATTAAAAGAAATTAATAAATTAAAAGAAATTAATAAATTAAAAGAAATTAATAAATTAAA</t>
  </si>
  <si>
    <t>5097903</t>
  </si>
  <si>
    <t>5098011</t>
  </si>
  <si>
    <t>INS145539</t>
  </si>
  <si>
    <t>GTCTTTAAATCATTGGTGCAAACAAAACGTTTTATTGAACTTCGAGTCGCTTGGTGGTTATGCATGAATTTTAAAGTCTGATACCGAGTCATATTATTTGTTTATCTA</t>
  </si>
  <si>
    <t>7150474</t>
  </si>
  <si>
    <t>7150581</t>
  </si>
  <si>
    <t>INS90016</t>
  </si>
  <si>
    <t>ATTCTATATCAGCTTGTAGTTTATGAGTGATGATATTGAAATCGATGAAAGTCATAACACAACATCATCAAGTCAAACTTGGTGCGGCAAAAGAAGTCTAGATTCAT</t>
  </si>
  <si>
    <t>2880223</t>
  </si>
  <si>
    <t>2880329</t>
  </si>
  <si>
    <t>INS70346</t>
  </si>
  <si>
    <t>GNNNNNNNNNNNNNNNNNNNNNNNNNNNNNNNNNNNNNNNNNNNNNNNNNNNNNNNNNNNNNNNNNNNNNNNNNNNNNNNNNNNNNNNNNNNNNNNNNNNNACAGGA</t>
  </si>
  <si>
    <t>3298014</t>
  </si>
  <si>
    <t>3298120</t>
  </si>
  <si>
    <t>INS48284</t>
  </si>
  <si>
    <t>GNNNNNNNNNNNNNNNNNNNNNNNNNNNNNNNNNNNNNNNNNNNNNNNNNNNNNNNNNNNNNNNNNNNNNNNNNNNNNNNNNNNNNNNNNNNNNNNNNNNNgggggg</t>
  </si>
  <si>
    <t>8129875</t>
  </si>
  <si>
    <t>8129981</t>
  </si>
  <si>
    <t>INS160</t>
  </si>
  <si>
    <t>CAGGATCATCGGGAGGGTAGTAGGTAGTTGTTGCAACGGTTCCAGTACCCTGTGTAAAGATAGTGGTACCAGATCTGGTGTCCGTACTGGTAGTAGAGTCGGTGTCA</t>
  </si>
  <si>
    <t>8311733</t>
  </si>
  <si>
    <t>8311839</t>
  </si>
  <si>
    <t>INS332764</t>
  </si>
  <si>
    <t>TATTGCCTTTGACACATTTGTCGGGCCCGTCGGCTAGGTCATGGTGAGACCTAGCAAGAAGGACAACTACGACAGCGATTGTGCATATAAAAGGAGGGAGTGACGAC</t>
  </si>
  <si>
    <t>204506</t>
  </si>
  <si>
    <t>204612</t>
  </si>
  <si>
    <t>INS103219</t>
  </si>
  <si>
    <t>CACTTTACAGTCTCAACAGACAAATAAAATTTAGATTACTACTTATCAAGTAATGACTTAGAGAGAAATAACAGTAAATAAGTCATGCAAAACACATCCTTCTCAAT</t>
  </si>
  <si>
    <t>530547</t>
  </si>
  <si>
    <t>530653</t>
  </si>
  <si>
    <t>INS120203</t>
  </si>
  <si>
    <t>CACTTTACAGTCTCAACAGACAAATAAAATTTAGATTACTACTTATCAAGTAATTACTTAGAGAGAAACAACAGTAAATAAGTCATGCAAAACACATCCTTCTCAAT</t>
  </si>
  <si>
    <t>498088</t>
  </si>
  <si>
    <t>498194</t>
  </si>
  <si>
    <t>INS485549</t>
  </si>
  <si>
    <t>ACTTTACAGTCTCAAGAGACAAATAAAATTTAGATTACTACTTATCAAGTAATGACTTAGAGAGAAATAACAGTAAATAAGTCATGCAAAACACATCCTTCTCAATA</t>
  </si>
  <si>
    <t>508800</t>
  </si>
  <si>
    <t>508906</t>
  </si>
  <si>
    <t>INS95691</t>
  </si>
  <si>
    <t>ACTTCACAGTCTCAACAGACAAATAAAATTTAGATTACTACTTATCAAGTAATGACTTAGAGAGAAACAACAGTAAATAAGTCATGCAAAACACATCCTTCTCAATA</t>
  </si>
  <si>
    <t>504197</t>
  </si>
  <si>
    <t>504303</t>
  </si>
  <si>
    <t>INS154517</t>
  </si>
  <si>
    <t>tNNNNNNNNNNNNNNNNNNNNNNNNNNNNNNNNNNNNNNNNNNNNNNNNNNNNNNNNNNNNNNNNNNNNNNNNNNNNNNNNNNNNNNNNNNNNNNNNNNNNCAGAGC</t>
  </si>
  <si>
    <t>4583197</t>
  </si>
  <si>
    <t>4583303</t>
  </si>
  <si>
    <t>INS113825</t>
  </si>
  <si>
    <t>GTCGTCCGCAGCATTGTCGTCCGCAGCATTGTCGTCCGCAGCATTGTCGTCCGCAGCATTGTCGTCCGCAGCATTGTCGTCCGCAGCATTGTCGTCCGCAGCATTG</t>
  </si>
  <si>
    <t>7475222</t>
  </si>
  <si>
    <t>7475327</t>
  </si>
  <si>
    <t>INS15420</t>
  </si>
  <si>
    <t>GAGGGTGGTCACACCGGCTACGATGATGGCAAGTGGTATCCCGGAAAGTACCCCGGTGACAAGTCTAAGCGCGCCGATAATGGTAAATGGTACCCCGGCAAATATG</t>
  </si>
  <si>
    <t>5996355</t>
  </si>
  <si>
    <t>5996460</t>
  </si>
  <si>
    <t>INS74914</t>
  </si>
  <si>
    <t>6008267</t>
  </si>
  <si>
    <t>6008372</t>
  </si>
  <si>
    <t>INS80182</t>
  </si>
  <si>
    <t>cCCNNNNNNNNNNNNNNNNNNNNNNNNNNNNNNNNNNNNNNNNNNNNNNNNNNNNNNNNNNNNNNNNNNNNNNNNNNNNNNNNNNNNNNNNNNNNNNNNNNNNTTA</t>
  </si>
  <si>
    <t>2785990</t>
  </si>
  <si>
    <t>2786095</t>
  </si>
  <si>
    <t>INS79170</t>
  </si>
  <si>
    <t>TGTTGACAATGCTGGACTATAATGAGAAGGCTTGGGCTTGGGCTTGGGACTACTGACCATAGAATAAGAAAAAGTATATAATATTAAGGAGGTCTTATAGCAAAG</t>
  </si>
  <si>
    <t>3977194</t>
  </si>
  <si>
    <t>3977298</t>
  </si>
  <si>
    <t>INS67415</t>
  </si>
  <si>
    <t>GACAATGCTGGACTATAATGAGAAGGCTTGGGCTTGGGCTTGGGGCTACTGACCATAGAATAAGAAAAAGTATATAATATTAAGGAGGTCTTATAGCAAAGGTTG</t>
  </si>
  <si>
    <t>4017787</t>
  </si>
  <si>
    <t>4017891</t>
  </si>
  <si>
    <t>INS45133</t>
  </si>
  <si>
    <t>3907214</t>
  </si>
  <si>
    <t>3907318</t>
  </si>
  <si>
    <t>INS51388</t>
  </si>
  <si>
    <t>AATAGATAAATAGATAAATAGATAAATAGATAAATAGATAAATAGATAAATAGATAAATAGATAAATAGATAAATAGATAAATAGATAAATAGATAAATAGATAA</t>
  </si>
  <si>
    <t>113719</t>
  </si>
  <si>
    <t>113823</t>
  </si>
  <si>
    <t>INS98457</t>
  </si>
  <si>
    <t>GAAGCGAGATGTGGTTTGGAGATATGTGCTCTGTATTGTCTTGATATTGTTTATGGCATCGAGAAATGTAGTAGATAGCAAATGTCAATAGCCGAGGTTGGTGC</t>
  </si>
  <si>
    <t>6224132</t>
  </si>
  <si>
    <t>6224235</t>
  </si>
  <si>
    <t>INS295844</t>
  </si>
  <si>
    <t>cAGNNNNNNNNNNNNNNNNNNNNNNNNNNNNNNNNNNNNNNNNNNNNNNNNNNNNNNNNNNNNNNNNNNNNNNNNNNNNNNNNNNNNNNNNNNNNNNNNNNNN</t>
  </si>
  <si>
    <t>1936844</t>
  </si>
  <si>
    <t>1936946</t>
  </si>
  <si>
    <t>INS9447</t>
  </si>
  <si>
    <t>AGCATAGCCACCTCCGTAGCTGCTCTGTTCTTGGCGACCGTAGCTGCTTTCATTCTGACGGCCATAGCTGCTCTCTTCCTGGCGACCGTAGCCACTACTTCCG</t>
  </si>
  <si>
    <t>2295391</t>
  </si>
  <si>
    <t>2295493</t>
  </si>
  <si>
    <t>INS33104</t>
  </si>
  <si>
    <t>CCCTCCGTATCCTTCGAGTGAACGTCGACCTTCCCCGTCGCAAGCAGCAGCTTCACAATAACTTCATCGCCATTCTCTGCGGCGCACGATAGCGGCGTCCGAC</t>
  </si>
  <si>
    <t>126177</t>
  </si>
  <si>
    <t>126279</t>
  </si>
  <si>
    <t>INS66183</t>
  </si>
  <si>
    <t>GGAGAGTGAACCTAAATCGGGTCTAGATCTTGTGTGACTCTAGTATTTATAGTGAACTCATTCTTGCTTCATGCCCTTCCCATCATTTCATACCATTCGTTA</t>
  </si>
  <si>
    <t>7573672</t>
  </si>
  <si>
    <t>7573773</t>
  </si>
  <si>
    <t>INS102559</t>
  </si>
  <si>
    <t>GACGTCGACTGGGTTGGTAGATGGAAACCTTATCGTCAGGCCAGAAGTGGGCGTCAGAAGTGGGCGTCAGAATTGAATGTCAGTTTCTCATGCCCACTGCCC</t>
  </si>
  <si>
    <t>3637472</t>
  </si>
  <si>
    <t>3637573</t>
  </si>
  <si>
    <t>INS74144</t>
  </si>
  <si>
    <t>AAGAATGTTTCTCCGATACCCCTGTTCGTTACACAAATACTGTTCTCCGATGCCCCTGATGCAGACACACTATGTTCTAACCTGACATAGAAAAACCTGCAT</t>
  </si>
  <si>
    <t>3602064</t>
  </si>
  <si>
    <t>3602165</t>
  </si>
  <si>
    <t>INS223889</t>
  </si>
  <si>
    <t>CTGAGTCGCCATCTCCATCTTCATCGGTGTCACTAGTGTCTGCAGATTCGCTTGCTTCTGTAGCACTTGTCTCGCCTGCATCATCGAGATCAGTGGTAGTTG</t>
  </si>
  <si>
    <t>8428129</t>
  </si>
  <si>
    <t>8428230</t>
  </si>
  <si>
    <t>INS83340</t>
  </si>
  <si>
    <t>cNNNNNNNNNNNNNNNNNNNNNNNNNNNNNNNNNNNNNNNNNNNNNNNNNNNNNNNNNNNNNNNNNNNNNNNNNNNNNNNNNNNNNNNNNNNNNNNNNNNN</t>
  </si>
  <si>
    <t>8987050</t>
  </si>
  <si>
    <t>8987150</t>
  </si>
  <si>
    <t>INS20615</t>
  </si>
  <si>
    <t>cNNNNNNNNNNNNNNNNNNNNNNNNNNNNNNNNNNNNNNNNNNNNNNNNNNNNNNNNNNNNNNNNNNNNNNNNNNNNNNNNNNNNNNNNNNNNNNNNNNN</t>
  </si>
  <si>
    <t>2447314</t>
  </si>
  <si>
    <t>2447413</t>
  </si>
  <si>
    <t>INS9909</t>
  </si>
  <si>
    <t>TTATTTAATTTATTTAATTTATTTAATTTATTTAATTTATTTAATTTATTTAATTTATTTAATTTATTTAATTTATTTAATTTATTTAATTTATTTAATT</t>
  </si>
  <si>
    <t>8992605</t>
  </si>
  <si>
    <t>8992704</t>
  </si>
  <si>
    <t>INS25119</t>
  </si>
  <si>
    <t>AATTCTAATGATCACATGTTGTATCTCATGGAGATGATAAGAGTTTTGAGTTGCACAATTATACTTTGCATGTTCTATGACTCTCGATGCATGGCAACAG</t>
  </si>
  <si>
    <t>3949732</t>
  </si>
  <si>
    <t>3949831</t>
  </si>
  <si>
    <t>INS61544</t>
  </si>
  <si>
    <t>4020230</t>
  </si>
  <si>
    <t>4020329</t>
  </si>
  <si>
    <t>INS45173</t>
  </si>
  <si>
    <t>4033953</t>
  </si>
  <si>
    <t>4034052</t>
  </si>
  <si>
    <t>INS77216</t>
  </si>
  <si>
    <t>3984778</t>
  </si>
  <si>
    <t>3984877</t>
  </si>
  <si>
    <t>INS67029</t>
  </si>
  <si>
    <t>3909654</t>
  </si>
  <si>
    <t>3909753</t>
  </si>
  <si>
    <t>INS51428</t>
  </si>
  <si>
    <t>CTAATGATCACATGTTGTATCTCATGGAGATGATAAGAGTTTTGAGTTGCACAATTATACTTTGCATGTTCTATGACTCTCGATGCATGGCAACAGATTC</t>
  </si>
  <si>
    <t>3979642</t>
  </si>
  <si>
    <t>3979741</t>
  </si>
  <si>
    <t>INS67444</t>
  </si>
  <si>
    <t>TNNNNNNNNNNNNNNNNNNNNNNNNNNNNNNNNNNNNNNNNNNNNNNNNNNNNNNNNNNNNNNNNNNNNNNNNNNNNNNNNNNNNNNNNNNNNNNNNNN</t>
  </si>
  <si>
    <t>4615813</t>
  </si>
  <si>
    <t>4615911</t>
  </si>
  <si>
    <t>INS12339</t>
  </si>
  <si>
    <t>AGACCTGTCTTGGAAACCGCCTATCAACGTAAGGCATCTATGTGTGGTTCTTCACCTCAGCGTACTGGCATGGATATGATTGGTAAATGCAACGATTTA</t>
  </si>
  <si>
    <t>6060119</t>
  </si>
  <si>
    <t>6060217</t>
  </si>
  <si>
    <t>INS290309</t>
  </si>
  <si>
    <t>CATGTCTTACTGGCTGACGCATTCATTCTGACGACTTGGTCGAGTCTTCATCAACGACATGAATCTGAATATGTAAATAATGGAAGATAAAATATGGC</t>
  </si>
  <si>
    <t>6827584</t>
  </si>
  <si>
    <t>6827681</t>
  </si>
  <si>
    <t>INS80696</t>
  </si>
  <si>
    <t>CATCAACGTATAACGACATGACACGTCCAGAAGAAAACCCCGAAGCACGAAGGACGAGATCAGTATTTTTTCGGCCTCGCTCTTTTGCCTCGTTCTAT</t>
  </si>
  <si>
    <t>1079344</t>
  </si>
  <si>
    <t>1079441</t>
  </si>
  <si>
    <t>INS52875</t>
  </si>
  <si>
    <t>1135009</t>
  </si>
  <si>
    <t>1135106</t>
  </si>
  <si>
    <t>INS40392</t>
  </si>
  <si>
    <t>1159063</t>
  </si>
  <si>
    <t>1159160</t>
  </si>
  <si>
    <t>INS67101</t>
  </si>
  <si>
    <t>1115948</t>
  </si>
  <si>
    <t>1116045</t>
  </si>
  <si>
    <t>INS59224</t>
  </si>
  <si>
    <t>1103351</t>
  </si>
  <si>
    <t>1103448</t>
  </si>
  <si>
    <t>INS59055</t>
  </si>
  <si>
    <t>1105279</t>
  </si>
  <si>
    <t>1105376</t>
  </si>
  <si>
    <t>INS44172</t>
  </si>
  <si>
    <t>CATCAACGTATAACGACATGACACGGCCAGAAGAAAACCCCGAAGCACGAAGGACGAGATCAGTATTTTTTCGGCCTCGCTCTTTTGCCTCGTTCTAT</t>
  </si>
  <si>
    <t>1029224</t>
  </si>
  <si>
    <t>1029321</t>
  </si>
  <si>
    <t>INS198203</t>
  </si>
  <si>
    <t>TAAGATATCTAGGGATCAACAAATCTGTCCGTTATACGAGAAACAAAAAGTTTACCCTGCACATGCCACAGAAAAACAACAGGTACAGGCAACAAAA</t>
  </si>
  <si>
    <t>2104796</t>
  </si>
  <si>
    <t>2104892</t>
  </si>
  <si>
    <t>INS31680</t>
  </si>
  <si>
    <t>GGGGACAGAGTCGGTCTTGGTGTCAACAGGAGCAGTCTCGGTACCTGTAGGGACAGAGTCGGTCTTGGTGTCAACAGGAGCAGTCTCGGTACCTGTA</t>
  </si>
  <si>
    <t>5296533</t>
  </si>
  <si>
    <t>5296629</t>
  </si>
  <si>
    <t>INS11687</t>
  </si>
  <si>
    <t>GGATGGTAGACGAGTCACCTGGAGTACCTGGCGCAGGTGTGGTTTCTTCACCATCAGACTGTGTCATAGTCGTAGTAGGCTTAGGGATAATAGGAGT</t>
  </si>
  <si>
    <t>3572765</t>
  </si>
  <si>
    <t>3572861</t>
  </si>
  <si>
    <t>INS223346</t>
  </si>
  <si>
    <t>AATAGATAAATAGATAAATAGATAAATAGATAAATAGATAAATAGATAAATAGATAAATAGATAAATAGATAAATAGATAAATAGATAAATAGATAA</t>
  </si>
  <si>
    <t>169312</t>
  </si>
  <si>
    <t>169408</t>
  </si>
  <si>
    <t>INS96251</t>
  </si>
  <si>
    <t>TGCCAGAGGTTGACTGAGGATCGTTGCCAAAGAGATTACCAAGAGGCTTTCTCTTGCGATTTCGTTTGAAAGGGCTAGAGGGAGTTGCAGATGATGT</t>
  </si>
  <si>
    <t>482547</t>
  </si>
  <si>
    <t>482643</t>
  </si>
  <si>
    <t>INS132478</t>
  </si>
  <si>
    <t>GCTTAAGAAGATGCAGCGGATTCTTGGGGATGAACATCCCGATACGATCAGGGCGATGAACAACCTTGCAGCTACGCTAGGCAATCAAGGCAAGCTA</t>
  </si>
  <si>
    <t>7959815</t>
  </si>
  <si>
    <t>7959911</t>
  </si>
  <si>
    <t>INS186578</t>
  </si>
  <si>
    <t>ACTTTACTTTACTTTACTTTACTTTACTTTACTTTACTTTACTTTACTTTACTTTACTTTACTTTACTTTACTTTACTTTACTTTACTTTACTTTA</t>
  </si>
  <si>
    <t>7767085</t>
  </si>
  <si>
    <t>7767180</t>
  </si>
  <si>
    <t>INS87886</t>
  </si>
  <si>
    <t>GGAGGAGGACGCGTCGGGTTTGGATTCGAGGATAGAGAAGATCCAGGCTATGCGCGTTTGATGTCTATAGCGGTCAGTTATCGCCAGTAATTGAT</t>
  </si>
  <si>
    <t>4410248</t>
  </si>
  <si>
    <t>4410342</t>
  </si>
  <si>
    <t>INS245884</t>
  </si>
  <si>
    <t>GCAATATCCTCGATCTCTGCAAGCCAAGACGGTCCCCAATTCACACAATAGTGGATATAAGATGACAGAACAGGGAAGCAACGGTCAAGCAAGC</t>
  </si>
  <si>
    <t>7144660</t>
  </si>
  <si>
    <t>7144753</t>
  </si>
  <si>
    <t>INS89781</t>
  </si>
  <si>
    <t>ACTTATACTTCCGAGGATCGATTCAAGAGTTGTTACTTACTTGCAGGGACACAGCCAGTGGAGGACTGGCTACTTGTTGGTCGATACAGGGATG</t>
  </si>
  <si>
    <t>8207604</t>
  </si>
  <si>
    <t>8207697</t>
  </si>
  <si>
    <t>INS87662</t>
  </si>
  <si>
    <t>gGCACCACTACTGAGGCTGCTGGTACCACTACTGAGGAGGCTGCTGGTACTACTACTACCGAGGAGGCTGCTGGCACCACTACTGAGGCTGCTG</t>
  </si>
  <si>
    <t>3743778</t>
  </si>
  <si>
    <t>3743871</t>
  </si>
  <si>
    <t>INS132458</t>
  </si>
  <si>
    <t>ATTAGCAAAGCCCGCCTCGCAACATTGTTGCATGAGAGCTGCCAATTCAGCGCGACGCAGCAATGGGGGAAGTACGTCAACAAAACCGCGGTC</t>
  </si>
  <si>
    <t>6690811</t>
  </si>
  <si>
    <t>6690903</t>
  </si>
  <si>
    <t>INS111669</t>
  </si>
  <si>
    <t>AAAGCCCGCCTCGCAACATTGTTGCATGAGAGCTGCCAATTCAGCGCGACGCAGCAATGGGGGAAGTACGTCAACAAAACCGCGGTCTTAGCA</t>
  </si>
  <si>
    <t>6631148</t>
  </si>
  <si>
    <t>6631240</t>
  </si>
  <si>
    <t>INS114158</t>
  </si>
  <si>
    <t>AAAGCCCGCCTCGCAACATTGTTGCATGAGAGCTGCCAATTCAGCGCGACGCAGCAATGGGGGAAGTACGCCAACAAAACCGCGGTCTTAGCA</t>
  </si>
  <si>
    <t>6841140</t>
  </si>
  <si>
    <t>6841232</t>
  </si>
  <si>
    <t>INS85224</t>
  </si>
  <si>
    <t>aCTGNNNNNNNNNNNNNNNNNNNNNNNNNNNNNNNNNNNNNNNNNNNNNNNNNNNNNNNNNNNNNNNNNNNNNNNNNNNNNNNNNNNNNNNNN</t>
  </si>
  <si>
    <t>3748185</t>
  </si>
  <si>
    <t>3748277</t>
  </si>
  <si>
    <t>INS107592</t>
  </si>
  <si>
    <t>cAAANNNNNNNNNNNNNNNNNNNNNNNNNNNNNNNNNNNNNNNNNNNNNNNNNNNNNNNNNNNNNNNNNNNNNNNNNNNNNNNNNNNNNNNNN</t>
  </si>
  <si>
    <t>5336584</t>
  </si>
  <si>
    <t>5336676</t>
  </si>
  <si>
    <t>INS114590</t>
  </si>
  <si>
    <t>ATTTCAGTCTGCATCTCTAACAGTTGTTATTGGTAGTGAGGTAGTATTGAGGTTCAATTAAGTACGGTCACTGCAATTTTAACACTCACCT</t>
  </si>
  <si>
    <t>555086</t>
  </si>
  <si>
    <t>555176</t>
  </si>
  <si>
    <t>INS5941</t>
  </si>
  <si>
    <t>GTCGTCCGCAGCATTGTCGTCCGCAGCATTGTCGTCCGCAGCATTGTCGTCCGCAGCATTGTCGTCCGCAGCATTGTCGTCCGCAGCATTG</t>
  </si>
  <si>
    <t>7450591</t>
  </si>
  <si>
    <t>7450681</t>
  </si>
  <si>
    <t>INS19424</t>
  </si>
  <si>
    <t>TCACCGACCTTCTTGCAAGAGCACTGTCGCTTATCGAGGGCTGTCACGTCTCGCTTGCTAGGGCACTTAGGGCCACTGCAGAACCATTCAC</t>
  </si>
  <si>
    <t>571048</t>
  </si>
  <si>
    <t>571138</t>
  </si>
  <si>
    <t>INS60171</t>
  </si>
  <si>
    <t>516314</t>
  </si>
  <si>
    <t>516404</t>
  </si>
  <si>
    <t>INS55785</t>
  </si>
  <si>
    <t>501062</t>
  </si>
  <si>
    <t>501152</t>
  </si>
  <si>
    <t>INS38806</t>
  </si>
  <si>
    <t>TTATCGAGGGCTGTCACGTCTCGCTTGCTAGGGCACTTAGGGCCACTGCAGAACCATTCACCACCGACCTTCTTGCAAGAGCACTGTCGCT</t>
  </si>
  <si>
    <t>547855</t>
  </si>
  <si>
    <t>547945</t>
  </si>
  <si>
    <t>INS36316</t>
  </si>
  <si>
    <t>GCCAGTCATGCAGCCTGCTGGTAGGGGTAACTGGGCCACCACCTACATGGATACTTTCCCCCCTGGCGGGTTCTATCAATTGAATGGTCGT</t>
  </si>
  <si>
    <t>2651969</t>
  </si>
  <si>
    <t>2652059</t>
  </si>
  <si>
    <t>INS213052</t>
  </si>
  <si>
    <t>cAGCAGCAACAGCAGCAGCAGCAACAGCAGCAGCAGCAACAGCAGCAGCAGCAACAGCAGCAGCAGCAACAGCAGCAGCAGCAACAGCAGC</t>
  </si>
  <si>
    <t>3601912</t>
  </si>
  <si>
    <t>3602002</t>
  </si>
  <si>
    <t>INS58728</t>
  </si>
  <si>
    <t>tGGTCTCATCCTCGACCTTGGTCTCATCCTCGACCTTGGTCTCATCCTCGACCTTGGTCTCATCCTCGACCTTGGTCTCATCCTCGACCTT</t>
  </si>
  <si>
    <t>3199072</t>
  </si>
  <si>
    <t>3199162</t>
  </si>
  <si>
    <t>INS104343</t>
  </si>
  <si>
    <t>ANNNNNNNNNNNNNNNNNNNNNNNNNNNNNNNNNNNNNNNNNNNNNNNNNNNNNNNNNNNNNNNNNNNNNNNNNNNNNNNNNNNNNNNNN</t>
  </si>
  <si>
    <t>4945760</t>
  </si>
  <si>
    <t>4945849</t>
  </si>
  <si>
    <t>INS12557</t>
  </si>
  <si>
    <t>AGGGTGGTCACACCGGCTACGATGATGGCAAGTGGTATCCCGGAAAGTACCCCGGTGACAAGTCTAAGCGCGCCGATAATGGTAAATGGT</t>
  </si>
  <si>
    <t>6013971</t>
  </si>
  <si>
    <t>6014060</t>
  </si>
  <si>
    <t>INS81005</t>
  </si>
  <si>
    <t>5969814</t>
  </si>
  <si>
    <t>5969903</t>
  </si>
  <si>
    <t>INS61429</t>
  </si>
  <si>
    <t>CTGTCACCGTGAGATTAGAGCTTTTGTGCGACAGACTGTAGGTACTCGGCGAGGAAATTCGATACGGCTTTGTAAAGAAGATTTCCGCG</t>
  </si>
  <si>
    <t>8398903</t>
  </si>
  <si>
    <t>8398991</t>
  </si>
  <si>
    <t>INS335690</t>
  </si>
  <si>
    <t>ATACTGTGTCAATCCAGGGTAAAGCAATCTCCAAGCGGATCATTAATAAAGTCCGCAAACTTGTCCTGAACCTGTAATTCTTGTTACG</t>
  </si>
  <si>
    <t>305705</t>
  </si>
  <si>
    <t>305792</t>
  </si>
  <si>
    <t>INS2216</t>
  </si>
  <si>
    <t>GTCGCATAAACCAGAGAGTAGACAACGTGACGTGTGTGAAATGAACTTTGTCTCAACAATAAATTTTAGTATTTGAATTGCTTTCGCA</t>
  </si>
  <si>
    <t>848444</t>
  </si>
  <si>
    <t>848531</t>
  </si>
  <si>
    <t>INS65051</t>
  </si>
  <si>
    <t>GTCGCATAAACCAGAGAGTAGACAACGTGACGTGTGTGGAATGAACTTTGTCTCAACAATAAATTTTAGTATTTGAATTGCTTTCGCA</t>
  </si>
  <si>
    <t>800186</t>
  </si>
  <si>
    <t>800273</t>
  </si>
  <si>
    <t>INS57660</t>
  </si>
  <si>
    <t>GGTATTGCCTTTGACACATTTGTCGGGCCCGTCGGCTAGGTCATGGTGAGACCTAGCAAGAAGGACAACTACGACAGCGATTGTGCAT</t>
  </si>
  <si>
    <t>206895</t>
  </si>
  <si>
    <t>206982</t>
  </si>
  <si>
    <t>INS152926</t>
  </si>
  <si>
    <t>201941</t>
  </si>
  <si>
    <t>202028</t>
  </si>
  <si>
    <t>INS127748</t>
  </si>
  <si>
    <t>251225</t>
  </si>
  <si>
    <t>251312</t>
  </si>
  <si>
    <t>INS131078</t>
  </si>
  <si>
    <t>209361</t>
  </si>
  <si>
    <t>209448</t>
  </si>
  <si>
    <t>INS479534</t>
  </si>
  <si>
    <t>CAGTCATGTGTGAGCGAGCATTGGAGTCATAATGCTTGAAAAACTATAATTGAAGATGGAAACTCTATTCTCTGGTTACGACCAGACA</t>
  </si>
  <si>
    <t>7569460</t>
  </si>
  <si>
    <t>7569547</t>
  </si>
  <si>
    <t>INS182676</t>
  </si>
  <si>
    <t>TCACAGTCAAGTTTGCACTCGCAACTTTACCCTCTATCTTCTTCCCCATCTAGCTTGCATACGCAACAGCTTCATTCTTCTGATCCC</t>
  </si>
  <si>
    <t>552541</t>
  </si>
  <si>
    <t>552627</t>
  </si>
  <si>
    <t>INS486253</t>
  </si>
  <si>
    <t>AGCTCACAGCCACCAACGTCCATTCGTAACCCAACTTTGGGAGAAGGAGCCGTACGATGCCTGAAAACATGGTTCCGCCCACCATGC</t>
  </si>
  <si>
    <t>4901283</t>
  </si>
  <si>
    <t>4901369</t>
  </si>
  <si>
    <t>INS171173</t>
  </si>
  <si>
    <t>TGGCCTCTGTTCCGGCCTCTGTTCCGGCCTCTGTTCCGGCCTCTTCTCTAGCCTGGGTGTTGGCCTTTGCTCTGGCCTTTGCTCT</t>
  </si>
  <si>
    <t>840965</t>
  </si>
  <si>
    <t>841049</t>
  </si>
  <si>
    <t>INS21499</t>
  </si>
  <si>
    <t>CTTTGGTTAAATTATGCACGTAGAAATTTACTGCTATACGACACTCTCCTTTGTGTTGTGTTGATTACCCTTGATTTAAACTTTG</t>
  </si>
  <si>
    <t>5631833</t>
  </si>
  <si>
    <t>5631917</t>
  </si>
  <si>
    <t>INS65001</t>
  </si>
  <si>
    <t>aAGAAGAAGAAGAAGAAGAAGAAGAAGAAGAAGAAGAAGAAGAAGAAGAAGAAGAAGAAGAAGAAGAAGAAGAAGAAGAAGAAGA</t>
  </si>
  <si>
    <t>476360</t>
  </si>
  <si>
    <t>476444</t>
  </si>
  <si>
    <t>INS47444</t>
  </si>
  <si>
    <t>CCTGCTCCTCCTTCCGGTGGCTCTTCCGACTCTGGCTCCAAGCCTGCTCCTCCTTCCGGTGGCTCTTCCGACTCTGGCTCCAAGC</t>
  </si>
  <si>
    <t>181873</t>
  </si>
  <si>
    <t>181957</t>
  </si>
  <si>
    <t>INS117895</t>
  </si>
  <si>
    <t>155701</t>
  </si>
  <si>
    <t>155785</t>
  </si>
  <si>
    <t>INS127394</t>
  </si>
  <si>
    <t>CGTGATGACCGACGTGATGACCGACGTGATGACCGACGTGATGACCGACGTGATGACCGACGTGATGACCGACGTGATGACCGAC</t>
  </si>
  <si>
    <t>2341904</t>
  </si>
  <si>
    <t>2341988</t>
  </si>
  <si>
    <t>INS157924</t>
  </si>
  <si>
    <t>GGNNTTATCGATGGCCCCCTCTTTCATGGCCCCCTTTTTCAACGTTCAAATCGCTTATTAACCAATGGTTTTACCCACACACCAG</t>
  </si>
  <si>
    <t>5550293</t>
  </si>
  <si>
    <t>5550377</t>
  </si>
  <si>
    <t>INS114683</t>
  </si>
  <si>
    <t>CNNNNNNNNNNNNNNNNNNNNNNNNNNNNNNNNNNNNNNNNNNNNNNNNNNNNNNNNNNNNNNNNNNNNNNNNNNNNNNNNNNN</t>
  </si>
  <si>
    <t>7710996</t>
  </si>
  <si>
    <t>7711079</t>
  </si>
  <si>
    <t>INS20309</t>
  </si>
  <si>
    <t>CGCCCAAGGATCACTACAAGCCTCCCAAGGATACCTACAAGCCTCCCAAGGACGAATACAAGCCTCCTCCCAAGGATACCTACA</t>
  </si>
  <si>
    <t>5409646</t>
  </si>
  <si>
    <t>5409729</t>
  </si>
  <si>
    <t>INS71351</t>
  </si>
  <si>
    <t>TGCCCCCTTGGATCGGCGGTCATGATTGCAAGTGCATGCGGGAGTCTTGAGGCGGTGATATCTCTTGTTCGTAAAGGGGCATCA</t>
  </si>
  <si>
    <t>8207517</t>
  </si>
  <si>
    <t>8207600</t>
  </si>
  <si>
    <t>INS87661</t>
  </si>
  <si>
    <t>CTGAGTCGCCATCTCCATCTTCATCGGTGTCACTAGTGTCTGCAGATTCGCTTGCTTCTGTAGCACTTGTCTCGCCTGCATCAT</t>
  </si>
  <si>
    <t>8500244</t>
  </si>
  <si>
    <t>8500327</t>
  </si>
  <si>
    <t>INS60513</t>
  </si>
  <si>
    <t>TTGGATGTAGATCTCTCCCGATTTGGTCACCACGTGATATAAGATACAGTAATATCGGTTGACTGGTAGTTACAGACTGATAGT</t>
  </si>
  <si>
    <t>8797228</t>
  </si>
  <si>
    <t>8797311</t>
  </si>
  <si>
    <t>INS87502</t>
  </si>
  <si>
    <t>TTGGATGTAGATCTCTCCCGATTTGGTCACCACGTGATATAAGATACAGTAATATCGGTTAACTGGTAGTTACAGACTGATAGT</t>
  </si>
  <si>
    <t>8791462</t>
  </si>
  <si>
    <t>8791545</t>
  </si>
  <si>
    <t>INS94722</t>
  </si>
  <si>
    <t>8787233</t>
  </si>
  <si>
    <t>8787316</t>
  </si>
  <si>
    <t>INS96350</t>
  </si>
  <si>
    <t>TNNNNNNNNNNNNNNNNNNNNNNNNNNNNNNNNNNNNNNNNNNNNNNNNNNNNNNNNNNNNNNNNNNNNNNNNNNNNNNNNNNN</t>
  </si>
  <si>
    <t>1375934</t>
  </si>
  <si>
    <t>1376017</t>
  </si>
  <si>
    <t>INS77934</t>
  </si>
  <si>
    <t>TTATCAGCTAGTATATCGTCCCATTGTCTTTAGTCTACATTAAAGGCCTAATAATATAAGTAAACAAAGGATAACACGGTAGGA</t>
  </si>
  <si>
    <t>4401025</t>
  </si>
  <si>
    <t>4401108</t>
  </si>
  <si>
    <t>INS129150</t>
  </si>
  <si>
    <t>TTATCAGCTAGTATATCGTCCCATTACCTTTAGTCTACATTAAAGGCCTAATAATATAAGTAAACAAAGGATAACACGGTAGGA</t>
  </si>
  <si>
    <t>4372966</t>
  </si>
  <si>
    <t>4373049</t>
  </si>
  <si>
    <t>INS102590</t>
  </si>
  <si>
    <t>4370763</t>
  </si>
  <si>
    <t>4370846</t>
  </si>
  <si>
    <t>INS166499</t>
  </si>
  <si>
    <t>4378658</t>
  </si>
  <si>
    <t>4378741</t>
  </si>
  <si>
    <t>INS137230</t>
  </si>
  <si>
    <t>4429070</t>
  </si>
  <si>
    <t>4429153</t>
  </si>
  <si>
    <t>INS141488</t>
  </si>
  <si>
    <t>4294470</t>
  </si>
  <si>
    <t>4294553</t>
  </si>
  <si>
    <t>INS535617</t>
  </si>
  <si>
    <t>TNNNNNNNNNNNNNNNNNNNNNNNNNNNNNNNNNNNNNNNNNNNNNNNNNNNNNNNNNNNNNNNNNNNNNNNNNNNNNNNNNN</t>
  </si>
  <si>
    <t>8716824</t>
  </si>
  <si>
    <t>8716906</t>
  </si>
  <si>
    <t>INS20578</t>
  </si>
  <si>
    <t>TCGCGCCTTTGCAGGGCCGCTCCAGGGCCGCTCCAGGGCCGCTCCAGGGCCGCTCCAGGGCCGCTCCAGGGCCGCTCCAGGGC</t>
  </si>
  <si>
    <t>2170079</t>
  </si>
  <si>
    <t>2170161</t>
  </si>
  <si>
    <t>INS41227</t>
  </si>
  <si>
    <t>GGTGCTCAGGCTTGGGGGACTCGGGCTTCATAGGAGTCTCAGGCTTCATGGGGTGCTCAGGCTTCATGGGGTGCTCAGGCTTC</t>
  </si>
  <si>
    <t>6314540</t>
  </si>
  <si>
    <t>6314622</t>
  </si>
  <si>
    <t>INS83324</t>
  </si>
  <si>
    <t>TTGGATGTAGATCTCTCCGATTTGGTCACCACGTGATATAAGATACAGTAATATCGGTTGACTGGTAGTTACAGATTGATAGT</t>
  </si>
  <si>
    <t>8708967</t>
  </si>
  <si>
    <t>8709049</t>
  </si>
  <si>
    <t>INS345097</t>
  </si>
  <si>
    <t>ATGCCTGTAAGTTCTTGGATGACTCTAAGTCAATACCGTTGACTAACCGTTGTAAGTGGAGTGAAGCAACTGGAACCAGCAGA</t>
  </si>
  <si>
    <t>518114</t>
  </si>
  <si>
    <t>518196</t>
  </si>
  <si>
    <t>INS114946</t>
  </si>
  <si>
    <t>GCTAGAGAGAGAATAATAAAACTGCAGATCATAATACTGAAACTGGCATGAAAAAAATACGGATCAACCCCATTTGCTTGTGA</t>
  </si>
  <si>
    <t>7517807</t>
  </si>
  <si>
    <t>7517889</t>
  </si>
  <si>
    <t>INS122515</t>
  </si>
  <si>
    <t>7864819</t>
  </si>
  <si>
    <t>7864901</t>
  </si>
  <si>
    <t>INS94321</t>
  </si>
  <si>
    <t>TCTAGATTAGCACCAGCACACGACCAGATGACGCGTTGGACTACATCGTGAAACGCTGGCCGCTTGTAGTGCCGTAATGAACC</t>
  </si>
  <si>
    <t>4306721</t>
  </si>
  <si>
    <t>4306803</t>
  </si>
  <si>
    <t>INS165678</t>
  </si>
  <si>
    <t>AGCGACAAAGGGTGCGACTACCAAACAGAATTCGTCGAACTCGGCCCCTGGGCCAGCGAAACGTTACCGAAAGGCGCCGCCGA</t>
  </si>
  <si>
    <t>4399834</t>
  </si>
  <si>
    <t>4399916</t>
  </si>
  <si>
    <t>INS167180</t>
  </si>
  <si>
    <t>AGTGCCAGGAGAGCCTGGAACTACAGACAGCCCAACTGGGATCTCTGAGGGTGTTTCCGATAGTTCATCTGGTACTGCTACA</t>
  </si>
  <si>
    <t>185747</t>
  </si>
  <si>
    <t>185828</t>
  </si>
  <si>
    <t>INS1423</t>
  </si>
  <si>
    <t>TNNNNNNNNNNNNNNNNNNNNNNNNNNNNNNNNNNNNNNNNNNNNNNNNNNNNNNNNNNNNNNNNNNNNNNNNNNNNNNNNN</t>
  </si>
  <si>
    <t>4048046</t>
  </si>
  <si>
    <t>4048127</t>
  </si>
  <si>
    <t>INS12006</t>
  </si>
  <si>
    <t>TGGCTCACTGGCTCACTGGCTCACTGGCTCACTGGCTCACTGGCTCACTGGCTCACTGGCTCACTGGCTCACTGGTTTCACT</t>
  </si>
  <si>
    <t>7811376</t>
  </si>
  <si>
    <t>7811457</t>
  </si>
  <si>
    <t>INS30117</t>
  </si>
  <si>
    <t>aAGCCTGAGCACCCTGTTGCTCCCAAGCCCGAGCCTGAGCACCCTGTTGCTCCCAAGCCCGAGCCTGAGCACCCTGCTCCTG</t>
  </si>
  <si>
    <t>989569</t>
  </si>
  <si>
    <t>989650</t>
  </si>
  <si>
    <t>INS58761</t>
  </si>
  <si>
    <t>CTCATCGCCCAATTCCGGCCAGTCGGCATCGACGAGCGTGCATCCTTGCCTTGGAGGTTCCATGGGAAGTTTGCGCTCGTAC</t>
  </si>
  <si>
    <t>2686418</t>
  </si>
  <si>
    <t>2686499</t>
  </si>
  <si>
    <t>INS54746</t>
  </si>
  <si>
    <t>2742180</t>
  </si>
  <si>
    <t>2742261</t>
  </si>
  <si>
    <t>INS41679</t>
  </si>
  <si>
    <t>CTCATCGCCCAATTCCGGCCAGTCGGCATTGGCGAGCGTGCATCCTTGCCTTGGAGGTTCCATGGGAAGTTTGCGCTCGTAC</t>
  </si>
  <si>
    <t>2764530</t>
  </si>
  <si>
    <t>2764611</t>
  </si>
  <si>
    <t>INS70072</t>
  </si>
  <si>
    <t>CTCATCGCCCAATTCCGGCCAGTCGGCATTGACGAGCGTGCATCCTTGCCTTGGAGGTTCCATGGGAAGTTTGCGCTCGTAC</t>
  </si>
  <si>
    <t>2723414</t>
  </si>
  <si>
    <t>2723495</t>
  </si>
  <si>
    <t>INS60844</t>
  </si>
  <si>
    <t>2711195</t>
  </si>
  <si>
    <t>2711276</t>
  </si>
  <si>
    <t>INS60771</t>
  </si>
  <si>
    <t>2710170</t>
  </si>
  <si>
    <t>2710251</t>
  </si>
  <si>
    <t>INS45948</t>
  </si>
  <si>
    <t>2604025</t>
  </si>
  <si>
    <t>2604106</t>
  </si>
  <si>
    <t>INS212628</t>
  </si>
  <si>
    <t>CTGGATGGTTCAATAATGATTGTTGCACCATTAGAAACAATTGTTGAAGGCTCTGGATCCTCGTCGTTGGATGTAGCAGAGC</t>
  </si>
  <si>
    <t>8438540</t>
  </si>
  <si>
    <t>8438621</t>
  </si>
  <si>
    <t>INS90619</t>
  </si>
  <si>
    <t>AGACGGCTCAACAACGATTGGCACACCATTAGAAATAACTGTTGAAGTTTCCGGATCCTCGTCGTTGGATGTAGTAGAGCTG</t>
  </si>
  <si>
    <t>8312897</t>
  </si>
  <si>
    <t>8312978</t>
  </si>
  <si>
    <t>INS332808</t>
  </si>
  <si>
    <t>CTTGAGCGAGGGTTGGAACTCGACACTAATGGCATCTACTACGCAGTACCATCCGAACGGAACTCTAAGAAGGGGCCAGTCT</t>
  </si>
  <si>
    <t>5674575</t>
  </si>
  <si>
    <t>5674656</t>
  </si>
  <si>
    <t>INS416118</t>
  </si>
  <si>
    <t>GAGACCACTGAGACTGCTGCCGCCACCGGAACCACCGAGACTGCTGTTGGTACTGAGACTACGGACACTGCCACTGCTGGTC</t>
  </si>
  <si>
    <t>3796749</t>
  </si>
  <si>
    <t>3796830</t>
  </si>
  <si>
    <t>INS135915</t>
  </si>
  <si>
    <t>ACTGAGACTGCTGCCGCCACCGGAACCACCGAGACTGCTGTTGGTACTGAGACTACGGACACTGCCACTGCTGGTCAGACCA</t>
  </si>
  <si>
    <t>3796755</t>
  </si>
  <si>
    <t>3796836</t>
  </si>
  <si>
    <t>INS135916</t>
  </si>
  <si>
    <t>3747525</t>
  </si>
  <si>
    <t>3747606</t>
  </si>
  <si>
    <t>INS107588</t>
  </si>
  <si>
    <t>CGCACTGGCAGTCAATAGCCACTTTAGTATGACTGACCACCATGCGACTGACAATGTCATTTTGAGATGTTGATTTAATGT</t>
  </si>
  <si>
    <t>204515</t>
  </si>
  <si>
    <t>204595</t>
  </si>
  <si>
    <t>INS350063</t>
  </si>
  <si>
    <t>TTGAGCGAGGGTTGGAACTCGACACTAATGGCATCTACTACGCAGTACCATCCGAACGGAACTCTAAGAAGGGGCCAGTCT</t>
  </si>
  <si>
    <t>5832724</t>
  </si>
  <si>
    <t>5832804</t>
  </si>
  <si>
    <t>INS128776</t>
  </si>
  <si>
    <t>tTTCTTTCTTTCTTTCTTTCTTTCTTTCTTTCTTTCTTTCTTTCTTTCTTTCTTTCTTTCTTTCTTTCTTTCTTTCTTTCT</t>
  </si>
  <si>
    <t>1886218</t>
  </si>
  <si>
    <t>1886298</t>
  </si>
  <si>
    <t>INS96423</t>
  </si>
  <si>
    <t>ATATCTCACCATCCTTTATTGTTGAAATTATTGTTGAACTACTGATACCGTTCTGCTAAGGGCACCCTTCTTGGATGACTC</t>
  </si>
  <si>
    <t>7582822</t>
  </si>
  <si>
    <t>7582902</t>
  </si>
  <si>
    <t>INS150267</t>
  </si>
  <si>
    <t>ATATCTCACCATCCTTTATTGTTGAAATTATTGTTGAACTACTGATGCCGTTCTGCTAAGGGCACCCTTCTTGGATGACTC</t>
  </si>
  <si>
    <t>7612531</t>
  </si>
  <si>
    <t>7612611</t>
  </si>
  <si>
    <t>INS154626</t>
  </si>
  <si>
    <t>7525107</t>
  </si>
  <si>
    <t>7525187</t>
  </si>
  <si>
    <t>INS119962</t>
  </si>
  <si>
    <t>TGCATCATAGCTGAACTCTATTTTCTCATTTTTAGAACACGGCATCGGCGTCTTTTCATGCGCTGAACACCGATCTCAAC</t>
  </si>
  <si>
    <t>305622</t>
  </si>
  <si>
    <t>305701</t>
  </si>
  <si>
    <t>INS2215</t>
  </si>
  <si>
    <t>CTGTGACAACGAAGTTTATGATCTCCAGATGGAAGATCGTCTACTGCATCGCGCCTGTCCTGTCGTCCTGTGGCTAGCTG</t>
  </si>
  <si>
    <t>382094</t>
  </si>
  <si>
    <t>382173</t>
  </si>
  <si>
    <t>INS101573</t>
  </si>
  <si>
    <t>TGAGGGTTTAAATGAAGGTGAAATCAACGGAGAAAATTAATAGCAGCATGAGAAAGACACGAGTCATCATTTTCACAGAG</t>
  </si>
  <si>
    <t>1575766</t>
  </si>
  <si>
    <t>1575845</t>
  </si>
  <si>
    <t>INS496048</t>
  </si>
  <si>
    <t>GATTCACAAGTATCAAAATAATAGAGAGCCAGTATTCAAGGAAATTGCTATCAAGTCTGATGCGAAATTTACATAAAAA</t>
  </si>
  <si>
    <t>108214</t>
  </si>
  <si>
    <t>108292</t>
  </si>
  <si>
    <t>INS2868</t>
  </si>
  <si>
    <t>GTATCAAGATAATAGAGAGCCAGTATTCAAGGAAATTGCTATCAAGTCTGATGCGAAATTTACATAAAAAAGCCACAAG</t>
  </si>
  <si>
    <t>180122</t>
  </si>
  <si>
    <t>180200</t>
  </si>
  <si>
    <t>INS994</t>
  </si>
  <si>
    <t>GTATCAAAATAATAGAGAGCCAGTATTCAAGGAAATTGCTATCAAGTCTGATGCGAAATTTACATAAAAAAACCACAAG</t>
  </si>
  <si>
    <t>140701</t>
  </si>
  <si>
    <t>140779</t>
  </si>
  <si>
    <t>INS870</t>
  </si>
  <si>
    <t>GTATCAAAATGATAGAGAGCCAGTATTCAAGGAAATTGCTATCAAGTCTGATGCGAAATTTACATAAAAAAGCCACAAG</t>
  </si>
  <si>
    <t>160380</t>
  </si>
  <si>
    <t>160458</t>
  </si>
  <si>
    <t>INS1005</t>
  </si>
  <si>
    <t>GTATCAAAATAATAGAGAGCCAGTATTCAAGGAAATTGCTATCAAGTCTGATGCGAAATTTACATAAAAAAGCCACAAG</t>
  </si>
  <si>
    <t>146115</t>
  </si>
  <si>
    <t>146193</t>
  </si>
  <si>
    <t>INS1133</t>
  </si>
  <si>
    <t>TCGACGGGAGCAGTGCCGGTGGGAGCGGACTCGGTAGCAGTGTCGACGGGAGCAGTGCCGGTGGGAGCGGACTCGGTAG</t>
  </si>
  <si>
    <t>5296747</t>
  </si>
  <si>
    <t>5296825</t>
  </si>
  <si>
    <t>INS11698</t>
  </si>
  <si>
    <t>tCTCATCCTCATCCTCATCCTCATCCTCATCCTCATCCTCATCCTCATCCTCATCCTCATCCTCATCCTCATCCTCATC</t>
  </si>
  <si>
    <t>5742896</t>
  </si>
  <si>
    <t>5742974</t>
  </si>
  <si>
    <t>INS13148</t>
  </si>
  <si>
    <t>GGTTCGTCGTGAGAGTCTGGTCTCTAGATCGTACAAAGTCACTCTAAGCTCTCACATTGTAGGTAACATAGCACAGCAG</t>
  </si>
  <si>
    <t>4132023</t>
  </si>
  <si>
    <t>4132101</t>
  </si>
  <si>
    <t>INS237827</t>
  </si>
  <si>
    <t>AATGCGTGAGAAGGTTATTGTTTAGGTTGATGATTAAGTTCTTGGCACGTGTGGATCCTTAATTCTAAGTGAAATGAGA</t>
  </si>
  <si>
    <t>7127316</t>
  </si>
  <si>
    <t>7127394</t>
  </si>
  <si>
    <t>INS140933</t>
  </si>
  <si>
    <t>GGACCTTCTGGTTCTACCAACATGCCTTCTGGACCTTCTGGACCTTCTGGTTCTACCAACATGCCTTCTGGACCTTCTG</t>
  </si>
  <si>
    <t>6514051</t>
  </si>
  <si>
    <t>6514129</t>
  </si>
  <si>
    <t>INS175734</t>
  </si>
  <si>
    <t>CNNNNNNNNNNNNNNNNNNNNNNNNNNNNNNNNNNNNNNNNNNNNNNNNNNNNNNNNNNNNNNNNNNNNNNNNNNNNN</t>
  </si>
  <si>
    <t>1796287</t>
  </si>
  <si>
    <t>1796364</t>
  </si>
  <si>
    <t>INS9362</t>
  </si>
  <si>
    <t>ACGAGGACCCGACCCAAGAACGAGGACCCGACCCAAGAACGAGGACCCGACCCAAGAACGAGGACCCGACCCAAGAA</t>
  </si>
  <si>
    <t>471574</t>
  </si>
  <si>
    <t>471650</t>
  </si>
  <si>
    <t>INS59193</t>
  </si>
  <si>
    <t>CAACAACAACTTCAACAACAACCCTAGCAACAGCGACCGCAGGAGCAACCACAGCAAGACCAGCAAGAAAGACAGT</t>
  </si>
  <si>
    <t>445371</t>
  </si>
  <si>
    <t>445446</t>
  </si>
  <si>
    <t>INS13019</t>
  </si>
  <si>
    <t>CAACTTCAACAACAACCCTAGCAACAGCGACCGCAGGAGCAACCACAGCAAGACCAGCAAGAAAGACAGAAACAAC</t>
  </si>
  <si>
    <t>544756</t>
  </si>
  <si>
    <t>544831</t>
  </si>
  <si>
    <t>INS6618</t>
  </si>
  <si>
    <t>CAACTTCAACAACAACCCTAGCAACAGCGACCGCAGGAGCAACCACAGCAAGACCAGCAACAAAGACAGAAACAAC</t>
  </si>
  <si>
    <t>570367</t>
  </si>
  <si>
    <t>570442</t>
  </si>
  <si>
    <t>INS6065</t>
  </si>
  <si>
    <t>CAACTTCAACAACAACCCTAGCAACAGCGACCGCAGGAGCAACCACAGCAAGACCAGCAAGAAAGACAGAAACAGC</t>
  </si>
  <si>
    <t>569361</t>
  </si>
  <si>
    <t>569436</t>
  </si>
  <si>
    <t>INS5566</t>
  </si>
  <si>
    <t>555335</t>
  </si>
  <si>
    <t>555410</t>
  </si>
  <si>
    <t>INS5889</t>
  </si>
  <si>
    <t>540394</t>
  </si>
  <si>
    <t>540469</t>
  </si>
  <si>
    <t>INS6729</t>
  </si>
  <si>
    <t>465011</t>
  </si>
  <si>
    <t>465086</t>
  </si>
  <si>
    <t>INS6570</t>
  </si>
  <si>
    <t>TCTATCATGATACGTACACACTTGGTCGTCAGTTCCCACGCCGGACTCTTCTTCCAGACTAACCGCTAGCTAACGG</t>
  </si>
  <si>
    <t>2348054</t>
  </si>
  <si>
    <t>2348129</t>
  </si>
  <si>
    <t>INS210309</t>
  </si>
  <si>
    <t>GACAAGCCCCATATCTCGGCCGGCCCTTTAAAATCGAATGACGAAGCTCACAGACTAAATTGTACGCCTCTAGAAA</t>
  </si>
  <si>
    <t>2900513</t>
  </si>
  <si>
    <t>2900588</t>
  </si>
  <si>
    <t>INS46663</t>
  </si>
  <si>
    <t>TTTGTTCATCCAACGCCAGTGGTAATCCTTTCGGCTCAGTCTCAGGAGGACAGCCTAGCACTGGTGGCAGTCTCTT</t>
  </si>
  <si>
    <t>3385910</t>
  </si>
  <si>
    <t>3385985</t>
  </si>
  <si>
    <t>INS220240</t>
  </si>
  <si>
    <t>TTTGTCCAACGCCAGTGGTAATCCTTTCGGCTCAGTCTCAGGAGGACAGCCTAGCACTGGTGGCAGTCTCTTTGGT</t>
  </si>
  <si>
    <t>3542077</t>
  </si>
  <si>
    <t>3542152</t>
  </si>
  <si>
    <t>INS73735</t>
  </si>
  <si>
    <t>ACGCCAGTGGTAATCCTTTCGGCTCAGTCTCAGGAGGACAGCCTAGCACTGGTGGCAGTCTCTTTGGTTCGTCCAA</t>
  </si>
  <si>
    <t>3460524</t>
  </si>
  <si>
    <t>3460599</t>
  </si>
  <si>
    <t>INS58255</t>
  </si>
  <si>
    <t>ACGCCAGTGATAATCCTTTCGGCTCAGTCTCAGGAGGACAGCCTAGCACTGGTGGCAGTCTCTTTGGTTCGTCCAA</t>
  </si>
  <si>
    <t>3527941</t>
  </si>
  <si>
    <t>3528016</t>
  </si>
  <si>
    <t>INS43838</t>
  </si>
  <si>
    <t>3490118</t>
  </si>
  <si>
    <t>3490193</t>
  </si>
  <si>
    <t>INS63943</t>
  </si>
  <si>
    <t>3413696</t>
  </si>
  <si>
    <t>3413771</t>
  </si>
  <si>
    <t>INS48493</t>
  </si>
  <si>
    <t>CNNNNNNNNNNNNNNNNNNNNNNNNNNNNNNNNNNNNNNNNNNNNNNNNNNNNNNNNNNNNNNNNNNNNNNNNNNN</t>
  </si>
  <si>
    <t>2861622</t>
  </si>
  <si>
    <t>2861697</t>
  </si>
  <si>
    <t>INS106633</t>
  </si>
  <si>
    <t>CTCTCTACAAACACGATCCCTACCAACACAGTCACTACAGGTACACTCTCCACAAACACTCTTTCAACAAACACGA</t>
  </si>
  <si>
    <t>7013141</t>
  </si>
  <si>
    <t>7013216</t>
  </si>
  <si>
    <t>INS109939</t>
  </si>
  <si>
    <t>ACGATCCCTACCAACACAGTCACTACAGGTACACTCTCCACAAACACTCTTTCAACAAACACGATCTCTACAAACA</t>
  </si>
  <si>
    <t>7069982</t>
  </si>
  <si>
    <t>7070057</t>
  </si>
  <si>
    <t>INS137007</t>
  </si>
  <si>
    <t>7012875</t>
  </si>
  <si>
    <t>7012950</t>
  </si>
  <si>
    <t>INS177100</t>
  </si>
  <si>
    <t>7041021</t>
  </si>
  <si>
    <t>7041096</t>
  </si>
  <si>
    <t>INS145745</t>
  </si>
  <si>
    <t>7078181</t>
  </si>
  <si>
    <t>7078256</t>
  </si>
  <si>
    <t>INS149964</t>
  </si>
  <si>
    <t>6989211</t>
  </si>
  <si>
    <t>6989286</t>
  </si>
  <si>
    <t>INS115654</t>
  </si>
  <si>
    <t>ATATCTCACCATCCTTTATTGTTGAAATTATTGTTGAACTACTGATACCGTTCTGCTAAGGGCACCCTTCTTGGAT</t>
  </si>
  <si>
    <t>7615260</t>
  </si>
  <si>
    <t>7615335</t>
  </si>
  <si>
    <t>INS140798</t>
  </si>
  <si>
    <t>7541373</t>
  </si>
  <si>
    <t>7541448</t>
  </si>
  <si>
    <t>INS182291</t>
  </si>
  <si>
    <t>GCTGTCTAACCTCACCCTCAACGACCTTGCCGATGGTGTCTCCTTGTCGTTAATGAGACCACCCTCCTTGTCGAC</t>
  </si>
  <si>
    <t>5468711</t>
  </si>
  <si>
    <t>5468785</t>
  </si>
  <si>
    <t>INS61693</t>
  </si>
  <si>
    <t>CCATCCTCTTGTATGGAGTCTGGCCCTGCGTCTATACAACAGTTATCTGCCACCGCAGAGTAGCCTTTGGCCTCC</t>
  </si>
  <si>
    <t>7301819</t>
  </si>
  <si>
    <t>7301893</t>
  </si>
  <si>
    <t>INS18466</t>
  </si>
  <si>
    <t>7328648</t>
  </si>
  <si>
    <t>7328722</t>
  </si>
  <si>
    <t>INS25379</t>
  </si>
  <si>
    <t>7221720</t>
  </si>
  <si>
    <t>7221794</t>
  </si>
  <si>
    <t>INS17647</t>
  </si>
  <si>
    <t>tACATACATACATACATACATACATACATACATACATACATACATACATACATACATACATACATACATACATAC</t>
  </si>
  <si>
    <t>10476441</t>
  </si>
  <si>
    <t>10476515</t>
  </si>
  <si>
    <t>INS32441</t>
  </si>
  <si>
    <t>gAAATAAATAGTCTAAAGAGTATAGTCTAAATGACATAAAATAAATAGTCTAAAGAGTATAGTCTAAATGACATA</t>
  </si>
  <si>
    <t>6115205</t>
  </si>
  <si>
    <t>6115279</t>
  </si>
  <si>
    <t>INS147456</t>
  </si>
  <si>
    <t>TGGAGCGCAAGATGTGGATCGTCCTGCTGGCTTGGGTGTTTCGAACCATGAGACGTTTTCAAGTTCCAAAACGA</t>
  </si>
  <si>
    <t>4436830</t>
  </si>
  <si>
    <t>4436903</t>
  </si>
  <si>
    <t>INS50519</t>
  </si>
  <si>
    <t>aNNNNNNNNNNNNNNNNNNNNNNNNNNNNNNNNNNNNNNNNNNNNNNNNNNNNNNNNNNNNNNNNNNNNNNNN</t>
  </si>
  <si>
    <t>1861641</t>
  </si>
  <si>
    <t>1861713</t>
  </si>
  <si>
    <t>INS9418</t>
  </si>
  <si>
    <t>TGGTATCGAGGATCCTCTTGGTATCGAGGATCCTCTTGGTATCGAGGATCCTCTTGGTATCGAGGATCCTCTT</t>
  </si>
  <si>
    <t>3255670</t>
  </si>
  <si>
    <t>3255742</t>
  </si>
  <si>
    <t>INS9947</t>
  </si>
  <si>
    <t>TCTTAGCTAAAGTGTCTAGCTTCATTGATACGTAAACCAATATCCTTGAACAAGAAGCATTTCTCAACGAATG</t>
  </si>
  <si>
    <t>7326907</t>
  </si>
  <si>
    <t>7326979</t>
  </si>
  <si>
    <t>INS14587</t>
  </si>
  <si>
    <t>gGCGCTGGCTCTTCAGCAGGCGCTGGCTCTTCAGCAGGCGCTGGCTCTTCAGCAGGCGCTGGCTCTTCAGCAG</t>
  </si>
  <si>
    <t>9873013</t>
  </si>
  <si>
    <t>9873085</t>
  </si>
  <si>
    <t>INS18947</t>
  </si>
  <si>
    <t>TGATACTTCCCAATCCCAAGGTGGTGGCTCAGGAAGGACCAACAGTAATGCTGCTGCTGCTCAACCCGAGTCC</t>
  </si>
  <si>
    <t>149448</t>
  </si>
  <si>
    <t>149520</t>
  </si>
  <si>
    <t>INS49351</t>
  </si>
  <si>
    <t>CACAGCTCCCACAGCTCCCACAGCTCCCACAGCTCCCACAGCTCCCACAGCTCCCAGAGTCCCGACTGTCCCG</t>
  </si>
  <si>
    <t>821785</t>
  </si>
  <si>
    <t>821857</t>
  </si>
  <si>
    <t>INS39281</t>
  </si>
  <si>
    <t>gACGATGAGCCCCAAAAGACAACCTCGAGGCGATCTCGCAATCGAAACGCGGTTGTCGACAGTGATGATGAGG</t>
  </si>
  <si>
    <t>1881271</t>
  </si>
  <si>
    <t>1881343</t>
  </si>
  <si>
    <t>INS206428</t>
  </si>
  <si>
    <t>tCCTTATCCTTATCCTTATCCTTATCCTTATCCTTATCCTTATCCTTATCCTTATCCTTATCCTTATCCTTAT</t>
  </si>
  <si>
    <t>5084052</t>
  </si>
  <si>
    <t>5084124</t>
  </si>
  <si>
    <t>INS50574</t>
  </si>
  <si>
    <t>gNNNNNNNNNNNNNNNNNNNNNNNNNNNNNNNNNNNNNNNNNNNNNNNNNNNNNNNNNNNNNNNNNNNNNNNN</t>
  </si>
  <si>
    <t>1604559</t>
  </si>
  <si>
    <t>1604631</t>
  </si>
  <si>
    <t>INS105200</t>
  </si>
  <si>
    <t>tCGGGCTTCTTGGGCTTCTCGTGGTGAGGCTTGGGAGCCTTGGGAGCCTCGTAAGAAGGCTTCTTGGGAGTCT</t>
  </si>
  <si>
    <t>4095783</t>
  </si>
  <si>
    <t>4095855</t>
  </si>
  <si>
    <t>INS99308</t>
  </si>
  <si>
    <t>TTGGGCTTCTCGTGGTGAGGCTTGGGAGCCTTGGGAGCCTCGTAAGAAGGCTTCTTGGGAGTCTCAGGCTTCT</t>
  </si>
  <si>
    <t>4085301</t>
  </si>
  <si>
    <t>4085373</t>
  </si>
  <si>
    <t>INS134496</t>
  </si>
  <si>
    <t>aAGAAATTAATAAATTAAAAGAAATTAATAAATTAAAAGAAATTAATAAATTAAAAGAAATTAATAAATTAAA</t>
  </si>
  <si>
    <t>5063191</t>
  </si>
  <si>
    <t>5063263</t>
  </si>
  <si>
    <t>INS141289</t>
  </si>
  <si>
    <t>GAACGAATGCATAGCAAGAAGCCACTTCCGCATATCTTAAAGAAGGGAGGGATCTAGGTTGTTGTTAGATGC</t>
  </si>
  <si>
    <t>2555175</t>
  </si>
  <si>
    <t>2555246</t>
  </si>
  <si>
    <t>INS212160</t>
  </si>
  <si>
    <t>AATAGTAAAGTTAAATATAAATTAAAGTTTTACTTACTTTTATAAGGAATATAATATAAATAAGAATAAAAT</t>
  </si>
  <si>
    <t>3307446</t>
  </si>
  <si>
    <t>3307517</t>
  </si>
  <si>
    <t>INS57438</t>
  </si>
  <si>
    <t>AATAGTAAAATTAAATATAAATTAAAGTTTTACTTACTTTTATAAGGAATATAATATAAATAAGAATAAAAT</t>
  </si>
  <si>
    <t>3382265</t>
  </si>
  <si>
    <t>3382336</t>
  </si>
  <si>
    <t>INS73348</t>
  </si>
  <si>
    <t>AATAGTAAAGTTAGATATAAATTAAAGTTTTACTTACTTTTATAAGGAATATAATATAAATAAGAATAAAAT</t>
  </si>
  <si>
    <t>3337113</t>
  </si>
  <si>
    <t>3337184</t>
  </si>
  <si>
    <t>INS63213</t>
  </si>
  <si>
    <t>GCAGGGGCTAATGTTTCGAAACTAAAATCTCTTATCTGGAGATCAGTGTAGCGGAAATACATAATTGCGGAC</t>
  </si>
  <si>
    <t>8376872</t>
  </si>
  <si>
    <t>8376943</t>
  </si>
  <si>
    <t>INS335207</t>
  </si>
  <si>
    <t>GCGTCAGTCGTCAGTCGTCAGTCGTCAGTCGTCAGTCGTCAGTCGTCAGTCGTCAGTCGTCATTCGTCATT</t>
  </si>
  <si>
    <t>953895</t>
  </si>
  <si>
    <t>953965</t>
  </si>
  <si>
    <t>INS22441</t>
  </si>
  <si>
    <t>ACTCATCACCGACCTTCTTGCAAGAGCACTGTCGCTTATCGAGGGCTGTCACGTCTCGCTTGCTAGGGCAC</t>
  </si>
  <si>
    <t>500063</t>
  </si>
  <si>
    <t>500133</t>
  </si>
  <si>
    <t>INS47889</t>
  </si>
  <si>
    <t>TATCGAGGGATGTCACGTCTCGCTTGCTAGGGCACTTAGGACCACTGCAAAACCATTCATCGCCGACCTTC</t>
  </si>
  <si>
    <t>471453</t>
  </si>
  <si>
    <t>471523</t>
  </si>
  <si>
    <t>INS182369</t>
  </si>
  <si>
    <t>CTTGCCAGTGCTTGCCAGTGCTTGCCAGTGCTTGCCAGTGCTTGCCAGTGCTAGACAGTGCTTGCCAGTGC</t>
  </si>
  <si>
    <t>1081756</t>
  </si>
  <si>
    <t>1081826</t>
  </si>
  <si>
    <t>INS116684</t>
  </si>
  <si>
    <t>CCTTTCCTCTCCTTTCCTCTCCTTTCCTCTCCTTTCCTCTCCTTTCCTCTCCTTTCCTCTCCTTTCCTCTC</t>
  </si>
  <si>
    <t>2398303</t>
  </si>
  <si>
    <t>2398373</t>
  </si>
  <si>
    <t>INS386233</t>
  </si>
  <si>
    <t>GCTTTGCGTTGCTTTGCGTTGCTTTGCGTTGCTTTGCGTTGCTTTGCGTTGCTTTGCGTTGCTTTGCGTTG</t>
  </si>
  <si>
    <t>3974209</t>
  </si>
  <si>
    <t>3974279</t>
  </si>
  <si>
    <t>INS123594</t>
  </si>
  <si>
    <t>tTTTTTTTTTTTTTTTTTTTTTTTTTTTTTTTTTGAGACGGAGTCTCGCTCTGTCGCCCAGGCTGGAGTG</t>
  </si>
  <si>
    <t>42765</t>
  </si>
  <si>
    <t>42834</t>
  </si>
  <si>
    <t>INS1019</t>
  </si>
  <si>
    <t>ACTTCCAAGCCTGTTGACAATACCACTTCCAAGCCTGTCGAAGATTCCACCTCCAAGCCTATCGATAATA</t>
  </si>
  <si>
    <t>5149367</t>
  </si>
  <si>
    <t>5149436</t>
  </si>
  <si>
    <t>INS57136</t>
  </si>
  <si>
    <t>GGACTTCCATGTACTTATTCATCCGGTTGTAGGTGAGCCAGCGACCATCCACGACAGGGACCAAGTGAGC</t>
  </si>
  <si>
    <t>257169</t>
  </si>
  <si>
    <t>257238</t>
  </si>
  <si>
    <t>INS32653</t>
  </si>
  <si>
    <t>GGATTTCCATGTACTTATTCATCCGGTTGTAGGTGAGCCAGCGACCATCCACGACAGGGACCAAGTGAGC</t>
  </si>
  <si>
    <t>293720</t>
  </si>
  <si>
    <t>293789</t>
  </si>
  <si>
    <t>INS55551</t>
  </si>
  <si>
    <t>243694</t>
  </si>
  <si>
    <t>243763</t>
  </si>
  <si>
    <t>INS48319</t>
  </si>
  <si>
    <t>GATTTCCATGTACTTATTCATCCGGTTGTAGGTGAGCCAGCAACCATCCACGACAGGGACCAAGTGAGCG</t>
  </si>
  <si>
    <t>190847</t>
  </si>
  <si>
    <t>190916</t>
  </si>
  <si>
    <t>INS172412</t>
  </si>
  <si>
    <t>TCCATGTACTTATTCATCCGGTTGTAGGTGAACCAGCGACCATCCACGACAGGGACCAAGTGAGCGACTT</t>
  </si>
  <si>
    <t>212293</t>
  </si>
  <si>
    <t>212362</t>
  </si>
  <si>
    <t>INS44217</t>
  </si>
  <si>
    <t>TCTCGAGGACATTGACAAAAAGGCCAATCGTATCCTCAATGTTGCTATGCGTTCCAGCCTCAACTCGTTC</t>
  </si>
  <si>
    <t>8186428</t>
  </si>
  <si>
    <t>8186497</t>
  </si>
  <si>
    <t>INS79953</t>
  </si>
  <si>
    <t>8208532</t>
  </si>
  <si>
    <t>8208601</t>
  </si>
  <si>
    <t>INS87684</t>
  </si>
  <si>
    <t>8201660</t>
  </si>
  <si>
    <t>8201729</t>
  </si>
  <si>
    <t>INS88932</t>
  </si>
  <si>
    <t>ATTGCCCAGCTGAACCTTATATTAGGGCAGGGTAGGGCAAGGCGAAAAATAGGTCCTGTGTGAGCATTGG</t>
  </si>
  <si>
    <t>8443400</t>
  </si>
  <si>
    <t>8443469</t>
  </si>
  <si>
    <t>INS337272</t>
  </si>
  <si>
    <t>TTCCCTGGTTGCAGCACCTCCCAAGCTTTGGACAACTCCCCAAGACTCGATCTGGCCTTCAATTTTGAGG</t>
  </si>
  <si>
    <t>2739117</t>
  </si>
  <si>
    <t>2739186</t>
  </si>
  <si>
    <t>INS388996</t>
  </si>
  <si>
    <t>AGAATTAGCAAAGCCCGCCTCGCAACATTGTTGCATGAGAGCTGCCAATTCAGCGCGACGCAGCAATGGG</t>
  </si>
  <si>
    <t>6579668</t>
  </si>
  <si>
    <t>6579737</t>
  </si>
  <si>
    <t>INS101851</t>
  </si>
  <si>
    <t>AGGAGGCCAGGGAGGCCAGGGAGGCCAGGGAGGCCAGGAGGCCAGGGAGGCCAGGAGGCCAGGAGGCCAG</t>
  </si>
  <si>
    <t>2306943</t>
  </si>
  <si>
    <t>2307012</t>
  </si>
  <si>
    <t>INS502004</t>
  </si>
  <si>
    <t>TATTAAGAATTTTTATTATTTACTTTTTAAAAGAATAATAAATATAAAAGAATTTATATATATTTTTTA</t>
  </si>
  <si>
    <t>9042566</t>
  </si>
  <si>
    <t>9042634</t>
  </si>
  <si>
    <t>INS34026</t>
  </si>
  <si>
    <t>CATTCCAGTTTCCTGGTCATTCCAGTTTCCTGGTCATTCCAGTTTCCTGGTCATTCCAGTTTCCTGGTC</t>
  </si>
  <si>
    <t>933832</t>
  </si>
  <si>
    <t>933900</t>
  </si>
  <si>
    <t>INS58615</t>
  </si>
  <si>
    <t>ACTCAACGTATTTAATTAATCACTGCCAACTCCAATGTATATTAACGCACGCCCTTGTTTGTTTACTCG</t>
  </si>
  <si>
    <t>2348134</t>
  </si>
  <si>
    <t>2348202</t>
  </si>
  <si>
    <t>INS210310</t>
  </si>
  <si>
    <t>ACAGCTATTTTATTAATATTAACCTTATAGCTAAATTAGACCTTATAGCTTTTATAAGGCTATATAATC</t>
  </si>
  <si>
    <t>3306606</t>
  </si>
  <si>
    <t>3306674</t>
  </si>
  <si>
    <t>INS57420</t>
  </si>
  <si>
    <t>ATAGCTATTTTATTAATATTAACCTTATAGCTATATTAGACCTTATAGCTTTTATAAGGCTATATAATC</t>
  </si>
  <si>
    <t>3381416</t>
  </si>
  <si>
    <t>3381484</t>
  </si>
  <si>
    <t>TTTTATTAATATTAACCTTATAGCTAAATTAGACCTTATAGCTTTTATAAGGCTATATAATCTAGCTAT</t>
  </si>
  <si>
    <t>3336280</t>
  </si>
  <si>
    <t>3336348</t>
  </si>
  <si>
    <t>INS63196</t>
  </si>
  <si>
    <t>AATTTACATGAGAATGTTTCTCCGATACCCCTGATATAGACACACTATGTTCTAACCTGACATAGAAAA</t>
  </si>
  <si>
    <t>3601987</t>
  </si>
  <si>
    <t>3602055</t>
  </si>
  <si>
    <t>INS223888</t>
  </si>
  <si>
    <t>cAATCACACACACAATCACACACACAATCACACACACTCTCTCTCTCTCAGACTCTGATTCACACACAC</t>
  </si>
  <si>
    <t>932195</t>
  </si>
  <si>
    <t>932263</t>
  </si>
  <si>
    <t>INS116525</t>
  </si>
  <si>
    <t>AAGAATTAAATTTAATATATAATTAAATTTAATATATAATTAAATTTAATATATAATTAAATTTAATAT</t>
  </si>
  <si>
    <t>5545974</t>
  </si>
  <si>
    <t>5546042</t>
  </si>
  <si>
    <t>INS108845</t>
  </si>
  <si>
    <t>AGCCGATGCCAATGCTGCTGCGCTCGAGGCAGCAGCTGAGGGAGGTCATCTTGAGGTTGTTGAGAAGCT</t>
  </si>
  <si>
    <t>7617671</t>
  </si>
  <si>
    <t>7617739</t>
  </si>
  <si>
    <t>INS87373</t>
  </si>
  <si>
    <t>TGTCATCTCTTATCTTATGGTCAGACATCCACCCTTCACCATATAACATTCCATCTCGTCTCAATACC</t>
  </si>
  <si>
    <t>7326982</t>
  </si>
  <si>
    <t>7327049</t>
  </si>
  <si>
    <t>INS14588</t>
  </si>
  <si>
    <t>AGCACTCTCTTCATTATCTCTATCACTCCTACCTCTAGCTCTTCTGCCTCCTTCCATCGGCCTTGGTT</t>
  </si>
  <si>
    <t>4211946</t>
  </si>
  <si>
    <t>4212013</t>
  </si>
  <si>
    <t>INS79093</t>
  </si>
  <si>
    <t>AGTCGGCTAGGGGTCAAACGCCCAAATTCGCCATAGCAACGTCGTACGAACCATCAAATTGATAAAAG</t>
  </si>
  <si>
    <t>4288136</t>
  </si>
  <si>
    <t>4288203</t>
  </si>
  <si>
    <t>INS79938</t>
  </si>
  <si>
    <t>4239558</t>
  </si>
  <si>
    <t>4239625</t>
  </si>
  <si>
    <t>INS69866</t>
  </si>
  <si>
    <t>4234724</t>
  </si>
  <si>
    <t>4234791</t>
  </si>
  <si>
    <t>INS70034</t>
  </si>
  <si>
    <t>4169803</t>
  </si>
  <si>
    <t>4169870</t>
  </si>
  <si>
    <t>INS53757</t>
  </si>
  <si>
    <t>TAGAAGAAAACCAGCTGGAGCTGAAAGAGCAGGCGACGTCTTCTGGTCGAGGCGCAGGCTTGACCGAT</t>
  </si>
  <si>
    <t>5247547</t>
  </si>
  <si>
    <t>5247614</t>
  </si>
  <si>
    <t>INS126295</t>
  </si>
  <si>
    <t>5371925</t>
  </si>
  <si>
    <t>5371992</t>
  </si>
  <si>
    <t>INS107713</t>
  </si>
  <si>
    <t>5311400</t>
  </si>
  <si>
    <t>5311467</t>
  </si>
  <si>
    <t>INS109986</t>
  </si>
  <si>
    <t>5096228</t>
  </si>
  <si>
    <t>5096295</t>
  </si>
  <si>
    <t>INS411755</t>
  </si>
  <si>
    <t>tACATACATACATACATACATACATACATACATACATACATACATACATACATACATACATACATAC</t>
  </si>
  <si>
    <t>623127</t>
  </si>
  <si>
    <t>623193</t>
  </si>
  <si>
    <t>INS7440</t>
  </si>
  <si>
    <t>GAACTCGAATGATTTCGGCATCCTTGTTCCTTCCGAGTTCACTCAGTTCGTCTTGCTTCTCCTTTTT</t>
  </si>
  <si>
    <t>5984261</t>
  </si>
  <si>
    <t>5984327</t>
  </si>
  <si>
    <t>INS16093</t>
  </si>
  <si>
    <t>CTCGAATGATTTCGGCATCCTTGTTCCTTCCGAGTTCACTCAGTTCGTCTTGCTTCTCCTTTTTAAC</t>
  </si>
  <si>
    <t>5993108</t>
  </si>
  <si>
    <t>5993174</t>
  </si>
  <si>
    <t>INS14959</t>
  </si>
  <si>
    <t>6019728</t>
  </si>
  <si>
    <t>6019794</t>
  </si>
  <si>
    <t>INS20263</t>
  </si>
  <si>
    <t>TTCTGCTGCTGCTCAACCTGAATCGGATACTTCCCAATCCCCAGGTGGTGGCTCAGGTCAGACCAGC</t>
  </si>
  <si>
    <t>139317</t>
  </si>
  <si>
    <t>139383</t>
  </si>
  <si>
    <t>INS170472</t>
  </si>
  <si>
    <t>AGTCGGCTAGGGTCAGACGCCCAAATTCGCCATAGCAGCGTCGTACGAACCATCAAATTGATAAATG</t>
  </si>
  <si>
    <t>4122530</t>
  </si>
  <si>
    <t>4122596</t>
  </si>
  <si>
    <t>INS237462</t>
  </si>
  <si>
    <t>TAGAGAAAATGGTAGAAATGAGGACAGATCCTGAAGTGGGAGATCAAAGGAATGTGTCCAGCAAAGA</t>
  </si>
  <si>
    <t>204598</t>
  </si>
  <si>
    <t>204664</t>
  </si>
  <si>
    <t>INS350064</t>
  </si>
  <si>
    <t>cCAACACCAACACCAACACCAACACCAACACCAACACCAACACCAACACCAACACCAACACCAACAC</t>
  </si>
  <si>
    <t>3221124</t>
  </si>
  <si>
    <t>3221190</t>
  </si>
  <si>
    <t>INS72517</t>
  </si>
  <si>
    <t>CCCTGAAGACAAGGTTTCCATCATAAATCATACTTTTTGAGCATTATGACTCCAATGCTCTCACGAG</t>
  </si>
  <si>
    <t>4243069</t>
  </si>
  <si>
    <t>4243135</t>
  </si>
  <si>
    <t>INS100586</t>
  </si>
  <si>
    <t>4239528</t>
  </si>
  <si>
    <t>4239594</t>
  </si>
  <si>
    <t>INS135706</t>
  </si>
  <si>
    <t>4293164</t>
  </si>
  <si>
    <t>4293230</t>
  </si>
  <si>
    <t>INS139165</t>
  </si>
  <si>
    <t>TAGTAAGCTTTAATATAAAGCTTATAATATCTAAAGTAAGCTATAAGGTAGGCTTACTTATATAAG</t>
  </si>
  <si>
    <t>53972</t>
  </si>
  <si>
    <t>54037</t>
  </si>
  <si>
    <t>INS432</t>
  </si>
  <si>
    <t>TTAATATAAAGCTTATAATATCTAAAGTAAGCTATAAGGTAGGCTTACTTATATAAGAGTAAGCTC</t>
  </si>
  <si>
    <t>71576</t>
  </si>
  <si>
    <t>71641</t>
  </si>
  <si>
    <t>INS328</t>
  </si>
  <si>
    <t>tCCGTGAAACTCCATACACCCCATACACCACCCGTCCCAACAAACATATCAGAAAGTGGTCATGAT</t>
  </si>
  <si>
    <t>9465735</t>
  </si>
  <si>
    <t>9465800</t>
  </si>
  <si>
    <t>INS31436</t>
  </si>
  <si>
    <t>AATAGATAAATAGATAAATAGATAAATAGATAAATAGATAAATAGATAAATAGATAAATAGATAA</t>
  </si>
  <si>
    <t>45799</t>
  </si>
  <si>
    <t>45863</t>
  </si>
  <si>
    <t>INS109327</t>
  </si>
  <si>
    <t>GATCGCCGGTCCCGAAACCATCTCTAATACTCCCACAGTGCAACGAAATCACGCCAGAGGAATCC</t>
  </si>
  <si>
    <t>530679</t>
  </si>
  <si>
    <t>530743</t>
  </si>
  <si>
    <t>INS485962</t>
  </si>
  <si>
    <t>CGGAAAGCCGTAAAAGATTCAGGTTGGTGATCGTGAATGGGCGACAGTGATCCAGGGGATCATTA</t>
  </si>
  <si>
    <t>4598070</t>
  </si>
  <si>
    <t>4598134</t>
  </si>
  <si>
    <t>INS139947</t>
  </si>
  <si>
    <t>4628874</t>
  </si>
  <si>
    <t>4628938</t>
  </si>
  <si>
    <t>INS144198</t>
  </si>
  <si>
    <t>4587055</t>
  </si>
  <si>
    <t>4587119</t>
  </si>
  <si>
    <t>INS113915</t>
  </si>
  <si>
    <t>CTTCGTTTAACAGCTCCTTCATTCACCAGCTTCTTCATTCCGCAGCTCCTTCGTTTAACAGCTTC</t>
  </si>
  <si>
    <t>6921029</t>
  </si>
  <si>
    <t>6921093</t>
  </si>
  <si>
    <t>INS136746</t>
  </si>
  <si>
    <t>6864236</t>
  </si>
  <si>
    <t>6864300</t>
  </si>
  <si>
    <t>INS109828</t>
  </si>
  <si>
    <t>6929292</t>
  </si>
  <si>
    <t>6929356</t>
  </si>
  <si>
    <t>INS149670</t>
  </si>
  <si>
    <t>6840284</t>
  </si>
  <si>
    <t>6840348</t>
  </si>
  <si>
    <t>INS115416</t>
  </si>
  <si>
    <t>ACACAATATACACAATATACACAATATACACAATATACACAATATACACAATATACACAATATA</t>
  </si>
  <si>
    <t>2588726</t>
  </si>
  <si>
    <t>2588789</t>
  </si>
  <si>
    <t>INS9237</t>
  </si>
  <si>
    <t>CTGTTATGATGAGTTAGCATAAATTATTCGTCTTGTAGGGATTTTCCCCAAAGCTTTATGGATT</t>
  </si>
  <si>
    <t>2625021</t>
  </si>
  <si>
    <t>2625084</t>
  </si>
  <si>
    <t>INS35699</t>
  </si>
  <si>
    <t>gCCAACAGCCAACAGCCAACAGCCAACAGCCAACAGCCAACAGCCAACAGCCAACAGCCAACAG</t>
  </si>
  <si>
    <t>5415225</t>
  </si>
  <si>
    <t>5415288</t>
  </si>
  <si>
    <t>INS11918</t>
  </si>
  <si>
    <t>tCTTCGGGGATGTCCTTAGCCTCCTCGGAAGCGTCCTTGGCCTCTTCGGGGATGTCCTTAGCCT</t>
  </si>
  <si>
    <t>5682666</t>
  </si>
  <si>
    <t>5682729</t>
  </si>
  <si>
    <t>INS17527</t>
  </si>
  <si>
    <t>CATTGATGTTGTGAAATTTTCAGGAGGAGACGCGTTGACGCGACAGTGGATGAAAAATAGAGAT</t>
  </si>
  <si>
    <t>6799519</t>
  </si>
  <si>
    <t>6799582</t>
  </si>
  <si>
    <t>INS133940</t>
  </si>
  <si>
    <t>GCATAATAAACAGAGTTAAACTGTCCTTATTCGACCTACATAAAATCTCATATATATATACACT</t>
  </si>
  <si>
    <t>4608815</t>
  </si>
  <si>
    <t>4608878</t>
  </si>
  <si>
    <t>INS130840</t>
  </si>
  <si>
    <t>GCATAATAAACAGAGTTAAACTGACCTTATTCGACCTACGTAAAACCTCATATATATATACACT</t>
  </si>
  <si>
    <t>4558986</t>
  </si>
  <si>
    <t>4559049</t>
  </si>
  <si>
    <t>INS105178</t>
  </si>
  <si>
    <t>GCATAATAAACAGAGTTAAACTGACCTTATTCGACCTACATAAAACCTCATATATATATACACT</t>
  </si>
  <si>
    <t>4584997</t>
  </si>
  <si>
    <t>4585060</t>
  </si>
  <si>
    <t>INS139667</t>
  </si>
  <si>
    <t>AATGACCAACTACATTCATGGTGGCCATGAGCCTTCTTCGACTTGAAATGCTTGGGAAGTTCCG</t>
  </si>
  <si>
    <t>7278798</t>
  </si>
  <si>
    <t>7278861</t>
  </si>
  <si>
    <t>INS576525</t>
  </si>
  <si>
    <t>GNNNNNNNNNNNNNNNNNNNNNNNNNNNNNNNNNNNNNNNNNNNNNNNNNNNNNNNNNNNNNN</t>
  </si>
  <si>
    <t>1483859</t>
  </si>
  <si>
    <t>1483921</t>
  </si>
  <si>
    <t>INS9181</t>
  </si>
  <si>
    <t>TTCATGATGTTTTTATGGTGTTCCACAAACATTGCATTCTATTCTCATCTCCTTCAACAAACA</t>
  </si>
  <si>
    <t>3382008</t>
  </si>
  <si>
    <t>3382070</t>
  </si>
  <si>
    <t>INS396910</t>
  </si>
  <si>
    <t>GAGTTGCACAATTATACTTTGCATGTTCTATGACTCTCGATGCAGGGCAACAGATTCTTTTA</t>
  </si>
  <si>
    <t>3879240</t>
  </si>
  <si>
    <t>3879301</t>
  </si>
  <si>
    <t>INS230747</t>
  </si>
  <si>
    <t>GAGTTGGTATATTGCATACCGTTCAGAATGCTGGGTAGGCCTCCTGCATATCGGTCAGAATC</t>
  </si>
  <si>
    <t>5702181</t>
  </si>
  <si>
    <t>5702242</t>
  </si>
  <si>
    <t>INS72910</t>
  </si>
  <si>
    <t>GAGTTGGTATATTGCATACCGTTCAGAATGCTGGGTAGGCCTCCAGCATATCGGTCAGAATC</t>
  </si>
  <si>
    <t>5720417</t>
  </si>
  <si>
    <t>5720478</t>
  </si>
  <si>
    <t>INS79557</t>
  </si>
  <si>
    <t>5715458</t>
  </si>
  <si>
    <t>5715519</t>
  </si>
  <si>
    <t>INS78711</t>
  </si>
  <si>
    <t>5676282</t>
  </si>
  <si>
    <t>5676343</t>
  </si>
  <si>
    <t>INS60051</t>
  </si>
  <si>
    <t>GGTCCTTCGAGTTAATGAAACACGACTTCCGACATTGACAGGTCTATAATTTGTTCCATGCT</t>
  </si>
  <si>
    <t>5904012</t>
  </si>
  <si>
    <t>5904073</t>
  </si>
  <si>
    <t>INS285815</t>
  </si>
  <si>
    <t>TGAGCAAGGCTGCTATGATCTCACAATTTAGTATCTTGTATCTTTGCCAGCCAACCTTCTTG</t>
  </si>
  <si>
    <t>5916802</t>
  </si>
  <si>
    <t>5916863</t>
  </si>
  <si>
    <t>INS286408</t>
  </si>
  <si>
    <t>tCNNNNNNNNNNNNNNNNNNNNNNNNNNNNNNNNNNNNNNNNNNNNNNNTCTTCGTCTTCGT</t>
  </si>
  <si>
    <t>1408978</t>
  </si>
  <si>
    <t>1409039</t>
  </si>
  <si>
    <t>INS104956</t>
  </si>
  <si>
    <t>TTGTGCTTCAAGTGATAGCGAAGCTATCCTGGGGACCCCACAGCGGCGTGATACCCGATACT</t>
  </si>
  <si>
    <t>3179921</t>
  </si>
  <si>
    <t>3179982</t>
  </si>
  <si>
    <t>INS509119</t>
  </si>
  <si>
    <t>TCAGTGGTGATAGGAGCATTCTCAGCAACAGCGCCAGAGTCATGCGCAGCGGGAGTTGGTT</t>
  </si>
  <si>
    <t>3035901</t>
  </si>
  <si>
    <t>3035961</t>
  </si>
  <si>
    <t>INS217700</t>
  </si>
  <si>
    <t>TAACGATAAACGATACGTGTTTTTGGAAGTGTAGTCGGGAATTGGAAGGATAATACGGGAC</t>
  </si>
  <si>
    <t>4852821</t>
  </si>
  <si>
    <t>4852881</t>
  </si>
  <si>
    <t>INS256358</t>
  </si>
  <si>
    <t>ACGGAAGAGTCCAAGACGGAAGAGTCCAAGACGGAAGAGTCCAAGACGGAAGAGTCCAAGA</t>
  </si>
  <si>
    <t>3826881</t>
  </si>
  <si>
    <t>3826941</t>
  </si>
  <si>
    <t>INS123238</t>
  </si>
  <si>
    <t>GCTTTGCGTTGCTTTGCGTTGCTTTGCGTTGCTTTGCGTTGCTTTGCGTTGCTTTGCGTTG</t>
  </si>
  <si>
    <t>4097661</t>
  </si>
  <si>
    <t>4097721</t>
  </si>
  <si>
    <t>INS106230</t>
  </si>
  <si>
    <t>aAAGATCTAAATATTATTTATAGTTAATTTAGGCTTATATAAAATATAATTATAAAATATA</t>
  </si>
  <si>
    <t>5390175</t>
  </si>
  <si>
    <t>5390235</t>
  </si>
  <si>
    <t>INS97352</t>
  </si>
  <si>
    <t>gCAGGTCATGAGACGTTCAAGTTGAAGTTTAATTGAGCACCTCGAGACTGGCTACTGGGAA</t>
  </si>
  <si>
    <t>6576707</t>
  </si>
  <si>
    <t>6576767</t>
  </si>
  <si>
    <t>INS437706</t>
  </si>
  <si>
    <t>TGAGGAAGTGAAGGAGGAAGTGGAGGAGGAAGTGGAGGAGGAAGTGGAGGAGGAAGTGGAG</t>
  </si>
  <si>
    <t>7294519</t>
  </si>
  <si>
    <t>7294579</t>
  </si>
  <si>
    <t>INS118244</t>
  </si>
  <si>
    <t>GTACCGCCATCCCTGATTCTATCACGGTTCAGGAGGGTTCTTCTGACAAGGCCCAAGAGAA</t>
  </si>
  <si>
    <t>674125</t>
  </si>
  <si>
    <t>674185</t>
  </si>
  <si>
    <t>INS120453</t>
  </si>
  <si>
    <t>ATTCTATCACGGTTCAGGAGGGTTCTTCTGACAAGGCCCAAGAGAATACCGCCATCCCTGA</t>
  </si>
  <si>
    <t>653043</t>
  </si>
  <si>
    <t>653103</t>
  </si>
  <si>
    <t>INS95838</t>
  </si>
  <si>
    <t>648743</t>
  </si>
  <si>
    <t>648803</t>
  </si>
  <si>
    <t>INS154929</t>
  </si>
  <si>
    <t>gTTCTGTTTTCTTTTCTGTTTTCTTTTCTGTTTTCTTTTCTGTTTTCTTTTCTGTTTTCTT</t>
  </si>
  <si>
    <t>1062480</t>
  </si>
  <si>
    <t>1062540</t>
  </si>
  <si>
    <t>INS491134</t>
  </si>
  <si>
    <t>GTCTTTTTGGTGGCGCTCCTAAGCCCTCTACTGAAACATCTACACCAAAGCCTGCTGGTGG</t>
  </si>
  <si>
    <t>1441702</t>
  </si>
  <si>
    <t>1441762</t>
  </si>
  <si>
    <t>INS121287</t>
  </si>
  <si>
    <t>1420109</t>
  </si>
  <si>
    <t>1420169</t>
  </si>
  <si>
    <t>INS96117</t>
  </si>
  <si>
    <t>1417227</t>
  </si>
  <si>
    <t>1417287</t>
  </si>
  <si>
    <t>INS156374</t>
  </si>
  <si>
    <t>1411548</t>
  </si>
  <si>
    <t>1411608</t>
  </si>
  <si>
    <t>INS129872</t>
  </si>
  <si>
    <t>1463566</t>
  </si>
  <si>
    <t>1463626</t>
  </si>
  <si>
    <t>INS133436</t>
  </si>
  <si>
    <t>1412311</t>
  </si>
  <si>
    <t>1412371</t>
  </si>
  <si>
    <t>INS104960</t>
  </si>
  <si>
    <t>GTCTTTTCGGTGGCGCTCCTAAGCCCTCTACTGAAACATCTACACCAAAGCCTGCTGGTGG</t>
  </si>
  <si>
    <t>1393725</t>
  </si>
  <si>
    <t>1393785</t>
  </si>
  <si>
    <t>INS494031</t>
  </si>
  <si>
    <t>AAAGGTCTGGAGAAAAGCTGGCATCCTAAGTCTTTGGATACAACAAAAAGTATTCTCAGA</t>
  </si>
  <si>
    <t>3099619</t>
  </si>
  <si>
    <t>3099678</t>
  </si>
  <si>
    <t>INS9716</t>
  </si>
  <si>
    <t>3084624</t>
  </si>
  <si>
    <t>3084683</t>
  </si>
  <si>
    <t>INS10823</t>
  </si>
  <si>
    <t>GGCCCGGCCAATATTGGCTGTTACCCTTGCCACTGAGAAGCAAAACACGGTTCCCGACTC</t>
  </si>
  <si>
    <t>3676997</t>
  </si>
  <si>
    <t>3677056</t>
  </si>
  <si>
    <t>INS44749</t>
  </si>
  <si>
    <t>AAAGCTTTTATTTATATTTTATTTATTATTTCTTTATATTCTTTAAATTAAATAATTTTA</t>
  </si>
  <si>
    <t>9036363</t>
  </si>
  <si>
    <t>9036422</t>
  </si>
  <si>
    <t>INS30283</t>
  </si>
  <si>
    <t>ATCCATAATTGTCTATACTAAGGAATAAACTAGACAGTTGAAACGAGGCTGGTAAAAATC</t>
  </si>
  <si>
    <t>2464229</t>
  </si>
  <si>
    <t>2464288</t>
  </si>
  <si>
    <t>INS386708</t>
  </si>
  <si>
    <t>TNNNNNNNNNNNNNNNNNNNNNNNNNNNNNNNNNNNNNNNNNNNNNNNNNNNNNNNNNN</t>
  </si>
  <si>
    <t>3810591</t>
  </si>
  <si>
    <t>3810649</t>
  </si>
  <si>
    <t>INS11779</t>
  </si>
  <si>
    <t>CAGCCACTCTTGCAAATAACATGACTCTCAATCAAGAGTCAGACATATTCACTATTTAA</t>
  </si>
  <si>
    <t>7144596</t>
  </si>
  <si>
    <t>7144654</t>
  </si>
  <si>
    <t>INS89779</t>
  </si>
  <si>
    <t>AGCTGAGGTATTGAATGAGGAAAGGCCATTGAGAGATAGACAGAAAGGGGTAAAAAGAA</t>
  </si>
  <si>
    <t>8421239</t>
  </si>
  <si>
    <t>8421297</t>
  </si>
  <si>
    <t>INS112939</t>
  </si>
  <si>
    <t>AGGAGACTGGCATTGACTGATACGGGTCTACCAAGGCTTTCGCTGTCACTTTCCCTGTT</t>
  </si>
  <si>
    <t>83768</t>
  </si>
  <si>
    <t>83826</t>
  </si>
  <si>
    <t>INS168372</t>
  </si>
  <si>
    <t>TCGAGACCGAGACCGAGACACCAATAGAGTATTGCACACATCGGGTGATGTCCGAAAGT</t>
  </si>
  <si>
    <t>443670</t>
  </si>
  <si>
    <t>443728</t>
  </si>
  <si>
    <t>INS484835</t>
  </si>
  <si>
    <t>tTTAAATTTATTATTAATAATTTATTTAAATTTATTATTAATAATTTATTTAAATTTAT</t>
  </si>
  <si>
    <t>5077143</t>
  </si>
  <si>
    <t>5077201</t>
  </si>
  <si>
    <t>INS172907</t>
  </si>
  <si>
    <t>TTCGTTTAACAGCTCCTTCATTCACCAGCTTCTTCATTCCGCAGCTCCTTCGTTTAACA</t>
  </si>
  <si>
    <t>6892099</t>
  </si>
  <si>
    <t>6892157</t>
  </si>
  <si>
    <t>INS145436</t>
  </si>
  <si>
    <t>TGAAACACCAGGGACTTAACTATCCAGAGTCAAAAAAACTAAAAAAAACTACAAAGGG</t>
  </si>
  <si>
    <t>175424</t>
  </si>
  <si>
    <t>175481</t>
  </si>
  <si>
    <t>INS5450</t>
  </si>
  <si>
    <t>gAGGAAGAGGAGGAGGAGGAGGAGGAAGAGGAGGAGGAGGAGGAGGAGGAGGAGGAGG</t>
  </si>
  <si>
    <t>787268</t>
  </si>
  <si>
    <t>787325</t>
  </si>
  <si>
    <t>INS8327</t>
  </si>
  <si>
    <t>gTGTTCTTCTTGCTCTCTTGTGTTCTTCTTGCTCTCTTGTCTTCCTCTTGTTCTCTCG</t>
  </si>
  <si>
    <t>10730579</t>
  </si>
  <si>
    <t>10730636</t>
  </si>
  <si>
    <t>INS38408</t>
  </si>
  <si>
    <t>TAGTTCTTCGCCCTATACGAACTGAAATAATAAATTAAAATATAAATAGTTACGATTC</t>
  </si>
  <si>
    <t>740809</t>
  </si>
  <si>
    <t>740866</t>
  </si>
  <si>
    <t>INS191333</t>
  </si>
  <si>
    <t>gACTTATATTAATATATAACTTATATAAATAATATAATATTATAAATTAATTATAAAA</t>
  </si>
  <si>
    <t>8576940</t>
  </si>
  <si>
    <t>8576997</t>
  </si>
  <si>
    <t>INS72244</t>
  </si>
  <si>
    <t>aTTATTATTATTATTATTATTATTATTATTATTATTATTATTATTATTATTATTATTA</t>
  </si>
  <si>
    <t>2689940</t>
  </si>
  <si>
    <t>2689997</t>
  </si>
  <si>
    <t>INS106170</t>
  </si>
  <si>
    <t>CAGCGGAGATACAGAATTCAGAAATACCGATCTCCCTAAAGTCCTCGTTTGGATCTCA</t>
  </si>
  <si>
    <t>6766181</t>
  </si>
  <si>
    <t>6766238</t>
  </si>
  <si>
    <t>INS103296</t>
  </si>
  <si>
    <t>CAGCGGAGATACAGAATTCAGAAATACCGGTCTCCCTAAAGTCCTCGTTTGGATCTCA</t>
  </si>
  <si>
    <t>6545131</t>
  </si>
  <si>
    <t>6545188</t>
  </si>
  <si>
    <t>INS436464</t>
  </si>
  <si>
    <t>GACACCGGATCAATCGAAGTCAATACCGGGATCGAGAACAACAGATCAATCGAGGTTA</t>
  </si>
  <si>
    <t>4014141</t>
  </si>
  <si>
    <t>4014198</t>
  </si>
  <si>
    <t>INS525165</t>
  </si>
  <si>
    <t>TCCGACAGGTAAAATTGCCATTTCAGTTGCACCAAATACAAAAGTATCCCTGAAGAT</t>
  </si>
  <si>
    <t>2068386</t>
  </si>
  <si>
    <t>2068442</t>
  </si>
  <si>
    <t>INS207901</t>
  </si>
  <si>
    <t>gNNNNNNNNNNNNNNNNNNNNNNNNNNNNNNNNNNNNNNNNNNNNNNNNNNNNNNNN</t>
  </si>
  <si>
    <t>3049393</t>
  </si>
  <si>
    <t>3049449</t>
  </si>
  <si>
    <t>INS79475</t>
  </si>
  <si>
    <t>gGTTCCTACCACTCCTCCTCATGTTCAGCGCCGAGGACAGCCCCCTGTTGAGCAGCC</t>
  </si>
  <si>
    <t>8043882</t>
  </si>
  <si>
    <t>8043938</t>
  </si>
  <si>
    <t>INS98277</t>
  </si>
  <si>
    <t>ATTTGGTGGTTGGTACAACTGAAAAGGCAATTTTACCTTTCGAAAAAAGACGGCTA</t>
  </si>
  <si>
    <t>1980798</t>
  </si>
  <si>
    <t>1980853</t>
  </si>
  <si>
    <t>INS30641</t>
  </si>
  <si>
    <t>aGCAGAGCAGAGCAGAGCAGAGCAGAGCAGAGCAGAGCAGAGCAGAGCAGAGCAGA</t>
  </si>
  <si>
    <t>5887636</t>
  </si>
  <si>
    <t>5887691</t>
  </si>
  <si>
    <t>INS71085</t>
  </si>
  <si>
    <t>TCATCCATCAGGGGCTGCCAATCGGTCTCCATATCAAATGTTTGGCCAAATCGGCC</t>
  </si>
  <si>
    <t>7247719</t>
  </si>
  <si>
    <t>7247774</t>
  </si>
  <si>
    <t>INS18307</t>
  </si>
  <si>
    <t>7263724</t>
  </si>
  <si>
    <t>7263779</t>
  </si>
  <si>
    <t>INS14401</t>
  </si>
  <si>
    <t>7274526</t>
  </si>
  <si>
    <t>7274581</t>
  </si>
  <si>
    <t>INS25086</t>
  </si>
  <si>
    <t>7237234</t>
  </si>
  <si>
    <t>7237289</t>
  </si>
  <si>
    <t>INS19865</t>
  </si>
  <si>
    <t>7242808</t>
  </si>
  <si>
    <t>7242863</t>
  </si>
  <si>
    <t>INS21703</t>
  </si>
  <si>
    <t>CTAGCTATCCAGAATAGCATTTGGTTGTTTTGCACAATTGCAAAGCCAATGCTTGC</t>
  </si>
  <si>
    <t>10907924</t>
  </si>
  <si>
    <t>10907979</t>
  </si>
  <si>
    <t>INS19894</t>
  </si>
  <si>
    <t>CATCTATAACGGCGGCAGGCTGGCTTTTTCTTTCAGCGTTTCTTTCTCACATTTTC</t>
  </si>
  <si>
    <t>6860842</t>
  </si>
  <si>
    <t>6860897</t>
  </si>
  <si>
    <t>INS86822</t>
  </si>
  <si>
    <t>ATAGGCCATAGACAATGGGACCAAGCGTAAGGAGGGCGACACCGTTACAGCTAAGC</t>
  </si>
  <si>
    <t>380150</t>
  </si>
  <si>
    <t>380205</t>
  </si>
  <si>
    <t>INS101530</t>
  </si>
  <si>
    <t>ACAGGCCATAGACAATGGGACCAAGCGTAAGGAGGGCGACACCGTTACAGCTAAGC</t>
  </si>
  <si>
    <t>286034</t>
  </si>
  <si>
    <t>286089</t>
  </si>
  <si>
    <t>INS75113</t>
  </si>
  <si>
    <t>AAACTCCATAGGCAATGGGACCAAGCGTAAGGAGGGCAACACCGTTACAGCTAAGC</t>
  </si>
  <si>
    <t>339364</t>
  </si>
  <si>
    <t>339419</t>
  </si>
  <si>
    <t>INS355608</t>
  </si>
  <si>
    <t>aTACTACTACTACTACTACCTACTACTACTACTACTACTACTACTACTACTACTAC</t>
  </si>
  <si>
    <t>3980149</t>
  </si>
  <si>
    <t>3980204</t>
  </si>
  <si>
    <t>INS402691</t>
  </si>
  <si>
    <t>AAGAGACAAAATTATTAGGGCAGCTTAGGTTACTTCGACTATACTTCTTAGACTAC</t>
  </si>
  <si>
    <t>6519538</t>
  </si>
  <si>
    <t>6519593</t>
  </si>
  <si>
    <t>INS434893</t>
  </si>
  <si>
    <t>TAAGGCACAGCTAACAACCATATCTGACTTCCAAAGTGCACCACAAATAGTAACAG</t>
  </si>
  <si>
    <t>135498</t>
  </si>
  <si>
    <t>135553</t>
  </si>
  <si>
    <t>INS477821</t>
  </si>
  <si>
    <t>cTCTGCTCTGCTCTGCTCTGCTCTGCTCTGCTCTGCTCTGCTCTGCTCTGCTCTGC</t>
  </si>
  <si>
    <t>2958265</t>
  </si>
  <si>
    <t>2958320</t>
  </si>
  <si>
    <t>INS106768</t>
  </si>
  <si>
    <t>AGCCCTACCTATTCGGGCAGTAGTGCAGCGACTCCATCTAACTTTATTCTCTGGGT</t>
  </si>
  <si>
    <t>4067929</t>
  </si>
  <si>
    <t>4067984</t>
  </si>
  <si>
    <t>INS527514</t>
  </si>
  <si>
    <t>tACATACATACATACATACATACATACATACATACATACATACATACATACATAC</t>
  </si>
  <si>
    <t>648733</t>
  </si>
  <si>
    <t>648787</t>
  </si>
  <si>
    <t>INS6601</t>
  </si>
  <si>
    <t>GNNNNNNNNNNNNNNNNNNNNNNNNNNNNNNNNNNNNNNNNNNNNNNNNNNNNNN</t>
  </si>
  <si>
    <t>4720456</t>
  </si>
  <si>
    <t>4720510</t>
  </si>
  <si>
    <t>INS12404</t>
  </si>
  <si>
    <t>TGCCTTCTTCTACTGAGATGCCTTCTTCTACTGAGATGCCTTCTTCTACTGAGAT</t>
  </si>
  <si>
    <t>5357779</t>
  </si>
  <si>
    <t>5357833</t>
  </si>
  <si>
    <t>INS10219</t>
  </si>
  <si>
    <t>ACCTTATATTAGGGCAGGGCAAGCAAAAAAAACAGGTTCCGTGTGAGCATTGGAG</t>
  </si>
  <si>
    <t>5691155</t>
  </si>
  <si>
    <t>5691209</t>
  </si>
  <si>
    <t>INS66817</t>
  </si>
  <si>
    <t>gAGGAAGATGAGGAAGATGAGGAAGATGAGGAAGATGATGAAAATGAGGAAGATG</t>
  </si>
  <si>
    <t>7142772</t>
  </si>
  <si>
    <t>7142826</t>
  </si>
  <si>
    <t>INS19127</t>
  </si>
  <si>
    <t>GTCGCATAAACCAGAGAGTAGACAACGTGACGTGTGTGAAATGAACTTTGTCTCA</t>
  </si>
  <si>
    <t>818393</t>
  </si>
  <si>
    <t>818447</t>
  </si>
  <si>
    <t>INS39254</t>
  </si>
  <si>
    <t>AAGCACGAGAAGCACGAGAAGCACGAGAAGCACGAGAATCACGAGAATCACGAGA</t>
  </si>
  <si>
    <t>3430705</t>
  </si>
  <si>
    <t>3430759</t>
  </si>
  <si>
    <t>INS64390</t>
  </si>
  <si>
    <t>TGGATCCCACAGCTACCTTGGATCCCACAGCTACCTTGGACCCAACAGCTACCTC</t>
  </si>
  <si>
    <t>4395093</t>
  </si>
  <si>
    <t>4395147</t>
  </si>
  <si>
    <t>INS54731</t>
  </si>
  <si>
    <t>ATCCCACAGCTACCTTGGATCCCACAGCTACCTTGGACCCAACAGCTACCTCGGA</t>
  </si>
  <si>
    <t>4395096</t>
  </si>
  <si>
    <t>4395150</t>
  </si>
  <si>
    <t>INS54732</t>
  </si>
  <si>
    <t>GAACGTCGGTCGACCCGTCCTCGCCAAGAGTATCAATCGGCCAGACCCCGTCAAC</t>
  </si>
  <si>
    <t>5779712</t>
  </si>
  <si>
    <t>5779766</t>
  </si>
  <si>
    <t>INS280744</t>
  </si>
  <si>
    <t>TGCGCAAGATATTGTTGCAAACGAGGGGAAGCGCTGGATCCGCTATGAAGCGTTT</t>
  </si>
  <si>
    <t>7553830</t>
  </si>
  <si>
    <t>7553884</t>
  </si>
  <si>
    <t>INS86626</t>
  </si>
  <si>
    <t>CAGGCAATCTGTTCTTTTTAAACGTTGTATAAACTATCAAATTGACGTAACCTTC</t>
  </si>
  <si>
    <t>445437</t>
  </si>
  <si>
    <t>445491</t>
  </si>
  <si>
    <t>INS360669</t>
  </si>
  <si>
    <t>tCACTTCATCAGAACCGAGCTCTTCATCAGAACCGAGCTCTTCATCAGAACCGAG</t>
  </si>
  <si>
    <t>2524382</t>
  </si>
  <si>
    <t>2524436</t>
  </si>
  <si>
    <t>INS387180</t>
  </si>
  <si>
    <t>CTGGTTCTGGTTCTGGTTCTGGTTCTAGTTCTGGTTCTGGTTCTGGTCCTGGTTC</t>
  </si>
  <si>
    <t>3517946</t>
  </si>
  <si>
    <t>3518000</t>
  </si>
  <si>
    <t>INS104852</t>
  </si>
  <si>
    <t>TGTGAGAGTCGCCTTGACCACTGACTCTGTGAGAGTCGCCTTGACCACTGACTCT</t>
  </si>
  <si>
    <t>6425018</t>
  </si>
  <si>
    <t>6425072</t>
  </si>
  <si>
    <t>INS74499</t>
  </si>
  <si>
    <t>GTCGGTGGGGTGGAATCTCACGGGTTGTTAACCGACCAACTATCTAGGCTGTAGG</t>
  </si>
  <si>
    <t>2774439</t>
  </si>
  <si>
    <t>2774493</t>
  </si>
  <si>
    <t>INS134754</t>
  </si>
  <si>
    <t>2678390</t>
  </si>
  <si>
    <t>2678444</t>
  </si>
  <si>
    <t>INS505146</t>
  </si>
  <si>
    <t>ACTGAGACTGCTGTTGGTACTGAGACCACCGACACTGCCACTGGTGTCCAGACCA</t>
  </si>
  <si>
    <t>3675801</t>
  </si>
  <si>
    <t>3675855</t>
  </si>
  <si>
    <t>INS514541</t>
  </si>
  <si>
    <t>CATGCAGCTTGAACATCTTGACACGCTTGTCATTCTCTGAGTCAGCTGGGGTGGC</t>
  </si>
  <si>
    <t>4344946</t>
  </si>
  <si>
    <t>4345000</t>
  </si>
  <si>
    <t>INS128117</t>
  </si>
  <si>
    <t>4315153</t>
  </si>
  <si>
    <t>4315207</t>
  </si>
  <si>
    <t>INS136465</t>
  </si>
  <si>
    <t>4369725</t>
  </si>
  <si>
    <t>4369779</t>
  </si>
  <si>
    <t>INS140612</t>
  </si>
  <si>
    <t>CNNNNNNNNNNNNNNNNNNNNNNNNNNNNNNNNNNNNNNNNNNNNNNNNNNNNNN</t>
  </si>
  <si>
    <t>4743582</t>
  </si>
  <si>
    <t>4743636</t>
  </si>
  <si>
    <t>INS114366</t>
  </si>
  <si>
    <t>CGAATCTACTGCTTGGCTTGGTTGAACCGAATCTACTGCTTGGCTTGGTTGAACC</t>
  </si>
  <si>
    <t>5900080</t>
  </si>
  <si>
    <t>5900134</t>
  </si>
  <si>
    <t>INS108474</t>
  </si>
  <si>
    <t>CATACCTCTTTTTTAAAAACGTTGTACGAACCATCAAATGAATCCAGAAACATAC</t>
  </si>
  <si>
    <t>7128101</t>
  </si>
  <si>
    <t>7128155</t>
  </si>
  <si>
    <t>INS572640</t>
  </si>
  <si>
    <t>TACTATCAGATATAACAGTGGCTGCTCTTGTGGAACTATTCAAGGATAAAGACAG</t>
  </si>
  <si>
    <t>7953764</t>
  </si>
  <si>
    <t>7953818</t>
  </si>
  <si>
    <t>INS186346</t>
  </si>
  <si>
    <t>AAGGAAAGGGGAAAGGAGTGTTATGTCTTAACAACTTCCTTCAATCGCCTCAAG</t>
  </si>
  <si>
    <t>2104896</t>
  </si>
  <si>
    <t>2104949</t>
  </si>
  <si>
    <t>INS31681</t>
  </si>
  <si>
    <t>CTGACATAATCTTTGAAGATTGACAAGACATCTTGATTGTGGCTAATCATGAGC</t>
  </si>
  <si>
    <t>9758854</t>
  </si>
  <si>
    <t>9758907</t>
  </si>
  <si>
    <t>INS35822</t>
  </si>
  <si>
    <t>ANNNNNNNNNNNNNNNNNNNNNNNNNNNNNNNNNNNNNNNNNNNNNNNNNNNNN</t>
  </si>
  <si>
    <t>10956735</t>
  </si>
  <si>
    <t>10956788</t>
  </si>
  <si>
    <t>INS22937</t>
  </si>
  <si>
    <t>ATTTTATGCTACTAAAACTGTAGTCTTTAGGCTAATTATTTTTGTACCCTGAGT</t>
  </si>
  <si>
    <t>5674695</t>
  </si>
  <si>
    <t>5674748</t>
  </si>
  <si>
    <t>INS278271</t>
  </si>
  <si>
    <t>TAGTTTTGTTTTTCCCCCATAGTATGCCATCTTCTTGCCTTGATCCTCCTTCAC</t>
  </si>
  <si>
    <t>4522291</t>
  </si>
  <si>
    <t>4522344</t>
  </si>
  <si>
    <t>INS543828</t>
  </si>
  <si>
    <t>TGAAACACCAGGAACTTTACTATCCAGAGTTAAAAAAAACAAACTACAAAGGG</t>
  </si>
  <si>
    <t>208040</t>
  </si>
  <si>
    <t>208092</t>
  </si>
  <si>
    <t>INS1509</t>
  </si>
  <si>
    <t>TTCGCACGATAGTGGATATAAGATGACAGAACAGGGAAGCAACGGTCAAGCAA</t>
  </si>
  <si>
    <t>7339188</t>
  </si>
  <si>
    <t>7339240</t>
  </si>
  <si>
    <t>INS20598</t>
  </si>
  <si>
    <t>ATTAATATATTTAATAAGTAAATATAATAAATAAATAAATATAATATAAATCC</t>
  </si>
  <si>
    <t>448</t>
  </si>
  <si>
    <t>500</t>
  </si>
  <si>
    <t>INS34216</t>
  </si>
  <si>
    <t>tAGGTAGGTAGGTAGGTAGGTAGGTAGGTAGGTAGGTAGGTAGGTAGGTAGGT</t>
  </si>
  <si>
    <t>2573766</t>
  </si>
  <si>
    <t>2573818</t>
  </si>
  <si>
    <t>INS158394</t>
  </si>
  <si>
    <t>GATCCTGACGCTCCTCGCGTTGCTCGACTCGACTTTATTAATGTGGCCAACAC</t>
  </si>
  <si>
    <t>4187831</t>
  </si>
  <si>
    <t>4187883</t>
  </si>
  <si>
    <t>INS126723</t>
  </si>
  <si>
    <t>GATCCTGACGCTCCTCGCGTTACTCGACTCGACTTTATTAATGTGGCCAACAC</t>
  </si>
  <si>
    <t>4162258</t>
  </si>
  <si>
    <t>4162310</t>
  </si>
  <si>
    <t>INS99994</t>
  </si>
  <si>
    <t>4161349</t>
  </si>
  <si>
    <t>4161401</t>
  </si>
  <si>
    <t>INS164063</t>
  </si>
  <si>
    <t>4158643</t>
  </si>
  <si>
    <t>4158695</t>
  </si>
  <si>
    <t>INS135159</t>
  </si>
  <si>
    <t>4212286</t>
  </si>
  <si>
    <t>4212338</t>
  </si>
  <si>
    <t>INS138695</t>
  </si>
  <si>
    <t>4164874</t>
  </si>
  <si>
    <t>4164926</t>
  </si>
  <si>
    <t>INS110277</t>
  </si>
  <si>
    <t>GATCCTGACGCCCCTCGCGTTGCTCGACTCGACTTTATTGATGTGGCCAACAC</t>
  </si>
  <si>
    <t>4094930</t>
  </si>
  <si>
    <t>4094982</t>
  </si>
  <si>
    <t>INS528582</t>
  </si>
  <si>
    <t>AGGTCGCGATCCATGTCGACATCTTCCGAGATAGATAAATTTCCAATATGGTG</t>
  </si>
  <si>
    <t>7639053</t>
  </si>
  <si>
    <t>7639105</t>
  </si>
  <si>
    <t>INS590415</t>
  </si>
  <si>
    <t>GGTCAGGTCGCCGCTCCAGAATTGAGGTGCGAAAACCGGCGCGATAGCTTGT</t>
  </si>
  <si>
    <t>7100053</t>
  </si>
  <si>
    <t>7100104</t>
  </si>
  <si>
    <t>INS88273</t>
  </si>
  <si>
    <t>CCAACATCTCAGCCAAATCAATATCCGACATCTCAACCCACTCAAGTATGGC</t>
  </si>
  <si>
    <t>241720</t>
  </si>
  <si>
    <t>241771</t>
  </si>
  <si>
    <t>INS54438</t>
  </si>
  <si>
    <t>cGGATTTGAGCGGGCATCGTGTCTTGAGAGCGAGCGAGGGGGCGGAAACGGT</t>
  </si>
  <si>
    <t>580978</t>
  </si>
  <si>
    <t>581029</t>
  </si>
  <si>
    <t>INS56984</t>
  </si>
  <si>
    <t>aAGCCTGAGCACCCTGTTGCTCCCAAGCCCGAGCCTGAGCACCCTGCTCCTG</t>
  </si>
  <si>
    <t>1045319</t>
  </si>
  <si>
    <t>1045370</t>
  </si>
  <si>
    <t>INS66785</t>
  </si>
  <si>
    <t>1002128</t>
  </si>
  <si>
    <t>1002179</t>
  </si>
  <si>
    <t>INS58913</t>
  </si>
  <si>
    <t>991499</t>
  </si>
  <si>
    <t>991550</t>
  </si>
  <si>
    <t>INS43858</t>
  </si>
  <si>
    <t>cCCGAGCCTGAGCACCCTGCTCCCAAGCCTGAGCACCCTGTTGCTCCCAAGC</t>
  </si>
  <si>
    <t>1021312</t>
  </si>
  <si>
    <t>1021363</t>
  </si>
  <si>
    <t>INS40222</t>
  </si>
  <si>
    <t>GAAGGTCGGGGAGCAAGCAGACTCGGGGAGCAAGGAGGCTGGGGGAGTAAAG</t>
  </si>
  <si>
    <t>1071744</t>
  </si>
  <si>
    <t>1071795</t>
  </si>
  <si>
    <t>INS52823</t>
  </si>
  <si>
    <t>1108348</t>
  </si>
  <si>
    <t>1108399</t>
  </si>
  <si>
    <t>INS59175</t>
  </si>
  <si>
    <t>1097685</t>
  </si>
  <si>
    <t>1097736</t>
  </si>
  <si>
    <t>INS44124</t>
  </si>
  <si>
    <t>CACCACCTTGGCCTGCGTTTTGATCTCCACCTTGGTCACCAGCGTTTTGGTC</t>
  </si>
  <si>
    <t>1661703</t>
  </si>
  <si>
    <t>1661754</t>
  </si>
  <si>
    <t>INS68054</t>
  </si>
  <si>
    <t>tAAAGAAAGAAAGAAAGAAAGAAAGAAAGAAAGAAAGAAAGAAAGAAAGAAA</t>
  </si>
  <si>
    <t>3414464</t>
  </si>
  <si>
    <t>3414515</t>
  </si>
  <si>
    <t>INS220542</t>
  </si>
  <si>
    <t>AAGGTCAATTGGGACTTGGTCCCCGTGGGAGAGGTAATCGTGATTCGAGAAT</t>
  </si>
  <si>
    <t>4881856</t>
  </si>
  <si>
    <t>4881907</t>
  </si>
  <si>
    <t>INS257295</t>
  </si>
  <si>
    <t>CNNNNNNNNNNNNNNNNNNNNNNNNNNNNNNNNNNNNNNNNNNNNNNNNNNN</t>
  </si>
  <si>
    <t>2448028</t>
  </si>
  <si>
    <t>2448079</t>
  </si>
  <si>
    <t>INS105998</t>
  </si>
  <si>
    <t>aCCACTACTACCGAGGAGGCTGCTGGTACCACTACTGAGGAGGCTGCTGGTA</t>
  </si>
  <si>
    <t>3744111</t>
  </si>
  <si>
    <t>3744162</t>
  </si>
  <si>
    <t>INS132461</t>
  </si>
  <si>
    <t>TGAAACACCAGGAACTTTACTATCCAGAGTTAAAAAAAAAACTACAAAGGG</t>
  </si>
  <si>
    <t>227618</t>
  </si>
  <si>
    <t>227668</t>
  </si>
  <si>
    <t>INS1712</t>
  </si>
  <si>
    <t>TTGTCTCTTCACCGCGCGCAACAAAGCTACATACGTTGCACGTTATAGATG</t>
  </si>
  <si>
    <t>5342858</t>
  </si>
  <si>
    <t>5342908</t>
  </si>
  <si>
    <t>INS59205</t>
  </si>
  <si>
    <t>ATATCCTCTGGTGTCCTCTGGTGTCCTCTGGTGTCCTCTGGTGTCCTCTGG</t>
  </si>
  <si>
    <t>8354145</t>
  </si>
  <si>
    <t>8354195</t>
  </si>
  <si>
    <t>INS31900</t>
  </si>
  <si>
    <t>CTGGTGTCCTCTGGTGTCCTCTGGTGTCCTCTGGTGTCCTCTGGTGTCCTC</t>
  </si>
  <si>
    <t>8323099</t>
  </si>
  <si>
    <t>8323149</t>
  </si>
  <si>
    <t>INS25967</t>
  </si>
  <si>
    <t>tATTATTTAAATAATATTTTAATTTTTTTAAATAAATTTTTTTTTAATAAA</t>
  </si>
  <si>
    <t>8984323</t>
  </si>
  <si>
    <t>8984373</t>
  </si>
  <si>
    <t>INS27160</t>
  </si>
  <si>
    <t>ACTCAACAAAACACAGACTTGGTATTGTATCTCATGGACAATTGGGATCCT</t>
  </si>
  <si>
    <t>10046387</t>
  </si>
  <si>
    <t>10046437</t>
  </si>
  <si>
    <t>INS36464</t>
  </si>
  <si>
    <t>CAACAAAACACAGACTTGGTATTGTATCTCATGGACAATTGGGATCCTCTC</t>
  </si>
  <si>
    <t>10008852</t>
  </si>
  <si>
    <t>10008902</t>
  </si>
  <si>
    <t>INS28956</t>
  </si>
  <si>
    <t>10059623</t>
  </si>
  <si>
    <t>10059673</t>
  </si>
  <si>
    <t>INS31996</t>
  </si>
  <si>
    <t>9883019</t>
  </si>
  <si>
    <t>9883069</t>
  </si>
  <si>
    <t>INS20939</t>
  </si>
  <si>
    <t>ACTCCATTAATTAGCACATATTTTATAGAGTCAAAATTATTATATACTTAC</t>
  </si>
  <si>
    <t>11059590</t>
  </si>
  <si>
    <t>11059640</t>
  </si>
  <si>
    <t>INS20416</t>
  </si>
  <si>
    <t>11033227</t>
  </si>
  <si>
    <t>11033277</t>
  </si>
  <si>
    <t>INS41281</t>
  </si>
  <si>
    <t>10869383</t>
  </si>
  <si>
    <t>10869433</t>
  </si>
  <si>
    <t>INS21752</t>
  </si>
  <si>
    <t>ANNNNNNNNNNNNNNNNNNNNNNNNNNNNNNNNNNNNNNNNNNNNNNNNNN</t>
  </si>
  <si>
    <t>1029462</t>
  </si>
  <si>
    <t>1029512</t>
  </si>
  <si>
    <t>INS43951</t>
  </si>
  <si>
    <t>CTNNACTAACACAATCTATAGAGTATCTTTGCAAGGGCCTTCACGTGGCTC</t>
  </si>
  <si>
    <t>2052665</t>
  </si>
  <si>
    <t>2052715</t>
  </si>
  <si>
    <t>INS45102</t>
  </si>
  <si>
    <t>cAGGACAGGACAGGACAGGACAGGACAGGACAGGACAGGACAGGACAGGAC</t>
  </si>
  <si>
    <t>2652448</t>
  </si>
  <si>
    <t>2652498</t>
  </si>
  <si>
    <t>INS54669</t>
  </si>
  <si>
    <t>cTTGTGATGTGTTGTGATGTGTTGTGATGTGTTGTGATGTGTTGTGATGTG</t>
  </si>
  <si>
    <t>7224289</t>
  </si>
  <si>
    <t>7224339</t>
  </si>
  <si>
    <t>INS117126</t>
  </si>
  <si>
    <t>TTGGGCAAACGTCGTACATGTATCACCAAGCACCAAGCATCAACACCCAAC</t>
  </si>
  <si>
    <t>245284</t>
  </si>
  <si>
    <t>245334</t>
  </si>
  <si>
    <t>INS480218</t>
  </si>
  <si>
    <t>GTCTTAAAGAGATGTGATGTGTAAGCCATAGTAGGAGGGATGATAGTAGAT</t>
  </si>
  <si>
    <t>4306667</t>
  </si>
  <si>
    <t>4306717</t>
  </si>
  <si>
    <t>INS165677</t>
  </si>
  <si>
    <t>Deletion ID</t>
  </si>
  <si>
    <t>Deletion size</t>
  </si>
  <si>
    <t>CAAATAactcaacagcaacaatacTGAAATAGATAGGCTAATAGACGTTGGTTCAGTCGTCTCATTCTGGTACATCCCACCTTCACTAATGGCTGCATGCATTTCTCGGTGATGACTGCATCTCGGTCTACATGTCTTACGACTTACAATTTTCGGACACGGTTAAAAACTTGATCCCTGCTTTGTCTGCCTGATCAGCGTCGTATCAGATATTGCGTCTTACCCCCTGAGAGGTGTCATCTCCAGGGTCCTAGTGCTTACGCGTGGGGAGGATGGGACGGATAAATACCGTGCCCTAGACAAAAAGTGGTTGGTAACGGATCCGGCCCGTTGCATAAGTGTGGCACGTAAGCTTCATAACAGCCGACCTTCTGTAAGTAGAAAGGTAGAGCAGAAAGGATCGCCATGCTAGTGGCGGTAATTGATAGTACAAAAAGACATGCATCATGACAGTGTGAACGTAGTAATTGATAGGAAAAGTAGAGCGCCTCTTGATTTACCAGGGTTAATAACCATTGGAAGCAGCCATGacaacaaggtcaacctTCGCAGAAGAGTTGTTCTGCATCGTGGCTGCACCAGCCCTCTCGCCCGCTGGTTCAAGCCAATGATGATACGGGGTTGCTACCATGTCGAAGGAATAACAGGATCAGAAAAGGAATGCATTTCGTCTGCTGACGGGCGGTTTATTACTATCTGATTGGAGAGTCGTCCTGCGAATGGGCATGATCCACTTGGAAGCACTTGGAACAGTCGAGTCGGCGCTGCCGTTATCATGCAGGAGCACTACCCAAAGTCCCAAACCGAAATGTCCTTGCTCTCTTGAGATAACAAGGCCAGGGTCCATATCGGCTTGTTGGTGGACATCCGCCGTATTGAAAGTCGCCGTCATCTACTTTACTGCTGAGAGCAAGCTCTGGCCAAAGTTCCATCAACATTATCTTAACGGCATTGACTAAAAATGTTTGCGTTTAAGCGGTCGTCCTGTTACTTTCAAGTCTCAaacaagatcgtcaagaaTGGACAGATCCGCGGCTACATAAGTGTAGCCGATCGTGTGCACCGTGTAACCATGTTCAAGATgcccaaggctgaggatcAACAACGTTTCTTGGAGCAGTGTCGAAAGATGGCTGCTGACAACCAAAGGGTATGATAAATCCTCTGCTTCAAAGTTAAATACTCATCACTACAAAAGAATGGCTCGCCTTATATACTCAGTATGGTTGCCGGCCCTGCTGAAGATGGTCCTCGCACTGAAGGCTATACGTTTGTCAACAAGACCGAGTTTGCCAGCATGGAGGATATGAAGTATTACGAGACTGAGTGCCCCGCTCACGGAGAAGTAAAGAAGGTTCTGGGTGAGATTACCATAGATGGGATGATGACTGTTTTCTTCAAGCCGCAGGCCACTGGAGGCGCGTAGTTTATGTGCTAtagatgaggaagagagcGATGTAGTTTTCAATCAAATGTTACGAACTACCAAAGTAGCGTGCATAGTCGCTATCTCTATTGGTATAGTGCTGTCACTTTCTTTTGCCCATTCATGGCCGTGTAATACTTATCACATAGTCCCCATAATGTTAGTAAACGACGACAAAACCTGTTGTGATTAATCGTGTCATTTTCCTAGTTCTAATCTATCTCATATCTAATGCTCTTCATTCCAACAAAGCCAATCTCAGACATCTCTTACTCTGTCACTTTACCAGATACAAATTTCCACTGGGCTCCCTCCCATCCGCTTCGTCTAATCAAGCGAGTACCGCATACCGAAGCCTCATCCTCTGGCTTGCACACAGAAGTTGACTGGGGACACGTCGCCATTGGAGGTGGCTTAAACGCATCCCATTTCCCATCCACGGGTTCCACGTTGTAGCCAAGCAGGAGCGCAGTCATAAAGCCGTAGATCTCTGCAGTAGCAAAGTTCCGCCCGGGACACATATGAGCGCCTCCACCGAAAGGAGTCAGGGCGGCACGTCTTAGCTTGGCTTGTTCACTCGTCAGGCCCTTGTCCAGGAATCTATCAGCGCGAAACACCGCTGCGTCTTCGCCCCAGACCTCCTGCGAGGCATGCATCACTCCTGCGGGCATCTTCACGCTAGAGCCTTTCTTGAGAAGATACGAGCGACCATGTCTGTCTGTGATGGTCGTCTCTTCCATGACGATTCGGTTACAGGTGAATCCGTTGCAGAGGCGGCTGGCCTCGCGATATGCGCTTATCATAAGAGGACACCTTTCGAGGATGTCGTCTATGTTGACGGTAACTGTTTCATCTGGACCACGCTGCACGATGTGCTCAACCTCGGCGCGCATCTGTTCGACCACATCGGGCCGTGTGAAAACATGcatgaagaaccagaacaGAGTCGGAATGGAGTTTGAGGTTGGGACATGAATAAGGCCGACCTCAATATCGCCAAGCTTTTGCCCTTCGACACCGTAGTTTCGAAGAATGCCAACTCGGTTTCTGATATACGCAGAGACTCGCTCGTCATCTTGCCTCATGTTGGTGCACCATTTTCCGAGAGCCAGCTGTATTCTTCGTCGTGCCTCCTTTGTACGCTGCAGTgtcttggagttgaagatgtGGAAGAACAGGTAAGCTAGACCAGTTTCAAATGTCCTATCATAAAGTGATGTTAATATCATATAACCGTTACGTATCTGGGATAGGACCTCACCAGATATCTTCTACAAGTGAGTCACTTCTAATGGGATTATCAGGACCGTATAGAGCCTCACATGTAGCGACGGTCATGAGATTGCGCAACCAGAGATATGTATTATCAATGGTCATTCCATTTTCTTGGATGCTATTGATGTGCTGTGAAACGTGCTTGAGGGAGGTGACGTTCAGTTGATGAATGTGCTGGGCAGTAGTTCCATCATAGAGGCTTTTGAAGTATTCAGGCAAGACATTTGTCTCCATAAGCACTTTATGATAGTCATCGTCAAAGCCAGTTACCTTTTGGGCGCCGTTTATGGCAAAGGGTGTAAAGGAGAGGTTCTTGTTGCAATATGCCGACTGGACTAAAATTGGGTCTGTTATCGCGTACATTTTATACTTTAAAATGGGAACAGTTGCGATGGGCATGTGATATTTCTTGCTGTCAGTTGTTAGTGGCTATGTAACTATGTCtaatgttgttgatatgtcGTAACAGATAGAGATGTACAGCATGGACGTGGACTTACTCGAGACGTTTGAAAAACGCTTCCTGGTCCTTCATCATGCTGTAGAAATGGCCAAAGATGGGGATGCTAGGCCTAAGCATTGGCGGCTCCAGGGCGTCAACGGTTGGCTCGAATGCCCGCccgatgaggaagagcagagcGCATGCTGCCAGACCGAGGACGACGGGCTTGGACAGAAGCAGTTCGGAGATACCCTCTGTCAATGCCATGCTGTGCTGACAGTGTGTGATTGGGTCGTGTTTGGTTGGAAAGTCAAATACTACAGTGCGTAACCCAGGTTCACAAGGCGAGTGGGTAAAATATTGATTATGTAGATAGTTACTAATAGAAGAGAATGATTACGTCGAGTCTATGCGGCACCTTCATTCATGCTAGGAACTATGGTCGTCTGCATAATCTTACCTGCGTTGTGAACGGAGTAAGCCTTTCAAGTGCCTGATCGGGAGAGCCGCCTGCTTAGGAAGCCATCGACTGTGCTTGGGTAAGTAAGTCAGACTGGCTATTCTACTTGAACAAGGTGGTGTGGCCGGGAGCACCCTTGGAAATGTGATCCTCTGGTCATGCATGTCAGCATTGCGGGTTAACACACAGCCTCGGGGACTAAACTGTCAGCACTCACTAAGaggcacaagaagaagatcaaaaACATCCCGGCCACCTCTTCAGACTTCACCCTTGTCGTCCCGCTTTTAGTGTCCGCTACATATACGGATactccctctccctcttgAACGATAAGCAGGGGTGCTGGCGTGGGGGGTTATCTTTAATCCCTATTGTCTCCACTGTCATCTCGCTTACTTCCACCAATGGAGTAGTTCAAGGTCCGATTTGCTGTTCATTCTATTTTGTTGGTCTAGGGTAATACAGTTAGAACGCCCTTTCCTTTTATTTTTTCAGGATTGCAAAGGGATGTATGCTTCATGTAGCTCGTTTATCATTCTTCTATGCATCTATTAGAAGACAGAAAAATAATGCTTTGTAAACAGAAGGTGGTGGCTCGCAGGACATCTTTCTTGACAAAATAACACTTTCAAAATTCGGGGACACCTTCAATAAATCGAGATAATTCAGATCAGGAACACACATAGCAAAATTTCTTGTTATGGACATAACAGAATGAGTTAAATTAACCCAGTAGATACACAACGCTCAGACTTaaggttgaagatgtaaTAAAACAACGATGTTGCAAATGATAACTTTCCAAACTGTTGACTGAAATGTAATCCAGCTATTATAAACAGGTTTGCATCAACTCGCATTCCTTATATTAAAATATCCACTCTTTAATCCTTCACTACATCAACCTGTTCTTCCTCCGTGTCCTCTACCTTAACCTTGACCAGTCTCGATCCCTTGGTCACGATCTCAGCCAACTCATTGATACTGCTGGTATTCCACATGACCAACAGAGGGAGGTTAACTTGCAGATAAGCACCAATCCAGTTTCTCAATTCAACACCGACCAGCGAGTCCAGACCATACGAGTCCAGACTTCGAGCAGGAATGATATCGTCTGACTGGATAGCCAGGATAGTGGCCAGCTGCTTAACAATCGCATCACAGATAATATCCTGAGCCTCTTGGAATGTTGTAGCAGACTGAAGCGCAAAGCCAACATTGTCAGCACCGCCGCCAACAGTCTTGTTACCAGCCTGGGTCTCAGCTCCAAAGATCTGAGCAAGTCTCTTGTCGTTCGCCCAGCGtgcttctccaagacctcGCTCATTTCCGTTGGGCAAAATGCCGAGCGACGACTGGCTGTACTCTGTCTTGTTCTGGATTACATCGCCGAGATGAGACAGAAACTCAGAAATGGCAACGCTACCAAGACCGTTCTTGCGAAGGTTGACAGCGACTTCTGGGTTCTCACTGACATAGCCAGCTTCGACGATGGCACCAATGTTGACTGCGTAGGCCGTTAAGCCAAGTCGTCGGCGGTAGCGAGCGATACCATCCTGAAAGGCACATGCTGAAGCGTAGTTTCCTGCCCCAACAGTACCAACCATAGATACTACCGAAGAAAGCATAACGAAAAAGTCCATGTCTTCAGGCAGGTACTTGTGTAGGTTCCATGTGCCCTGTACCTTGGGTGCGGTGACCTTGCACCACTCCTCAACCGTCATGTGCTCTAGCAAGATATCGTGCAAAACCATAGCAGCCTGGAACAATCCACGGATCGGAGGCATGGTTTCTTGAATCCTGGCCAAGGCTTCGATCACAGATTCTTCTGAGCTCACGTCGCATTTCTCCACGCGGACAGTGACCCCCATAGATACGAGTTTGTCCAAAAAGCTCTGGGCATCTGCGTCAGGCTGAGCAGTtctggagaagatgacaaTATTGCGTGCTCCCTTCTCTGCAGTCCAGTCAACAAGCCTTTTGCCTAAACCTCCCAAGCCTCCAACTACAAGATATGTAGCGTCTGGCTTGAGCTGAACAGGCGAAGGCTTTGATGGGACGACTTGAACCTTGACGTCCGGTTCCACTGTCAGAATGACTTTACCAGTGTGCTTGCCAGCTTGGACCAGACGGAAAGCAGATGCCATTTCCGAAATGGGATACTTGATCTGCCGCACATGCTGCACAGCTCCAGAAGCGAAGAGTTTCATTACATCTCCAAGAAGCTGGCTAGCCAGCGCTGTCCTAGTAGCAAGGATGTGCGCAAAGTCGACATAGGAGAAAGTGATGTTGTTCAACAAGAACTCCATGGGCATGAGGGCGTTCTCCATAAGATCCTTGCGGCCAATCTCGACGAAGCGACCATGTGCTGCCAGGGTGTTGCAAGACTCGCGGAACATTTCACCCCCAAGGGAGTTGAGGACGACATCAACTCCGTTGCCGTTGGTCATTGCGCGGATTTTGTCGCGGAAGACGGTTGTACGGCTGGAGAAGATGTGATCCCTTGGAATACCAAACTCAGTGTTGAGCAGTTCCACCTTGGCATCGTTGCCGCATGTAACAAATACCTCGGCGCCAATGTGATGCGCCAGCATGATGGATGCTTGGCCGACTGCCCCAGCAGCTGAGTGGATGAGTATACTCTCACCCTTCTGCAGTCTCGCAATGGTGATCAAGCAGTAGTAGACAGTGCTCCACACAAGGGGTATGGAAGCCGCATCTGCAAAGTCCATATCATCGGGAATCACGTGGCAGCACAAGCCATGAACCATGGGATAGTTCGTGAAAGACTGTGAATAGAGAGAGCAGACACGATCGCcgaccttgaacttgtcagTCATGTTGGCGCCAACGTCGAGCACGATACCGCTGCAGTCATTGCGCATCTGAGTGATGCCCTCAAGCTGACCGGAGGCAACTAGAacatctttgaagttgatacTGGCGGCACAGAGTTGAAGTCTCACACAATCAGGATCCACCGGTCCGGTAATCTCGGGGTTGTCCACCCAGCGAATAGTGTCAAGCACACCTGGAACGCCTAGCTCCGCTGACATGGGCCTCTCGTTAAGGAATAGAGCCTCCTCAGAGCCAGCCCTGCCCAGATCACGGCTGACATAGTTGTCAAATTTGGGCTCCGAACGGACACGCGAAACAAATATCTGACCCTCCCTCTCCATGTACTCAAGCTCAATATCCTCAAGGGGAAGGCTCAGGTCAGCTGTCGGACTGTTCAAGATCGTCTTGAGGgcgtcaacaccagcctctAATCCGCTTTCGAGCTCAAGAGTGACTAGACGTACAGAGGCGTACTCATAGCGAATCGATCGGACGAAACCGTAGATCCAGTCACCACTAGGTCGTTTCTCTTTTGACTTGGCCGTGCACATCACGAATATGATGACCTTGGAGCCAGCGACACGAGATCTGAGCGACTCGAAGAGTGGGCCATCCATATCCCAGGCCACACGATCGACAAAGTCGGGCATGATGACGCTCAACTTGTCTCCAGACATAGATGAGGAGACATTACAAGACTGAACTGAGCGATCCCAGAGATTCTTCTGGAGCCTTTCAGCAAAATCTGTGTAAGTAGCCTCTCCAGAGTAGGATACAATGTCAACATCCAGGGGTGCTTCAGTCGAGGCCGGGACGGGGACTTCAGACACGAAGACATGGATGGAACCGCCCTCAGCGACAGGGTAATCCTCAAAGATGGGtccattgttgatgaagccattcTTTGAGAGTGTCTCGATCCACTGGGAGCGCGAAAGCATGGGCGAAAGAGTTCGGCCCTCGTCAACACCCGCCCACCAACCAGCAAGagagccaaagacaagaccatAGTGAGGAAGATTCTCAGTGGGCTCCATGAGAATTAGCTTACCACCTGGGCGAAGCATAgtcttgacattctcaagaacGGCGTCTATGCAAGGAGTAGCGTGGAGAACGTTGGAGGCGATGAGAACATCGTAGCTGTTGGGCTCAAAACCGTTCTCCTCGGCTGTCTTTTCAGCATTCAGGATCTTGTACTGGACAACGCCTTCATAGTCGGCGAGAAGCTCGCGAGCAGCAGGGAAGAAACCAGGTGAGATATCGGTGAAATCGTACTGAGATGCCAGCACTCTGTTGGGGGCCTGCAGAGCCTGTAGGACAGGCAAGGTGGCTGATCCAGTACCAGCACCAACCTCGACGATCTTCATGTTGGGATTCAGACGACCAAGCTCGCCCATGTACGTGGCAATCTGCGAGATGCAGCGAACGTTACCGCCTTCCAGGTAGAGGCCGCTCAACATACTGTCCTCATTCAGGATAGATAGGGAATGAGTGGTGCCTCGGAGGATGTCGCCCAAGCGTGGTCCTAGACGCCGTGCGACTTGTGCAGAGACGctatcatcttcctcacctGCTTTGAGATACTCTGGGTCGGGTTCCTGGTCGGCGAGTGTCTTCATCCAATTGTACCAGTTGCGCTGATAACCTTCGGCTACCTCGTCTTCTGGTGTCGAAGCCAGGGCCTGCTTGACGTAGTGCACAGTCATGGCCTCcaaagccttgatctcagggATGATTGAACGGTCATCCAGCGATTTCTTGCACAGGCCATCGATGTACTCCTGAGTAGTCTTTGGCAAGTAAGTCGCCCAATCTGGAACGTGGCACAAGTCTCGCTTGCGACCTTCGCCGATGGATACGTCAGGCAACTTGGTCGCGACAACTCCCCAGGCTTGGAGAACCATGTTATCTTCGTGGTTCTTCTCAAAAATGCCAATGTCAAAGGTAAGTGCACTCTCAGTTCGAGCAGCGTGACATGTCACCTCTTCAATGGGCTTGGCCTGGTCTTGCTCTGCGACAATCATCTTTTCGATGAAAGTCGGTACCACAGGAGACTtatcattctcatcaaaaaTAAGAACACCCATCATGCCGTGGTAGAGGATAGCGTCCATGACACCGGGATGGATAACGTAGTCCTTCTCACAAGCACCGGCACTGGGACCAGCCACAAAAGACGAGTCTGCGATACAAGACCCAGCAGCGATCTTGATATCATTCAAGTTGTCAAACGGCGCACTCCAGTTGACCCCAATGTCCCTTGCTCTGTGGTAGAACTGGTTGGCTGGGATGTGTTGGGCATGAGGGGGCAGCGTGATCCTGGTGGGCACAAAGCTGTCCTCCTGAACGGCCTCTGACTTGAGAATAACTTGAACAAGACCACGGACATGTTCGAtccaaacatcatcagcggATGTGCTGAAGATACGGAACTCCTGCCACTGCTGGGATGACTTCCTCGCCGAGATTGCCTGAGGTCGAAGGGACAAGCTGATCTCGAGGTcggtcttgttgttctccaTGACAAGCGCCTGTGAGAAGGTGACGTTGCGGAGAATGAATCGGTTGATAGATGCCTGGGGGTTGCGCGCAGCCATGTCCTGTCGTGCTGCTTGGAAGACCATGGATAGGTATGCTGTGGCTGGGAAAATTGTTTGCCCTTGAATTATGTGACCGCTCAACCAAGGGACATCCTTCAGGTTGAGGAGGCAACGCCATCTGGGTTCCTGCGGATTGTTGTCGTGGACAAGAGTACCTAGGAGCTCATGCGGTAGGTTCTGGCGATGCTTGTATGCCCTGGACACCCGACCCTCATGCCAGTATGTCTTGGAGTGGTCAAACGGATAAGGTGGAAGATCTGTAAGGAGTTGAAAGGTAGCCCCGAAACCAGCATTGACCTTCCAAAAGGCGACGGGAGACTTTTGGAGATAGAGAGAGCGCAGCATCTGCAACATGCTAAGCTGAGCATCCTCGCCTCGCTTCAAAGACCCAGTATAATGAACCTTTGCCGCCTCTCCAGTGAATGTTCGCAAGGTCTGCTTGATGGGACTCTCCAGTTGGAAGTGGGATCCCAGCTCAAGAAGTAAATCGACCTTTCGTGTGCCATTTTCACCGACGCAAGTCTTCTTTAAAGCGTCGGTGAAGCGGACGGGTGAGACCAAGTTATGAACCCAATAGTCGCGAGTAATCGGCTTATCACCCTGGTCCTCGCCAGTTACAGATGAAGCCATGGCAACGTTGGATGCAGGTACACTACCAGATACGTCCTTGATAGCCTCGTGATACTTCTGAGCGATCTGGAGCATCTGGGGTGAGTGGTAAGCTGCTCCTCCAGTACGAAGAAGTCGGTTCCAGATATCCTGCTCGTCTAGTCGCTGCTTCAAAGATTCAATGACATCTGCATCGCCAGACACTGTCACGCTTGCAGGGCTGTTGTGACAGGCAATGGTAATCCTGTTGGCAGCAGCGGTACCGAGTTGGTCGATGGACTGCTTGACAGTTGCGGCCGATGCACCGACTGCAATCATCGAGCcggccttgcccttgttctCTAGTCTCAACTCGCTAGTCAGACGACCACGGTGGTAAGATACCGTCATAGCATCCTCAAATGAGATGGCTTCTGCGCAGtaagcagcagcaatctcaCCGCTTGAATGTCCTACTACAGCAGTCGGAATGACCCCAAGGTCCTTGAGGGCGTCTACGAGAGAGATTTGAACCGCTGTAGACATGGGCTGTGCGATACAGGGGTCTTCCATTCGGCTTTCGGAGGCATCCTTGAGCAGCTCCTCAAGTAGGTCCCACGAGCTTCCACATGCCTTTACGCACTCAGCGGCTCGCTTCATACTGGAGGTAAAAGTAGGCCATGTTCCCAGCAGACTCTGGCCCATGCGAGGATACTGGGCACCCTGGCCGCTGAAAACGAAGCCAATGCGAGGGGATGTCTGGCGGTCGGCACGTGGTATGCCTTCGCTGGACAGTTTGGTTAATTGCTCAACCAAATCGGCCAAGTCTGAGGCAACAACTCCGAttctgttctccatgacAGTCCTTCTGCTCAGAGTGTACGCGAGACGGCTCAACAATGCATCTGTATCAGCTGCATCGGCCTTGCTCTCAAGATACTTGGCCACATTCAATACCAGATCCTGTGAGGACTTTTCGCTGGCAGCACTAAGAACGAATAGTTGTTCCCTAACCCTTAGTGTATCTTTAGTCTCTTGAGAATCAGTGTTTGTTGGCTTTATTGGGATAGCGTCTGCAGCGTCCACAACGACATGGGCGTTGGTTCCACCATAACCAAAACTGTTGACCGAGATTCTCTTGAGAGGTTTATTCTCAAGAGATATTGGGATTCGGAGGTTCAGAGCGTCCAGGTCAATCTCTGGGTTCGGCTTCTCGTAATTGACTTGGGGTGGAATCATGTTGTTTTCGAGCATGAGCACCGCCTTGACGAGACCAGTGAGACCAGCTGCACTCTCAGTATGACCAATGTTGGCCTTGAGAGAGCCGATGGGAAGTGGTGAGTCTGACTGTCGACCAGCACCGAGAACCTtggcgatggccttggcctcaatgGGATCACCAACAGTGGTACCCGTTCCGTGAGCCTCGACATAGTCCGCATACGGTGTCAGACCAACCTGAGCGTAGGCtttctcaatggcagcagaCTGCGCTGCAGCACTTGGAACAGTGATACCGTTGGTCTTTCCATCCTGGTTCGCTACCGAGTTTCGAATAACGGCCCTGATAGGAAAGCCCTGCTTCTGGGCCTTGGAAAGAGGCATGAGGACAACTCCAGAGCACCCTTCACCTCTGCCGTAACCACTGGCTCCCTTGGCACGGTGGTCAAATGTGAAAGACTTGCCCTGTTTGGAGAACATGCTCAGCTTGTTTTGATAGCCATATCGTTGAGGATCGAGCTGGAGATTGACACCAGCCACAAAGCACTTGTCTGTCTCTCCAGCACGGAGACTGTGGACGGCTTGATGAAGGGCAACCAAACTGGCTGAGCATCCAGTGTCGAGGGTAAGACTAGGACCATGGAGGTTGAAGCAGTAGGAAACACGGTTAGAGGCAATAGCAGCCCCAACACCACTGGCTTGATAAATGGGTGGAAAGTCAATGTCTCTGAGGAGCATCTCCTGGTAGTCCGAGGCCCACAGACCGACATAGACACCGGTATTAGACCCTGACAGCTGTTGGAGGGTAAGACCAGCATTTTCAAACGCCTCGTATGCAATTTCGAGAACCAGTCTCTGCTGAGGGTCCATAGCCTGCCAAGTATTGTCAGCTGGGTACACGCCATGCTGCTGGAGAGTGTGCACATACTGTTGCCTCAATGGGGTTTACTCCGAAGAAGGAGGCATCAAATGCTTTGATGTCGTCTTTCAAAAAATGACCACCGTCTGTACTCGTCTAGAGAAGGTTATTAGTTGCACACAGTATTTGAGATGAAATGGGTTCTTACTCTTCCAGGCTTGCCTTCAGCAGCGGGATCATGGAAGGCCTCTTGGTTCCATCGATCTGTTGGTACTTTTGACCACGCTGAGCGACCCTTTGTGATCAGCTCCCATAGCTTTTGGGTGTCTGTCGCATCACCGGGTAGACGGCAACTcatgccaacaacagcaataGGCTCTAAATTAGCTGTTGTTGCAGAATGTCCATTAACTTGGGCACTGCCGTTGAGCGAGTGATTGCCATTGACATGTGTACTTCCGTTGACATGCTGGCCATTGGTAGATGCGCTACCGTTCAAAGCAGCATGGTTGCCATTAGTGGCTGGGACGGCGCTAAGTGAGCCCATGGTGTTCAGGGAGATTTAGAATAAGATTGGATTGTAAAGGAGATACGCCTTACAACTTCTAGGAATACGAATAAGTCTCTAGATTATAAGTCGAAACTGTATTCACTCATAGCTACTTCCCTACGATCATCCCCCACCTTTGACTTCTCAGTGGACATGCCCAGACCAGGACTCATGCATACGCATGTTCTAGATTATCCGGTGGCGCCTCGATTACCAAGGGTAGGAAAGCACGTAAACGTACCAAGATTCTCTGGGAGTGACTTTGCATAATGGTACCCCTCTCTACACAAACGCATATACCTTCCTAGAAAAGTTTGCTAAGTATTCGGAGTTACTCTGTAGAATTGAGCTGCAGTTGGTATCATGTAGATATTCGGCTGAAGATAACTCCGCAGgatggcatccttcttcaggTAAACAAATCCCTCCGTGATACCTTCCTATACTAGTATAAAATGTCAGCTTACAATTAAGGGAACACTTACCCGGCATCTGTCGGCAAGTCCACAATAAATGATACCCTCCATCGCGACTTGATAACGCGAATGAGGTGAAACATTTGCTTGGGGCTGAAATTAGCTCACAAGGATGAGTTATCCCTTATTTAgtcgtccttgtcatccttcCTAGAGGTGGTCTCCACTGACGGTCTGGATCATAACCCATGGTGCAATTGTCGCACTCAGCTAAAGCCACTTGTACTATCACATCTCTGTTCATTTTCATAGGGACTTTGGCCTCGCAAGGCGGACATACTCCGCAAACGTGGCTTATAGTGTCTTCAATTTCAAGTCAACACGAGTAGAAACTGAAACTTTCAGCTCAATTTACAAGACTTGCCCCAAAGACTAGGGCCTGTTGAGGGACTACTACGAATAAAACTACATACTATTCCTGCCTACAATTGATTGTGTCcccagggtatcagaagaatTAGCCGCTGGAatcataagagacgaaattagtagatcagattatgctacttagactatggtCTTTAtgttatttatttttgtaatctaagacttgggaggtcaacttctctgctacccagtagtGTGCTTATCTCATGAACAAATATTGCCGCAAACATATATCAATGACGACAAAGCCGCTTACTGCTGCACGCAGCTGACTAAAGGGAGCCCTCAAGGTAGTCAAGGATACCTACGTAAGCACAATTCCTTTGGTCCTACCACATGCAGGGGGGTCCTGTCATCTGCAACGGGATCCCTTCCGTCACTATCAGCATCCTTCCACACCCCCGGTCCCGAGCCCGCACCTCCCTGCTCCTACGACGGGGAGGGGCGTACGCTTAAATGAACCGGGGTTCTTGACCCGAATGATTGTGGAACTCTGATCCTGTACAGCCTAGGACCGGGATCTGGATGCATGTCTGACAGGCTATTTACTACACCAGATATGCGGAAGAACCGTCAAAGACTAACATTGTAAGTGTTCGGGGACATCAGCCCGCCCACATTCGAATGAACCATACCCGACAGTCACATACACTCAagtcttgttctttgagtTCACAAGAGTCAAGACAACCTACAAACAGTCCTGCCGAATATTACATCTCTGGcacatcttcatcattgtTTAATTCTACTTGCGTTGCGCCCACTGTCAAACTTTCAATCACAAAATGGATTGTCACCAGCATGTCGAAACCTTGCTATGCAGGGCTGCATCCGTCGTCttgaaaaaagaagaaaatgagaTAGACCTAGAGAAATCTCTTGTTGAGCAAGGCGGTGACATGCTGTCAGGAGTTTTCTTTGCCGGACAATGCAGAGAGCTCGGCCTCATCGTCGACATTGCCAACGCTTCAAGCATGTCTCTGCGTGATATGGCACTGCAGCTCGTCGAAAGTAACCCCGAGCTTTTACGCCCCAGTACCGCGATGGACTGCAGATCTGCTTCTGTTCCCCACACTCTTCTGCAGAGTCTGTACCGTAACTTCGGGGCGTCAACGGGGGTCACACTGGATGTTGATATTCCATTGACCCTCGAGGATGTTACAAAGATGTTGCAGAGACTGGTTGAGAGACATCCAATTCTTGGTAGTACAGCTGAGCCTAATGACAAAacctcctatgtcttttcaAACACTGTACCGTCGCCTATTTTGGTGTCGTTTGAATCAGACAAGACCCACGCTGAGATGAGAATGTTACAGGAGGATTCAAAATCCAAAGTAGCTGTCTTCAGTGTCATGGCTTTTGGGGAAGAATCCCGTATCACGAATCTCAGTTTTGTAGCAGACAATGCCGCTATTGACGCCCAGTCGTGGAGTATCCTACTTCATGATATTCAGGCATTTCCAGCAGGGTTTAATGACTTGACTACTCAGTCGAACACTTTTCCCAACTGGATTGAGTCCGCGTTTCGGGTAACAGACACAACTGTCGAAACTGCTGGAACTACTAAACTACCCATCCACTCCGAGATGTCAGCGGAAGACTCCTCTCCAGCTCTTTCGTCCTGCGTTTTCACCTTGAACCCGGAGCTGACGCAAGCAATTCAAAGCGAGGCATGCCACCGGACTTTGCGTACAGAAGTTCAAGATGTAATGTTCGGTGCTTTGGCTTCCACTTTCGGAACACAGCTGCCTGCTTCAGCAAGATATTTAGAGATCAAGGATGGTCGGCCTCAAGACGAAGGCAATGCTTGGAACAGTGTCATCGGATGTTTTGATGAGATTTTCGAGCTAGCTTATGAATGTCATGGAGACATAATCGATGCTTGTCGCAGCGCGAAAGACTCTAGAAAGCAATCATCGTTGTCCCCTGTTCACTATGCATCTTGCAGATacaatctcatccttgatacAACTTGGCTCAAGGCATGCATTGGCACCTCATCTACTGGTAAGATGCGGTTGATGGACAACGAGCCAGGTCGATATGCTGCGGAGGCCCTAGTTAAGTCAATGGGTGGGCTCTGCATGACCCCCTTTTGGCAGGGCACAGgattgagcttcttggttGTTTCTAGCACTGACTTCGGAAGCGATGAAGATCTGAAGCTCAATTCTGAAATGTTCATCAATCATGTGCAACATATTTCAGAGACGCTACCCAACCGTTCCCCTTGGCCAACTCTCTCCGACTTCCCGCATGTATCATTTGACTATCCATCTCTGGACCGCATGTTTCAGCAAAAGCTACTACAAATTACCCAAACCCCTCTTGCCGATATTCACAACATCTATCCCTGCACCTCCATACAAGAGAATATGCTCATGGGCAACTCACTTGACAAGGACGCATATGTGTGTTCCTTCACTGCTAGAGCCACAACGTCTGGTGCATTCACACACTTTGACGCTGCCAAGTGGGCCGAGGCATGGGGTAGAGTCGTCGAGAAACACTCCTCACTCAGGACTATCTTTATCGAGAGCGAAGGTCGTCCGGGACACTTTGAGCAAGTCATACTCAAGAGCGTGGCCGCGCCAGTCGACATAATGACAGGTCCTTCAGTACCATCGAAGATTGAGTTTCAAGATTTCAGCGTCCCGCATCATCTGGCCATCATTCAAGAAGGACCTGGTCGGTGTCTCATGATACTAACCATGTCACACGCCATAACTGATGGCCACTCTGctgaagttcttcttggcgatttgTGTGCTGAAGCAGTCCAAACTGATGGTACAGGTGAGGAGGCATTCGCTTACTCTGAATTCGCGCTTACCGAATACCAATCCACAAACACGGAAGTATCGGATTACTGGCAGGATTATCTCTTGAAGACACAGGAGACAATCCTTCCCGTGACACGAGAGAAGTCTGATTTCCACGACTTTAACACTGTTCATTCTACCATGCCGGTGAACGTATCATCAATGGATCGGATATGTCGTCGACATAATATCAACCTGGCCAGTGTCTGCCAATTTGCCTGGGGCGTTGTGTTGCGCAGTCGTCTCGGTGTTGATGGCGTGTGCTTCTCATACATATCGTCCTTGAGAAACAAGCCTTTGAAGGGTATAATGACAGCTGTTGGACCACTGATCACCACACTCCTCTGCTCGATGAACTTGGAAGGGGAAAGACCTGTATTAGATGCGATAAGAGCTGTCGACTCTGAATACGTGGAGAGTCTATCTCACGAGAAAGAGCTTTACAACATAACATCTCCCCGTCGGTGGTGCAACACCGTCATGTCATTCCGTCGAAGGCttgttcaagatgatggagggaTTCCTGGATTGAGTTacaaacttgtcaaagccTTCAGCCCTACCAATGTAAGTACACATCCTCCAATCACCCAAAGATACAATAATCTAATATTATTGATAGTATGACTTCTCGCTCATTGTTTCGGCGGGCCAGTCGGATCTGGATATCATGTTAGACTACTGGGGGTCTCGTATGGATAGAGACAATGCTCAGAGTCTCCTCCAAATCTTCCAGGAGGTGCTTCACTCCATCTTCCGAGATATTGATTCTACTGTGTCCGGTCTCGATCTCATCAGTCAAGATGATAAGAATCGTATCCTAGAGAGAAACCGTCTTGTTCCCAAGGGCCTGAATCGATGTGTTCACGAGCTAGTCAACGAGCGCATTCAGAAACAACCATCAGCTGTCGCCATTGATGCTTGGGATGGAAGTTTGACATACAGTGAGTTGGATAACCTCACTTCTCGTCTCGCTCAATATCTATCGAACATTGGCGTTGGGCCAGAAGTCCCAGTGGGAATCTGTATGGACAAATCGAAGCTTGTACCGGTCACCGTGCTCGCCATCTTGCAAGCTGGTGGTGCCGTTCTTCCTATTGGCGTGGAAGAGCCCGAAGCTCGTGTCGAGGCAATTCTCGCGGACGCAACCCCAGTAGCCatcgttggtgatggaagacAGGTCACACGGCTTTCTGAATTAGGTACACAGGTCTTGAATGTGGTCGATATTTTGGCCGACATGTCTTCTAGCctgccatcgtcaacatcaaagcAAGAGACCCGAGCAACGCCAGACACCACCGCATGGATCTTCTACACTTCTGGATCAACCGGGACACCGAAGGGCGTATTGGTAGAACATCAAGCCCTGGCCACGAGTATGCGTGCTCATGGCGTCGCATTGAAGGTTCTTCCGGAGGATAGGGTGCTTCAGTTTGCAGCGCACACTTTTGACGTATCCCTTTCTGAGTTATTCACAACCCTCATCTTTGGAGGTTGTGTCTGTATACCTGACGAGACCAATCGTGTCAATGATTTAGCAGGTTCGGTTCATGGTCTACAGGCAAATGTTCTTTCCCTTACCTCCAGCATGGCATCTACTATCAGACCCAGGGACGTTCCCATGGTTCGAAAATTGGTATTGTTTGGCGAAGAAGTCAAAGCAAGCGTGGTGGAGGCCTGGCTCGGAAAGGCCGACATTTACAATGCGTACGGCCCAACTGAAAGCTCAATATTCGCTAGTGTCAGTAAGCCGTTTCAGAGCGTGGACGACCTGTCGAACATTGGATATCCTATGGATGTCAACTTTTGGGTTACCGATCCGCAGAACCCAGGACGACTTTGTCCGCCAGGATCTCCAGGCGAGCTGTTGATTGAGGGGCCACTTCTGGCGAGAGGATATCTCAATGACGACAACAAGACGTCTACTGCTTTCATACAAGACCCATCGTTTGCATCACTGTTGGGACTTGAGAAAGGGAGACGTTTCTATCGAACAGGAGATCTCGTACGACAAAACAGTGATTTTTCCATGAGCTACTTAGGTCGGAGAGACACGCAAGTCAAGATCCGTGGCCAACGACTTGATGTCTCCGAGGTCGAGCACTGGATCACAGCGTCTCTAGAGGGTGCAGTCCGCGTTGTAGTTGACCTTCTACCTGGGGCCATATTGTTTGCTGCAGTGGAATTCTCCCCACACGCCGTCGTCGTTGTCTCAGGAGATAAAACGATTCTTCAAACGTCAGATGAATTTCGCCATCGATTTAGCCAACTCAAGAACGCATTGCAAGGAAAGCTTCCATCTTACATGCTTCCCACGTTCTATGTTCCCTTCAGGCGCATTCCATTGACATCCTCTGCGAAGACGGACCGCAAAATGGTTCGCCTTTTGGTTTCTCAACTAGACACCATCATCCTACAACAATACATTTCTAATGACTCAAACGAAAGCGATGACCTTCCTCTGACCGAGACTGAACAGAAGCTCAAAGTTCTGTGGGCAAATGTTCTAAATGTGACACACTCATCCATTGGAGCAGGCGACCATTTCTTGTATCGAGGAGGCGATTCACTCATGGCCATAAAGCTAGTGGAGCAGGCTAGACTGGAATCTATTTCCATGACGGTCAAGGATGTGTTGAGTTTCCCTAGACTTCAAGACCTGGCACGTACTATCGATGAGAGAAACGAAGTAGGCATAATCAGCTCTGCTCAGATGGCTAATCAACATGACCCTCCCGCTTTTTCGCTTTGGAAACCATCTTCAAGTGACAGGGAGACCGAGCTGGCAGATATTGCCATGCAGTGCGGCCTTGGTACCGAAGACATTGAGGATGTTTATCCTTGCACCTCATTGCAGGAGAGCATGTTGGCAGCTACCCAGCAACGCCCGACAGCATATATTGTGCGTCAGATGTATTCTCTCTCTGACTCCATTGATCTATCGCACTTCCGAAAAATATGGGACGTCCTGGTCCAGCAGGCTCCCGTCATGCGAACTCATATTTTACTTGGGCAGCGCTCGGGTTCTTTGCAGGTTTTGTCGAAGAAACCTCTCACTTGGTATAACCACGATGACTTGGATGAGTACGTTGCAGCTGACCAGGCCCGCGCTATGGCTACTGGCCAGCCTCTCATGCGCTTGGCTTTGGTACAAGACAAGTCGAAGGGTGTTCGATACTTTGTGTGGACAGCGCATCACTCAGTCTACGATGGTTGGAGTGCACAGCTGATTTACAAGCGACTCGCGGCTCTTTACTTATATGAGGAGGTACCAACTGCGGTTCCCTTCACAAGGTTTATCGAGTACCAGCAACGTACCAAAGACGACAGTGATATCAATCTCGGCTCATACTGGCGTGGTcagcttggaggagatgtGCCGTCTGCCTTTCCTTCCATGCCATCTCCATTCTACCAACCAAAGCCTGTTTCCTTGCATCGCTCAGAAATAGATACTTTGTCTTTCAAGCCTTCCAAGTATGGGTTTTCCCTAGCTGATATCCTGAGGGCTGGATGGGCTATGACTCTCGGACAATACCTGGGCACAAACGATGTGGTCTTTGGGGCGATTCTTTCTGGCAGGAATGCCCCCGTCGCTGAGATTACCCAGCTAATTGCGCCTACAATTACTACCGTGCCAGTACGTGTGACTGTTGATCGGGAAGCCAAGGTTTCATGGTATCTAGCAGCCATACAGTCCCAGGCAGTGGAAATGATACCCTACGAGCACACAGGCCTAGACGAGATCAAACGTCTTTGTCCTGATCTTCAACCCGCCACAGATGTCAACCATGCTTTCGTTATTGAACCACCTTATGCAAAGGATGGCGACGCACATACTATTCTTCCCGGTTTGGAGTTGGTTGATACCGCCTTGGACACATTTGATACATTTGCCCTTACCATCCAATGTCAACTCCCCAGCAAGCAAGGCGGTTCgatcaaggtcgaggctcGATTTGATGCCAAGGTTGTAAGTGACGCACAGGTGACAGTTCTTCTTCGGCAGTTTGAACACTGGGTCTCGCAGTTTCTTGACGAAACGCACCACGAGACACAGTTGAAGAGCCTAGAAGAAATTACCTCTGCAGATCTGGCCCAAATCAAGAAACAGAATTCCAGGATACCGGTACGGGACATGGTCTGTCTGCACCATCTTATACGGGATGTAGCCAAAGAACAGCCAGACTCACCGGCGGTCTGTGCTTGGGATGGCGATTTTACATATGAAGAGCTATGGACCAACGCTAGGAGACTTGCACAGCATCTTTCAAACCTCGGAGTCGGTCCCAAATCCCGAGTTGCTGTTTGCATGGACAAGTCTAGGTGGACTGTGGCCTCCATCCTAGGCATCCTGGAATccggtggtgttgttgtgatgCTGCGCTCGCAGTCTCCGTTAGagcaagccaaggctctAGTGGCGGATTGCCAAGCAACTGCCATGTTGGTCAATGCAGGCCACACTGCCAGGTTCGCTGGCTCGGGACCACGTATCGTTGAGGTCAATGACGCCTTGTTGGCAAGTCTACCTGACCCAACTGTGAGCGGCCCTATATGTCCAGCTCTTAACCCCGGCCATCCCGCCTGGATTGTGTACACATCCGGAAGCACAGGCCTGCCAAAGGGATGTCTACTGATCCATGGCGGTCTTGCCACGAGTTTACCAGCACACGGGCGAGCCACACGTTGGCACAAGGAGTCTCGTACCCTCCAATTCGCATCGCATGAATTCGACGTAACTCTACAAGAAATCATGACTacgctcatcttcaaaggATGTGTGTGCATTCCCTCAGAGGATCAGCGCATCAACTCGCTTTCACAAGCTATCAGGGATATGAATGTCACACAGATGGTGCTGACTCCAACCGTGGCTTCCATGATCAATCCAGTTGATGTTCCATGTATAGTTCAATTGCAAGTCGCAGGCGAGTTGATCAAGCCGAGTGTTGTTGAGCGCTGGATCGACCATGCCGAAGTCGTCAATATCTATGGTCCTTCTGAGTGCTCTGTCTACTCTTCCTGTGGTACACCCATGCAAACCATTGAGGACGCACCTGTCATTGGATACCCGCTGGACAATTGTAACTTCTGGGTTACCAGTACTACTGATCACAACCGCCTATGTCCCATCGGAATCCCTGGTGAGCTACTCATCGAGAATTCATGGCAAGCTTGGGGCTATGTGAACAATCCAGAGCTGACAGCACAATGCTTTGTCGTTGAACCTGGATTCATAAAACAACTCGGTCTAGATGGTTCTGGAAGAAGGATGTATCGCACCGGCGATCTTGTTCAGCAGAACCCCAACGGATCATACACTTATATCGGCCGTATGGGCAGCGAAGTCAAGTTCCGTGGACATAGGGTTGACCTGGGCCGGATTGAGTACTGGAtcggcaagcttcttgagggaGTTCAGACCATCGCCGTTGACCTAGTTGAGCTTGATACTGGGAAGAAGGCAAATGATCTGGTGGCTGTCATCGACTTCACTGATGATTGTGACTTGTTTGATCTCGATCAAACAGAAGATATTGATGGTGTCGCCATTCTTACGCCTTCCACAAAGATTCGAAAAGCCCTTTGTCGTCTTAGAGATGGATTAACCGACAAGCTCCCAAGCTACATGGTACCAACAGCATTCATGCCGTGGAAGAAGATCCCATTCACGTCGTCTGGCAAGACAAACAGGAAGGCAATCCGCCAGCTGTTGACAAATCTTGAGGCGGGGTCCTCTTTGCTACAACGCTATCTTGCTGATGGGGATGTCAAAGAAGTCCCCCAAACCAGAATTGGTAAGAAGCTTCAGCAGCTATGGGCTGAGGTTCTATCTGTCAAAGTCGACTCAATTGGTTCCCAAGACCACTTTACGCGACTTGGCGGCGATTCATTGGCAGCCATGAAACTTGTCGCATCAGCTCGCCAAGTCGGTCTTGAGCTTAGCGTTACTTCTATTTTCACGTACCCTGTGTTAGAGGACTGTGCTCGTATCCTGGAAGCCGACCAGGATTCTAGCCTCGTCAAATTGCCAGAGGAGGACCCCGCCCCCTTCGAGTTAATGCCAGAGGACTGGAGCACAGGTGGTTTTGAAGATCGACTAGCAGACTTTGCTGCTCAATGCAGAGTTGCCCCCAGCCAGATCGAAGATGTATATCCCTGTACCCCTATGCAAGAAGCGCTGTTTGCCATCACTGCACGAAACCCGACCGCCTACACATATCGTCAAGTATTCCGAGCCAGTGGGGAAGACGTTGACATGGTCCGATTCCAGACCGCATGGGAGACTGTTGCTAGCATACTGCCTATCCTTCGCACTCGAATCGTTCTGGACCAGAGTGGTTTTCTCCAGACAGTGATCGACCAGCCACTAATATGGCACATTGGTGGTGATTTGGACAGCTACATAGCCGCGGATAAGCTTGTGGGCTTCGAACCAGGCACACCACTTCTTCGCTGTGCAATTGTCGAGGGAGGCGGGGCAAAATACTTCGTTCTTACTACCCACCACAGCATGTTTGACAAATGGAGtatcgagaagatcatgTATCGATATCTCATCCCTGCGTACTTTGGTCAACAGCTACCCGAGGCTGTCCCGTTCCCGAGGTTCGTTCGACACGTACTCAACATAGATATGGACAGTGCATCGCAATTTTGGACTCAGAAGTTGGAAGACGATGAGCCCTTTACTGAATTTCCCTCACTTCCTTCTGTCGGCTTCTATGAGCCGAAGCCCACCGGACTACTGAGTCAAACATTCCGAATAGACGGAGTCAATAAGTTGGAAACGCCATTTCCCAGTCTCCTCAGGGCAGCATGGGCTTTGACAGTTTCCCAATatgctggtgctgaagaTGTCATGTTTGCCGTGAATCTTTCAGGTCGTTCAGCACCCGTGGCAGACATCTCCGAGCTAGCCGCCCCAACGTTCACCACCGTCCCAG</t>
  </si>
  <si>
    <t>662082</t>
  </si>
  <si>
    <t>DEL82</t>
  </si>
  <si>
    <t>749572</t>
  </si>
  <si>
    <t>DEL101</t>
  </si>
  <si>
    <t>TGTCATCCAGCGGGAGTTTGAGATCTCCGATCAGGTCAACATGAATTGTCGGTAGTATTGTAAGGTCAACCTTGGCTCTGAACAAGCGTTTTGACGGTGCTTTGGGTTCCCAATCAGAACTGTGAATCTGGGCAAATGTGAATCCCAGTCCACCGATATTGATCGATGCGATCAGGTAGAAGAACTTGACGGGATCTGCAGCCTCTCCATCCGAACCGCCTGTGCCTGATTCTGGACCTGCAGCTGCAGTTGacttatcatcttcttccttggcagGCGGCGTGTTTTCCCCAACGCGAAGCCCAAGCACATCCGAACCCTTTGTCACCAACTTCATTTCGGCAACGAATGAGGGCAGATCCAACTCACCGGTATCGCTGAGCATGGAGTGAATCACGTCGCCTAATGTGCACTCTTCGTCTTGGGGATTGAGAGTTGTGCTGAAGCCCCAGTTACCAGAACCTTTATGCCAGAAGTCAAGCTTTAGTACAATAGAGGCCACGCGGATGTTTCCATCAATGGTAAACTCGCTGGCAGAAGCTTTGTCTCCTGTCTTTGAGTACTTGTATGTAACGCCAAGATGGTCGATGACTATTGATTCAATCAACGGGATGACATGCTTGCCAACATCAGGGTCGAAGAACTCAACCAAGGAAGCCGCAAAGAGATTCTCAAGTGTTGCACTAAGTTCCCATTCCCTCGAGTCATTGTCATCGTCTTTCGCCACTAAAGCACCACTGCCTTGGCCACTGGGAACGACAGCACCAGTGTCTGGAGAGGTATCAGTTGCGTCTTTGGTGCTACTGTCCTTCACAGTCGGATCATCCTCCCCCTTTGTGGACTTGTACTTCAAGCTACCAGTGAGAGTCGCCGCGGTGTCAAGCTCAGGTGGGGATGATGCGCTGGCGCTCAGCCCAGCAACAATTCCCAGCTCAAGAGAAAATTTGGACTTCTTTTCCCAGCTGTATGATGCGTCTAGTTTGACCTCACCCAGGTAAGGTTGGGGAACGGAAGCTTTGGTGGTTTGCTCATCAGACTTATCTGCCGCCTTGATAGTTCCCCCTAACGCAAAGTCTGTCTTTGAGAGACTGAGATATGCTCGGCTTATCTGCGACGGTATAGTGTCGGGAATACTGTCGATTGTCTTTCCGGGGATAATGTAGCGAAGATCAATGACTTTGGCAGGTTGAAGCTCTGTCTCTGGAGTCAGAACTTCCCAGTCCTCTAGCAGAGGAGCGAGACTCCATGGTGTCGGTGGAGCAAATTCTACGATTGACCATGTCAGCGGCTGTATTCTTTCACGGCGACGTCGAGCTATCCAGACTTACCATTCCAAAAAGATCCTTTAATTGTTCCTGCTCCGCCATTCCGTTTGCTCCATGTGTAGGATAGTAGGAATAAGATTGGCTGCTTCGGCTGCTCGTCTGGGGGCTGACCAAATGCAGTCGTCGATATCTCCACATCAAGGCTGACGTAGTCAAGAATTGGACCAGACTTTCCCGTTGTATCAAGTATAACAACTAATCGTCGTAGACATATCTGAGAAGCAATAGcatccttcatcaaaacCTCGGTCATGAAGCCTTTGAGATCCTCTGACACAAGGCCGGAAAGCCACTCCACGATAGCCAGAAATCCTGGCGTTTTGATATCGTCAGAGGCCGTCGATGCGCCTTGAGGTGTGGTACTTTTCTTGGGTGACTGAATGatgaatgtcaaagtcattGCCGTTTCCGAGATCTCGATGGCAGTATTGAAAAGAACCTTTGGTGTCGTGGTATCACCGGTCGAGATGGAACAGCTGGTGGTGAACATGACATTGCCAGCACCAACCGCTTTCTTGCCATCAGTAGTCTCAGCAAGAGCCCAGTCTTGCTTGCAGATAACGTCTGCCGACTCGACTGTGAGTCCCTTGAGGATACCTCCGATCAGATTTTGCAGCTCCGATATTGCGTCGACTTTGAACTGGAGGCGTATGACAGTCTGCGGCGAGGTGCTGGACGGTCCGAACCAAATTGCATTTCGAGTGCCATTGTTCTGCTGAAGTGTCACAGCCAGACCCAGAAGGGCCTTTGGAACGTAGTCTTTCCTGCCGGGAATACAGGCGCAGTCAAAAAGCTCCGTGACGGTTGTACTCCAGGGTTGAATTGTCTTGGACAAAGCACATACAAGCCATTTGCCGTCAGTGGCAAGACCTCCCTCTGACAGTTGCCCATATGTTCCTGGAAAGGCCTGTTGGAGATCATCCACGGTGGAAGTGAATTGCATCGCCCATGGTGTTACCAGATTGATCTGAAAGCTTTTGGGAGTGTGAGGGGTCTGGGCACCGGTGAAAGTGACGGATATATCGGGCCCTTCGTCGATGCGTTTGAACCATTGAATAATGTTATCATCGCTGTCGACTTTGGAGGTATTGTTAGAGTCAGGCTTGCCTGTCAGGATGAggacttggtcttgaagcAAAGTGACAAAGTTGTCGAAAGGTGTGCCCTTTTCCAGAGTGCTGGTTTCGTCACCGGGTTGTGGCGACTGTTGTGCACCGTCTGCGTAGAGTCTGTATTTCCCCATAGTTCCTACCGGTGAAGTCGTCAATTGGAACTAAAAATGGCAATAGTAGAGATTCCTAGTGGTGAGTTCAGCGGTGATGATACCAGGCCTCCTGAGTTAACGGGACGTTTCGAGGAGATACAGACATCTCAGCCCATGCGCTTGAGTGGCGGGCATCCGTATCAGCTTGTGTCTGTTTGGTGGTATCAGCGACAGACTCTGTCATCGAACAGCTATGGCCACTGGAACTGACCGTTCTGCTTGGCAACAATGGGAGACATGCGTATCCAGATTTGCTCACACAGAGGGAATGGCCCTAACCTGGCCAAGCAGTCAACCCAGAGCCGTGGCGTTTCCTGATTGATCGCCAAATTGGGAGATGCACACATCAATTCATGTTGCAGATGCCCTGGTCGGATTGTGACAGCAAGCACATATCTTGTGGCTTGATATCACAGAGCTGAAAGGCTGCAGCGGCATAAAGCGGATCAAGATTTTGATATGCCGCTCTCCCAATCTGGTCAGAAGGTGTCCACGGCTGGGCTGttttgtggctggctgataTGCATGGTGATAGAGTTGCTGGGGTTAGAGACATTGTGGACTACAAGCAGGGGTGGGCGTGTCTTCAAGAAGCGTTGATCAGATACATTCCAAACTGAACAACACTCAAGACGTACCGGTACATGCATCGTATGCCTTCCCCTCACTTTCAATCAGTAGCGGCATGCAGTTGATATATCGTTGGGCTCTAAAccaagacatcaagaatATAGTTGTCTCATTCGAACAATGTGATGTGACGTGACAGTTGACCAATCGGAACAGTCGCTCGAGCTAAGCGATTTGCAACGAGTATGTCTCACATATCAGTGTAGCCCCACAAGCGTTGTGAAGCTGCAGAAGATGGCTTTTGCCATGGAGGGAGTGGGAGGTTCCCGGATGAAGTGACACAGATGTGACGGTGTCTAGTGTGGATGCTAGTTTATCCAGATGAGGCCGAATGATGCATGGAGCATTACGGTGCAGATTTTGTTTGTAGATCACATTCGTCTCGCGAGGGGCGATGATCGAAAGTCAAGGATCGTAGAACGAAGACCTGGTAGCATGGTAGGTTGCCACAGACAAGCAGCAGTCGTTGTCCACTACCAATTGTGAGAGTTTGACGCTCATCTCAACGGTAGTATCAGTCAAGATCTCAAATCCAACTTCAGTGTTGCCCGGCTCCTACCCTATTCTGAGCAACGaggcttcttcctcaagccgTATTTGCAACAGTCAAATCTTCCTAAGCAATTCGCATCATGCCTTCAAATGAAGATCCAGTGCTTCAGGGGCCTGTTCTGGTCCCTATCCAGCTGGATGCTTTCGTTCTCAACTCTGCAGTGTGCGGCGACGGCAAGGTGGAAAACAAGGACTCCCTTATCGCACCCATCACGCAGCCCAACTATACTTTCCTCCGGCTTCGAGATTTCCTCATCCAGAGCGATGTACAGAACCATGTCGACCTCCATGCTGCGGCTCCTGCGAGTATGAACACGAGGATGACTGACTTTGGCGGACCATCACCAAAGCTCATGAACAGTCGTTGCGGCGTGTATCTGCACTGGACGCTCCCACGCTACTATCGCATCGCTCCAAAGTCTACAGTCGCAGCTTCTGCTCCGGCTACAGACAGCGATAAGTCCGCACCTAAGCCGCAACCTCCCTCGAAGGACATGATACAGCCACCTACACGCTGGCTGGTGGTTCGAAAGCTGAACTTGGAAACGCTTGCCCCAACTCCACCTGAAGGCGCGTTCCAAGAGTATTCTGCCTGGGTCATTGAGAGCGACCATCAGTGGGCGCTTTCGGATATCCCTCTCGACTTCGATCTCCAGACAGACGTGTCTCCGTTTGTGGTGGGAGCGAAAGATGGTACCAAGGCCGACATTGAAGAGCAAGCAGAGGTATTCATCGGTCGGAAGACGACCCTAGAAGACTGGGGCAAAGTGTCAGGCGAGGGTCGATCGGGAGATCCTCCCAACATCAGCCTTCTACTCAGTGGAAACCAGCTATTTGCAGACTTCCAGATGCATAACTCGAATGTCTTTAGCATGCTGGATAATTTCCAGTACATGGACAATGAGAAAAAGGTCTCCTACCTCTCGCATGCTGAGGCAAGTTACTATCTAATTGGATGGCACTATGATGAGACCGTTGATCCCTTCTGGAACACGTCCTCGGTGAAGCATCAAGATATCCTGGAGTCGCTCTCTATGAACCTACAGCCATTTGCCCAGCACCCAAACTCCCGAACCACCTGGCTATCTGATACAAGCCCATCACGTCTGGTATGCCACGGAGCCATGTACAACGTCAAGTACGATTTCGAAAAAAAGCCtggcgagcttcttgggaAGCTTACACCAGCTGATGAGTTTTCTCGTACTCTGAGAAACCAGAAGTTACCAGCCGTATCCGTGGGTACAACACCAATGGACGCCCTCATCTCTTATTGCACCTCAAGAAGGAGtgacaagacaaagccaGAAAGCGGAGAGACGCCTGAAGACACTGTGAAAAAGCTCGAGGAAGATATCCTGTCTCTTTACTCCCTGTTGCACgcaagagatgatggtgttgagggcCAGAGGGAGGCAAAAGACACCATTTACAACTGGAACTTCCATCGTTCTCCTGGTGGAACCTACTTCCATCTCTCAgccgaagatgatggcaaaGGAGTAGGCGGGGTCGCAGCAAAAGATGGCAATGTCAAAGAACCCGACGCGAAAACCAAGCTAGCATTGTGGACATTGAACCACCAGCAAACCCAACTCGACGCAGTGAAACGTCTGATTGCCCAGCGTCAATGGGACTTATTCTCTCTCTGGTGGAAATATGTCAGTGATGCCACAAGTCTTGACAATTCCGACGtagccaaggacaaggctgccaagtcaaaagaaaaggtcaCCCCTCTTGTTGCCCAGATCTCAGCACTCAAAGTGGTCATGGGTGCACTGCAGACCGACACCACGAATGGGCTCAAGGACCCATTGCTCAAGTTGGCCAAGACTGGAGCATCCCCTTTCTTTTATCGTTCACGAGACCCTACGATACTCGTGGGAGGAATCGAAAGCGGCTGGTCAATCGACTTTGTAGAAAAGGTCAATGTCAGGCTGGCAGCGCAGGTCTTGCAACCTGAAGACTATGGCGCCCCTGTCCCCGACTCGGACAGATTAGTCTCCTTCCAACAACTTGTGTCAGCATCTCTTTCAAAAGAGTCCAAAGATGTATCTTCTGTCATGAACACGCTACTGAACGAGTTCTATACACTGGAATCCCGCTTTGAGACTACGGATGCGCCTAATGGTAAGGCCTATCCTCAGTTTCACGATGACAAAACACCTCATCGTGACACTGAAGGCACTAGTAAGCAGTGGAGGGATGATTGGGGAGACAAGCAACCATGTGAGTACaatcccttcttctttccccatCAAAACAAAGTGCAGCCACACTGATATTTTCCTAAAGGGTTTCCTCTGTTTGCGGAGTGGGAGGTTGAATACACACACATTCCCTTTGAACACTGGACATTGGATGATCAGACAGCCCGTCTTTGTGCTAACCCCATGGCGCGATATGGTGTTTCTCTGTACAAGCCAGGGGATAAAGACAAAGCCACTCAGGTTCCTCTGTGGGAGCAGCTCCCTGCCAAGCCAGACCAGCGTGTCCTCTCCGGTCGCGTTCTGATTCTGCCGCAGCCAAGCTTCTCGCTCCAGGCCAAGGTGGCACAGCTCTTCAGCAGTACTCCAAAGGTCATTTTCTATCCCAAGGAGACGGATCcagagaagcaaaaggctctAGAAGCTGAAAAGCGCAAGTGGATCTTGGATAACCTCAGCCAGCTTTCGTACTTGTCCGCACCACTCTCTGGCATGACAGATGGGATCCTCACTCTGTCGCAGGGCAGTCATGTGAAGCCACTGAATAAGAGTCTGGACCAGAAAGGCGATGAGATTTTGGACAccatcaaggctgctttATTTGATGACGCTGGTTTTACAGCCGACACGGTGCCATTGATTGAGGGCCAGTCTGCTCTGACTCCGTATGCCAAGATGGTCAATCTTATCAATAACAACTTCTGTCCCTTCAAACCAGTCACGCACGGGCAGATGCGCTTCCGCAAAttcaacattgtcgacaagtTTGGACAGTCACTGGCAGCCATAGACCCCATCCCCCGTCTCACCAACCCGTCTTCTTTGTACCCGAGCATTAGCGACTTTTACGAGCCGCAGGTGATCAAACAGAATGACGAGGTGTATGCCAACACAATCCAGAAGGCGAAAGAAGGGCAATGCGAGTATATACAGGTCCCTCCACAGATCAACCAGAACGTCAGACTCAATGCTGAATTCGTCGTACGTTCTGTAGACGATGACCCGGATATGTACTCTGATCTTGAAGGCGCTACACGTGCACCATGGCGTCCAACTTCCGAGTGGGAGAATCCAGTTTGGGGCTGGTTAATTGTCAACTATGCCGACTATGGCATCCAATTCTTCCTTCCAGATGGCACCTTCTATCGCGAGGTGCGCTTCGGAGGTCCCCTGGGAGCTAGTGTCCAGCCCAAGTGGATTCCCTTTGCTCGCGATCCAAAGTTGCCTGAGAATTCAAAGTCTTATGCTCAGATGGACGCGCTTATCAAGGAGCTCGCAGACCCAAAGTATCTCGCAAAATTCTGGCACATGATCACAACGGCGCAGGATAATCTTGCAGCAACACCCAGTGCATACGCGCAGTTCCTTAACTCAATCGTTGGCAGACCAGTTGCGCTTGTCAATATGGGCTGGTCACTTGAACTCGATGGCCCACCATTGGATTGCCAAGCTGATACTCAGAACCCATTCCCAGAGCGATATCTGACCAAGAATGATGCGCAACCAAAGGCACCAGTGTATGAGTTCCAAGTCCGACTCGGTGATAGAGACAGTCAGTACGATGGGCTTGTAGGCTACTTTGATCTATCATCACCCTCGACGCCAGACTCAGCATATAAGGAGCTCGACTTGACCCACATCAACACgttctttgccttggctgAGACCAAGCCAggcgatgagaagaaggttccATTAGGATTACCTCTGTCTATGCTTACAACGGATACGTACCCTCGCTTCAAACCTCACTACATATCCCCTGTCCGCCCAGCAGATCAAAACTCGCCTGCACCTCGCAAGACGCCTGGCTACTATCAAAACGAGCGTAACAACAAGCTTCAAGTCTATGGTGCCCTGATAGATCCTTTCACGGGCGTGCACGGCTACTCGTCCTTCCTCCCACCTCAAGCACTCCAGTTACCACCATGGACTTGGCAGCAGGCGATGAACAGCATGACTGCCTTCTTCCATGCAGGTCCACTCAACTTGGCCATCAATGATTTACCTGGATATGATAAGGATCGGGAACTCAACCAGACGAACTGGCGAGACATCCCGCCCATTTCTCTTGGCCTTCCCCCGTTGGGTGCGGGTGAGTGGAATTGGTTGCAGCCTTATGTTAGACCTAAGCCCAAGGTACATGGTCCAGCACCACTGCCACCGGCAGAATCTCTTCCCATGcctgttgttgtcgatgacTCCCAGCCAACTTTCAACTCCTTTGCTATCGACAAGAGGGGTGACTTGACAAAGCCCGGATTCCAAAAGGGTCCTTATGTTGCAACTGAGGGGTACTTGCAGCTTAGATCGCCTCTTACTTCGAAAGCTTCGCAGAatccagctcctccaggTCCAAGCACAGGTACTGGGACCAGTACAGCAGCTGAAGGAAGTACTGCAGTGACACGACGTACCGTGCCACAAGCTGCTTAATTGAGATATATCTATATTGTTTTGTACAAAATGTTCTTATGTGTCTCTGAGAGTGTGGGTTTATCGTATGTAGGGTAGCGACGTAACTCTATAAATTGTTCCAGGAAGTAAAGAGTTGACTGGTATGTGTTACAGCGATAGGTTAGATACAATGAGTTAGAATAGTGAACCAATCTTTTATGTGTGTACCATGTGATTATTAGCAGTCCAGATCACTGCACTATCCGTGAATCAGGCTGTTATTGATCACTTAGTGAGTCCAGTTGTAATTACGGGGAGACTTGCAACTACTGGGGGACGACCACAACCAACCTCCTCAGCACCTCAACACTAAAATCATTACAGGGTAGGATTTTGACAAatgaacaaacaaaaggTACCATAATTAGCACAACGGACATTCATTGCTTTCATAATCGTCGGTAGAAACATCATAGCACATGGAACAAATTGAATTCAAGCTGAATTGTCTTTGATTGATTAAATATCTACCAAATGACTCCAGTATACGACTACTCTTCAGTAACTTAACCAATAGCCACAGCAGATAACGCTAGAGGAAACACCACTGCTAAACCTACTGTCCAACAGCCTTCTCGCGGAAGTGagtgatcttcttgttgccCTGAGCCTGGTAGAACAAGTGAATGGTTCCATTGGCGCCAATAGCTGTAAGCTGGCTGGACGGGTCAGGGTTGGCTCCAGGGGTGATCTTCTTGTGCTCGCCCCACTTGCTAGCGTTCTTATCCTTGATGATGCGGTACAGGTTCATGAACTGATCAGTGTAGTAAAGGTAGGCGTAGCCCTCAAAGTAGGCGACAGCGAGACTAGTGTTTAGTTTGGCACCGGCAGAGTCGCCAATGTCgatggctgttgaggcttttgTTAGAGAGAGGTTTGTTTTGAAGATTTGCAGTGTTACTTACTCTGACCGGACTCTATTTGGTATTCCTTGATGTGGCCCTGATCCTTATCCTGGTAGATGATGGATCTCCCGTTGCCGTTTGTATCATAGAAAGCCCCGAGCGAACAGTCAGGATCAATGTTAAGGTTCGAAATGGGACCGATGTTGCCGGTGGTCAACTCATATTCGCAGATTTGGATCTCCTTAGGATCAGAGCCCCTGTATAATTGTATCGATGTAAGTAAAATGGTAACTCTATAGTTTCAGACAAAGCAAGTCTGAAATACAACTGACTTACTTCAAGTAGTAGACCCATGCGTTGCTGTTGTCCTCGTTGGAGACGATGGCagcggtggtgttggtgataccAGTGGTATCGAGAACCTGGTAGACAGGGCTCACGATGGAGACATCGTTAAGAGTGGGCTTCTCGCATTCATCCTTCAGCTTGtgcttggtgatggccaCGACGAGATTGAGACCGTTCATGACGGCACTGCCAATCTCGGACTTGACGGGGATGAGACCGACATGCGCATCGGCAGCTGCCTCGTAAAAGTCCTGCGAGTCAACGCCTTTGGCAGCAGAGTTTCTGAGGGCAACACCCAGGTTATCCTGGCTGGTAACGTAGAAGACTTGGAGGCCTTTGTCGTCTGTGacgttgctgttgaggagaacAGAGATGGGAGCCATGTTTGCGGAATTGAatcaagtttgaagaaagatGCAGAGAGTAGTATGTATGTCAAAGGCTGTTGAGGTAGACTGTGTTGATGGGATTGAGATAACTGGAATCACCTTGGTGAATGTCGTCCCTTTATATTTCGTTGAAGACAGCCGTACTGACACTATTAGATACTAATTAACCCATTGTTGCTAGCATATGCATTTACTTGAGAATATCCTTCCAAGTTCCCACTCGCATTTGGACTCTTCTTGCGACTGAAGCTCTCGATGTCGAAGAGATCACTAGAATCATGACTGGCGTCGGCCAAGTCCTCGATTTCCTTCAGTTTCTCAGACCTTCCTGTCCTGTTCGGCGAGATATGTCACAAGTCACCGTATATCACCTGCTAGCGCTTTCAAAAACGGAATATGACGACCATCTCGCCGCAGCTGAATGTGAGACCTGTACCTTGTCGCGGCGACAACCAAATTGAGAAAACAATACATATTTTCACTCAACTCAGGGTTGTTACCTCTTGGCAATTGTGATATCGACAAGACAACGGTCTAGGCTCGCTTCAAACTACGCAATCACACAGGATCATCCATCCTCAGCATATTCAGCCAGCCACAGGGACAAGCATGTAGAGTCACCTCGTTTGCCGCCGCTGAAGTCGGTTGAGGTGATTCTGATCGAAAGTGTTTTAGTCTAGTGATGTTATGCACAAGCAGGGGCTGAAGAGCTCCCGTCTTTACCCCGCATCCTATAACCACGCCCAATCCTACCTTGTGCCGCCATGATCGACTTAACCCCTGAGGGGTCATATTCCAATTGGGCTGAATCACAATGCATGTATATTTGTGACTTGTTGAATCTGTCTGCGACATTGAATTCCAATAGCCACCATTGCTACACACCACACTTTATGCATCAGGCTGTACGCATCCTCGTATCGATACTGAACTGAGACTGGCATGTAGGAGCTGGAAGGAGGACCAGTGAGTCTTTGCAGCTGGAACGACCGGGCATCTGACAGGAATTGCTCGGTGGAGCTCGAGAGAATGCTTTGTGGTTGTCCCACCTCCGTACCGGGTCTCCTTTCCAAGCTCCCATCAATAGTGTGTGCAGAGAAGCTGGACAATGCCCAAGGTTGAGCATCACAGTCCATGTCGTTTGTATGACTTTTTCAATCAAAGTTCGAATCTTCACTCTCGACCACTCTCGTTTTGACCACTATATTGGTGGTCAGTGATATGAGCCATCCTGATATCGAGATCAActatcaacaacagccatggtACTGTATCCTGGTGGCGGTCCAGGCCGAAGCACGGCTGTCAATTCTCCTCGACACCTAACGATTCGCAATACCCGACGTATCATCACAGCGGCACAGTTGACTCAGTCAGTCCCTCTGTCATTCGAAGAAGTCCCAGCGAACGCCATTGCTACAGTTCAGTCAATAGtggcaacaacagcatcTGAGGATGTGGAAAGCGACGCAAttgctgttgcagctgctgcaCCAGACACAGGCGACTTGACTGATgacgacaagctcaacgTCAAACTCAAGCCTGGGCAGGAGCAGATATTTTCATACTGGACTCCAGGCCTCAAAGCTGGCAAGGAGCATAGCATCCGAGTAACACAGACTATCGATGGCCACAAGCCTAGAGATACGCCCCTCAAGTTGGAATCGAGCAAGACGTTTTTTGTAGATGCTCCGCAGTTCTCCCTTCCGGAAGATGCTATACACTCAATTTACCCGCCTCAGGGATATCGGGATGATGCTCGAATCCTACCTCATGTCGTTCTTACCGACCCTCACTTGCCTTGGGAGAGGATTGGAAGTCCCAAAAGCGAAGGTGCTGATGAAAAGGCTGGCGGTCGCCCACGTACCAAGGTACCCTGGTTGATTCTCTGTTCGTTCACCCAGGAAGAGCTTGCTCTCCCTGCAAAACACTTGAATGGCGATGAGAGCATTTTCCCaggcaccaccaccagcactGGTCTAATTCATCCTGTGCAGCAGTCAAACACCATGACCGTCAGTATGAGTATTGCAGATCTTCTGAATACCAAGACTGCGACACCAATCACGAAGGAAACTGTATCAGGCCCTGTCGATAAGACACGAGGCgacttcatcttcttgaagaaagagatgTATCTCAATTTGTTCTGCGATTTTGACGATAAGGGTGCCCGCCAGGACCCTCCGGTGATCAACACGGTTCCCTATGGCCTCCTCGCCCATGTACGGCACGTCAATGCGTCAGGAATGGCGTTAGCTGGGGTCGAGGACTCAGTCGTCTTTTCCCTAGTGATTGGGAATCGTGCTGGACCGGTCAACATTACGACACCAGCCACTGTGTCAGTACATCTTTTGTCAATTGAGGGCGTGGAAACAATGCTACCGTCCTTCGAATCAACAATCGATTACGTGGCTATGTGTTCTTTATATAGCTGGAACTACACCGTGAATCCACCTGGCATGGTCAATGTCTACGACTCCTTCACCAGCTTAGGCAAGACGCTGGATGTGCTTCGTCCTCCGGAAACCATCTTGAAGCCACTTCTGCCGCCCGAAGAGACGGATccgaacaagacaagatccaAAGAACAATTACGTGTTGGCGCACGAATGAACGATGGGTACTCGATTGTCAAGCATCGACTCCAGACAGGAGAAGACACGGTAGCCTTCTTCAGAGGCCCATTCACGCCAACCTTGGTGGGCAAGACAGCTCCGATCTGGGATCGCTGTTCGAATTCTGGCCAGGATTTGCAAATCATGGATCCGATCCTGGGAATCATGGACATCACCTACTCTTCAGCCTGGCAATTGGGTCGTGTACTGGCCCTTGGCGATGAAGGTTTCATCACCGCGCTGGGTAGGCTGAGGACGGCCATCCACAAACCAGCAATGAAGGAAGCCGAGATTGAAGCTGTTCGAGCCATCAACCCTACGGCCTACAGGAGCAAGCAAGATCTTTTGTTCGACCTGCCAAGTTTGGTTCAGGGACTGGCCGATATCCAAAACCTGGGCGCGACGCCGCAGCATATAGCATCATCATTATCGCCAAATCCtgctgacgatgatggtgaaggggttgaagatggcggaAGCAACGCAGATAGTGCTTCTGAGACAGTTGATGCCACCCAATTTGGACCAGGCGGCATCAAGAGGCGATGGCATAGGCGCCGTCTCCCTCGACGTGAGATCCCCgacttgtctttcttttccaagcGCATCCAATCCCGATACCCCGAAGCAGCAGAGAAGGCTGCTGGGAGACTCTCTGGAAGCACCGACGGTGGTGTATACGATGAAACCAACGTTCCCGCCTCAACAGACTGGATGATTGTTATGACATGGCTGCTCGGCAAGATGTTTCTCGACGGTGTTCCTTCGCACTATCTCATCACAGACCCTTCGCATCTACCCGAAGAGAGCTTGCGTTTCTTCTACATTGATCCCAACTGGGTTGAAGCTCTACTAGACGGTGCCCTCAGTCTTGGTAACCACCGCGGCGACGATCGAGACCGCGTTGCCATCAAGGAGGCGTTCAATAAATACATCTCAAGCACTCCAGAGCATACCGACTTTACTCCGCAGATACCAACGTATGGTTTCTTCCTCCGGTCAGATCTTGTCTCCATGTACCCCGATCTCAGGGTCACCACACTGCCGCCACCAGAGCAGCTACCTCCTGGATACAAGGACCGCGCTCCATTGCTACGTCACACCATCATTGCCGACGGCGTCATGTTTGGGCTGCTAGACCGCGCCCCTAGCTCAGAGATCTTTACTGGCCTAGTTTTCACTCAGCCGCCACACCAGCAGCGGTTTGCCGTTGGTGATAGCCTGGATGATAAGCACCTTACTATCAACATTCGACGTCAATACACCACACCAGCGGCCGGTCAGGTACCAGATAAAGATAGACACCGCACTCTCCCGCCAACCATTGAGAATAAGCCCCTTGAGAAAGACAGTTCCAAGGACAACTTATTCACATGGGGCTCTGAAGTCGGTCGTAATGATCTGCGGACGATGCGTATTCCTCAGTACGCTGCCAAGCAACTCACAGCATTGCAAGGTCCTTGGCCAAAGGATCCGGAGGACCCGAACGGTCCTTCTGGGGGTGAGCTGACTCCGGATGGACGTCGCTATTTCCAGGATGATGCGACCTCTTCGGCCCTTTTTGCCATGCAGCTCAGTGACCCCAACTACAGTCTTACGGTTAATTTTAAAGGTGACAGCTCTGCCGGCGCGAGACTAGCATCATTACTTCCGCCTGGGCCGCCAGGTGATGTTAGTATCTCAAGTACCAGCCCCATGGCACTCAGTGCGAGCAGCACCCCTCTGTTAGTGGCTAGCAGCAGCCCACGAACACTGAAGATCCTCAAACCCCCTGTTGTGCAAAGGCTTCTCGCATCACCGGGTAGTGACACAAGTGCTGCGGCGGAGAATGAGATCAGCAcggacgatgatgaaggttCACATACAGAGAGCGACACTGATGATGACCGCTTCTCCCATCCGCCAGACTACATACCTCCCATCACAGCTTCCTCTTGTCATGGTCCGCATGTACCGCAAATCCCCGAGATCATAGCAGCGAGTGAACCATCTTCCGAAGACAATGGCGATGAAGACACACCAGAAACGGACActccatcctcttccagcGGAGGGGCAGCACAGCCGACTTTAATGTCGACCTTTGCTACCAGTACTACAGTTACTGCTACCACGTCAAGCCGTGCTCGACGAGCTCTGGGAAGGCCCCAGGGTGAAGACCCCGGAGGGATGCCCTCCTTCGACATCAGCATCTACACCCGTGGCGTCAGATCCAACGTGATTGAGATCCCTCAAGATCCCAGTGTACAACTAGCCCAagatctcatcttctccatacGAGCCAAGGACAACGACAATGGAGACGCATGGAAGCTCATGGAACTTAACCTGACCATCCCGTTTGGTCAACCTGTTTCCGCTGACACTGCTCTCCAGACATCTGATTACTACCTCATGTCGCAATACACCGGTCCCGGAGCTACCATACTCCGCAATCTCCGCTTCAACGTCCTCGTGTCTCTTGTGAcgaaggatgagaagccagCCTTGCAGCTTCGTTTACTCCCCAGAGCGAAAGACGGCTTTATCCCAATTGATAAAGTTGACAATATCAGTTTCTTATTGGCCTTGGCGGATATCAATCGCTGGGATGGCAAAACTCCAAGGGTTTTGCAGCCGAAGAGTGTGCAGCCACTGGATGCGGCGCCGTTTAAGCAATTGCACTACAAGGACGGGGTCAAGGCACAGTATCACCCAAGGACGGAATCAAATCCCCCCAGGACTCAAGCGTTGGATATTTCGGTGTTTTATTCAGATTAGCTGCCAAATTGAAGTGAGATGATCCATTCTCCATGCATGACTGTGAAGTCTTTTTCAATTTACAAGACGTTACGAATCTAAGAACCTTTGGCCAGACAGCCATCATGGTCTATGCTCATGAAACCAGGATCACTCACGTAAATATCTTTTCAACGATATCTTAAGTCTAAGCGTCAAGTAGTGGGAATACTTTTCACAAGAAAACTGCTTTCCTCATGATCCAGCCCCGTTGCCGTCGGGACTACACATCTGTCTGAAGAATCCCAGAGGCCAGTATTGAGTCACCCAACATGACCCCTATAGGACTCAGAAGCCAGCTCCTCGCCATGTTCTTGTGACAACTTACCATACTTGTTGAAAACAGGGGGACCCAGAGGTATCCGTCATCTGTCAAAATCCATTCTCTCCAGAAACCCCGCTCTTCGTCCAACATCtcgatcatcatcttcttaCGCATGTCGAGAAGTATGGCTAGATTATCAGCCGACTGTTGGGCCGTAATGCATATCCCTTACTTCACTCACCATCCCGCGTAACGCGAGTAGAGACAAGCACCTAAATGGGTGTGTATCCTTTCTGGTTGTTGTCATCCATGCAGGCTTGGTACAGTGATGGGTATAGGTACAGAAATGTTTTATAAACACCTAAATTGATATATCAACGCCTTGGACGATTCATCACAAATGGATTGAGTACAGCTATCCAAGCAAGCTATCCAATGTCAAAATCGCACCAGTCACATTTCACGCAAACGTGGCTTGCTGAAAAGGAAATCATTGCCTAATTTCATTGACGGGGAAGCTATTATCATGCCCCACGGGTCCAGATTAACTGAAGAGACAATCGAGATGTGGGGGATTGTTGACTGAGAAACAAGATACCGTCAGATTCTGTGGCGAGCTGAAAACTTGCAGGAATATGTCTTATAACAGGGTTTCAAAAGAGGAGACCTGTGGAATATGTGACTATATACGGTGGAAACTGATTAAATTCGCTTGAGCTTGTGCAGTCAAGCCACCGCAAAGCAGCTTTCTATTTGTCCATTTTACTACTCAAACTACTCAGTAGCCATCAAACACAATAGAAGGCCTACATTGACATGAGATTTGATATCCCAGTTGCCAACGAATTCCATCAGTTTCTACGGTACCAAGGTAGATATGCATGGGATGTATGAATATCCTTGGCGCCGACATCAAAACATGGCATTAGGTTAGAGAAAGGTCGTTCACAGAACGTTGTAACGTCAGTGCATGCGTCAAACTTCCCGTCCGTTAGTTCGGACTAGCTCCGGCGGGCCGCTGCAGCCACAGCCTGCAGTTATCATCCGAAAGGGTCTGGGAGTAGAGGTAGAGTACAACCTGTGGTGTCGTGCGGGGAAATGAGACAACTGcacccatcaccacctccagcTAGCGGAATACCTTCTTTTACCCTGTAGGGATCTGTCACTTTTATcagctcttggctttttgcAGTTTTGGGGCGTGTTGAATATGCACTTTGTTTCCCTTGATCACATTCTTTTCTCGCACCTCATTTCAATAACACGAAGCTGAGCACGGCGCTTGATGCAAGGTAGGAAGGTCTAGACAATCCAGTCTTGGAAATG</t>
  </si>
  <si>
    <t>4590973</t>
  </si>
  <si>
    <t>DEL260</t>
  </si>
  <si>
    <t>GTGTTACGACCCAACAGATGACCACATGACcccattctttttttcacCTAATCATATCACAGGACACCCCTACTAGATTAGTCAGCTCGTAAGCCGCTAGGATATATAACTTATAACTTATAGGAGACTTATAATATAAGCTTTAATTTATGCTATAAGCTAGGTACTTATATTATAAGCTATTATAATAAACTATAAGCTATtttaagtatatatatatcctcTTATAAAGTATAAAATAGAATTTAACTtattagctattaataaaacctctttatttaaatatatttaatttattctatttactattaagaaATATAATACCTTATTCTTACTTAATATATAATACCTTATAACTCTATAAATATAAACTAATATAAACTAGTTTACTTATTTAAAACCTTAactattatatattaatagctcttatttaaattatattatattaagATATTAAGTAATATCTTATATAATAGCTACTTTTATTACTCCTATTTAATAATAAAATACTActaataataatattatcCCTATTTATAAGGTATTTAActtttaaaaaaaaatagaTATTAACTTAAAGAGCTTTAATAATATAGAGGTTAAATAGCTATATAAGTAAGTTATTAGTATAATTACTAATATTAAGAACTTTTAATATCTTCTTAAAGAAATATTAATTTTATAGAATTAATAGAATTAGAATAATTAAAATAGACTATAagaaatatatatattagCTAATATTACTATAAATAGTAAAGATATAGGAGAAATTTTTAAATTAAACCTATTAGAAATATTTAATAAAACCCTTATAAAACTAATAACCTTTTTTACTTAATATAAGGCCTTTATATCTTATTACCTTATTTAATTTTAAGATAaatttaataaaatatattatatattaaaaaAACTTAAAGgaattataatataatagTTTTAATTTATCTTAAAAGATTAAATTATAAAAAGAGATTTAAAAGTATTAaaattatatatttataGCTATTATATAAACTATAGAGAATTTAAAAAAGTACTTAAAGTAATTTttaatattattaataaaataatttaaattaaataaaaaattaAGATATTTAAATAGaattaatttatatttaaattaaaagtAAAATACCTTTAGCTTACTattaaattaaattaaaaataaaaagcaTTTATATTTAGCTTTTTTAATACTTTTAAGGAATTAATATAAGCTAAATTATATAAAGAAAAATAACTTAAAATActtattaaatatattaattaagtaattaaaattaataattaataatTTTATTAGAAAATATAAAAAGGATAAAGTAATTAAAATGCCTTTATTTATAAACCttaatattatattaattaaaaaagaaattattaatataatatattatatagTATATAGTTAAAACTAATAGATTTAAGAGCTATTTAAATATTAGAATTATAATAAGACTTAAGTagatataaatattataattataacTAAATAGgatatataatataataatattttTAGCTTAAAAAACTATAGAACCTTAATTAAAGTAAGTAAATATTAGGATTTATTAATATTAAGGAATTATAAATAGTAttataaatataaatatttaAAATATATTAAAGCAATTATAATATAGCTAATAAAATAGCTTTAATTAACTAGCTAAAAAAGGCTAACTAGGAAAACTACTATAAGGAGAGCTTAATATAATAACCTAAAGACCTTTTTAAGTTAAAAAAGGAAATTTTAAAATACTATAAATAAGAAAATAAAACTAAAATATTAAAAGAAAAGGCTAAAATTTAATAAAAAAGgtattataattaaatagaaaaagaaaaaaaaagaatataataataaatataagACTAATATTAGAAAAATATATAAATACTTAAAGTAATAATAACTTTAAATATAGTAATTAGCTTATAACTTAATTAGGTAATTAATAATATCTCTATATAAATTAAAATCtaaaaaaaggaaaaagaaattataaaagaaaaagaagtAATATATTAGCTATATATTTATTACTTTAGGAAATTAAAAAGTATaaaaagataaaaaagaGTTATAAGAGAAATAGTATATTATCTTAAATAGAAAAATAAAAGACTTAAAAATAAGTAAAAATAACCTTATATACCTATATATAATAAGGTAAGACTATATATTTATAATAGTAAGGAAGAATTATATATTTAAGAAGTAaaaaaatataaaaataCTAATTAAACTATATACTTATATATTTAAGCTTATTATATAATTAAGGCTATAAACCCTTATTATAAGGAATTAAAACTTAATATAAAAGATAATATAAAAACCTTACTTATATACCCCTAATATTATAAAATTatataaatattatattattattattagtattaaatatatttaaaaagtaaaaaagatAATAATTACTTTTTAATAATTATATTTAAAATACCTAATAATAAGCCTTACTTAATAGAAAAAGTAATAAGATATTTAATATACTTTTAATATAAAAACTTAAAAGTAATAGAATTATAATTCTATTTAGCCTACTATTAATAATAAGAATAATCCTTAAAAACTAAAGAAGATATTTAAAAAAGCCTAAAGATCCTTAAAGAAACTAATAAACTCTTAAAAGAAAAGCCtaaataaaaagaaataaaaaataattaTAAAGActataataataataaatataaataaTATTAATATATTAAATTAGAAAATAATAAATACCTTCTATAATAAAGCTATAAAAAAGTAAAATATAAGAATAAGTAGGGCTTAGACTATAAAATGCTTTAGGAGCTATATAAGATAGTAAGCTTAACTGCTTAATATTATAAGTTTAAATTAAAAGGAGATAGCTAAATATTTAAATAGATTATAAAGTAAAATATAACTTTATTAATTTAAAAATAGTTATAAAGCTAGGTATTAAATAGTAAAAGAAAATAAAGCCTTATTTAATAGTTAATATAGAAAAATAGCTttttaattataataatagAGTTATAAACTAAAAGGTTAATTACCTTAAGGTAAAAATCTTAAAAAGAAATTAGGGAATTAGCTTTAATATTATTCCCTTAAGAGGAATAGTAGATATACTACTAAAGATATTATAGCTTAAAAAAATAAACCTAAatattaattaaataaatagTTAAATTCTTACCCTAAAGAACTTAAATAATAATAGAATAATAACtataataaataataaaAGATCTTAAACTATAATTAAGCCTAATATAAAAAAGATTAAAATAGAGTCTTTAATACCTTtaagaaggagaaaaaggaaatatATAATAGGCAGATAATAAAGATAAATCCTTAAGATCTTAATAAAATAAGACCTATAAAAAGAAGATAATATTATTAAAAAGGAaaattaattatatattatattaagAGAATATTAAATTTATAATAAATTATTTTAAAAAGAATTAAATATAAAGATACTTAAGTATAACTGCTAGGATTATAAGATTATCTTTACTAATAATAATATACCCCTATAAAAGATCTACTTACTTAATAAATAAGAATTTAAAAAACTAAAGGAATATATATAAGAAGGACTATAAAAAGGATATATTAGACTATTAGTATCCCCTATAGGAGCCCTAATAATATTTATCCCTAAAAAAAATAGAAAACTATAACttattattaattttaaagatttaaatatatatattataaaAAATTAAATACTACTTCTACTTATAATAGAATTAAAAGACTAATTATAAGGAAAATAGATCTTTATTACTCTAGACTGTAAGGGCGCTTATAATCTTATATAAattaaagaaagaaataaataaaagatAGCATTTTAAATTAAATTTAGACTCTTTAAGTATTTAATAATACCCTTTAGACTTATAAATATACCTATAACCTTTTAAAagataattaattatataCTTTAATAATATCTTAATATTTTTATAATATACTATTTAGATAATATTCTAATTTTCTTAAATAATAAAGAAGAATATAAAGAATATATTTATAAGGTTTTAAAAGCACTTTAAGATATTAAATTACTAATTAAATTAGAAAAATATTACTTTTATATTACTAAAGTAGACTTTTTAGGAtatattattatattaagGAAGATTTAAATAAATTAAAAGAAAATCTTAATAATAAAAGACTAGCTATTATTTACCTCTATTAAAGGAGTATAAAGTTTTTTAGGCTTTATTAACTACTATTAAAGGTTTATTAAGAACTTTAATAGAATTATAAAACTACTAATAGAACTTATTAAAAAAGATTAGAAATTTATATAGCTTAAAGATACTTAAAAGGCATTTAAGAGGCTATAAGATATTATTTTAAAAGAATTAATACTAATTATATTTAACTCTAATAAAGAAATTAAATTAGAAACTAATACTTTAAATTATATATTAAGAGGataaattaaataatataataataatagaAAACTATACCTTATTGCGTTTTACTTATATAAGCTATATAAAGTAGAATTAAACTACCTTATATATAATAAGGAGTTTTTAGTAATTTTTAACTGCTTTAAGGAGTTTAAGTATTACCTTATAGAAAATAAATACTAAATTAAAATCTATATAGACTATAAGAATATTATTTACTTTACTATAATATAAAAACTTAATAAATAATAAACtaaatatataaaatattTATATAAATTTAACTTTATTATTATCTATTAAAAAGGATTAAATAATAAAAAAGCTAATACTATTAGTAGGTAATTAGACTTTAATATAAGCATTATTAAGACTAAAAAATAACTCCTTAAAGAAATACTAAATAGAGAATATAAACTTACTTAATAAGCTTAAATATTAAGACTTAttataaaataaaaaggaGCTATAATAAATTAATATAAGAAAAGGGAAATATAAAATAAAAGAAAACTAAATAAATAAGAACCTTAAAGTAATAAAGCTATtttatatttatataataaaaCTTAAGTACTTAAGGAATtataatataaattaatatAAAAGCTATATAAGTACCTCTTATATAAATACTAAGGTATTATAAAAACCCTAAAGAAAATATAAAAACACTTTAATTAGGaaaaatataaataaatagtTAAGTAAGTTATTAGATAGTATAACTTATATACTAAAACTAAAGTAAAAAGATATAAGCCTTATAGGGAACTCTAACCCCTACTAATAGTATAATAACTATAGGATTTAATTATAATAGACTTTATAATTAAACTACTACTATTTAAAAAACCCTTAATTAGAATCTTCTATAATAGTATATTAGTTATAATAGACTAACTAATTAAATTCTACTATTATATCCCTTATTAGAAAGCAATTAAAATAgaaaatataatatatatttTTTATAACTAAATCTTTTAAGACTATAGACTACTATTTAAAATCTTATTAAATAGAGGAATAATATTTACTAGTAAATTCTAATAAGCACTTTTAGCCCtattaaaaataaattattAATTATTTATTGCATTTAGACTATAAATAGATAGataaattaaataaataaattaaataCTAAAATAATACTTATATTACTATATTAACTATAAATAAGATAATTAGGTTAAAAAGCTACTTATTACCTAATTTACTTATAATACTACCTATAATAAAAGTATTAAGTTAATATTAGCTTATATTAATTTTAAATTTATATTTAATActtattataataaataagATCTTAAGGTAATAAACCCTATAGTAATACTTAAAGTAGATAACCTTAAGAACCTATATAAggaaataaagaaagaaCTAGAATAtattaaataataaataaaatactATTATAATATTAAGAAGGTAAAAAGATTAACCTTTAGGGAAAGAAATATAATTTACCTATCTATAaaaaatattataataaaaTGACCTTTATATAAACTTAACTATAAGTATATTAAACTATATAAAATTAAATAATAAGTTAAGAAAGATATATATAATCTAGATTTACTACTAAAAGTTAGATTTTACTTAGTTTATTATATCTCCTTTCTTAAATCTACTGCTAATattatttaaattaaaacTAATAATAAACCTAAAGAAATTAATAAACTAAAAATATATAAAGTAGAGGAAATTAAAGATATATAAAAAATTAATAGATAaataatatatttaataaaATAGAAAAACTActtaaaaaataaaaatatataaGAACTATTAAAATATCTAATTAATACCTAATAACTCCTAAAGAACTTTTACTAATAATAGGTAAGAAATTAATAAATACCTTATTCTAGTTAATAACCCCTATAGCACTAGATAACTATACTTCTTGTAATAGGTATAGTTTCTAAGAGATAAACTAGTCTATATTAGGTTTATATTAGCAGATATATAGGGCATTACTAAGTAATAGTAAAGTATTATAtctcttaatagtaaatagagtAAGTTAGGTATATTTAGGTAAAAAAgtcttattaatagctagtaAGCTAATTATACTATCTAATACTAACTAaagatatatatacttaaTATATTTTAGAGGGATTACAGTTAGAATTATAATCTAAAATTAGTAATTATAGTCTTAACTATAAGTAGTAATATATAATTATAGTTAAAGTTataaatataatatttatatttcTTATAATTAGCAGAGAGGCTAAGTAGGGCATATGTAATATAAGCGTTAGGGTTATAATATAATTTCTCCCTTCTATTAGGTCTTATCCTTAAGGCCTTGtatatttttttttatagaTTAATCTTTTCTAATAGGTATTAACTTAAACCTATATTTTTCTAAAATACTAATAAGATATTAAGTTAAGTAGTAAAGTATTTATTTAAAAAATCTAAAAAACCGGTTATCTTATAAAAATTATTAGAGATTATTATTAAGTCTAATAATAAAGATAATTATAATATTACTGCTAATTATAAAgcatttatttattttataaATAAGAATAGTATTCCTATTATAAtactatatatatattattttaaGTATAAGAAGGATTATTATTTTAATAATATTAAATATTCTATAAAGTATTCTAAATATATCTATTATAGCTATCCTTATAATAGTATTTAGGTTATTTTTACTTATTagtttttcttttttatatTCTTAATTGTTTTTtatattaatttatttttaGTAAATCagttaattaattaataaaaGAAGTTAGAGGCtaaggaggaggaggcaggTAATAGGGTTTTAGTTTTATATAATTAGCTTTCTAAATTATAGGCTTCTTTAGCTAAGGTAATAAGCTATTTATAGTATATTTATAAAATAAAGAAGAAGGTAAAAGAATATAGTGCTAATTTATTTAAGCGTAAAGTATAAGAGTTAGATAAGGAGGATAATATTACTTCTGCTTTATAGTCTTATAAGGAGTAGGTAGTTTATAATCTTAAGTTATTAGGCATTCTTAATAAGATTAATTAGGCCTCTTTAGGTCTTAGTAATAGTTTTAGCGATATTAGTCCCTTAAAAGATCCTTTTATTAGTAGAAGTTCTTTAGGAGTTACTAGGTATTAATTAAATGTTTTAGTAGTTTTTATATATTTTCATTTTTTAGGTAGTTTTTCTATTTTATTAAGTATATTATTTATCTATTAATCTTTTATATATCTTTAATAGTTTCTGCTTTATATATTTCTAGTCTATTAATTTCTTTTAATTTATTGCTAATCTTGACTTATATTATATCGGCAGCTAATTCAAGTAAGGAAATATAAAAGATTAAATAGATCCTAACCTTTAGTAGTAGGTCTAGTTTATAGTTATTTTCTAAGATTTTTTATAGAATTTTATAAAGTCTAATATATTTAAAGTCTAGCTTATATATAGGTCTttttattataatatttttTATTAATAGGTAAACtatttctctctctctaaAGGTTAATCTTTTAATCCTTTTTATATTATAGTATTTTATTATTCTTTTTTTAATAAATTCTAGTTTATTCTTTATTTCTTTATATAGGTTTTTTATATTTTCTATTTTAATTCTAGCAGTAAGATTAATTACTAGGATTTCTTAGGCAGTATAATAGCTATCTAGTATAAAACTAAAATTAGTATATATTAGCGTTAATCTTATGCTCTTATTATAGGTAATATTATAAGCTAATTAGGTAATTAGTAGCTTTTTAATTTAGTTATTTTATTTATAGTTAATATAGTATTATAGATATTATTCTAATATTTGGTTTATTTATTCGGTTTATTTATCTGCTTATAGCTAGAATGCTATAGTAAGTCGGTAATTAAGTCCTAGGTAGGATATAAATGCTTACTAGAACTTAACTATAAATATTAGTCCTCTATCTAATAGGATTTCTCTTAGTAGGCTATATATACTAATAATATGCCTATAGAAGATATAGGTAAGTTTTTCTGCATCTGTAGATTCTCTATAGGGTAGGTAATAAGAAAATTTTATAAGATAATCTATAATTATTATAATGCTATTATAGAAGATTCCAATTAAGGGTTCTTCTAATAGGGGTAATTTAGTAATAAAATCTATTATAATTGAATCCTAGGGTCTCTAAGTAACTAGAAGTGCTTATAAGTTCCTATAGGGTTTATATCTTTATAATTTAGTTCTTATATAAATGTCGCACTATTTAATAACAGTTTCTACTAGTTTCCTTATATTTAGCTAATTATAGTAGTTTTATAGTCATTTAAGGGTCTTTATAATACCCTAGTGTCTATATAGGGGATATTTATATATTTCCTATATTAGCTGCTTTTATTATTTTTCTTCTATATTACCTTCTAGGTCTAGGGTTTTTTATATTATTCTTATAATTATCCTTATTAGTTAAGTAAATTAGTATTCTCCTTTCTTATTAAGTTTAAAGACTTATTTTTTAGCTTTTATAGCATTAGTATTATAGTTTAATCTTCTGCTAATAGCATTTATATATCTATTATTTAACCCTttataatatataattaTAAAGTTAAATTTATATAGATATTCTATATAGTAGAGTTATTATTAATTTAGTTCTTATATAATTATAAAGTATAAGATATTCTAGTAATTAATATAGACTTTAATTTAGTAGAGGCTTCCTATAAGGTAGTATTTAAATTCCTTAAAGTAATTAATAATAGCTAGGAATTCTTTATTATAGATAGGGTAATTAAGTTCTGCTTTATATAGTTTATATAAGTAGAAGGCTATTAGGTATAGCTTTCTATTATTATCCTATTAGCTGATCTATCCTCTTAAAGTGAAATTTAATAAGTctatttttaatttaatttcCTTTATAGGATTAAATATAATTAGAATTAGTTCTTTAAGGATTATATTATATAACTATTTAAATATATCttatatatttttaatttaaataaatCTTTAGTCTTTCTTTATAAGTTCTATAAGTAAGTTTATAATCTTACTAAAGTTTTTAATAAATTATTAGTAATAATTAGTAAATCCTAGGAAGCTTTATACTTTTTTAATAGTAATAAGTATTAGCTAGTctttaattataataatttTCTTTCGATCTATTTAAATTTCTCTTAGTAATATAATATATCTTAAGAAGTTAACTTTAGTAATATAAAAGTGACTTTTCTTTAGTTCTACTAGTAAATTAGTATCTTATAGTACTTTTAAAACCTTATAGATATATTCCTTATAGTCTTCTTTATTATTTAAGAAGATTAGGATATTATTTAAGTAGTAAATTATAAAAATATTAAGGTATTAATATAGGATATTATTAATTATTTTTTAGAAGGTTATTAGGGTATTAGTAAGTCTAAAAGGTATAATTAGGTATTTAAATAATCTAAATTTTATTCTAAAGGTAGTCTTTTATTTATTGCCTTTTTTAATATAGATTAAGTTATAAGCTCTTTTAAGGTTAAAGGCAATAAAGATTTATTTTCCTTATAGTTAGTCCTTAAGTTCTATAATAAGTAGAAGTAATATTTAGTCCTTAATAGTAAGGGCATTTAGTTTCTTATAGTCTATAATAAGTTATAATTTCCTATTTTTCTTAAGTATAAATATTATAGGGAATCTTACTAAGGATATTAATACCTATATATTACCTTTTTATAGTTCCTCTTTTAGGTATTCTTTAAGTGTTATAAGTTCTATTTTATTAAGTTTATATATTTTCTAGAAAAGTAGATTATTTAAGATAAAGTAAATCTTATAGTCCTAATATAAATACTATAGTACTTTAGTATTAAGTTCTTCTTTAAATAGTTTCTTATAGATATAATATTCCTAGGGTATATTCTTAAGTCTATCTGGGGTTTTTAGCTATTATTCTAGCTATTTATTTAAATCCCTTAGTTAGTTCCTAAATGATATAATAGTTCTTCTGATTCTTCTTACTCTGCCTCTTTcttatatatattatatcCCTTCTAGGGGTAAATAAAAGCTTAATTTATTCCTATCTTTACTATAGGGTTTAATTAAAGTTTAAGATCTCGGTTTTTTATCTATTTCTAATTTATTATTAAAGTGATCTTTTATATAGTTAATTATGCCGGTTCTCTAATTAATGTCTTATAGATTATAGCGATATAACTATAGGTATCCTAATATTAAGTTATAGCCTAATATAGGTATAATATCGATATTAATATTCTATCTTTAAGTTCTAATAAATATCTTAAGGTAATTAATCTCTTAAGTAATAAGTCCTCTATTATATAAGAATAATTATCCTTTTAAGTTTCTTATTAGATAAAGGTAAATCTTAATTATTTATAGTAGCTTTAAGCAGTTAACTATTTTAAGGTTAATTATATTAATATTAACTATATAATCTATTAGTGCTATAAGTTATATTCTTTTAatttatatttttaattCTAGGCAGTTTTATTAACTGTTTTTAGTTACTTATAGAGCCCTTAAGGGTATTATTATATCCTTTCTGCTCTTATTGCTATATTATGGCTCTATTAGTATAGTAGGCTATTATCTTTTCTCTAGTTAGAGTAGCATAAATTATATTCTTTATTATAGTATAGGTTATTATCTAGATATTTGTATTCTTATTTAAGTTCTTCTTTATAGTCTTTATTGAGTTGCCAGTCTTATAATTCTCTTTATTCCCTGAATTATAGTTTATAGGCTTTTAGTATAAGGCTATAGTTCTTATCTTCCTTTTTATCTTATTTCTATTTTTAAAGTAGTTATTTATTATTTAGCTTTTCTACTATATAAGTATTTTATCTCTATTAATCTACTTATCTGCCTTTCTTAATATACTCTAGTGCCTTATATTAGGTAAATTAATTAGACTTTAAGTATACTATTTAATAGTCTTTATATATTTAGTAAATAAAATACCCTATTATATCGATAGGGGTATAGGCCTTCTAGTATATATATTCTTTAATTGCAGTAGGAAAGCAGTTATAGTTAATCTTATCTTATTTATAGAGTTTATAGTAATATATAGTATAGGATATCTAAGAGATTTATATATAGTCTAGGCTTATAGGGTACCTTTAGAGTTCTCTTATTGCAATTAGTTATTCTAAGGCGATTTAGCTGCTTTTAGCTTACTGGTATATTATAATATAGATATAGATATCTTCGCCTTATCCTATTTTATTTCCTTTTTATACTAATTcttaatatatatattttatatTATCCTATTATTAGGATCCTAATTTATTATATTAGGGAGTTATATTATTAAATTAGGGGTCTAGCTTATTTTCTATATATAGTTCTTAGGCCAGGTAATAAAAACTTTCCTCCTTAATAAGTTTTCTAGCGCTAATGCAGTTAGGGTTACTACAGTAAAGTCTAGATTGCCTTAATCGTATTAGGATATTATCTATTTACTTTATTTCCTTAGGTATAGGTTAATTATCTTAATAAAAGATAGTTCTTTTTCCTTTATAGGTAATAGCgataataatattattataattagATATTATTATTTCTAGTATTAATTactattcttcttttttttattttattattatagCTCTTTTTCTATTTAAGTTAtttatttgcttttgccTTATTTTCCAGTTTACTATTATAGGCTTTCTTAATAGCTGCTTTTTAggctttttcttcttcttaagctatttattattattataagaGTTCTAGGTAATATATATATTCTTTATATTTCTTATATTCCTTATTATATTTAAGTTAGGAGTTTATTATAATATCTATATTATAACCTAATTAGGTTATAGTAATCCTTTTAGTTAAATATATAGCCATTTAGGGTTTATTTTCTTCTAGGTTAGTGCTTTATATATTCCTTCCTTCTAGTATTAGTTAATACTTTTAGTTAGTCTTTATAGGGTTATAATATTCCCTTTCCTTATAGTTCTTTTTACTATAGTTCTAATATATTAGTAGTAGTCTATTAGTTTAGGTGGCTATAATGTTTATTAGACCTACTTAGGTTTTATAGGATATATTAGGTTATTAGGTCTTTCTTTAGTTTATATTATTCctattattattattttattagTTCTAATTAGGGTAATAATAGCTTTTTCCcttatttatttatttttctttttattatttatattattaaGTGttaatattaataataatactAGTAAGGTTATTTAAGTTTATAGGTTTAGGTCTAATATTAATTAGTATATCCTTAACTTCTTCCTTAAGTCCTAGGTAGACTTAATCTATATATACTGCTTTATTCTAATTAAGTTTAGCTATCTAATAGTAGTATTCTAATAGGTAGGTAATAGCAGCGCCTATTTATTATAAGGCTCtaatttttatttttacCTCTTATTTTTTATTAGCTAGACTAAATATATTAATAAGTTCTTATTTAAAGTATATATActtattatatatatattatattatttCCTTATATTTATATAGTAGGttattaatataattataGACGATAGGTTCTATAAGTCTTTAAGCTTTTCCTTTAAGGAGGCTTATAGTGTATTAAGTTCTTATTTCTTTAGTATAGAACTGGATTAAGTAGTATATTTAGTAACTATAAACTGCAGTAAGGAATCCCTAGAGCTGATCTATATTGCTATTATATAATTTAGGCTATTAAAGTTTAAGAATTTCTCTAGGGTCTTTTCTAGTAATTATAAATACTACtatatatttaatatattCCTTATAAAGCTTTTAGCTCTATTTAGCTTATTCTTTAAGTCCTTAAGTAATTTCTATTAGGTTAGCTATATTTACCTTTAAACTTTTAATCTTTCTTTTAGCTACTATAGTATTAAATTTAGCTATATTAAGGATTTTATTATAGTATTTATTAAGGATTTAGATCTTATATTTAAGTTTCTTAACCTTATCTTTATAAGAGCTAAAAATAATAAGTATAATCTTATCTTTATTATCGTTATTAGTACTTATATCTCTAAGGTCCTCTTTAAGGGTTAGCTAAGTGCTAATAAGAGTCGCCTTATAGTAAGGGTTACTTTAGGCAGTAGTAAGACAGTTAAGGGTATTAGATACTAttatataaaatattatttaataTAGATATAATATAGTCTAAATAAGagctattaatatataatagGTATAGTTTTTAAGAGATAAACTAGTCTATATTAGGTTTATATTAGTAGATATATAGGGCATTATTAAGTAATAGTAAAGTATTATAtctcttaatagtaaatagagtAAATTAGGTATATTTAGGTAAAAAAgtcttattaatagctagtaAGCTAATTATACTATCTAATACTAACTAaagatatatatacttaaTATATTTTAGAGGGATTATAGTTAGAGTTATAATCTAAAACTGGTAATTATAGTCTTAACTGTAAGTAGCGATATGCGATTACAGTTAGAGTTATAAGTATAATATTCATATTTCCTATAATTAGCAGAGAGGCTAAGTGGGGCACATATGATATAAGCGTCAGGGTTATAACACTTCTATAATAGTAAGAGACTCCTTATTCTCTATAACCTCTAACTTATCTAAAGTCTCTATATTTTAATAAAGTATTACCTTAATATACTCTTAAAGCTGCCTCTTTTAATAATATAACTATATAAAATAGTTtaaatatttatttatttattacTATAGAGATAGTAAATTATTCTTAATAACCTCTTTTTCTTACTTTAAGTAATATTttttaataataaaataatcTACTAAAAACTATATTAAAAACTATAATATTAAGAAAATAACTTATATAAATAACTTACCTATAAGTAAAGTAATACCCTTATTATTATAAGGATAGCcttaatatatatattaagAATATTTAATATAACCCTTTTTAGCCTAATACTTAAGACTATAAGGAGTATAATATCTATATAGTATAATAAGGATTTTAGTATTTTTAATAAAAATAGCttatattttataatttTAAGTTACTTTAAATTCTAATATTATAATTAGAAAGATataaaagataaaaagaATAAGTTATACTTACTTAAATAAAGGAAgagataaataaaataaaaggCCTTAAAGATAAGACTAATAGAGGGGAGATATTATATTATAACTTAATAGATAATTATATAACCctattcttttttttacctAATTATATTATAAGATACCCCTACTAAATTAGTTAGCTTATAAGCCGCTAGGATATATAACTTATAATTTATAAGAGACTTATAATATAAGCTTTAATTTATATTATAAGCTAGATATTTATATTATAAGCTATTATAATAAACTGTAAGCTActttaaatatatatatatcctcTTATAAAGTATAAAATAGAATTTAGCTtattagctattaataaaacCTCTTTACCTAAATACGCTTAACTTactctatttactattaagaaATATAATACCTCGCTCTCGCTTAATATATAACGCCCTACGACTCTATAAACATAAACCAGTACGGACTAGTTTACCTGTTTAAAACCCCAACCGTCACA</t>
  </si>
  <si>
    <t>7184874</t>
  </si>
  <si>
    <t>DEL185</t>
  </si>
  <si>
    <t>TTGACACGAGTGATATCATGGGCATACTCCAACTACCcaatatctcaacaaccttggccaTAGCTACCTCCTACCAATGGAATACAAGCTGCAGTTTCTGATACATGACTGTCTATTCGTCTATCCCCTCACAGTTGCCCAGCTATGCAGATTGTACAAATGTAGTGGTCGAATAGCAGGCCGGTGGTGAGAACATggttcagcagcagcagtcaCTCCCCTGCTTGTCTAACAGCTTGAGGCACCAATGGATCAATTTCCGAGCGTAAGGATGTATGCAGACATTCTATACTAGACGGGCGAAAGCCTCTCGCATGTTGGCAGATGCTCTTATCGCTCAATGGTGTTACTTCACATCGAGTCATCAGAGCAGCAGGTGGTAGGCTCGGTGAACACTGCAGATTAGCAAGTACCGGGCCTTCACACCATGCGACAACTCGGTTTGAGAAAACCAATGTACTGGCATGCATCAAGTTGTAAAACAAGGTGTACCTGTCGGAGCTCACGCACATCTGATATGCTGTCTATGCCAAGCCAAGACGGTTACACATTCGCGACCCGTCCCAGTCCGCATGCACTGTGGTTCTGCAAATTACGTGGCATAGCTTGCATGGTCAACCATAATAGAAGATCACTAGTTGCCGCTGCGCCAAGAGTAGAATTCGGCAGACCGATACGAAAAGTTGATGTACAATGGCCCCTAATGACTTGAGCATATGTCACCTTGACAATGATGCAGTGCTACAACAAGCATTTTGAGAGTTCTTCTGAGGATACCTCCTGTCAAGATGCGGGGAAGATACATACGAATCGTGGGCATATCTTAACAGAAGGTTAGCCACGCCACTCCAGAGCCTGATTTTATAGATGAGAATCCATATTCAGAAATATGATCTACTAAGAACGGAAGAATAGATCACATGGCCTGCTGTGGATCTTTAGGTATTCAGATAGAACGTATCTTGGATATCTCATGAGGTTGAAACCGTGCAAGGTGGACTTCATGCAGGTGAGTTCAATTCCCACTAAACATGATCGATTTAGTCCTGCTACATGCGATGGCACATGAATAGCCGAAAGCGATCCCGGACGATGACCCTATCTGACGTTTGGATCTTGTTCGTTGTTCAGAATCGACTCGTCTCACAGTCGAAAGATATTTGTCAGTGTACAGGAATTGAGAAACAACATGTGTGGGATGCTCTGCATTGTGATGGCCTCGCATGCATGTCGAGTATAGACTGACGAGCGATTCGTGAACCAATCATTCTACAGAATAATTACCGACATAGTCTGCTTAAAAGTATGCAGTGGCTACGGGCAGTCCTACATCAAGATAAGTTGTACATCCTCGGCTTATTTGCAAATGCGCCCATgttctctcttgtctcaaAGCCTGTCAATGTCAGTGCTAGAAACTGATACGATCGTAGGTATGTTATTCGTAGTACACGGAACTGAGACTTAGATGGCCTCCAGGTATCAAAACAATTGGCCGCTTGAAACATAATAGACAAGAAGTAGGTCAACGTATGTGAACTAGACTAGGCCTCTCAGACCGCTGAGGAACGTATCCTGAGACATACGAGGACAGAATTGCTGCTACCCACCGGCTAAGACTGGTCATAGATGGCGTTATAGCTGCAACACGGGATAGCTAGTGTTTGCAAACGAACTTCACAGGTCAAGGCTTGGCGATAGTAGTAAGAATACACCGAAACTATCCCGTCTTCCGCGTCAAACTCGTTTATTTTAGCTTGATCAAGTCTTTGCCGCAGCACGCAAGACAAGCTACATGGACCCCATTTCTTTTGTTACTGTTGTTCTTATGCAAGATATGTCAAGTCTCACCAGGATGTCAGTTAATGATTGGATTATGGCAGAATAGAGGAAGGAGGAAATGTCTGTAAAGTCTCTTATGCAAGAAAGACGGAGAGGCCTCGAAACTGAGACCTGCAGCCAGCTTAGTCGTACGAGCTCCGAACCCTGTATTCAGGTCAATCATTATCAGTTTATAGAAGACTCAACGAGCGGGGTTAGTCTTAGACGTAGTACAACAGAAGCAGTTGACAAACGCCATCGCGTTATATCACAAGCCATGCAGATGCGGCCCGTTCCCGAAGCGGCTCATCTTTACGTGCTATGGACCATGTTTATGTCAAGATTTCACAGCCTCCGCATCTATCAAGTCCTCTTTACTACTACTTACGATTGAATGCATATGCCGATTTTGACACGACAATCACAGCATCCCTGCATGGATGACGAGTGCTTCAAAAGTGCCGAAAGTATTGGGCTTGAAGTAAGAAGGATGTAGATATCAGGTTGGATGTGAGAAGTTCGATTGAGTTTTAAATACAAGAGCATATTCCGGTAAAGTAGTCGATTGAGACGCAAAATAGGCAAATCTTTAAGACCCATTATTCACAATCGTATCTTTCCAAGACCGTTGGCAGTGAGCCTCAACATCTGTATCATGGCTCCAAACCAATCCAACCTCTCCAACCCAAAGTACCTCTATGACTTTGTTGTCTCTTCCACTCAGGAAAGCATCAACATTGGACTAGTCCAATACCTCCAGAACACCGGGAGAAAGCAGCCTGTCACATACCTTTGCTTCCTGGCCGATGACAATGGTGACCCTACCAAGGAAGTGACACTTAATGAGATCATGGAACAGAGTGGGGGAATCAATCCGTTTGACATCCCTGCTGGCACAGACTGGAATGACGAAAGAATCCAGAAGCTTTATGAGATTCGTCTAGTCTGTGCCATCAGACTGCAAACCGGCATTCCTCCTGGGTGCATTGTCAATGTTCCAAACAAGGGTCCGCAACTGCAGCTGCCTGAGCCAATTGTCAACTTGGGCAAAAGCTCCGAGGCAGTTGCCTTCAACATGTATTGTTCTGACATTTCcgtcatcaagaacaatatCCCGAGCGGTAAGTCTATAATTATATAATCAAGAGAGGCCTTGCTAACCCCGAGACTTTCACAATAGGATGGGGATCCAAAGGTTCCTGGGATTGGTTCCAGCAACCTACCGGAGAACCGTGGTATATCAAAACCCAGACCAATCTTCTGAATGAAGACCTGGACAAGGACCTGGACACTGAGTATTTTAGAAACCATCCAGACGAGCGCGAGGCTCTCAAACGAAAATTGGAGAACCTTTCGGGATCAGCCTTTAGtcttcagcagcttctcttcaatcttcaGAACGCCGTCGCACAGACAGCTCCCACATTTGCCGGCGTGACTGACGAGACAGCATCATACCTCTTGGGCAAATCTTTCATCAATCTTTGGTCCAAGATCGCTAAAGACCAAGGACTACCGCTTGTTGGAGTCACTGCAGTCGCGCAGTATCCAGACGGATCGCCACTCCTCCTGACTGGTTTAGAGCGATGGGTCAGTCAGGTTGTTGACCCCATCTCGGGGGAAACGATCAAAGACCCCTCTGAGCTTCAACAATCAGCCACGACTCTCAATTATCTGTGCGCGACTGATGATCACCCTCTACCTGGAGCCTCTTCCTTCAGCTGGAACTGGATAGAGCCACAAGAGGTTTCTCAGTCTAGTGGTGTGATTTCTATCAATCGAAACACCATGGCAAACTACTTGGCTAAACAAATACTACCTTTGGCACAATCATCCTGTATTAAGCCCTGGGTAGATGTGATAGCACAGGATGTTTTTGGCTCAGTCGATTACAAATGGAGTTTCACAAGCGGACAAATCCCAATCGTTAGCGTCACAGAGTCTGGCCCCTTAGTTGCCACACTTGACTACAGTTCCACAGCTTGGGATTCGGACCAAGAGTGGGCCACATACGGCAAGTTGAAGATCGCGTCGACCTATTCTTGCAGTGTTGTCTTCGGATCTTATGATTACTCTAAGTTCCCACCTGTTTACATAGCAGGCAACACTTTCACCGTCATCCAAACACTCAAGATATATGTGTACGTCCAGTGGGCGGCCACTGGCGCTGACGCGAATGTTCTTGACAAAACATTGACAGACGAGTATGTGGTTTCTGTCGATGAGAATGGAAGCCTTACGTCTTCACCAACCGCAAACTCCACTGTCACAGACAATTCGCAAACAATTGATGTTAGCTGGATCGTCAACGCATTCACTGGTGTCGGAGATCTGCTTCAAGCtgtcaaggacaagagcaGCAAATTTCTGAATGCACACCTGCAGTCTATCCCCTTCAATCAGATCAAGAACTTTGTATTCCCAGGCGCTCATGTGTTTTCGTACAAGACTGCGTCATTTTCCGACTTTTCGGACCTCGCGTGCCTCATCACATATGTGAACCCTACGGATACACAGCCAGAATCCGACGAGGTCCAACGTCATCCAAAAGCTATCAAGGTCACTGAACTCCCCCCTCTCGCTGCCTTTATCTTGGAGCTTCGGTCTAAGGATCTCGAGCGATTGGAGAAAGAAGGTGTGAACAAAGCACCGAAATTTAGTGGTACACCTGATGTTCAGGGAAGCTTCACCTCTCCCAAGACCAAACCGACTCAGGATGACGATGGTACGTCTGTCTCCCACAAGCACTTGAAGTCCATCAGATCTGCCCGAAACGCAAGTATGTCAACAAGTACTGAGCTAATGCTCAACTATGTGCAGGGAGAGCTAGTTAAGCCCGAGGGCAAGTTCCGGGCTCTCCAGACCTCAGACGGAACCGCTTTGCTCTTCGCAATTGACTCCTCGGGTGTTTTGAACGTCATTGAGGAGACGGTCGCGCAGACGCAAACAGGCTGGAGAGCCACTGACATATCGTCCAAGGTGATTAATGACAGGTTCCCTTCTGGTGCGACAGCCATGCAATTTGATGTTGGCCAAAGTGTCATGAACGGATTCACTTTGACTTTGGCCATGTCAGTCCGTTCGAAGGGTCCCGATACTTTATTTCTATCACTTCGCAATTCGCCTTCTTCTACCTCTGAGTGGATCTCCAAACCTTACTGGAAGGCATTTCCTTTTGACGCAGAGAATGGACCTGACTCCATCCACATTACAAATATTTATGTCTCCGAGACagatcagcagcagcagtataTCATGGTTGATATCCTGCAAGACCCTGACTCCGAGCTCAAGGCTACTTTACGCTACGTTGTTGACCCATACTCTAACATGGGAGTTTACTGGACGCCTCGCACGCTGCcatttgatgttgaagagggcACCTATGAGAGTTGCATGGGCCGTGTATCGGGAGCCTATGCCGATGGTATCTACACAGCTGGTTCCGTCAAAGGTGCCGCTCAACTGGCTTATGTACCTCTTTTCAACATTACTGGCAATGCGCCGCCTATGCCAACTCGCCTACGCCTACCGAACAACACACTCGCAACAGCAATTGACTCAGCCCGCTATGACGACCAGAGTTCATTATGGTATGGAACAACCGATCTTTACGCTATCGGGGAATCTACTCTCTACCGATGGGATCCTGATCAACAACTGGATGATAACACTGTTGGAACACCATTGCTCACCAACCCTGTTTTCTCTGGCACTGACATTCTGATCGCGCTGATGCATGACAAAGTCACGACAGTTTTTGGCAAGAATGCAAGTAATGTCGTGTACTACACATCTTGTTATGTAGACAAACTGGCTGATCCACAATCATGGAGTGTTCCCGTCCCTGTCCTGTGTGGCATTGAACACATTACATCCttcatcaatctcaaagatggAGGCAACACGGTATTTGCAGCTGGTggcaacaacatccagaaGCTTACTCAGGCCACTCAATCCGATTCCAAGCTTTGGTATGCTCAACCCATCATGCTTGAGGCGGCCCCTGAGACCGAACCTATACAGTTCAACTCGTATACTACTACGATCAGTGTCAAGGGGGAGGATGGTCTACCTCTATCGGGATCCGAAATCACTCTGACTACCAAAACGCACACACCAGTCTATATCGACGGACTGTACTACATCTTGTCAGCAGTCCCAGTGAATATCACTGTGAATGCATCTGGCCAAGTCATTGTTATCCAGGCAACTGATAGCATTGTGGGAACTACGATCACTGCAAAGCTGGGCAATACTGAAACCGCAATCAATCCCATGGCTGGCTCATTTGACAAACTGGCCAAGCTATCTGACAAGAACGCCTTGAGGGACGCCAAAGTCCGCACAAATGTCAAAGCCGGTGGCGTTGTCGGAGACCCCACGACGGATTCACTGGTTTCGTCTGAACTACCTGATCAGGAACTTGAGGCAACTGCAGATAGCATCAAACTATTGAATGACGCCTACAACAAGTACTCAAACCAGACGTCATCGTTCCGCATGATTGCGCCTGTCACCTCGAACATGGTAGTTTCGCAAGGCAGCATGGTAtttggctttggtgatgcAATTGCCATAGCAGCTGGAGATCTGTTCAATTGGCTGAAGACGGGAATTGAAAAAGTCATTCAAGTTATTAAGAATGCTGCAACCGGTTTTTGGGAGTTTATCGTCAAGATCGGCAATGATGTCTACCGCGCCATACTGGATACAGTTGAAGCTGTGGTTGGAGCTCTCGAATGggtctttgacaagatcaagactgCAATCCAGAATGTCATTCGATTCGTCGAGTTCTTGTTTGAATGGGATGATATCACACGGGCCAAGCAGGTTACGCATAACTTGGTCAAATATTATCTCTTGGACATGACATCCAGCATCGAACGTGCAAAGGGCTCTTTCGACGATTGCATGGATGATGCCCGGGAAGCTGTCGCGGAATGGGCCGGTATCAAAGACTGGTCGACACTGGGGGATTCGGCTGGAAAGCCACCATCTGGCAACACCACAGATCCTACCAAGTACCAGAACTCTGGTTCTCAAATGATGGCAGGCCACTTCAGAAACCAAGCCGACAGAATCACCATCAAAAGTGACGTCCCTGAACCAAACATGGTGCAagacttggttgatgatatgatCCAAGCAATGGAGTCACAGGGAATGGTCTTTACACAGACCTTCAACCAGCTTCAGGCCCTTGCTAGCGACTTCTTGGATCTCAGTGTGGCTGATATCCTCAAGCGTCTGACTGGTAttcttgttgaagcagtTTTAGGCACAACCCAAGTTGTCGTCGATGCCATGTTGGATGTTTTGTATACGCTCGCCAGCACCGTCGTTGACGTCTTGGACACCAAGATTCACATCCCCATCATTTCGGATATCTTGAACGCCATTGGGTTTTCCGATATTTCtttccttgatctctttaCCTGGATTGGAGCAGCTGGAGTTACAATCATGGTTAAGATCGCTCATGGCAAAACTCCATTCCCTGACAACGCAACAACTCGCGCATTGATCGACGCTCAAGATTGGGCGTCGTTCTCTGCAGTATTAAATCAGGGATTGTCGGCCAGCAAGGCCGATTCATCGACTGACtcgaaagaaaagagtgaTGTGGAAATCTCTCAAGAGGTTGGACAGATGATCTACACTGCGGGCCATGCTCTCTCTGGTTTCGTCGCTTTCACGGGAAACTTTCTCTTTTTTGCCGAAGCCATGGATGTCAGTCCTGTTAACGTCTTCGGTATGCCATCGGCTATCATGGGCGTGATTGGCGCACTTGCCGCAGCCGGCGCAGACTTTCTGGTTGCAAAAATGCCCATCGAGAACAAAGCCGTTTCTACCATGCGCACTATCACATCTGTCACTACTGTTATGTCAAAGCTCATCTTCTCTGGACCTGGTCAGAAGTATCTTGCAAGAGGCCATCTCTCGTTTATGAAAGCCGATGACAACCGCAAGATGGGAGCGGTGTTCAATACGGCTTTGGTGTTCCCAGCTCTTTTCTGCAGTTGTTACCATTTCTATGAACTTTCGAAGAAACCTGAAAGTACGGAGCGTTCTTTAGCTATTATTGGGGAAACTTCTAGCATGGTTCAATATATTGGGAGGGTTTCTTATTGCGTTGCTCTGTTTGATCCTGACCTGGCAACCAGGGTCATACCGGCTGGTGTCATGGCAGGATGCAATGTTGTTATGTTTGGACTGGAGACAGCTGGTGCGTTTACATTCTGATCTGTACTCTCTTTGTATTCTTTTATGGATGGAAGTGGACGATTATTGGACAACTTAAGATGTAGTTGTTCAGAAACACTTTACAAGTAATTAATTTGTTTCTGCTACTGAAACCATCATGTGCAAATATCACTCTCGCATTCTAGGCGGCCACATCCAGGCCTCTCTTGGAAAAGTCTCGAAAGCATATTGGCTAGTTCCCAATGTCAAACCCCACGACTCATGCCAAAACGTTGATGTCCTTCTAATTCTCTTCAAACTTCGTACGTTCTGCGGGAACAGCACTGTCAGATTGCTCAGCCTCGAGACGCAACTGTCTCTTGTGCATAAAGTCGGCAAATACTATTTGCCAATCGTTAGTTTCTTGTAGAATAATATGTCCAACCATCATTACTTACACATCAAGCTACACGCAACCacgccaaagccaagcaaagatGGGAAGCCCCGCTCGAACTTAGGGGCCATGGTCTGGGGGAAGATAGGAATAGGCATGGATGAACCGGTAGCATACAATAGACCGTTCATGCTTGAGATTGTAAGGGCACGTTCTTCGGCACTGCCAACGTTGATCTCATTGGCCCAGGTCTGCAAAAACAGATTAGTCACCGCTTCGAAGTGATCGTGGAGTTTATACTGACCCAAGTGATGCCTGTGACGAAACCActtgaaagaaggaagaatgCGACCACGCGGGCAGCATCGGCAGCCGGCCATGCTGTGAGGATAGAAGAGCCAACCACGGTTGTGCACATCTAGTACAAAAGAACACACATGTCAGTAAATCATAGGCCAAGAGAATCGTAAGTAAACCTACAATAGGAATAACCATCCACCAGACACGGTTACCGGTGTAGTCAGATCCGAAGCTGTATGAGAAGTCGGTGATCATGGAAACGAGGTTGGCGCAACCTGGAATAACATTTCGTGCCGTGACACTATATCCGGATGCTCCTAAAACGACATTAGCAACCACTTAGTAGCAGTCCACGAATAATAACATACTGAGGTAGATGGCGAAATAAGATGCACCCTGGCAAGCTTGTCCATACTAGAGAAAGAGACTGTTAGCCAAGAGAGTCAAAGCGAGTCGTCCCTAGGAAATTACTAACCATAACATATGTGAGGCAAAGCACCCACTATCGCCAGCTTCCAAACATACGCTTGGCAAGGGCTTTGTCCAACTTTCCATTTACTTGAGCCTTTCCTTGAGTAGCAGAGCGGCGCAATGCGATCTGtttctcctctttggtgATATACCAAGCCTTTGTGTTGTGAGGCAAATCAGGTAGAAGAAACCACACCGATAAAGCAACAGGGAGTGACATGCAACCACAGACTGCGAGAATTAATTAGCAGGGTTCGATAATAATCGAACATCAAGTAGGGCTTACTGATATACATCCAACGCCAAccagcaaggccaagccGTCCATCGAGAGTTTTATGGACGGCAGCCTGCAGGAAGCCTGATGTTGCTGCACCAAAGAAACCCGTGATATTCCAGATAGCCATTCTCTTCGCCAGCTCGGCTTTATTGTACCAAGAGCCTAAAAGGAAAATTATAACTGGAGAGAAACCGGACTCAAATAATCCGATCATAAAGCGAAAGGCGTACATTTGTGTCGGGCTCGTGGAAGCGGCTTGGGCAAAACTGTTTAAAGAGCAGATATGTCAATAAAAAGTAGGATTTGATCATAGGTGAACAAATGATACGTACGTGAATACAGTCCATCCCAATTCACATACAACAATGCAGATTCTGGGCCTGACCTTGAGAACGATGGCATTGGAGGGGACCTGCATAACTGCAAAGGCGATAGTATAGCACACTAAGTTGGTTAACACTTCTGCTCCCGTAGAATTAGAATGCATGCTATGACTTACTCAACACGTATGTGTATTGGTTGCCCTGAATGTTCAGGTCTTCCTTCATACCACTGACGTCTGTATCGTGTTAGATAAACTCAAttgagccaagaccatcGTAGATGCAAGAAACCCACAAGCGTTGACAATGTTATTCTGATCGAGTTATTTCATCCACTACGCAAACGCCATCAGTATAAAGTGTCTTGGTGACCCTCACGGAAATAGGGGCTTACCTAGCCAAGAGTGGCGCAAATGAGAATGCCAAAGTCAAGCTTTCTAACAAGCTTGCGTTCCTCGGGGCTCTTGAGATGTTGGTCATTTCCCAGAGATGATAAAAAATGTTCTCGAAAAAGGAGACACGCTGAGGGCGCGCGTCTTCAGTCACTATGACAACACTGCCAGTTGTAGTAGCCGGCTccatcttgcccttggtgtcgttgtccatgatgagaagaagttggacaCGAGAGTGAACaagaaagagttggagagGTTATGGGAGATCAATGAGCAATGTCAAAGAGTTGCTCGATGAGAAACCTGATGGATTAACAAGACTGTTGCATCCAGTGGCCAAAGCTGAGTTTATAAATCCAAAGCCTTTCAACGCTTGGGAGTGCTATTTACTAGCGCCTCTTTCCCCGCAGTCTTTGCTATCTCATGATAACATGGGGTAGCCGATATGTCTAACTGCCAAGGTAGATAACGCGCAAACGTTAAAGGACCCTAGTTTTGGTCCCATTACGCGATCGGCCTCTGTCGGAGGAGTCGCCGATGGGTATCTTATTTCGGCCAAGGCACTTCCGACGCGGCCGATTCCTCCATCCCCTTGGTCCTTGGTTGCAATTACATGCTTCTTGTCCGTTCGTTATGCATTTTTCGCATACTATTATTTTCCTTTCCACCCGGCCGACACCTCAAAGATAACGAACCAACAAGATAGCAAGGCATCACAATACTGACATTAGTCCTTATCTCGAATCTTAGTCCCTACACGTCTTgaaccttctccttctttaCCCTCCAATTGCTAGAACGCCAGCCTTCGAAAGCCACCCTCAAACCGACCGTCACTATGTCACCTAGCGAGACAACAGATGCCATTGCGCAAGCACGGGAGGTTTGCAGGGGAAATCTGGTCAAACAGGTCATGCTGGACAACCAAATTGCCACCTCGTTCGGACTTCGACTTTGCCTATCCGCCGAGATGCCACTTATTGCCAGGCGGGCTGGATACTCGGCTATACTAATGAACCTCGAACATTCGCCAATTGGTATCGAAACTATGCGAGATATCTCAGTCGCGTGACAGCTATACGGTAAAAGTCTTCCTGCTTGAATCCTGAAGGACGACGCTGTTTCTGGCAAGCAGGAGACTTATAGAATAGATCATGctgacgaagaagagggtgcATAGATCGGACGGCCGCTCGTGACGGTTTCTGAGCTGATATAAACGAAGGAAGGGATACCGCCATTGAACTTTGTCATTATAGATGTTGAACAGGATTTCCTCCGTAGCACTATCAACCATAGTCTCAATATGTCCTTGGGGGCATTCTCTGGGTGTAGCTCCCGCAATAAAATTGGGCGATCCTTGTTCCGACGTTGGTGCTGCAAAAGCAGCCAAGAGTGCCATAGCAGGTGTACTTCTGGACAAATGGGGTGTGTCCACAAGTAACGACGGCGACCCAGAAGTAGCATTGTTGAAAGCTGGTCTTTCTTGTGTATGATAACGGCTATTATCGGGCTCACCAGATTCATTCATGGAACGAGAGCGGTCACTCATCCGCTCAATTCTTGAGACACGCTCCTCAAGCGCGGCGATCTCAGCCAGGCGAATGAGCGGGTCTTGGGCAACAACCCCTGCTGTTGTCGCAAGAGCTTGCGATTGTTCGACAGAAGACGCAGTGTGGCATTGTTCATCAGCTTTGACGTAATTGCCACAAGGCTTGCGATAATCACATTTTTGCTAGAGAGAGGTACACAATGAGCATGAGTGGACCGACCAACTTGTGAGATGAGAGCAGCTTACCTTGCGTCGCTTGCAACGTAGACATGCCTGTGTCTTTTGGCGCTTTGACGGTCGCGCGTCCTGATGGGAGTCGTCTAGCCCGTTGTTTGCTGTCACATGGTCGAATGTGAGTTGATGTGAAGATGAAGGGGATGAGCCAGACGGGGATGGCGGAGAAGGGCGAAGAGTCACGCGCGGAGTGACAGTGTCGCTGAGGTCACTGCGCATCATTTTGCCTCATTTTCTAAATGTCTCATGCAGTACAGCAATACTAAATGCCCCAGGGGTCAAGCATTAAGTTCCAGTAGGCGATGGGAAGGCGATGATTCGATTCTTATCTTGGTCCAAGAGTCACTGCCGGGGATGTTTTCAGCACTCCACAACCACCCAGAGAGGCACTCGAGACAGCACACGAGCGAGTCGGCCCCGGATTAAGTATTCTTCGCTGGGCGTGGTGCGCTAACACCATTATTGTTGATAGATAACAACCCTGATTTTTCGCTGCTCCTATCTAGCACAAATTGCGAAGGCTCTTTGAAGCATACTAATGCTCAATAGCTTTCGAACACTCGTtatcaacttttttttatatttaATAACCGGCACATTGTGTAATAGTTCCCGTACTTGTTCACGGAGTATTTGTACTTCCCAAGGATCAGCCATCAGTTTTAGTGGAATTAGTGGGCGACTCACCATCACCAGGTTCCATGTCCCAGGGGACTAGGATCTTGTAAAGACACTAGAGTGACAATGTGGCACAGTTTTAGGCATAGAGTTTCTACCTAGCGAGATTGTTCTCCCCTGCAAGCCTGAGGTGTAGCAGTGTTATCTTCTATCAGGTCA</t>
  </si>
  <si>
    <t>5061962</t>
  </si>
  <si>
    <t>DEL124</t>
  </si>
  <si>
    <t>5008713</t>
  </si>
  <si>
    <t>DEL110</t>
  </si>
  <si>
    <t>5005771</t>
  </si>
  <si>
    <t>DEL103</t>
  </si>
  <si>
    <t>TTATAACAGTTAGGGTTTTAAATAGGTAAACTAGTCTATACTGGTTTATATTTATAGAGTTATAAGGCGTTATACACTAAGTGAGAGCGAAGTATTATATttcttaatagtaaatagagCGGGTTAAGTATATTTAGGTAAAAAGGCTTTATTAATAGCTGGTAAGCTAAGTTCTATCTTATACTTTATAAgaggatatatatatacttaaaGTATCTTACAGTTTATTATAATAGCTTATAGCATAAGTCCTTAGCTTATAGTATAAGTTAAGGCTTATATTATAAGTCCCCTATAAGTTATAAGTTATAAGTCCTAGCGGCTTATATGCTAACTAATCTAGTAGGGGTATCTTATAATATAATTAGGTAAAAAAGAATAAGGTTATATAGTTATCTATTAAGTTATAATATAATATCTCCCCTCTATTAGTCTTATCCTTAAGGCCTTTTATTTTATCTATCCCCTCTTTTATTTAAGTAAATATAATTTATTCTTTTTATCCTTTATATCTTTTTAACTGTAATATTAAAATCTAAAGTAACTTAAAATTATAAAATGTAAGCTATTTTTATTAAAAATATTAGAATCCTTATTATACTATATAGATATTATACTCCTTATAGTCTTAAGTATTAGGCTAAAGAGGGTTATATTAAATATTCctaatatatatattaagGCTATCCTTATAATAGTAAGGGCATTACTTTACTTATAGGTAAGTTATTTATATAAGTCATTTTCTTAGTATTATAGTTTTTAATATAATTTTTAGCAgattattttattattaaGAAATATTACTTAAAGTGAGAAAAAGAGGTTATTAAGAATAATCTGCTATCTCTATAGCAGTAGGTAAATAAATATTTAAACTGTCTTATGCGGTTATATTATTAGAAGAGGCAGCTTTAAGAGTATACTGAGGTAATACTTTATTAAAATATAGAGACTCTAGATAAGTTAGAAGTTATAGAAAATAAGGAGTCTCTTACTATTATAGAAATATAGTTATCTAGTGCTATAGGGGTTATTAATTAGAATAAGGTATTTATTAATTCCTTGCCTATTATTAGTAGAAGTTCTTTTAGGAGTTATTAGGTATTAATTAGATATCTTAATAGTTCttatatatttttattttttaagTAGTTTTTCTATTTTACTAAATATATTATTTATCTATTGATTTTTTATATATCTTTAATTTCTTCTGCTTTATATATTTCTAGTTTATTAACTTCTTTAGgtttattatttattttaacCTAAATAGTATTAGCAGTAGATTTAAGAAAAGATATATAGTAAACTAGATAAAGTCTAACTTTTAGTAGTAAGTCTAGGTTATATATATCTTTCTTAACTTATTATTTAACTTTATATAGTTTAATATACTTATAGTTAAGTTTATATAAGGGTCGTTTTATTATAATGTTTTTTATAGATAGGTAAACTATATCTCCCTCCCTAAAGGTTAGTCTTTTTACCTTCTTTATATTATAATAGCGctttatttattatttaataTATTCTAGttctttctttatttctttaTATAGGTTCCTAAGGTTATCCGCTTTAAGTATTACTATAGGGTTTATTATCTTAGGATcttatttattataataagCATTAGGTATAAATCTAAAATTAGTATAAGCTAGTATTAACTTAATGCTTTTATTATAGGCGGTATTATAGGTAAATTAGGCAATAGGTAGCTTTTTAACCTAATTATCTTATTTATAGTTAATATAGTATCGTAAGTATTATTCTAATACctaatttatttatttagTTTATTTATCTATTTATAGTTTAAATGCAGTAGATAACTAATAATTTATTTCTAATAAGGCGGAAAATAATTACTAGAATTTACTAGTAAATATTATTCCTCTATCTAATAAGATTTCAGATAGTAGTCTATAGTCTTAAAAGATTCAATTATAGAAGATATATACTATCTATTCTGCTTTAGTTATTTCTTAATAAGGGATATAATAGTAGAATTTAGTTAGTCAGTCTATTATAACTAATATACTATTATAGAAGATTCCAGTTAAAGGTTCTTTAGATAGTAGTAGCTTAATAATAAAGTCTATTATAATTAAATCCTATAGTTATTATACTATTAGTAGGGGTTAAAGTTCCCTATAAGGCTTATATTATTTTGCTTTAGTTTTAGCATATAAGTTATATTATCTAATAACTTGCTTAACTGTTTATTTGCATTTTTCCCAGTTAAAGTGTTTTTATACTTTCTTTAGGGTTTTTATAATACCTTAGTATCTATATAGGGGGTACTTATATAGCTTTTATACTAATTTATACTATAATTCCTTAGGTACCTAGGTTTTATTATATAAGTATAAGGTAGTTTTATTACTTTAAGGTTTTTATTTATTTAGTTCTATTTAGTTTTATATTTCCCCTTTCTTATGCTAGTCTATTATAGCtcctttttattttataaTAAGTCCTAATATTTAAGCTTACTAGGTGAGTTTATATTCTCTATTTAGTGTTTCCTTAAGGAGTTATTCTTTAGTTTTAATAGTGCCTATATTAAGGTCTAGTTATTAACTAATAGTATTAGCTCTTCTATTATTAGATCCTTTTTAATAGATAATAATAAAGTTAAATTTATATAGATATTCTATAAACCTAGTTTATTATCTATTAAGTTCTTATATTATAGTAAAGTAGATAATATTCTTATAGTCTATATAGACCTTAATCTGTTATTTACTTCCTATAAGGTAATATCTAAACTCTTTAAAGCAATTAAAGATTACTAAGAACTCCTTATTATATATAAGGTAGTTAAGTTCTGCTCTATATAACTTATATAAGTAGAATGCAATAGGGTATAGCTTCCTACTGTTATTATATTATCTGATTTATCCTCCTAGTGTATAATCTGAGGTATTAGTTTTAAGTTTAATTTCTTTATTAAGGTTAAATATAATTAATATTAATTCTTCTAGGATAGTATCTTATAGCCTTTTAAATGCTTCTTAAGCGTCTTTAAGCTATATAAATTTTTAGTCCTTTTTAGTAAGTTCTATTAGTAGTTTTATAATTCTATTAAAATTTTTAATAAACCTTTAGTAGTAGTTAGTAAAGCCTAGGAAGCTCTATACTTCCTTAATAGAGGTAAGTAATAGCTAGTCTTTTACTGCTAAGATTTTCTTTTAGTTTATTTAAATCTTTCCTAATATAATAGTATATCTTAAAAAGTCTATTTTAATAGTATAGAAATAGCATTTTTCTAATTCAACTAGTAGTTTAGTATCTTAAAGTACTTTTAAAACCTTATAGATATATTCCTTATATTCTTCTTTATTATCTAAGAAGATTAGGATATTATCTAAGTAGTATATTATAAAAATATTAAGGTACTATTAaaatatataattaattatctTTTAGAAGGTTATAGGTGCATTTATAAGTCTAAAGGGTATTATTAAATACTTAAAGAGTCTAAATTTAGTTTAAAATACTATCTTCTACTTATCTTTTTCCTTAATTTATATAAGATTATAGGCGCCCTTAAGGTCTAGAGCAGTAAAGATCTATTTTCCTTATAATCAGTCTTTTAGTTCTATTATAAGTGGAAGTAATATCTAATCCTTTATAGTATATGCATTTAGATCTTTAAAATCGATAATAGGTTATAGTTTTCTATTTTTCTTAAGGATAAATATTATTAGGGCTCCTATAGGGGATACTAATAGTCTAATATGTCCTTTTTATAGTCTTTCCTATATATATTCCCCTAGTTCTTTAGACTCTTATTTATTAAGTAGATAGATTTTTTATAGGGGTATATTATTATTAGTAAGGATAATCTTATAATCCTAGCGGTTATACTTAGGTATCCCTATATTTAATTCTTCTTAGAATAGTTTATTATAAATCTAGTATTCTCTCAGTATATTATATAGTCGATCTTCCTTCTTAATAGTATTATCTTCTTTTTATAGGTCTTATTTTATTAAGACTCTAAGGATTTGCCTTTATTATCTGCCTATTATatatttcctttttctccttcttagAGGTATTAAAGACTTTACTTCGATTTTTTCTATATTAGGCTTAATTATAGTTTAAGATCTCTTATTATTTATTATAGTTATTATCTTATTATTATTTAAGTTCCTTAAGGTAAGAACTTAGCTATTTATCTAATTAATATTTAGGTTTATTCTTCTAAGCTATAGTATTCCTAGTAGTATATCTACTATTCCTCCTAAGGGGATAATATTAAAGCTGACTCCTTAATTTCTTTTTAGGATTTTTACCTTAAGGTAATTAACCTTTTAGTTTATAACTctattattataattaaagAGCTATCCTTCTATATTAACTATTAAATAGGGCTCTATCTTCCTCTGCTATTTAATACCTAGCTTTATAACTATTTTTAAATTAATAAAGTTGCATTTTACTTTATAATCTATTTAAGCGTTTAGCTATCTCCCCTTAACCTAAACCTATAATACTAGGCGGTTAGGCTTACTATCTTATATAGCTTTTAGAGCATTTTATAGTCTAAGCCTTATTTATTCCTATACTGCACTTTTCTATAGCTTTATTATAGAAAGTATTTATTATTTTCTAATTTAATATATTAGTAttatttatatttattattattatagTCTTTAtaattattttttatttcttttagTTTAGACTTCTCCTCTAAGGGTTTATTAGTTTCTTTAAGGATCTTTAGATTTTCCTAAATATCCTCTTTAGTCTTTAGGGTTTATTCTTATTATTAGTAGTAGGCTAAGTAAAACTATAGTTCTATTACTTTTAAGTTTTTATACTAAAAGTGCATTAAATATCCTATTGCTTCTTCTATTAAGTAAGGCCTATTATTAGGTATTCTAGGTATAATTACTAAGAAATAGTTATTATCTTTCTTGCTTTCTAGGTGCATTTAGCACTAATAGTAGCAGCAAGATATCTATATAATTTCATAATATTATAGGTATATAAATAGGGTTCTTATATTATCTTTAAGGTTAAACTTAGGCTCCTTATAATAAGGGTTTATAGCTTTAATTATATAGTATACCtaaatatataaatatattaTTTAGTTGGTATTCTTATATTCTTTTACCTCCTAGATATAAAATTCCTCCTTATTATAATAGATATATAGTCTTACCTTATTATATAATAGTATATATACTTACTTCTATTTGTTTTTAAGTCTCTTATTTTCCTATTTAAGGTAATATGCTATTTCTCTTATAACTCCTCCTTATTTTCTTATACTTTATAACTATCTAAAGTGATAGGTATACAGCTGGTATACtgcttctctttcttttataatttctttttcctttttttaGATTTTAGTTTATATAGGGATATTATTAATTGCCTAATTAGGTTATAAGCTGGCTATTATATCTAGAGTTATTATTACTTTAAGTATTTATATATTTTTCTAGTATTAGTCTTATACTTATTATTatattctttctttcttttcttctatttaattataatatcTTTTCTATTAGTCTTTAgctttttcttttattaTTTTAGTTCTATTTTCTTATTTATAGTATTTTAGAATTTCCTTCTTTAACTTAAATAGATCttttaattattatattaaGCTCTCCTTATAGTAGTTTTCCTAATTAGCCTTTTTTAGTTAGTTAATTAAGGCTATTTTATTAGCTATATTATAACTACTTTAATATATTCTAAGTATCTATATTTATAATACTATTTATAGTTCCTTAATATTAGTAATTCCTagtacctgcctaccttagTTTAGGTTTTATAGTTTTTTAGGTTAAAGATATTATTATACTATATATCCTATTTAgttataattataatatttataCTTACTTAAGTCTTATTATAGTCTTAGTATTTAGGTAGCTCTTAAGTCTATTAATCTTAGTTATATACTATATAAGGTGTTATATTAGCGGCTTTTTCCTTAGTTAATATAGTACTAAGGTCTATTAGTAGAGAAATTTCAGTTATTTTATCCTTTTTATATTTTCTAATAAAattattaattattaattttaattacttaattaatatatttaataagCATTTTAGGTCGTTTTTCCTTATATAACTTGGCTTATATTGGTTCCTTAAGGGCATTAAAGAAGCTAGATATAAGTGCTTTTTACCTCTAGTTCAGCTTAATAGTAAGCTAAAGGTATTTTacttttaatttaaatataGACCGATTCTGCCTAAATATTTTAATTTTTTATTTAGCTTAAGTTATTTTATTAATAGTATTAAAAGTTACTTTAAGTGCTTTTTTAAATTCTCTATAGTCTATATAATAGCTATAAGTATAAGGTTTTAAAGCTTCTAGATCTCCTTTTATAGTCTAATCTTTTAGGATAAATTAGAACTATTATACTATAGTTCTTTTAAGTCTTCCTAATATATAGCGTATTTTATTAGATTTATCTTAAAACTAGGTAAAATAGTAAGATATAAAGGCCTTATATTAAGTAAAGAATATTACTAGTTTTATAGGAGTTCTATTAAATATTTCTAATAGGTTAGGCTTAAGAATTTCTCTTATATCTTTACTATTTATAGTAGTATTTACTAGAATATATATTTCTTATAATCTATTTTAATTATTCTAGTTTTATTAGTTTTATAGAGCTAGTGCTTCTTTAAGAAGGTGCTAAAGGTTCTTAATATTAGCAGTTATACTAATAACTTACTTATATAGCTATTTAATCTCTATATTATTAAAGTTCTTTAAATTAATATCTATTTTTTCCTAAAGGTTAGATACTTTATAGATAGAGGTAATATTATTATTAGTAATATTTTATTACTAAATAAGAGTAATAAGGGCAGCTATTATATAAAATATTACTTAATATCTTAATGCAATATAGTTTAAATAAGagctattaatatataatagtTAGGGTTTTAAATAGGTAAATTAATCTATATTAGTTTATATTTATAGAGTTATAAGGTATTATATATTAAGTGAGAGTAAAGTGTTATATttcttaatagtaaataaagtAAGTTAGGCGTATTTAGGTAAAAAGGCtttattaatagctagtaAGTTAAGTTCTATCTTATGCTTTATAAgaggatatatatatacttaaaGTGTCTTACGGTTTATTATAATAGCTTATAGCATAAGTCCCTGGCTTATAGCGTAAGTCGAGGCTTATATTGTAAGTCCCCTGTGAGTCGTAAGTTGCAGGTCCTAGCGGCTTATACGCTGACTAATCTAGTAGGGGTGTCCTATGATATAATTGGGTAAAAAAGAATGGGGTCATGTGGTCATCTGTTGGGTCGTAATA</t>
  </si>
  <si>
    <t>8974855</t>
  </si>
  <si>
    <t>DEL143</t>
  </si>
  <si>
    <t>TACATGTCACTGACTGCCAGTCTGTACGCCTTTCAATGAAGTGATTTAACCCTTGTGCAAATGTTTCCCTCCCGAATTAATTATTAGCTGCTCTATCTGGTCTATCGGCATCTCTCGTATCTGCTTCCAAGCTACAGTTGCTTCTGTTTCACCCCATGGCACACGGCTTGCCATTAGATCATTGTGCCGATCACCTATTCTTACCCGTCTTCCTTCCTTTGTTTAGTTCGGCCTGATACCCCTCTAGGAGTCCATTATCAACCTCCTGCTGACTCTCTGTGCATGAATCGCACACAATCTCGCTTTTCTTAGTGTCTATTATGCAAGTTGGCTTGTGGGTTTGGATCCGAGCATTCGGACACAATTTTTCGTTATAGTCTATACCGACTCGTGTGATGCAACGTTGGCACTCAATGTCGATTTGAGTAAACAAGCACATTTTGACTGTCCTTTTCTATTTGTCTCGAGGGAGTGTTTGTTTGAGTTGTGCTGAATGACTGGTATGAATGGACGAATTCGGTTTGTGTGGCAAGTGGTGTATTGTCTGATGtcggtggtgctggtatGATTTCTCATTCAACGGGGATTTACTTTGTCTATATAGGGTGTCTTCTGCTATTACTGCTGTTTGTCAATGGAGCTGTTGCTTGACTTTGTTAGTGATTATGGCTAAACCGAGTGTGATACAGAGGATCTTGCTACACTTGAATTACGGGTGCTTCATAAGTTTGACAGCTTCACAGATTGGATATGGGTGTGATTCAAGCCTGTCATTGGAGTCTTCGTTAATCGCTTTATTTGCGTCTTTGAGTCCGCCCCCTTGGCAagtctcttcatcacatGTGCTTGCCCAGCCACCTCGCCTGCGTGTCTCACTAATTGAAGTGTATCTGTTATCTAATTCGACTCAATTTTGAACACGCGCATTATTCGCTGGGAAGGGAGCCCATCACTCTACGTCGAAATCATCGTATGTTCAACCTTTAAAGGCAATATCTACAAATAAGgcaaaaataaaaataacaCTGTGTACAATGAATTCAAGAGCCAAGATTAAAAATGAATAGGCACAAAGCTTGGTGTGCTATGCCTTCATTGAGCAAAAGAATAGTAGCGAAATTCTAACCTCCAACCGTGAACGGTTCTACTACTATTTAACTCCCTTCTAAGCCTTGTGCTTCTTCATATCTACCATAATGGCATGGTTCGTGACATAAGTTGTAAACCGGTCGTGAACCTTAATATTATCCGACTTGTCAACCAGCTCCATGTCATACTTGGCGAAGAGATATGCCAGAATGTAATGCATCTCTGCGAATGCAAGATTCTGCCCAAGACAACTTCGAAGACCCTTTGAGAATGAGCACATATTGGTGTCCAGactctttccatcttcacccaACCACCAATCTGGATTGAACTCTGCGGCATCCTTGCCCCAGAGCTCCTTGCTGAAGTTCATAGTGTACGCCGACATGCCAATGATGCTTCCTGCAGGGATGACTTGGTCGTCGATAACGAGAGGTTTGCTATCCCGGGGAACGACGCGCGGCAGTCTTCCGGGAGCCGCAATAGCGAATCGCAAGGCTTCACGAACTGTGGCGTTCAGGTACGCGATTTGTTCCAAACCCAACAGTGAAGGCAAATTCTTGACATCAGAAATTCCGGCATTTAGACTTTCcacgagcttcttcttgacttgGGTGTTCTGACAGATTTGCACAACAGCTACGGCTAGTGTGTACGCTGTGGTATCCGATCCCGCAATGAGCAAGTCGACTGCTTCGTCTCCcatgtctttctcatcaagatcagaCAGGCTGCTGAAAACTGTACCATGTGAAGACTTGGGTGTATTCTGTTTGAAGTTGAGCGCAGATTTGTGGCACTCTCCGTAGAGCTTTATCATCAGTCGTGCGTCCCTGCTCACGATCTTGGCAATACTTGCGGGGATGCCAAACATCAAACTTCGGAAGACAGGCTGATACATGAACTTCCAGAGAGAGACGGAGACGGCATCAAATGCATCCAAGAAGTCACCGTTGAAGTTTTCATCGCTGTTTTCGAGTTGGCCAAGGGGCTCTCCAGTGCAGTAGTGAGATATGATATCGACAGTTGTGCACCTTACAGCGTTGAATAAGTTGTAGGGACCGTTCTGCTTATCGATGCGCTTTCCAAGTTGTTCAACCTTGTCCTTTAGTAGATTCTCTAGGCCTCCTATCGCCCTTCTAGAGAAGTATGGGTTGAGGCGTCGTCATCGTTGCTTGTGGAGATTGAGATCGTGTTCGGCAAAAACAGAATGTGGTGTTCCGAATCCGGCGTAGAAGTCTGGTTGTTTTGTATAAGTCGCCGTCTGGTTGTAAATCTCCTTGTACATCTTGACGTCGTCGATGTGTAGCTCGTTTGGTGCTATCCTGATCGCCTTCGAGTCTAATCGCTCCGTGGAATTTGTCATTGTATCGTGATGGAAAACTGTTCGGATACCGAACATAATCCGGTATTGGATTGTTTTCCATCATGATATGCCCGGGACTCGAGTATATCCACCCGGGTCCTGATCACGATTCTTCGGATGCCGGCTTCCTGGACCGGAACTCTCCGGTTTCTTCAGGAAGCCCTCATTCCGTTGTGGGTGGTTGACGATGGTCAATATTAGGACCCAGTAAATACTACAAAAGTCAACATATTCAGCCCGACTGCTAGCCCGATTTTTGTGTTCCAGTTACACATTGCGACAACATTTGTTTTTCCGTTTACTGACTTGTTAGTTATCAACCATTCCCAGATCATTGCGAGTGGTAAAGAACTGACTGAAATAACGCCGTGAGATGggcccatcaacaacaaccatgATGTCTCAGCTTTcgaaggagatggaggaaatACACCAAGAACAGGATGTTTGTCTCATTTGTCTCAGTAATACTCGTTTCTCAGAGTCAGAATCATGTCTTGCACAATCATATGATTCTACCCTATAGATGTTCTTGACTTGGGTTCTCTTCGACGGTCCTTCTCTCATCAGCACAGACTGTTGTCTCGCCGGCTTAGCCGGTCAATATACATGTTATAATACGCTGCTGCCAATAACTGACTAGGGTTTTATGTGGGTAGCTGCCGGCAATTGCACACGACAGGACAGCTGGCAAtaacaagaccaagtttgGATACGAGCTGACGAATACAGACAGATAGTGGACATGGATGAGTTTGTATTCGAGATCCTGTCATTCGTTGTACTGTTGGTATTGCCTGTCGTAAATCGTAAATTCATGACAAGACGATCAAGGCATCTCAGCACAGATTGGTAATTTCACTACATGCGATGAGTTGCTGGGTTCCTGTTGGCAGTTAAATATGGATTCGATGTTTCTGCCACGTAAATAAAACTGGAGATTCGTCCTCGGAGTCCGTGGTGGACTTTCTCAAAACTCCGTACAAGCGAGGTTATCTCGTTGCATCCCCTATCCAGACTCGACACTAGTTACCCCAGATGAATGCAAGatcattctcaacaagtcAGATTAATTGTACATGTACGGGATGTTATTCGTAGATATATTAAACATGACGAAAGAGATTTAGGGTTGGAATAGTGCAGTCCCCGAGTATCACCGATGCCACCACATGGAACGTAAGAGAGCATTACTTCATTCATGCATTTACGAGAGGTGCACATACCATTCTGGGGCGCTCAGTCATCGGACAAACTAACCAGCGTTGCTTAGTCCATGTTCCCCCCATTTTGGTCGGCATGCTGTCGATAGGGTTTCTCCCATGGTTTCTTACATACCATGATTCACTAGAACCCCACTCCCGACAGACAATAAGTACTCGTATCTCTGTCCCTCTAACTCTGTTTCTGAGTGACGTTGTATTTCTCAACCACTTACCTACCCAGCTACCAGATTAAAGTTCCAAAATGTCGACAAAAAAGGTTAGCGATGCCATGCGGCGCCGCTGTGTCATGGCTTGCGACAACTGCAAACGCCGCAAAGAACGTTGCGATGGCAACACCCCTTGCCGAAGATGCTCTGCAAGACAACCAGCCGCAGAATGCCACTATTCAGGACCTCGGACAACAACTACTCCTCGCCCAAACTTCCGCGTACGATCAACAAAACTGAAATCGATTACACCTAAAACTCCGCAGACACAGATTGTGAACTGTGAGCCTGGCGACTACTTGGGTAGCCCATTCTCCAATGTTTGTAGTCTGGTGTATGACGAGAGCGGAGGCCTGGTCTTTTTTGGAGACTCTGCAAATGAATCGTTTCTCCAACAAATCCGCCATCTTGTTGCTCAAACTCTAGGATCTTGTCCATTTGTCGACCAACCTATAGAATACCACATCGATCCCGACACCGCTGCTCCATCATACGCATCGTTGGCCACGATCTCGGATCCCCCGCCCAAACCAAGCATCAACGAAGCCAAATATTTCGTCAAATGGAGCATGCGAGCAACGAATGGTTTGCTGGGTGTTTGCGATCATATCACTCTTGAAGCCGAAATTTTGCAGTGGCTTGACCACTCAGACCAACCTCCGGATCTTTCGACCGCCTTGTGCTACTTGGTTCTCGCGAACGGCGCACTTCAATGTCCTGGTGATCAGACTGAAGTCGCTGATGCATACTTTTCTTACGCGACATATCTGGTCAAGATGATCTCTACCGACAGGCCCAATGTCAAGTCTATTTTGTGTCATTCCTGGATCTTTTTCTACCATCTCAACACGGGGAGGCGAGATGCCGCATACCACTCTATCGCAGTTGCATGCCGTGGAGCATGTGGTATGGGCTTTCATCAACCTAACCACTCACCACTCATGAGCCGTGATAGCTTCGCTTTTCGCGATCGTCTATGGAAAGCATTACGAATGATGGATACTTTCATCGGCGGCTCTCTAGGAAGGCCTGTTTGCACAACTGAGACACGTAACACAAAGACGGAACAGGGCTATTCTTCCGCTATCGACATAACAGCTATTATCGATAACGTCTTGAAAGAAATTTATGGAACAACGACTATTTCAAGAAACTTCATTGCCGATATGACACAGGAGCATCGCTTATGGGCAAAACGAATGGCTCGCGGTCTAGAAGCTGATGGAATCGACTCGGCAGACCTTATCGAAAAATACGATCGTGAACCGAACCTGCGACTTTGTGACATCAAGGAGTCATACTACTGGTCGATTATGTTGTTGACACGGCCGGTTCTTCTCGAACGGGTGAAATCTCAGATTTTACGCACCGGACCTCACGGAGACCAGGATTCCGCAACACCAGGCTCAGTTTCTGATACTACTCTTGTTTACGCCTCAGTAGACTCAGCTCTCCGAAGTATTGGTTTACTGGAAGGTCTTTTACCAAGGACAGACTTGCCGAAGCGACTACCATTCGCTGTCCACGCGACCATGACTGCCGCCTTGACGCTTGGTCTTGCAACATTTGCAGATCTCGACCGAGTCTTTCCCCTGCGGGCGAATTTGAAAATAGCAGACAAGTTGCTACAAAAGTTTGAATTACACGACGGCATCGCCAGATATTACCACCAAGTCGTGGAACAGCTACAATCTGTGTGTAGCGAGTATATTGAGCTACGAAATAGTCGAATCGTTGAACAAAAAAGTCATCTGGTTTCTGACCTATTTGGATGTTTGAGTGAGGAAACGCAACTACCAAACACAacagatggaaagaagagtGGATGGTTAGCTGTTGATGCGGAGGAGTCGCTATTTCAAAGCCCCGTCTGTTCTACATCAACAGGCTGCTTGACAGAGGGTTCCACATTGGGTACTGAGACAGACATTAGTGGCGGAAGTTCATCTGATTtgtccttggactttttCATGGGGTCGCAGTTAACTGATATGTCTGATTATGGGGATATGCTAAGCACAGAAACATTGTTCTCCAGTCTAGGCTGGCTGTAGATGTACCCCAGGAAGGAGAAAATACATACATTTCAACAGCGTCAGATAGTCATGTGAATTAGCTTTCCGTTCCTTCAGACAATACAGTTGCAGCAATACTTGTTACAAACAGGATTAGACTAACGATGTAAAGCCTAAGGCTTCGCTGTTTCTACTGTAACTAGAAGTATCCAAGCATAGTTACGCGATTGTATTCAAAAGATGCCAATTTGATATAAATCACCCCTTATTGTCTGCGCAACCGGATTCGAGGTCAGCTTCCGCCCTGGATGGAAGGTCGTAGGTCGGAACGGTGCTTCATTGGTAGAACAATGGAAGGATGCTCCTGAGGCCTACCTAGGCGTTGTGGCTGGCAACATGCCAAACTACTTCACTATCAACGGGCCTAATACCCCGTTGGCGAATGGAAGTCTCATAGCTGCAATGCATTCCACGGTAGATTACATCGTGAGGTGGGTCCGCAAGATGTCTACACAAGATATCAAGTAAGTTCCCACTTTGAACATCATTAATGGCATTTACTGACAACTTTAGGTTCATCCAAGTACGGCAAGACGCGCTGGACGAGTACAATTCCTGTATCCAAGAGTCGCTGAAAAGGACTGTGTGGACAGGGAATTGCAGATCCTGGTTCAAGAATGGCGAGGTCGATGCCAGAGTGATAGCTATGTACCCTGGCAGTGTGCTCCATTTCCAAGAAATGCTTCAAGACTTTAGAACAGAAgactttgagtttgagtACACAGTCAAGAATCGCTTCCAGTTTATGGGTAACGGCCTGACATTAAGAGAGATAAATGACGGGGATTTATCGTGGTACATGGTCAAGTAGAAGGCTACTTCGGTCTCCCTTGGTATATATAGTATTGATATATTATCTTGTACTTCATCATCGGTTCTTATTCTCTGTCGCCGCCTTAATCCATTCAATTGAACGTTGCATTTAAAAGACAGAGCCTGCACAGTTGCTGAGCAATATGGGCGGTATAGATAACGGTCTGGCAAAGCCTGTGCCATATGATCGTAGTTTTCATTGCATGGCTATAGTCTCCTGCAGGAACATTTTGGAGGTACCATGTAAAAATAGACTCAATTGCGTGGCATGCTACATATATGTTGTGG</t>
  </si>
  <si>
    <t>7692891</t>
  </si>
  <si>
    <t>DEL47</t>
  </si>
  <si>
    <t>TATAGGGGATATTAATAGTCTAATATATCCTTTTTATAATCctttttatatatatttttttagttttttagatttttatttattaaatAGGTAAATCTTTTATAAGGGtatattattattaataaaGATAATTTTATAGTTTTAATAGCTATATTTAAATATCTTTATATTTAATTATTTTTAAAATAATTTATTATAAAATTAATATTCTTTTAATATATTATATAGCTAATTTATCTttttaataatattattttctttttatagGTCTTATTTTATTAAGATCTTAAGGATTAATCTCTATTATCTGCCTATTatatatttcttttttctcctttttAAAGGTATTAAAGACTCTATTTTAATCTTTTTTATATTAAGtttaattataatttaaAATATCttattatttattataattattattttattattatttaaATTCCTTAAGGTAAAAATTtaattatttatttaattaatatTTAAATTTATTTTTTTAAGCTATAATATTCTTAATAGtatatttattattttttttaaaaaaatAATATTAAAATTAACTTTTTAATTTCTTTTTAGGATTTTTACCTTAAAATAATTAACcttttaatttataattttattattataattaaaaAGCTATCTTTTTATATTAACTATTAAATAAGgctttatttttttttattattaaaTATTTAGCTTTATAACTATTTTTAAAttaataaaattatattttaCTTTATAATCTATTTAAGTATTTAGTTATCtctttttaatttaaatttaTAATATTAAATAGTTAGGCTTATTATTTTATATAGCTCTTAAAGTATTTTATAGTTTAAATcctatttatttttatattttaCTTTTTTATAGCTTTATTATAAAAAGTAATTATTATTTTCTAATTTAATATATTAATATtatttataattattattattattatttttataattattttttatatatattttttTAAGCTTTTTTTTTAAGTTTTTATTAGCTTTTTTAAAGATCTTTAGGTTCTTTTAAATATCTTCTTTAGTCCTTAAGGATTATTCTTATTATTAATAGTAAGCTAAATAGAACTATAGTTTTATTACTTTTAGATTTTTATATTATAAGTATATTAAGTAGCTTATTACTTTTTTTATAATATAAAATCTATTATTAGGTATTTTAAATATAATTATTAAAAAATAATTATtatcttttttattttttaaatatatttaatattaatagtattaatataatatttatatAATTTTATAGTATTTTAAGTATAATAATAAGGTTTTtatattattattaatattaaatTTTAGTTCTTTATAATAAGGATTTATAGCTTTAATTATATAATAAGcttaaatatataaatatataatttAATTAATATTTTTATATTCTCTTATCTCCTAGATATATAGTTCTTCTTTATTATTATAAATATATAGACCTATTTTATTATATAATAATATATAGGTTTATTTTTACTTATTTTTAAGTCTTTTATCTTTTTAATAAAGATAATATATTACTTTTTTTATagcttttttttatttttttatattttataattattTAAAGTAATAAGTATATAACTAATatattatttctttttttttataatttttaattttttttttaaatttTAATTTATATAGAGATATTATTAATTACTTAATTAGATTATAAGCTAATTATTATATTTAAGGTTATTATTATTTTAAGtatttatatatttttttaatattagttttatatttattattatattttctttttttttttctatttAGTTATAATATCTTTTTTATTAGATTTtagcttttttttttattattttatttttatttttttatttataaTATTTTAGAATTTCCTTTTTAGACTTAAAAAGGTCTTTAAGTTATTATATTAAGCTTTCTTTATAATAGTTTTCTTAATTAGCtctatttaattaattaattaagGTAGTTTTATTAACTATATTATAATTACTTTAATATAATTTAAGTAGCTTTTAAGTCTATTAGTCctaattatatattatataAGGTATTATATTAATAgccttttttttaattaatATAGTATTAGGGTCTATTAATAAGGAAATTTtaattattttattttttttatattttcTAATAAAattattaattattaattttaattacttaattaatatatttaataagTATTTTAAAAAAAATTTTTTATATAATTTAGCTTATATTAATTCCTTAAGGGTATTAAAAAAGCTAAATATAAATacttttatttttaatttaatttaatAGTAAGCTAAAGGTATTCTATTTCTAATTTAAATATAATGTATTTAATAAGCAAGCATAATAGACAAGCGAACATAATAAGAATCTTAACTATTACtaaataatatataataaaaatataataaaCTATCTAATTAATTAAAATCACTTACTATACTCTTCTCTAGATGCCTCTAGAACTACCTAATAGGtctttatattatatttaaTCTTATTATATATACTATATTATTAAATGCCTAATCTGACTGACCTTCCTTAATTACTACTTCTTAATAATTTACCTACTACCTATATATTAATATCTATCTAATTAATTACTTATAATATTTCCTCTATAGTTATAAGGTCTCCTTTCTATAATTTAATTCTTTTTAACTTTTAATACTAATTTAGCTTTTTATTTCCCTCTTAAAGGTTTTAAATCTTATTTCTTATTAAAGTAGTCTTATATATAGATCTCTTTATTACTTTAATAAGAGATTAAATAGTTTTAATAATTAACTCTAAAGAGCTATTTTAATATCTTTTAATTTAACTTTTAAGGTATTTATTTTAAGATTAGGCCTTTTTAGCTATTATTAAGGTCTTTAAAGTCTAAAGAGGAGAAGATTTAATAATCTCTATTAGAAAGGTTAAAATCTATAGCTATATATTAAGCTTTAAGATAATATAATCTAGATTAAAAAGAGTAAGCCTAGCCCCTTTAAAACCTCTTTATATATTACTTTTAATAAAAATAGctttatatataatatagAAGGTATTAAAGAACTTAATCTTAAAAATATAAATTATaaaatatttaattaaatactCTATTTATTAACTATAAGCCTTTTTTAAAGGCTTAAAGCATTTAATATTAAGAGgttaaaataaataaaagatATAAATAGGTATATAAAGTATAATaatattcttctttttataaTACTTTTTAaatttaataaaataataacTTTTATAACTATTAAGAATTAAAAGGTAATAAGAACtaattaattatttaattataaaCTAATTAAAATactttaattaattaaaattaaGCTAATTATTAGTTTATCTATTTTAGCTTAATATAATAACTTAATTACTAAAAAGGTTATAtttttaatattaatttaTAAAATAATATTAGCttaaattaataataaatagtaAGATTAATTAACCTTTAGTATTAATTActttaattataataatcTATTTATAGTTTTTAAGCtatattaattttaattttttttatCTCTTTATAGTTATAATAACTATTCTAGATTATATAAGGCCTATTATAAAGCTAATTTTATTAAAGTTTTAGATATTATCTAATTAgatattatattttataattatattcTCTATAAGCTAAAATTAGctataaataataattagATTTTTATATTTAGCTCTTTAATAGTTATATCTTTaaaatatatatatcttTAGCTCTAATTATTACTTAATAAAgttatatatttaatatataTTAATAGATAGTATATTATAGTCTATAAGTAAAGAATTAGCTATTTTTTCTATAAAATGCAATTATAAAAGGAATCTATATAAATCTAGGTTAAAAAGAAATTAGACTATTATATCCTCTTCCTAATTAGATAGTTTCTATAAATTAGGCATAAAATTGCATCTTAATTAAATGCCTTACTAGCAGTAATATAGCTTTATTTACCTAACTTAATAGATCTTAGTAGTGTATTAGGTATTTAGTTTTAGGTTATTTTAAAGGGCTTAAAGGGTAAAAATAACTCTAGCTTTATCTAAAGGCTATAGCATTATAAATAGTTAAGAATTAACTGATTAGATAGTTAGGTATAAGGTTAAGGgatttatattatatttgCTTATCTGTTATGCTCGcttattaaatatattaaattaattttatttaaatattttaattttttatttaatttaaattattttattaataatattaaAGGTTACTTTAAATACTTTTTTAAATTCTTTATAATCTATATAATAGCTATAAGTATAAGGTTTTAAAGCTTATAGATCTCTTTTTATAGTTTAATCTTTTAAAATAAATTAGAACTATTATATTATAGTTCTTTTAAGCCtttttaatatataatatattttattaaattTATCTTAaaattaaataaaataataagATATAAAAGCCTTATATTAAATAAGAAATATTATTAGTTTTATAGAGGTTTTATTAAATATTTTTAATAAATTAAATTTAAGGATTTCTTTTATATTTTTACTATTTATAATAATATTTATTAAAATATATATTTCTTATAATctattttaattattttaATTTTATTAATTTTATAAAATTAGTATTTCTTTAAGAAAGTATTAAAAGTTCTTAATATTAGCAGTTTTATTAATAACTTATTTATATAGCTATTTAACCtttatattattaaagtTCTTTAAGTTAGTATTTATTTTTTCTTAAAAATTAAATACTttataaataaaaataatattattattaataatattttattattaAATAAAAGTAATTAAAATAGCTATTATATAAGATATTATTTAATATcttaatataatataatttaaataaaagctattaatatataataagTAAAGTTTTAAATAGGtaaattaatttatattaatttatatttataAAGTTATAAAgtattatatattaaataaaagtaaagtattatatttcttaataataaatagagtaaattaaatatatttaagTAAAGAGgttttattaatagctaataAGCTAAATACTATTTATTTAATTCTATCTTAAGGTATATATACTTAGGCATCTAAGTGTAATTAGTAAGGCTATTATAGGATTAATACTAAGCTAGTAGGATTAATACTAATTGTCTTAAGTTAATACTGATTGTAAGATCTTAGCGCTAATTATATCTTCCTTATAATATCAGGTAATTAGTCGAAAAATATGGGGTACATGCAACATGACTAAGCAGCTCCGTTGGGTTGTAACACCTATGTTACCTGCATTAATGGATCTACCTAACTGAGCCATTAGACCTCTTACACTTAATAATAATTTAATTATTAAATAAATTTATCCCTTTAAGAGCCTAATAAAGGTATTTATTCTATTTATCTTTAAGAAaaataatatattataattatatataatatatttaataagCGAGCTGCCTAGATAAATAAGCTACTTAAAAATCGCTTACTTTATATCTATAGTATCTTATTAAGTATTATTTTAATTACTTAATATATTATAGTCTTTAAATAAAGCTAAGAtattttttatattttaaGCCTTTTATAATAACTTAAAATTAAATATCtaatataatattattatatataatattaaTTAAAATATATTTTATAGTTTATAAAATagtatttaattataatataa</t>
  </si>
  <si>
    <t>5116506</t>
  </si>
  <si>
    <t>DEL225</t>
  </si>
  <si>
    <t>TACCTCCAAGCTGCTCAGCTATCTTAGAATGCTCCACCATCGTGAATGCGTTGTCGATCCTTCTCAGGCCTTTCCTAATAGTTTAATATTACATAGCAGTGGTAACTCAAACGCTACCATCAGCAGGCCAAATAACATAtacaaagccatcatctcGATCCCCGTTTTGTTTTGAATCTTGGCAAGGGTTTTGAGACCATTCAGCACGAGACAGGTTAATAGGACAAGGATTTCTTGTTCTAGTATCAGATTTGATCTTCGTCTGAGAATAAAAGTCTTGAATGGCTGAGGCTAGATGATATTGTGTAAAGGGGAAAGGGTTGATATTTTGGGAATTGTTGGGTCTTATATTTTAATGTGTGCCTGGGAAGGGGCAAAACAGGTATCATTAAACTGCTTGATATCATCGAGCCTTTCGTATTGCTGGTAGTCTTCGGCTTTCTCAAGGCTCCTTCACCGCAAGATGTTAGTTCTGATCTAAcagccttgagaagcatgAGAGTGGTACTGGTACCTATATTACCTGGCTATTATAAAGATCGATAAAAATAGAAGATATAGATATAGGAGATATAGATATATAGGATATAGGATATAGGATATAGGATATATAAGAGCTCCTATTAGGGTTAAAGTTAAGAGTTAAGTATAATAGGTAAGTTTTTAAATAGGTAAACTAGTTTATATTACTTTATATTTATAGAATTATAAGGTATTATATTAAGTAGTAATAAAGTATTATATttcttaatagtaaataaaataaataaaatatatttAAGTAAAAAGgttttattaatagctaataAGTTAAATTCTATTTAGTACTTAAGgataaatatatatatacttaaaGTAGTATATAATTATTATAGCTATTATAACTTTAATacttatattatatatacCCTACTTAGTCTCTCTATTAATTATAGAAAATATAAAACTATACTTATAATTCTAATTATAATTTTATATTATTACTTATAGTTAAGATTATAATTATTACTTTTAAATTATAACTCTTATTATAATCCCTTTAAGATAACCCTaaagtatatatatactttTAATTAGTATTAAATAGTATATATCTCTTGATTCAAGTACCCATTTCTACCTGTTAACCATAGGCCTTCCAGCTGATAACAATCACTCAAAGAACCAGCTTATGCATCAGTGGCAAGTCACGACTACTTGCCCCAACATAGAAATTGTATCCTCCCTTGCCCAAGACCCAGTTCTGATGGTTAACGTCCCATGTGCTAAGGTCTCTTCGTGTGAGCGAAAAGACCACCTTTTTGACCTCTCCGGGCTGCAAGAAAACCTTCTCAAACCCTCGTAGCTGTTTCACGGGTGCTTTTGGCATGCCAGCATAGAGCTGAGGAATTGCTGAAGCGGCAACTGCTCCGGTGTTCTTGATGTCCACAGAAACGGTGGCAATAGTATCCCAAAGAGATTCTTGCCCCCCCTCAGTGACCGGTCCTGGCGGAGGAAGGACTGACGCATTAGCCCCTGCGGAAGTGAGAGACAAGTCAAGCCCTGAGTATTCAAAGGTAGTGTAGGAAAGACCGAAACCAAATTCGTATCTGGGGGTGATATTGAATGCGTCAAAGCGACGATAGTCAATGTAGACACCTTCAGTGAAATTGGCCGATGTATAATAGTTCGATGCATTATCGGCGGTCACAGGCATCAACAACTCGCCATAGTCGGACTCGTTCTTAGCTACCGTATACGGGAGCCGACCAGATGGTGACTGTTCCCCGTATATGATCTCTACAAGTGAGCTTCCTGAGTCCTGGCCGGGTAGATGGGCCAAGAGGACCGCCGTGACATTTGGATGATCAATCCACTGATCTACCAACCTGATACCGGCGTTGTGGATTGACACTATCGTCTGTGCAAGTGACATTGATTAgctcaaagaacaagaacgagagTTGGAGACACATTCATGAATGGTACGGCAGACTTACATTGGGGCACCTTGAGGCAACATTCTTGACCAGCTGGTCCGACCAGGGATCAGCCAACGTGGACCTTTCCGAGCCCTCAGTACTGAACTCATTAATGAAAACAATACAAGCGTCGGAGCCGGCATTGGCATAAACAGGGTCCTGCGACTCGAAATCCCAATACAAGAATGTACCATCCTGCATTGCGCGCTGTTGAAAAGCACTGTAGGGAGAGTTGACGTACGCGGGTGTAATTGAAGCACTGCCTCCACCAGTGATAAGTGTGCCAAGATGGGCTGCGCCTGGAACCTGACCGACGCCAATGGTAAGGCCAAGCACTTGTCCATCGGTGACATTAACACTCTGGAACCCAAGATCCCATTTGCTATACGGACCGTCCCGGTTGTTTATTCGAGGCACACCGGCATCGTAACCAAACAAGGACAGGACCTTTGGCTTCTTTAGGGGGAGGGTATTGTTATAGTTCTTGACCAGCACAATGCCCTCGACAGCGCCTTGGAAGATCGTTTTGCGCGACTCTGGAGAGATGGAGCTGACAACCTTGTGTGGCTTTGAAACATCAACCGGGATCCCGGTTCCAGGCTCAAACTGGCTGTACTTGAACCAACTGGCGACAATTCTGCTGTAGTGTTAGCTTCCACATGAACAAGCCAGCCCAACCTTGTGCTTACCGAGTAACCATATCATCCAGCCTACTCTCTTCCATTGTGCCATTTGCTATTGCCTCGGTCAGGTTGCTTCCCCACAACTCGTTGAAAGGCGTCGTAGCGTCAGTACCAGCGTTGGCGCTTGAAACTCCACTGTGCAGAGCCCCAGCGTCGGTTAACACGAAACCTTGGAATCCGAGCTCAGTTTTCAACAGGCCGTTTTGCGTGTAGCTGTTCTGGCAGCCATGGGATCCATTGGTTCGATTGTAGGAGCACATGACTGATCCTACTCCAGCTTTGACTAGATCCTGGAAGGGCCAGAGATATAATTCGTGCATGGTTCTGTCGTCAAGATTAGAAGTGACTGAAGCGTTGCCCATACCAAACATGCTAGGGTTACGATTGGTTTCCTGTTCGTTTGCGATAAAGTGCTTAGCAGTGGCTATAACGTGCTCTTGCATGCCTGAAACTGTCTGAGCACCCATGACACCGCAAAGGTAAGGATCGACCGAGAAAGATTCCTAAACTTCAGTTAGCCATACTAGATATATCCAGCAGGACTTTAAGATAACCATACCCAATTTCTGCCACCAAGCACAGTGCGGCCGAGTGGACCAACTGTTGGTCCGAGGAGGTTGTTAACTATAACACAGAATTAGTAAAATTGGTCCCAAACAATATGAAGTCCAAGGTTATTACCTCCTCGGCGCTTAGCTTCCAGGCCCATATGGTAGCCACGAGCGTGTGCCAATTCTTTATTCCATGCCGCAGCAACGGTGACGCCAGCTGCGTATCcgttgacagcctcaaccccATGAAGGCCGCTGGGTCCGTCGTTGACGCATATACCTGGGAATCCAAGGCGCTGTACTCCTGGAATCATACCGTTGCATCCGTTTGTCGTAGTTGTTTGTCCAGATGTTACGGATACTTTCTCATCCACTGTCATCTGAGAAACTAGAGCCGATGCGTACTCATAAGCGCGAGACCAGTTTCCAAGTCCTTTCCCCTGGGCTGAGTAAGTTGATAGCGGATCGTCAGTTATATGCCACATTACCAATatgaagaaaaagggaaacAATCGAGGCCAACCGAAACTGACGATGAAGGTAGTTTGGACTTACGAGTTGGATAGAATGGGGGGCTCCTCCCGTAGCTCCAGATGAGCTCTTGCGCTTCGATAATATCGGGCGACGCGGGTACTTGGCCTGCAAGGGCTTTTCCGAACTCCCTCAGAATATCAGCCTGTTTTTCTGGGGGCAGGACTTCAAGAAATCTCCTTGTCCCTTCGTCCAGTGGCAAATCATGAGGAGTTTGAGCCGCGGCTATGGTGCCCAGCGAGAAGACCGATGCGAAAAGTCGAGAAATAGAAAGGACGAGCATCGTAGTGGTTTCACTAGACTAACAATCTGAAGAAGTATAGCTATGATTTTCGACAAAGGGCTTTTGGGCATGGCATGCTATTTATCTTCAATACCATTGCGGCGGAGCATCATGTCTCTTGGTCGCTCCCTGACCGTATTGAACTGACCCACCAGCTCGTTCAAAGAACGAGTACGACCAGCCTGCACACGCGATAGAATGACATGGATATGACCATCAGCCTCACTAGTGTCAAGCTTAAAGACATGTCATGAATGTGGGTCCAATGAAACAGGCTCCAATTTAAGAAGAACACtagaagaacaaaagaatGAAACCATCCTTCTCCGCGTATTTTAAACGAAGTGCATCAACATTGCCGCGCTGGGCTCGCTGTATCAGGCTCGGTCAGTTTACGGTAAAGACGGAAATTGGGAACACCAAACACTACATAGCAACCCCATAGTAACGTAATGATGACGTGGATTAAGATATAAGGTTCTGACTCGACCAAAGTAGCAACACAACTAATGACACCGGAAAAACAATGACAATAGTCTGGTAACTTCATGTCCTTAATTCTCCTTGTGTATTCTTTGCTCATAAGAAAGGGAATATCCTAGTCAATTGACTCCTAGAGTCAGAGAATATCAGCTTGTAGATGGATGAATTTGTGCTGCCGGGAAGTCAATTGACACTAGATACCATGCAGCCAAAGGAGACAACCTGGCGAGGTTGAGCATTGACAGTACGATAGAATGTGGAACTGGTTAGGCAAGGATCTAAGCTGCTGCCCCAATTTATGCTTCCAACGCAGGGTTCTTCCGTGTGAAGGGGGCCCTGCTAGCGTTGTGGAGTGGGCATTAACGACCGACACTATCAATTTTAATCACTTCAATTCTTAGCCTAATATATATATGGAACTCTCTCTACTTGATTCCATcaatcaccaaagtcaaacatcaacaactcatcagAGCTACTGCGAATCGCAACAACTGAACCAGCAACAAGTACATGTTTCTGAAAGTCAGAGCTCGACCTGTACTGAGGGGGCAACCAAACTAATCTCTCACCATCCTTTACCAGCCAAGTTCCATCAAACCCAATTCCATATCCTCGAGTAACAAACGGTGCTGCTGCGAGTTGATTattctcagcctcagcatcctGGCCGTCAACGACCGACGGCCAACATTCGGGTGTCAAACGGCCTTGTTCAGTCAAAAGCGACCTACCGTCAGAACTGAACGATAATTGCGCCGTCAACAACCCAGTCTCAAGTTTAAAGATACCCCTTTCTGATGGCATTTCCCACACGTAAATCTCACCTGTCGTGGTAGCGTACGCGAGCAGTTTCCCATCAGATGAAAAGGTAATGGCGTGTGGATATTGGGAAGATCCAGATTTGTGTTCCTGTACATCTTTTGTCTGCAAATCACAGATTTTGATTTTTCCGACTTTATTGCCTGCTGCTAATGACAGGCCGTCAGGCGAAAACACTAAACACGATACATGTTCCATGTCGAGTTCAGACACGGTTTGCTTTGTGAGGTCATGGAGTTCAACCATATCTTCGCCCTTGACAAATGCGAATTGGGAGTCGTCTACCGAAAAGGCCATGGGCCAAAATGATATCGTAATGAAGCGAATGTCGATTGGACCAGCTTTGAATGTATGTGCGCAT</t>
  </si>
  <si>
    <t>11512285</t>
  </si>
  <si>
    <t>DEL59</t>
  </si>
  <si>
    <t>11523268</t>
  </si>
  <si>
    <t>DEL75</t>
  </si>
  <si>
    <t>TGGCGATGCGATCTGGGCACGATATCACATATTTGGGGATGTAGTagatggaaagattgaaGGAAAGACTGTTCTTGAGAGTATTACTAAGCATGCAATGGGATACAAGATGTACTCGGAGGAGCAGTTCATAGAGGCTGTGTCGTTCTACAAGGGGACCAGCAAAGCAGATGGTTATCCTGAGGTGATATAAATCATCTTCCGGGTCTGTGAGAAGATAATCACTGGCAAAGAAGTACCTGAAGGCGGTTAGGAATCCACTATCAGGATCGGCATAATTATAATACCCATTTCTGTAAACGTCAATTCACCTCGACAATCCCTCTTTGTGTCACCTTTCCCTTATCCAGATCTTCGACAACAcgtgtttttgttttgttcatGAAACTGTCGTAATGACTCTGGAGCATTGGCATATCAACGAAGAAGTCAAATTTTGCTAGAAAGCAAAACGATATCTCCAGACGTAAGAGTTCAGCCTCACTAACCCCTCCCACTTTAGCTAGTTTTGCGTGTGGATATTGCACGTCCTCTAAAGCTTTCGCTTGCACCAGCAGCCCAGCCAGTACTAGTCGGTAAGCGGTGAAAGCGTTAATGGTAACAACTTGTTGTTCAACAGCTAACCTTCGCAGCCGTAGGGAGGTAGCGAGATAAACTGCTGTACTCATGGGGCAGAATTGATATAGGCGCTCCAGATAAATCTTGATGGTTATAGGGGGTATGTTCTTAGAGTAGAACTTGCGGAGCATAGCccgttgttgttgtaatTTTGGTAAAGCAATACTATCAGTAGGCTCCGTCCCCAGGACTCTTTCTGTTACGGGATAAGACGGTGATACAGACTCTCCATAATCCTCGTCTTTCAAGCCTCGGGAGGATCCCTGAATGAAACGGCCCGGAATAGTGCGTCCCTTGGTGCTGCTCTCTGGTATTGTGAAATCTCGATAGGTTTCTGCTTTCTCCAGTGCCAGGAGAGATAAAGGCAATATAGTAGATGTAGGCGCCGATGGCGCAGGTTCAGTGCGAGTTACTGACATTATGGACTCTACATTGCGTACCAGAATGCTCAAGGCATCTGAGGGCAACATATCCCACACCGTGTTAGGGAAGGTGTCGCTGTTCCGGGCATTGGCTATGCCTGTGAGGCCACGATCCGACGATGGGTCCGGATTCCTTGGCTTTACTACGCCAGATCTCCAAGCCGCCACCGCTATAAACGGGGAGCTGGTAGCATTCGCATGGCCAGCCGTGTCGTTGCCCGTGGCGTGACCTGCACCAGAACGATTTTCCGGGTTCGACTTCGATGGGAGATTCCTAGAGCTGCCGTGGAATTGATCGATAACAGCTTTGGTAGAATTACCAAGATTACTAGGATCTGGCAATGATAGTTGTTGCAGTGCAAACAAAGCCACATCTTCCATATGTCTCCCTAGGTGCAACTCGAGCTTCTGAACATGCTTCCCACACAGACAACAATACCTGTCAACCTTAGAGCTTGGATGGCGAAATGCTCCCGTCAAATTGTTAAGCCTAGGCTTGGACAATTGATGAACCGAACTCATGTGACTCATAAAAGCGCCTTTGTTTCCGAAAGTGAGATGAGGACTGTCCATACCAGGCTCAGATGGGCATGTATTGCAGCTCCAGTTAGCTCTGTGTAACTCCAGTTCATGGGTGAACCACGCTTGTCTGCTTTCAAACATATGATCAAACATATCGCAGTCTTGGAATGTGCAGACATAAGGTTGGAGATCTCGAAGTACGTGTGATCTATGACATGTTAGCATGGTATATCCTTGTCAGTCTACAAATCATACTCCCAATCCCGTGATGGTTCTAGCGGTATACACTGAGCTAGTCCACAGTATGGGCAGTAAAACTGTACTAGCGGCTCTCCAGACTCATTAACTGGCCTTGTCGGGACTTCCAATTCATGCTCCTCAGTATCTTCCGATTCTGTTGCTAATTTGGATTCCGTAACAGGCGCGTGATCCAATTCCTGGAGATTCCTCGCTCCTTCTGCAGGTGACTGAAATGTTCCTTTAGGGAATGTAGGTAGTCGTAATTCCTCCGTCTGCGTCACTCGATGTTCAAGTAGTTGCCGTCGATGCGATATGAGTTTACCAAGCCTATCAACGAGATAGGCATCGGCGTTAGGGAACTTTTCTCGAACGTGCATTACGTCAAAGGCTTCATAAGGTGACGTATCAGGGTCTCTAAACCTTTTGATTCTATCGATGGGCGTAGGATTTCGGAGAGGAAGTTTGTACAAGCACTCTATGATTAACTTGGTTGACTTTAACACTTGACCCATTTCAGTGGTGGATCTTTCGTTGCTATTGCGATTGTAATTTTGTGAGTGGTCGTTCCGGTGCATGTCTTGGGGACTGTCAGCCTCACAGCCTGAGTCATTACTATCGTCGGATATTTCCCAAGGCGAATCATCTTCTGATGCTTCAGTGTCAAATGGCTCGGTATTTTCAGGTAGTGTCGTATTGGGACTGGACAGCTCAAACGGTATTTTCGTACCGTCTAACAGGTATTGTGCTGAGAGAAATTCGAATATTAGCATGATTCATTGGACTATATTCCCTCATAGTGATGACGCTTGACTTACCTTTCATaaccttgatgttgacaacCGTTAAACATGCATCATTATAAATAGGATAGGTTATTACGTACAGTCTTCGTGAGAGATTCAAGAAGCCGAATAACCTGGACATGGTTAGATAATCGGCTTGTAACTATACCGATTGCATTGACAAACCTGACTTCTCAAGTAGGCAACCTCCTGGAGTCGAAAGTCAAGTGAAAGCGTCCTTTGCTCGGTAGTATTACTGGCACCCACATCGAAAGCCCATAGTTTGTACTTATATAGGTCCTCCTGGAATTCTATCCCCGTTTGCTGATATTCGATGGACGTGGAAGTAAGAGAATTGATGGTAGTAATGAGATTATTGAATGAGGCCAGACATTCCACGTGGAAGTCGTATAGCGTCCGATAGTCCTTTGAATCCATTGATATTCGACTACTTATCAAAAAAGGTATAACTCATGGAGCTTGTGATATTTGCCATTACTGTTCGGAAAATGATATGAAGTCAcccaagacaagactcaGTAACTTACCGCTCCTTTCCTGACATAAAACATCTAATCATGTTAATTAAGTCATATGACTTAGAACATCTGAAATCGTGATGCCAGCGCATCTCATCAATTTCGATTTTTTTAGCCAGTGCCATTGGACATTTCGTTTGGATCTCTCACATCATGTCAGGCTTTGAAGTGGTGGGTGTCGTTCTGGGATCTATTCCCCTCTTGATCTCAGGGCTCGAGCACTATCGAAACGGTATGGAAACAATCGGAAACATGGTCCAGTACATCGAGGTTGTGGAAAACATATTGGATTCAATATCGACAACTCTCGCAATTTACCGACAATCCTGCGAAGTCCTACTTGAGGGTCTTATTTTGCCTGAAGATATCCTTGCTGAACTTCTTAATAATTCCAGTTCTACCGCGTGGTCGAACCAAGAGCTTGTCGAACAGCTCAAGAAACAGTTTGGACCACATCGTGAATATGAGGTCTACAAAAGGGCCGTGATTAGATTGAACAAACGAATTGAGAAATTCAGAAGCAAGCTAGACCTTGACGAATCCTTCCAAGTAGGTCTTTTGATATTCGCGCGCCAATGGATTGAGACATTCTAACGTTGTCGCTTTCCCAGCCTAGATGGGTTCAGTCCAACAGCGTTGATGCTAATTTGCTTGGCAAATTTTTTAATAGCGGGCGTGACCTTCGTCGACGGTTGAAAATTGGCTTCAATGGGGAAAGGTACATGGAATTAGCAGATGCTATTGAGAGCGATGTGACTCGCATCAGCACCCTCATAGGAGGCGCGAGGACTCTGGAGCCTATAAGAACAGACCGTGAGTCTAAAGAGGCTGGTAAATATTGGTTGAAGTTCGGAGAATGTGCCCAGAGAGTATTCacatccttgagctcatgCTGGTCCAGGGCATGCCCATGTGACTTTACGCACGTCGCGAGCCTTCCCCTACATATGGTGGACACATCTGATATCCACTCGTCCATGAGTTTGGAGCCGAAGTTTGAAATATTATGCAGTTTTGATCATGTTGGAACTTCGAATACTAATTCACCATGGAAATGGAAACTACTCGAGATCGAACCGAAATTGGCTCGCGATCCGTAAGTTAACCACAATCACAAACATATGCATGTCTCTGTTACTTCAGAGCCTACCTAGAAGAGAAGTGTTCTGACAAGGCTTTACCATAGTTACTCGACAGAAGCGCATCCCAGCAGCTCTATTCTCACTATAAATCATGGTGTTCAAATTACTACAACCCCAAGTATCAATATACTAGCACCTCAGCACATTGTGGATCTGTCGCATACCTCGACAATGGTTACTGGAGGCCAAATCGCGAATCTTTGTGTTGTTTTGTCATAAACTGCAAGTCCATCGAAATATCTAGGCATTATTCACGATGAAACTTGGGAGCACTATTTGTATCTTATCAACCCTCGAGATGAATTACGCAACAGGGATGGGTTCAGCTCACTAGAGGAGATCTTACGCGATGCCCAACTAATAGGAACGAAGACGAAGTAAGTATTATTGAACATAGGACGTCTCCCAGCTGTACTAATATGATCACTCTACGATGCTTAGGTTTGGAATTGCCGCAGCTTTAGCCTCAGATGTGCTGCAGTTCCATGCCACAGCTTGGCTTAACGATCAATGGGACTCGAGAGATGTATACTTCTTGAGAGGAAACGATTAAAAAGTCCAAACTGATCCTCCCTACATTTCCAAGCGTTTTGGACATCAGGAGTTTGCCAGGTTCTCATCAAAACATCGAGGTCCCTCTGTTTCCAACCAGATGACATTCGCTCTTGGTGTCGCCCTGATCGAGTTATCGTACAGCAAGCGTTTACTCGACTTCCAGGAACCTGGTGACCTTGATGAAAACGGAAACGTTGACATTTTGACGAGGCTGGAGATTGCTAAGCGACTAGTCGGTAGAATTGAGAAGCGGGATGGTGGAAAATATGTAGACGTTCTGGACCGATGCATTCGGTGTAGGTTTGAtacaagatcaacaagtcTTAATGATCCTACTTTTTTGTTACTCTTCTATCAGGGCGTAATCAAGCCTCTGCAAGAGATCTACAACAGTATCTAATTATAGAATATAATTGTACTGATAAAGCTACCAAAGATGCATCAAGGTGCATCACAGCCTATAGACCAGTTGGAGACCCCATAGCTATATTAAATAGCCTGTATATATAACAGAACAGTCTTTGACCACAGTGAAACATACATGGTAATCGCTCTTATATGATAGTAATGC</t>
  </si>
  <si>
    <t>4385904</t>
  </si>
  <si>
    <t>DEL213</t>
  </si>
  <si>
    <t>TGATCATCATAGATGGGACTCTGAGGCCGCCATAACAATAACAAGTCTTGCTTGGATGTCGCCAAGGATCTTGTCACTTGCGAATCTTCCAATCGCATCTTTTGTTCTGCCCTACCATTTCGTGACTCCACTCTTGAGACCAACATGACAGAACAACAATAGGGCTGAGTTTGAAGTTTAGTTGGTTGTTGTCATGGGTGCGTGTGGGGGGCATGATGATCGGCTTGACTCAAAACCCCTGATTGGAGCGGTTAGGCAACATAGGACAACGACACTGGGAGCCTCAGCGGCCCGTCTCGGGAACTAGGATGGGTTGTCTCCAGTGTCCTTGGCATTTTGAATCAAGCAgaatatcatatcatgaAGTTTAATAGATGTTTGCTTGGTGCCACCAATCAGCTGAGAATGTTGGGAGCAGGACCACAGACATGTATGACCACGGCGTTGACTTTGGAAGTAACAAGAAAACTCGACAAGTTTTTCTGCTTCTAGTGTCCTCGAGTTATCTTAAGACCACATTGTGGCGTTCTGTTTATAGCCAAGAAATCAGACGGCGCTCCCAATCGAATATGACCCATAAGGCTGCGGACCCATTCGCTGGAAATTGTGACATGCAACGTGATGACTGGAAAATGGGTACGATCTCCAcataagaaaaagaaatatgGGCATGGAAAATGGAATTTCTTCGCAGGCTGGCCGGGAACAAAGCCCGTAAGCCAGTATTATCGCAGGGGCGTTTATCAGTGGAAACGAGGCTGTAGTCACAAATGTTGGCAAGCCGCTCAGGCCTCCTCTTGGTCCGCATATCACGACTCAGGAAAGTACAGCACCCTGTCAATATTGGCCTTGCCGTGGCTTGGCATTGTTATTTGTCGTTGAGCAGTGCTTTTGATCGCCATTTTGCTTGCTTACATGCAGCTAGCTGAGTTTTCAGGCTCCCAGCCTGACAGCTCCGTCGACTGGTATCATGTTTTGAATGTTAGAGACCTCTTGGGTAAAGATATCTCGTTGGGCTTAGTTATTTAGTACAAAGTATAAGTGGTAAATTTGTATTTATACCGGAGAAATATTTTCCAATTCGAAAGCACCCAATAGTCTCCTGTGAACATAGAACCGCCCTCGCCAAGTGCCTACTTCTCAACCCATCCCCAATCACAATGTCCCAAAgtggcatcatcatccaaaaaGGGAATGTTGGTATCAATCAAGCAATACACAATGGAGACAATGTCATTTGTTAGTCTTGATACACATTGACATCGCTGCCAGCTGACACAGATTCGCAGACAACGCTGGAGCAGAAATGAGGAAGAAACACATCGCCCAGAAGACTCATAATGCAAACAAGATCGAATGGGAGAAATCCGAGACATGCGAGTGGCtcatggatgaagaagactttCAGAACTGGTCAAACATAAAGACAAGCTCTCCAGTTCTGTGGCTTTACGGCCGTCGTGAGTCTTCCCATAGCGCTTCTGTTGATAACATAAACTGATAAGATTTAGCCGGCTGTGGAAAGACTGTTTTGATGTCAGTATTGATTCTTGTCATACTATCATTATCCTATGAATATGAAGAGCAGAGGCTAACTAGAACATGATAGGTCTCGTATCATTGAGAGCGTCCACTCAAAATACACAAACAAGGTCCAGCTTCTATATTTCTACGTGGGAAATAGCCACAATGAGAACAGCGACCAAATGTACCGAGAGATGCTTCGGACATTTTGGGATCAAGCATCTGAGAAGCAAGACATTGATATTTGGGCAGACGATTCGCCAATAGAGCCCCTGGAGGACGTGGTTCAGAAATTGCTCAAGGATTCGACAGTTGTGAGGTACATCGTTATTGACGCCCTTGACCAACTTCCCTCGAGATTCCAGGAGCGATTGCTTGGCTGGCTCAAGGCCACAATGCAAAAGTGTAACCTCGGTCTCGCAATCAGTTGCCGCAATTCTCACCAGGTTAGACAGCTGCAAGCAAAGGAAACTTTCGGGATTGAAATCACAACCGATAGGAACAAAGATGATATTAACAAGTATCTCGAAACATCTTTGCACTCTGAATTTCTTCACCGGAACCCAGAGCTAAGAAAGAACATCATTGATAAACTGAACGCCAAGGCGGACGGAATGTGAGATTCTTGATTCTCGCACTTGAGACGATGACTAATTGTATGTATTAGGTTCCTCTGGGTCAGACTGCAAGCTCTCAACATTTGTAACATGAGGACCAAGTCCCAAATTAACATGGCTCTGGGCAGTCTTATCCCGCcccaagacatcaacaagatgtTTGAGGCTTACGCAGATGGTTTTGAGATGGAATCAGATGACCCATTTCAACAACAAGTTTGCCAACGATTGATGGCTCTCCTGGCTCACAGCACAGCGCCAATGCCGAAAAGCACCGTTTTCACCGCGCTATCGCTaaaagatgatggagatatCGACGACGACCATTATCAAGACTTGGCCGACAATTTCAAGTTGATCCCCTCTTTCTGCAAACACCTTGTTGAGATCAACGAGGATCTTGACGTCTTTCAGTTCTGCCACAAGACCGTGGTGGATTTCTTCCGAAAGTACAAACCGACTATCTACCATCGTCGGATCGCGACACTCTGTCTTTCCTACCTAAGCTCAAGCAAGTTCTCGGGTGGAGCTCAGAAGAAAGTTACATGGTATGACCAAGGTACTCTTGAGTCAATTCTGCAAAAACATGAGTTCCTTGCATTCTCATCCTCCCACTGGTTTCTGAGCTTGAAAAAGAgcatcgacaacaagaacgatgCTGAAAACGAAACAGTCTTTAACTTATTCAAAATCCTTTTCAACAAGGATGGGAAAGCCGAGGAAAGAGGGAACCTACAGCTGGCCTTTCAGGTACACTTGATTACTCAGGGCAAAGCAATACCGGACGGTATTTCGCACGAGCACATTGTTGGTTACTTTGCTCTCGTCAGCTTCTTTGACATTTTCAACGAAAAGGCTTGGTTTGATGCGGATAAACCTGATTCGAAGGGCATGCGGCCAATTCATTGGGCCATTCGCAATGATATCGATCAAGCTGACGTTACGGACTTTGTAAACAAGATGGAGCGTTCTGGTGCTGATATCAACATTCAAGACCATTCGGGTTGCACTCCTCTTTACTATGCTGCTCATTGCGGGAACGCAGAGGTTGTCAGGCTTTTAATTGACCTTAAAGCTGATCTTGACGTCACGAATAAGCACAACGAAACTGCATTAGTTGCTGCTTGCAAGAAGCGTCATGAGGACGTAGTACTGAATCTCGTCAAGGCTCAAGCAGACGTCCACATTCAAAGCGAATTTGGAACTGCTTTGCAAGCAGTATCGCTCGTTGGCAGTAAGATCTGTGCGGAGAAGATACTTGAACGTTATGGCAAATCTCGAATCCGTGAAACCTGCGGTCCTTTCGGTACTTCTCTCCATGCAGCGGccttccatggccatgctgatctcgtcaagcttCTATGTACGCATAGGATAGATGTCAATGCAAGCGACCGGACATATGGAACCCCACTGACAGCTGCGGCCTCGGGGCTGAACCCGGGCCAGGAACCAAGTCTCTTCCTAGAGATATCTCGGGAACTCATCAAACGCGGTGTCAAAGTCAACGATCGAAGCGGTAGACTCGGACCAGCACTTCGCTCGGCTGCATACCATGGAAACCCTGACCTTGTTCAGCTATTGTTGGAAGAGGGTGCCAAAGTTTCCAAGTCCAAAGGAATGATGGGCACGGCGTACGAAGCTGCAAAGTCACGCGGGCATGAAACGGTCATGGAGATGCTGTTAAAGGCGGATCCAGATGCTGAGAAGTACGGAGAAAATGATATTGCTGCGGCCCATGATCGACAAAAGATTCAGCGAAGAATATTCCGAGCCActgtcaaagccagcagCGTAAACGCCACTAGCAACCTCATTAGGGAGTTTGAAAACTTCTTTCACAAGGAGATCCCAAAGGGAGAAACAACCTTCCTCAAAGGGCTGTCCAAACTTGGGGAGAACTGTTTCAACGATGTGGTTACGCTGACCACAAGCTCGACTGAGCAACCCGATAGGGAATCAGGCCTACTGAGCAAACGAAACTCCATGTGTGGACTCGGCTTCTTGAACTGCTTTGAGGGAGAAAAGACACCACAGCCAGAATCCGAACATAATGGCAGATCTCACTTTGTTCTCCGAAGAGCTACAAAGACATTTGCTGCCGATGGAGTCGGCGAACATTTCCCGCAGGTGTTGGACAGGATGACCCAAGCggctgtcaagattctgGAAGATGCTATCCAAAACGGTAACAAGGATGTTATACGGCTGATCGCCAACACTTGGGTTGAGGCATTGAACAATCTAGTTCTGCGTCCTGGATATGGCGAAAACATGTTGAAAACGGTCGTTCAAAGACGTGCAAACGAACTCAAAGGGTACCTGTCAGACGACACCCTAAGCACTGAAGAGAAAtgggaaaaggcaaaggcacTCGCTCTTGTTGGGATTGAACTGCTTGTCGTAGCTGTTGGGCGCGGTGACAAGTTCAAACGCCTGTCATTTGTGAACTCCAAGCTCTGGGTCCAGGCTGTCATTGACGTGGACAGTCTTGGGAAAGACGGTACATCAGCGACACAGCAGTTGATCGGCGTTTTCGCAAAACGATTCCTATCCGCCGTGGACACGAAAGATGTAGCAGAAGCCGAAGTTTGTGGCCAAGGTGGTATTGAGCTTTTGAGAGCTGCCGCGTTGAGTCGCAACAAGTCAGTGTTGAACAAGTTCAGCAGCGAGTGGATTCGATGTTGGGGCTTAGCTCTGAGAGACATGAAGTATGTGTCGAAACAGATGGTCCAGCAGAGAGTTGGCGAGTATTGTGAATGCTTCATGTCAAACAAGAATGATGGAGCTTCCGGTCTTGCTTTTGCGGCATTCGAACTCCTCCGTACGGCTATCGAGCAACAAGAGAGTCGGGCGGCATCTGTCCTCTGCACATCAATTCAGCAGGGGCTTCAATGGACCCGgaccaacatcaccacccaTTCTTATGAGGACCACGACATGCAGAGCATCTTCGATGTTTTTGTCAATTTGTTCGCGATCGCCGACCGAGGACCGACTGTTAAACTGGAagctttggtcttggaggtgcttgatcttgcagcTGTCGCTTTCAAGGA</t>
  </si>
  <si>
    <t>8355423</t>
  </si>
  <si>
    <t>DEL134</t>
  </si>
  <si>
    <t>GCAGTTTCTTCTCTCCTAACCAACCACTGCAGTGTCTTCCCATACTCGGTGCCAGCCTGCCATAGGTTCAGTAGACTCTCCGATGTAGTCTTGCCATGAAGGGTGCAGTTGAATCCTATCATATTCGCGATCCATGTAGCAATCTCCAAGGTTCCACCTCCTACGATGATATTGTCATCTGGGGGGTCATCGTCCCCACCACCCGATGATGCCGAACGATCTCTGTGACGCAGAATACCCCGGACATGTTCTGGAGGCTGTTTCAACCAAAGGCGGACTAAGAAGCTTGACTTTCGATGCTCTTCGTCCATTGGTTCAGTGGGGAGCGTCTTTGAGCCTTGATCTGAGACCACCTGAACATAAACACGAGCGCCGTGCGCCGCGGCTGTGAAGGCGATATACGCTGCAGTCAGATGTAGAGTATCATGAGTCTTGCCCCATCCATCGGCGTCTTTGTCCTGTTGTGGTCCGAAGCTCAGTTTCTCCGCCGCCTGAGCCAAGTCTTCCTCTCTCCCTACGGCACCGAAGAGTTCTGAAATAAGATCGACACTCTCCTGTTGATTTCGGGAAAAGAAGGTGGACCTATCATAACTGCAAGCTCCAAAATCATGTAGAGAAGCCATCCATTCTTGGGCGCGCCTTGACACGTTAGAATCTTTGTCAGCATCGACACAAGATCTAACGAAACTGCCCAGGTGTCCATGGAATGAATAAGGCAGAGCTTTTTGCTGGTTCCcatcagccttgacaaggcAACCGAGGTGACCTTCCAATAGAGCCTTGAGCATCGCAATCATGGCGTCTTCACTCTCCGTATAACGACAGCAGAGGACTACAAACGTGGCGAGGCCAGATAGTTTCTGCATATCAAGGTCCTGCATTATCTGAGGGATCTTGATCCTCCTCATTTCGGCGCCATATATAGCGACGGTTCGGGCAAGATCAATGGCTTTCAGCCACGGGGGAAGGTTTTGGATGCGTATTTTGAGAGCATTTTCGACCGCGTCAAAGAGTCGCGCGCTCTGGCTGAAGCTGAATATGGAACCAGAGTGTTTCCTCACGGCCTCAGCTGAGGCAATTTCTCCCACAGTGAGCTGGATACCGACAAGGTCCCAAGAGCTCGGGTATGACTGCGATGAACTGCCGACTTGGAGCTGCTGGATCATTTCGTCTTTAAACTCTTTGAGACAGGATGGAAAGACACCAAGCTGTCGTAGGAGTCTGGACAAAGATGCGAGGAAGAAAAACGCGTCAGTCAGTCTACATATATTACGTTTTCACCAGACAAGCCAATGATGTGTGCGGCCCAAGCAGGCTGTGGTTTCTCATGCAAGAGTGACGTGTTGGGGCTACTAGGGTAAAACATAACATTAAGCTGACCTGCCCTGCCCCAAGTTCACAGTCAAATTGACAGCTGTGAGGAACTGGGGTAGGTAAGGTGTCACAGAGACCAGGAGACAAAACACCTGCCTAAAACTGAATGCTCCCATTATTTAAACAACAACGAAATATCATCGTATCTGCTTCTCGACATGAGGCAATCATTTAGAGAACCTACATTCTCTTATTTCTACACTTTTGCCCGTTTCATCGTATATGAGCTCATTATAATTGCTTTCGTTATGTTTTGCTATCATCTGATGATCGCCGGTCTTGGCTTTTATGAGGAAACCATCACGAATATATATCCTTTCAACCCATAAtaacatcttcttcttgacttATACTTTTGATTCTCCTTCCTTGAGCATAAAATACCCATGTTTTTCGCCTTTCAATAACTGCAACAATAGACCGCTGGGCACGTCCTTTGTTGTCTCTAAACCACTTTGTAAATCTAGGTTATCCCAGACATTTGTATCATCATCCAGAGGCCAGATATCTAGTAAGTGAACAAGGTGCTCTCTAGCCCGTATGCTCATTAACCAAGTAGCCACATCAACCAAGTGAAGGAAGCGGTTAGTTGTTGCGTCAACCTCAGAAAGTGATCTGGTATATTCGGAAATAGCTTCTTTCCACTCTTCGGGATATCTTTCGTATAAAAGCAGCAGAGTCTTTGCTATTACGTTGAATCGATTATCCTCGTGACCAGCATCGTGTACTTCCATGTACTCGGGGACAGTTGGTCCCAGTCCCAGAAATGAGAGTTCTGCCAGAAACTCAAGTCCACGAGCTGGATGTTCATGGCCAATAGCCAGGCACTGTATCAGGTTGTCATCACTACGGGCGAGAGATAGCGGGGGACGGTGATGGTGCTCCGTACACCAGATGTATGCGTATTTTCGTACTTGAGCACCGCTTGGGAACACATTCCGAGACTTTGCCCGATCCAGGATCTGGCACGATAGCCACAATAATGACTGCCAATATCGACTATCGTGTAACGGACGTTGCTGACGGGCCCTAATGACTTCGGCAACCTGACGAAAACTCTGGCCGTGATCCTTGACATGCGGCAATAGTTTCTCTAGGAGAAAAAAACTAACTGTTGCAGGCAAGGGATCAAAGGTTTCCTCAAAATCATCCAGCTGGAGTCGCAAGTTTGCCTTGGTGTATTCATGTAACAAAACCCGGGCAGTGTGAGGGTTGGCGCAttggaaagcttggaggACGAGAAATAAGGCATCGAGATCCCCAAGATTTACCTCAGATGCTTGAACTCCTGGAATCGAATCAAGGATTATATACCGCAAGTCCTGTACGCTGGTAATAGGCTCCTTCTCTGTCTCGATGCGCTTCCGGTGAACTTGATACAGCTGCTCGAGCATCAActcgccaacctcgacatGACCCTTGAGTgcatcaagaagcttcagctCGGTGCCAGTCAAATGACCAGAAAGTGCTTTGTACTGAAGATCATGACTGATGCCAGCCCATGCATCCATGAGGACCGACCGGAGCTGAATCTCGAACGGCTGCTTCGCGTGCGGGCCAGCCAGACCTTGATCTTCAGTACGGAGAGAAACCCAAAGATGGTCTGCAACGTATTGACCAAAAAGATTCTGATAGATACCGGGCTCACGTGGCTTCCAGTCCCGGTCAAATGGTCTCAGCGCTTCGTATCGAAAGACCTCTTGTAATTGTGTAAAGACGTGTTGTTTCTGTGAGGGGAAGTACAGAGCGATTCTCAGTCCCACAAAGTCAAGTTGATCTTTCAGAACCGAGTCCTCGTCAAGATATCTCTTGCTCGCGTTCCTCGTATTGAGCTTTTTTCTTAGCGACTCTGCCGTCTTGACACGGCCGGTGACAATGCCTATAGTATTGATGTCTCTCAATGTGCTGTTGCAGATCTCTATTGCACGATCCTTTAGCAGCTCCCATTGGTCTCGCTCGTGTTGGAACTTGGTAATGAATTCATCAATCACGTCCATGCTGAGCAAATCGATGGGGGTGATCTCCGAACACTGCCACTGTGGAAATCTCCAGTTGGGCTAGCGTTTTCTTTTATATGATGGATATTTGATGGATGACAGCGGTTGATTGGGACccctcaccatcaacaacccacCACTCATGCAGGCAAAGGTTGGGTTTGATCTTCTATTCGTCGAGACTAGGCTGGGGCATAAGCCATGTCGGTTGAAAAGGCGCAGTCAACAGACCCTGCCTAGCTGGGCATTTTCAACCTGGTAACAGAAAGTAACCAAATAATTCCTAGACATTTTGACACAACTCACAACCTACATCTATTGATCGTCTTTTGACTTGATTCTTCCAGAAAACAGCACTATCAACCATGATCTCGTCGTATAAAGCCTTGATAGAGGCAAAATGCCAAAGTAACCCAGCATTGCTCAACCTGCAGGCCTTCCTCTCCGCATCAGCGATAAGTCCACATGGCGAACAAATCATATCACTAAACTTTTTCTCCAGCGGTCAAGggacaacaagaacaaaatTGACAACATCACAAATATCCAAAGAGGTGCACGACAATCCTCAGTTAAATAATGCTACCTCTCATAAAAAGATCGGCCAGATTCTTGTTATCGAGAATATCAGTAAAGAAACGATGGCGGAGCTAGGCTCATGTCTTGACATTGACCCCATGTTCTTTGCATCCCATATCCATTCAGCATGGAGAAACCTGGATTCCTTATCACCCAAGTTCTGTGAGCTACCGTCGCAAACAAAGGCGCAGAACTTTGCTACGTTTCCGTATCATCGGAGTCTCGTGTTTCCAGAcattgatcttgaggatTACAAATTACTTCGCTTATTAAATATTCGGAGAAAGGTCATTGTATTACCACCCATCCAGGGACGAAGAATCGGGCTTGCCCAGCATTGTTGTTCCGTTATGATCGTTCCAGGACGGAAGAATACATGGCTCGGTAAGTAATATGATACTCTACCTAATTAGGCGGGAAATTCTAATATGGAATAGGTTTGGTTTTGGTCGACTCGCCTATGCAAGACAACTATATTTCTTTTCGTGGAAAGCAAGAGATGTATATAAAGACTCCATGCACACCTCTTTTCCACGGTACGCCGGAGGGCCTGCAAATGAGCTGCATCCcaaatctcaacaacatTAGCCAAGACAAATCACTACTTGAAAAGCTCCTCGAATCATGGGAGTCTTCCGCACAAGACTTTTCTCAAAATGGTTTAAATCTCAAGACACTCTCGTACTACCCACTGCGTCTTATTACCACCGAATGGGTAAACTACATCGAAGTCGTTCGCGTCTCATTACGAAACAATAGCAGTCCCCCATCCAACACCACAACATCACCCGAAGACCTCGAGAGAATCAAGTCAGCGGTGACATCTGCCTCCTCCTGGCCACGACGCGTAGCATCTTCCACAGTAAGCTTACGCAGGTCTGTATTGTTTATTA</t>
  </si>
  <si>
    <t>906272</t>
  </si>
  <si>
    <t>DEL108</t>
  </si>
  <si>
    <t>TGTCCTTGCTGCTAAAGAAGCCGGCGTCAAACATTTTGTCTTCAGCAGCCTGCCTAATATGGACAAAGTGACAGAGGGGAAATTTCCCGGGATTCATCATATGAACAATAAGCATGCCATTGAAGAGTTTGCGAAAGAGCACTTGAGTGGTGTGACTTGCCTTATTCCAGGTTTGTTCGTCCAGGAACCTCATCGCAGGACTTTGACTCACCGCACGTTTTCAATACACAGGATTCTTTTACACCAATTTGAGATGGCCTCATTACTCTCAACTTCGGTGTTAGTAATGTCTAAAAATTTTATCTTAACAATTATGATTCACTGGCTAATATTCATGATACTCTAGCGGATGGTGTGGTTGAGTTCCGGACTGCTATTCCTAGCGAGCAAGTGGCGCAGTGGACCGACCCAAGCTACGACATGGGCACTTTTGCCGCGAGTAAGTCAACGTACACATAGGGAACGAAGTCGCTGATTTGTATATATAGAGGTTTTCGAACTCGGCCCCGAGAAGACCGCCGGCAAAACGCATCTCGTCTTAAGCGAGCCCATCACTCCCACGGACATGGCCCGGATATTTACAGAAGTCACTGGCCAGCCTGCAGTACACAAGCCCATCAGCCCAGAGAAATTTGGCGAAATGACAGCCCCGTTTATTGGCCCTGCTTTCAGGTTAGATGcacagaagatgatggaatgGGCGTCTGTGATTCCAGCCGGCAAGGTCTGCTATGGGGCTATGGAGTataagaagatggaggaCTCTCCTAGGGAGTTGGGGCTAAAAGCTAGTACTTTCGAGGAGTGGCTAAGACGCAGCGGATGGAAGGGGCCTAAATAGGGCTATGGGGATGTACCATATTGCCAGCAAGAGCATACATCCATGTCTGTTGAACCTTTGACTGGCAGGAAACAGTTTATTAGGCAGGCAATAATATTACAAGTGGAATCGATTTGCACACTGGGGACATAAGTAAAGTGGATATAGAACGACCATTTGTGAATATAATTTCTCTtcgctcttcttggtcagCCCATGTCCCCATGCTGATTATTCTCACTCAGAGGCTGAGATAAACCCAGTCAAGGGCGCGGCTATTAGCTTTTAAGAACTCTTCACTATCATCACCAGCGGCTATTATTGATATCTTCTGAGTATTTGCCGGGCAAAGGTCTACCTGCAGGCCCTGTCATTCGAAAGTTCCAAAGACATCAGAATCGAAGGAACAGAATCCGTAGGAGCCTCATTCTGCAGGCATAGAACAAGAGTTAAAGAGGAGTTGATGAACGAGTCGTTCACGGCTGTCAGAGTTACTACAATGCAACAACAACGTGTGGTGGGCTGTCTGAGTGTGGCGATATGGCATCTAGTCTCGCATTTGCTGCAGCTCCGGCGGCACTGCGTCAGTCTTGATAATTGGTCCCTTTGCTAGCAACACTATGGCAGCTACTCTATTACTCGACCCAAAACAAGTGACTAGCCTCAAGGATCTAGGCTCGACTGACAAGTGCATGGTGAATTACTTACTACCAGGCCAATCATATGCGTGACCGGGAGTGCAATAGGGTTTGCCACAAGGACATCAAAATGAATATATGTATAGACCTACTGAGTAGAGTCTGATATAATAAAAGGATTACTCCTTTATTTTAAGTTATTAAGATCTATAAGCAGGAGCCCTAATTGTCTTAATATACTTAGAATATTTAATAAAGGATCTATTTGGATTAAGAACTTAATATATTAAATTAAGGTTTTCCTAATAACTAACTTTCCTAATAAGAATATAAATACTATTACTAAtagaagaagcttctttcAGTCTATATATATAGTAGCACGCATCTTACTATATATTATAGTATTAAAGTAATTTAAAAAGCAGATAGTATTTTATATATATTTTGCATTtagtatatatattttatatatttttattATAGGAGTATATATAGTAAAGAGCTTACTTCTTTTTATATATAGCTTAATATAGTAATAACTATTAAGTTTAGTTAGTAAATATTTATAAGTGCTTATTTTATACTTATTATAATTATAGCTTATAAAAAGTAATATTAATAGCTATTAGTATTAATTAATATAGTTATATAAGTATTTAAtatttaatatattttataatATAAGTTAGTTTATAGTACTAATAGGAAATTAGCTTATAAGAGTACTTTTATAAAATTTATAGTAAATATAAAAGGTATAGCTAAATATAGCTATAAATAAGAGACttaatataattatattaataaatattatataaaGGCTTTTATATTATTTTatattaaataataatttTAAATATAATATTACTTAAGGATTTAACTTTTTAAATTAATAAAGTAAATATTATAATTTAaattataaattaaataatattaataataaagaaaaaaaaaattctattataaatatataataatATAAATAATATTAAAAATAATAtaaaagaaaataaaaataataatattattattattaattaTTAAAGCTTAATAGTTAATTATAAAACCTTACttaattaattatttatttaataATTATTTATAATAAGTATAGTTTTTAAAGGATAAACTAATTTATTTTAAGTTTATATTAGTAAATATATAAGGTATTATTACTAAGTAGTTataaagtattatatcttttaataataaataaagtaaattaaatatatttaagTAAAAAAgtcttattaatagctagtaAGCTAACTATATTAACTAATATTAAttaagtatatatatacttaagtttatatatattaaatatAATTAATTTAATTATATTTAATAGATAAATATATTTAGTTtaattatatttattatataagTTAAATAGTATATATTTAACTTACTATAAGGTAGCTATTTTACTATTAAGTAAAATCTATAAAGTGTATTTCttatatatattaaactTATTAAGTTATAATATTACTACTATCTCTCTATTTATAAAATAGTAATTATAAGTATAAAGACTAAATTAGTAatattaataaatataattaaaatataaatatattaTAAAAGTATTAAAATATACTTAAGAAAAAGTAAAAACTTACtaataatatataataaGGAATATATATTAATAATTTTAAACttattatattaataataatataATAAGAATAATTTAATTTCTATAAATAGCTAAATAAAGTAATATTAttcctttttattttaattttTTATAAAAAATAAATTTTAAGTTTTttaaaatataaatatatatacCTTAAATAAAATTTAAATAGTTATTAATACTATTTTTATAATTAAAAGTAATATTTATAGTAAATAatatattaattaataaaATATCTCTTTAAATAGATATACTTTTAAATTTAATAAATAGAAATTTCTTAAAAAATATAATTATTAAATACTtcttattattattatatttaaAAGTATAAGTATTTCTCTTTTAtaatataaattaaattattatatatatatatattaaaatatatatatttattataataaaTTCTATATATTAAAATACTATTATAAGCTTTTTAATTTTTATAAATTTTAATATTTTTAATAGTAACTTTAATAGGGTTTATAACTTATATAATAAAAGGTTTAAAAGTAATTTAAAGTTAAAAATTCtttttaattataatatttataaAATAAAATTTATTAATACTACTTTTATTAATTAGCTTATAAAAAATATACTTAGCTTTTTCTTTTAAAGTTCTTTAAATTTATATAAATAAATTACTACTAATAatataaaataaaatatatattataataaagGTAATAGCTTTTAATATAGCTATaattataataaatatatagCTAGCTATTAATTTTAATATAAGTTTATaagactttttcttttaaaGAGCTTTTTTAATATACTATATTATAATATTATTTTATAGTTAAATTTTATAAATTCtatttttaatttatatAATTCTCTATTTAATATATAAACTATAGACTTTAAGTGCTTAATCTATATAGATGCAATTAAAAAAGTAAGTTAAATAAGCCGCAATAGGTTATATAAATTAAAGGAAAAGATTAATACCTATTACACTAGGTATAACAGCAAGGGAACACTGGGATAAATTCTTATCTATCTCTGTCTTAATAATAGGTATAAAGCCATTACGCTAAATTGTACTCAATTGATTATCCTGACAAAAGTCACATTCGCATACACTGTAGCGACTACTCAATGCCTCGTCACCATTGGGGAAATAACAATTTTGATCTTCTCGTGACAGTACATAACGAAACATAAAGAGCGATAAAGCAACGGTGATCAGATTCATTGTAAGATACAGACAGTTAGAAAAGACAGCATGAGACTGGAGGGAAGGCAATTAAAGGAATTTAACAACTGcaaccaaagacaagaggaAAAACAAGGTAAAGCGGAAATTACTTAATTAGGCAAAAGATAATCTATTTGCATTACGTGTATAAGCTTCATTGGTTGATGTGATACGAAAAGGAGCATCCGCAGGACGGAATTTGGGGGCCATCACTTCCATCCAATATAGCCAAGCTTGCATTTGCCTGACTTGAAACTGGTGCTGGACCGCAGCGGCTCAATATACACAGAAGTGGAAATAGGATCAATAAGGCGTTTTAGGTAACTCGGTTAGGTTAGCTGATGTTAGCCTGCTGTAACAAAGTTTAGGTGGTAATTTCTCATACAGTATTATATGAGAAGGCAATGGAGAACACTACTATTTGTGATCTGCTTCAAGTCAATCCTA</t>
  </si>
  <si>
    <t>89189</t>
  </si>
  <si>
    <t>DEL71</t>
  </si>
  <si>
    <t>178713</t>
  </si>
  <si>
    <t>DEL86</t>
  </si>
  <si>
    <t>TGAGTGGATAAATGTAGCGTGACTAACTCATTTTGCCTAACACATGCAGCAGATTGGATTGAGAAGGATGCATGACAGCCTTGAAATTATATTAAGGGTGTCAACACAGCCGTATGGACAAGGTGGCAGACCTTAACACGGCCACGTCCTAAGGTACCCAAATGTCTTGAGATAaactttttttctcttctcgtaCGCATGTATTTTATTTTTGATACATAAATAGTTGCCTCAAATTCTCCATCGAGATTGTAGAAAGACTACGATATCAGACCATGGCACACCATTAGCGGAATCGTGTATGACATAGGGTTATCGAAATGAGACATTTGAGTTGGATTTTCTTCCCACCCTCTTGTCCAGAaccctcctcttcagcaCAGCTACATCTCGACGGAATCACGTCAAGGGCGCTAGATGTGTTGGCTTTGCGTCTACCACAATGTCAAATGCTATCACCGCGTATTGCCTGAAGCAACCACACTACAGTCGGGGATAAGTAATTACAATTGCAAGAGACGCTGCGACAACCTGGGCGAATGCGAATGAAGTCCCCCAATCACCCCCTGCACCCTTCCAAATGACTACGCAAAGCCAAATGAAAGCGACTGCGAGTGCAGTACACGAGGCTTTGAAGGGAAGTTCTATACACATGCTGTCTGTCAGCCACCCCAAAACAAAGTGCAGGCCTCTCCTCCACGTTGTACATAGAAACTCTTGATTTGGAAGAGGCAAATCGATTCCTTTTAGGCCCCTGGATATGTCAGATTCTGTCGCTTCCGTCGGTAGGGTCAGGGGGGAAGATGGGATAAGTGTAGGAAAAACGTGCTTAATTTCATAGATGCACGTGCCTTGCGCCATTCCCTTCAGACTGTGTAGTCCATTGGCTTTCGTGGGGTTGCGAGCGCAATCCTTCAGACGCGACAAGGAACGGAGCTTTTTATGACGCTGCTCTGCCTCCTCTGCTTGAACTTTAATACATGGTTGGAGCAAGTCTTCCATACCAACAAGACATTCGACGCTGTGCTGATCTTTACCTTCGCATCGATGATCAGATTCAAAGGAAGGTTCGGTTGGATACCTTGCTATAGCGTTCTTGCATTCTTCCAAGATTTCCTCGAGGTTAACGTGTTCCATATGAATCGAGTAGCGGCCatccaactcaacaacaccttcaaATTTAAACTATGTTTTTAGCATCGTTAGACCAGCCACTGATAATTTGAGTGTAAACTTACGTTGACCTCTTGCACTTCAGTTATTCCATAATAAGGCAACCATCTCTTCCAACGGCCAAGATGCTGGTAGCATGTGTCCAGCAATATGTGATAGATTTCACAATCAGACTCCTAAGTACTGTACCAGGGCGATTGTTTGTATATGGTTGTTGACTTGCGAGTGCTGAGGCTTTTCCTGATTCTCCTTACCTGGCGAGGCTCTGTTGGTCGCAGGCACGGGACAAGAACAGCATGTTGACCTTGCCTGTGACTTTCtaagcaaacaaaacaacccTGTCCCGCGTGCTCTCGCAAGTCTGGTACGCCTTTGGTCGCAATTAGAAATGTATATTCAACAGGACTGGCCTGACGTTCAATATCAATTCCATGCCTAATGGAAGACATTTCGAAGTGTATAAGAAGGGTTGGAGCACCACGTCCAATATCATCATTCTTACATAGTGGTTTAAATAGAAAAACACCGAGGGTTGAATTTTATTGTGACTCGTGATGTGATGCAAACCGGAATGCATGAAGCTGGGTCGTGGTCTTTTGTGATTCGGTGGCTTATTGAGGCCCACTCGAGGCAGAATATCAGGCTTTTTACGTATAACACTGCATAGCCTTGTTGTGAATTGAGGCTGTGAACTTCTTTGGAGTTTTCTATTGTGTTGTTATCAGATAGGTGGAACATTAAGCTAAATTTTCTTTTGGCAAGGGAATGGAAATTCTTTCAGTCATTAGAGCAGCTATAAGAAGCCAAGGTAAATCTCAATGGAAGACTTGCGTAAGTGTTATTAAGCGTCAGAATTACCGCGAATGCGATGATGAATATGACCACATTATAAATAGGGTAGCTAATTTCTGTAAATTTTGTAATTATAACGCATCTAGGCCAGGTCATCATCCATAAACATGTGTAGTATCATTTTAACCCAATTACCCTATTACCCTATATCTGGGTGACTAAGTTTGTCTACCTTGTCGCTAAGTTGCAgtgaaagaaaagaaagacaagggACGAATTTGAAAAAATAAATGCCATGGTCATTACGATTATGCTAAACAACTTAGGGGCCGCGAAATATGGGATGCTCGACTATAGGAAGCGACATACTTTCGTATTGATCTTCTTGAATCCATGAGGCCGCAAACGTTACATAGACTCCAGCTCGAGGATCTGTCCCGCCAACGAGGGGTCTCTGTCACACCACAAAGGCGGCATCGCTTGGTGACTCGGGATTGTTTATTTGGTACTGGGCGAGTTGCGAGGATTGCTGCCTTTTGACCTCGTTGGAGCTTTGATGATAACTGGCTTATCTTTCTTGTGGAAGTGCTTTTGCATGCAGGAGGTAGCACAATGCTGTGTAAAGCTTGCGAAATGTCGAGTGCCAGATTCGACATCATGGATAGGTTTTTGTCATTTGTGACATCGATGGGGTCGTTTAAGAAGCGGTCTATGTTTTGAGCGTCGGCTAGTTTTCGCAAAGTGTGGACATCTTGTAAGATCTGCAAGGCCCGTTAGGATACCCATACAGGTAGTTGGCTTTTCTTGATATGACTTACCGGATGAATCAATGCTGCAGTGGTGAAATCTACAGATGTAGAGTTTATTAATGGTTGGAGGAAAAAGTTGCTGGACCTTGCCGTTGAATTGGTGCGGGACGACATTTGTAGGTAGAGATAAGTGAGATTGTAGGTAGTGTTTGATAAATTGACCGGGACGGTTAGCTTTATATAGTGGCTAAATGGTAAAACATCTTGATATCTACGGAGTAACGTGTGGATGGATGGTCTAGTCCATCCAGCGGAGCTCCTCTGTGACACTGACATGACATCAAACTGACGTAGACAGCAGATAAACAGATAAACAACAACGGAGGCATCGTGAGTTGTCCAATCAGATGAGGAACGGAAACGACCCGGAAGAGCCAACCCAATACTGTATCTAGGTGCATGCACTCTTTGCAGAAACGTCCACTAACAGCATGCCATTCATTAGTCGAACGTTTAATATCCGTCTTCAGTGGAGCTCAgggtctttttcttttccctttgtctttccaggGTCTTTCGCCTTTTCTGCTTCCCGGGGCCTCCGAAGAGTACGCACTCGGTACGTTGTACTCGGTATATATCTGGGGCCCCAAGACTGAGAAGCCATCTTTTTCTGCTGCAGGTTGCAAGGGCATCCAAGGTGAATTTTGCCACTCAACTTTTTGGACTTATCATTGCTTGTGCTCAGTTACCGAGGGACTCGACTTGCCACTTGTGGTCTGGACATGGTCCCTGAAACCCCCTATAATGCGCCGTAATGGTGTGCATGCGCCAGTCCAGACCCTTCCAAGCGGTGCTGTGGTCCCAATTTATTCAGTCCAGACCTACCTTGGTCAGTCGAGACCGGCCAATGGCCCTTGCGAGGGTCACATCTGACAGGGTTAGTGATACTCGATTACTGTGCTGGCGTTACATTGTACTCAGACTTTATATGGGGTTTCGATCCCGCGCAGGTAAAATTCTCGCGTTTTTCCTGCATGGACGACGTTGTGGCGCAAGTGGAGGAGTAAACAGCCCGTTTGCGCAGTAAATGTCCATCCCCCCATCCGTTTGCCCGTTTCATCACCGCTTCTTACGTGAATGTTTCTGCGTGTCATTGAGGATCACATATGGCCCTGCCTTTACcgctgccatcttggcagcaaAGAGAGCTTGTTCGTGAGAGGGAGACTTTTAGGTTCGTCTCGTCGCGTCATTATCCGCGTATCTTTAACTGACATGCAATTGGTAGATATGATCCCTCGTTGATAACAAAGTCTATCGTCAACTCCCCAGATCACCTGATaccctctcatcatctcGCAACTTCACCTGATGCCACCTTGACTTCATTTTGTCAACTCGCAGCCCTACGTCTCAACGCCTCAAGATCTCTAGTATCACTTTTTGATCGCTCTAGCCAGTACGTTGTTGCGGAAGCTACACAATCTGGCCGTCTTGTTCCAAACTCCCTCTCCGCAAGCCCTGACCAAGGCTTATGGCTCTGCGGAACACACTTTACTCGATCATTTGGAGTTTGCGAACGGGTTATACAGGAACCCGCCAAGTCCTTGAAATCCAGCCCCCAGATTACAGTAATCAACGaccttgctgaagatgagacaTTATGCCTACGGCCTTACTGCCACGGTTGGCCCAACAATCGCTTCTACGCCGGCATCCCGTTGACGACTCCCAGAGGCATTGCCATTGGAGTCCTTTGCGTTTTCGATTCGCAGCCCCGATCAGGCTTGGATAGTACATCGAAAACCATCTTGCAAGACCTATCTCGATGTATCATGTCACATCTTGAAGACCGTCGCATCAGCGAGCGATATCGTCAAGCAGATCGTGTAACCCGCGGTATTCGACGCTTCTTCCATGGGCGCACCACTAAGACAGACCTTCAACGCGATCGACTGCTTGCAGCTGAACCGAGACTTCGTACTCCAGGAGCAGAC</t>
  </si>
  <si>
    <t>8582145</t>
  </si>
  <si>
    <t>DEL131</t>
  </si>
  <si>
    <t>8576550</t>
  </si>
  <si>
    <t>DEL127</t>
  </si>
  <si>
    <t>GGCCTGAGTCATGGCGCCAGTCTGGTTAGGCTTCGTTCTCGCATTTCTCTTTCGTTTCGCCAAACCCTGGAATTGCTAGGTACAGCTCTCTAACCGCATCGATAGCGAGCACACCGGATTCATTGCCAGCATCCGAGCCTTGGGTTACAAAACCCAGAAAGACGCCCACCACGTCACGGACTGGGCGTACTGCTTGTAAAATAAAGACAGATAAAATTAAGCCGGTTTACCTAAGAGTCAACTCTGTTTCGGCCAGTCCATGTACGGCACCTTTCGTGGAGTAGGTCTCTCCTACTGGGTGAGCAATGAAGTGGCATTTGTCCCCGCGCCTCTGGCAATTTCTGCAAACGGGTGTTTCTTCACCGCGCTGAAAAGATGGATTAGCAACcgctcaacaacaaggcgTCCAGCATCGCAATCAAATACATGGCAAATCTAAACGAGGACAATGCTCAAGGGTTATTcgccttctccatctttaCTATTTAATTTGGTCCGTATCGCAAACTTGCCATTCTCCAAGACtgctaaaaaaaaaaaaagagcgCAGTATCTGCCAATCCACTCGTTGATGGAACGCGGTCTTAACCTCCACGCatggtctcggtctcggGGGGAAGTAGCAGCTAATAATGAAAGAAACTGCATGATTTAAGAAGATCAAAGTGCAGTAGGCTGTGGCTGAGGACATATCACTCGTAGACTAAGCTGCACTCAAAATCTATGCACCACATATCCGTACCGCGAGATTGATATGCGTCGGGACAAAAGCAAAGGACAGCGAAAGAAGTGACTTGGCAGTATCGATTTCTAAGCTCCCAAAGAAAACGAGGTTGGAGAGGATAGGTCATATATCAGAATCAGAGGTATAGATCGATATAATTAGAATGGGCCACTCTTTACTACGGCCACCAATAGCTCTAATCGAGCATAGTGTCAGGAACGTGTGAGATGAGAATGCCAGTCGCAGCCTGAAACAGCATGCTTCGTACTTCGCATCCTCTGCTCGGCCGGTAACCGAAACCGAGATTAGGCCCAGGCATCAGTTGTCTTCACGAGAGGGAACGGCGCACTGACACGATGCTGACGGTGGGGTCAAGGGACTCGCCCTGGAATATACTTAGCCGCTCTCAATAAAGCCTCGTTGACGACAACACTCTTGCTACATATCGCTTACTCGACAAGTTCTCCCACCTGCCAATTCTTGCATTCATTGTGTACGAAGTTCATCACAACCCTCGATATTCCCAATCATTCGCAATCATGGGAGGATCAGCAACTGGAGATGATGCCGTCTTTAAGCTCTACCGATATGATCCCTCAATGGCTGCGGCAGTCATCTTCATAATTCTCTTCATAGCGATCACCGGTTTGCATCTGTACCAACTCATCAGGACCAAGACGTGGTTTTTTACTTGCTTTGTCGTTGGTGGTTTCAGTGAGCCTTTCCCGATATGAAACCTATGTATCGTGTTTTCAGAATCGAAGCTGACCACCCAACAGTGCAACTCATTGGTTACATCGGAGTAAGGCCCTTTAAAATTTCGCTTTTGACCGCCGTTCTGACGTGACTATAGAGAGCAGTGTCTTCCAGCGAAAGCCCCAACTGGACCGTCAAGCCTTACGTCGTCCAGACTTTACTCTTGCTTGTCTCGCCGGCCTTGTTCGCAGCAAGCATCTATATGATTCTCGGACGCATTATTATCGTTACGAATAGGGAAGACTGCTCTCCTGTTAGGAGAGTATAGTTAACAAAAATCTTCGTCGTCGGAGACGTTCTCTCCTTCGTTCTCCAAGGCGCGGGTAAGTCTCATTCTTTCGCTCCTCTTCACTATACCAGGCTCCTGACAGTGGCTCGCAGGTGGCGGCATGATGGCTGGAGGCTCACTTGAAGCCCTTCACAATGGCGAACGCATCGTGATCATAGGCCTTATAGTCCAGATCGTATTCTTTTCACTGTTCGCCATAACTGCGGCTTTGTTTCATAGGAGATTCTTGGGCGCTCTTTCAACGAAGGCTCTGGCGTCAGGCGTTCCTTGGCAGAGGTACCTATTTGTCCTATACATTGCATCTGGCCTGATCATGATATGATCGGTATTTCGACTGATCGAATACGCACAAGGCAACTCGGGCTACCTTATCTCTCATGAGGCTTATATGTACATCTTCGACAGTGTCTTGATGTTCCTGACCATGATACTATTTGCATGGGAGCATCCCAGCTAGCTGAACGCTAAGCTGAACGGAGGAGGAACTGCTGTTAGACGGGGGATTCAACTATACTGGGAGAAGTGAAAGGATGGCGCCCGGTCGATGGCAACCTGGCAGCCCGTTTAGCAGCTCTGAACGTGCCAAGCCTGTCATGCAATTGAATGGGATGGGACCCTAGATAAAATATTGCTGAATAATCTGATTTTTTTGGGAGCGGAAGTGTCTCTTCTTTTATTTCAGATGTAGGTTAGGCTTTTATTCTGGAGtaaggagaagagaaaagaagaaaaatatTCAGCTGCTGGCGCATTGCGAGCATTGCCTAATGAATATTGTGTTTGGATTCCTAGTGACGGAAAGATGCCGAAAGGACAAAATAAACTAAATCGCCCAATTCTAACTAGAGGGTTCGATCGTTAATGATCTCCCACTGCGGGTTTCGTGTGTGATGATAACCTGGGCGCAGCGACCCAACCACTTGGCCAAGTAATCCAAGCTTCTGCATACGCTTGTCTAATAGGGGTGGTTCACGACCTCCAGTGTAAGCGCCACAGACGAATGAGGTTCTCTTGATAAAGGGACATCATTACAGATATGGTTAATTCTAAATTTTGAATATTGAATTCGTCGTTCTGGTTATGAGAAAAGCATAAAGCCGATAGATCGCGGAGTTGATGCAGGCACGCATTACACGTGTAAATAGGGTCATGTTTCTATACGCATTCGCGAAGCCCTCGACTTCTACGACGGAGAGAAATATCCAAGGAAGCTTTGTTGAAGCTAGAAGCTATCTTGGCGTCAGATCTAACGAGGTCTCGTATACCTAATTAATAATATCACTGCTTAAAAATGTATTATATTTAGATCTTCCCCTTCGCTTTTAAAAGCAAGCTCAGCCTCTAGTTCTTATCTTTTTAACCAGACATAGTCTGGTCAACACCACAGTTCTCAAGCTTATAGCCGTCTTCGTCCTTGTACCGCAGATGGTCCACATACCATATAAGAAAGACAACCATAACAATCGCCATCAAGATAGCATCAAAGATGTAGAGAAAGACTTCATGAGAGATAAGGTAGCCATCGTTACCCTGCAGATATTCTATGACACGGAAAATGCTTCGAACAAGGATAATGATACTGACAGTATACAAGACCGCGAGGTCAAGCTTCCATGGGAAGGCAAGTTGCCTAACCGCTAGTGTCGGGTTCTTTTTACAACGCCGGTGGAAGAGCGTTGAGGTAAGAACAAAAAAACCAAACACGACGATTTGAATAAATAACCCGACAATGATAATCTTCTCTCCTAGATCATATGCCTTGATAGTGCCAGAGGCCTGAATGCCGCCTCCAGCTGCTTGCAGAGAAAATGAAACCATGTCACCGCAAACGAAGAGTTTTGTCAACCAACGAACGGGGATAAGTGACAGGTGCTGTGCGCGGAGGGAAATAATGATTCGACCGAGAATCATGTAAATCGAGGCAGCGAAAAGGGCGGGCGCAACAAGAATCAGGATAGCTTGGACGCTGTAAGCAGGTACCGACTCCTTGTTATTATGGGATACGATTCGGGCTGCATAGCCGATTGTTTCAACTGTAAAGCACGAATTAGTAACCTACGATCGCCTTTCTCTGTTCCGTCCTCTAAGGCTGGTTGAACAAAGGCTAGGGAGACTTACAGACGCCACCGACTGTAAAAGGAATAAAGTACCAGGCTCGAGCTCTGCTGAAGCGCCAGATATGAAGACATGACAGGATACCAAAAACTACAGTTGTAACGATGGCGCCGGGTAGCGATGGAGTGTAGCGGTACAACTTGAAATCCAGCTTCCCGTCAGCAGTAGTGTCAATGCGTGCGACAAGATCCATCTCCACAGTTGCTGATGTGTCTTGGAAAACTAAGACAAGAGGGATGTGAAAGTTATCGGTGAACCACAGTTGCAGTGTTTGAAGAATCCCCTTGAATGGGGCTGAGTTGCCTTTTATCAGCAACGCAAAGTATGAAATGAATCTTGGCCCACCGAAACGAAAACAATTATACATGGCCTTGATTACACTGACCCTTTTGATCTTGCTAATCCGTTTATAGGTAATGCGGCGGGATTTAGTTCAACTTTTATACAGTAGGGGACGAGGATAAAGCGGGAATCAATTCTCGACTCGCATAGCGGAACGAGAACGAAGTTAAACGAGAATGGCCCGCACAAGTGTCGGCTCCATCCAATCGCAAGTCATAGTGCGCTGCGAAGGATGGTAGGGGTGTTTCCACTCAGTGGCCCGGGGATACTAAACTGTTTCCTTTTATTCCAGTGGCCGCCAGCTCTCTTTTTCTCGTTCTCGTTTCCAGTCCCGAGCTTTTAACTTTTCCCTCAAGAATCCGGAAGattggccttgatgatggcaagtaGTACGCCAACGACGTTGCCTCCATCCGGAACCTCGGAACATCGG</t>
  </si>
  <si>
    <t>73266</t>
  </si>
  <si>
    <t>DEL158</t>
  </si>
  <si>
    <t>TATAATCAAGACTATCGATGCCATTAAGCACCCTGCGGGACTATCTGGGTCGTCTGTTAGAACTCCGGCGTTTTGAGGAGAGCGAACGGATTTTAGGGCTTACCTATATAAACCTACTCGTAGGATGAGACTCTGCAGCAAGATTGTTGATCTATGGAAACGTTGCATAGGATCGCGAGTCATCAAAATCTTGATAGCCATATCCGGCATCCCCCACATCGGAGTCGACGTCAAAGGGGATCCATGTTGGCTCGTTGGAAGCTCCGACTCCAGAAGTCGACAGACGGTTGTCGTTGTGTTCACGCGGGGATAGCTTTCCGCaggtgaaggagaaagaggatgagcttgctgcttcttctgctggcTGGCATCAAGGGTGGTGGTTGGTTTTATGGTCGGGCTGCGCGTGCTTCTATTGAGGTTAAAGATGTGAGCTTTGTTCGGATAGCGTTGTCAGGCTGGCAGGCACCGTCCAGCTTTACTGCTTTAGCTGGCTTGCAGGTCATGGCCTTCCTGCCATCTCCAGGTGCTGCCTGGCTTCCCCCTACCATCCCCCCATCCGAGACAAAGGGGATGCTCGAACGGTGGCCGCTGCATCCACGTCTCCGTTATCTCTGCTAATCAGCCAACTGCAGAGCCAGAACAACGCAGTTGCATGGAGTAAAGAGCCTTACCGCCGACCCACCTAATCTCTTGCCAGGGAGTCGACTCTTTCATTGGCAAGGCAAAGTCCTCGGCGTCTCCAGAGCCAGCCTCGAGACACACCTATTGGCTGCTCGTGGTCTCTGCGCACGAATCGAATCCTCGTGTTAGATGAGCGGAGTTTGGATTTCAACAGCCGGCGGTTTCTGCTCGCCTACCTGACTCTGACGATGTCGTCTGTCTCGGCCAACTAGATGCCGATCATCCCTGACCCGCGAGTTTTCCGGCCACCTAGAATCCTGATACCTGTAGCATATGGTCATCGCACGAATACCCGAAGGTAAGGAGgtggccaaggccgagacCAAACGTAGAACGAGCTCCGTCTCGCCTCGCTTCGTCCCTTTCTACCTCCTCCCGTGCGACATCACCCAGCCTCCATCCTGCAGATCCCGAAAAGCCATTGTGTCATCCATCCATGCGTTAGTATACGCATCATTCTCCTTCCCTTTTGTGCAGCTTAGCCCTTGCCTCATCTTCGGCGAATCATAGGAACGAAGGGCCTCAGCAACAGGGGCCGACAGCCACGGAAGAGGCGCCTCTGAAATGATGCCAGTTCACTGCCACTGTATTGGTGAATCATGCCTACTCATGCAATGTGTTCTCGCCAGTCGTGATAGGTCGGACTCGGCCACTGCTCCATTGCGAAGGGAAGGGAGGGAGAAAAGGGGCCATGCTTCAGCCTGCCGGAGCCAGCCATTTCTGCTCCATCAAATGAAGGCCAAGAGCGCATCGCCCTCATCCTGCCTTGGGTATAGACACAGTCGGTCTTTAAGGCATTTTCGCGACTTGTCAGCTCCCCGTGGGAGGCCTCACGAGGGCCAACAGCCCAGTTTGGTGCCTGGTGCCTAGTGCCTCAGAATGTAGCGCGACGACAAGAGACTACCATCCCATCAGATCATCGGTCTCAGGGGGTTAGCTTCGACGGCGGCCTTCAGGCGCCAGTCAGTATGCAACGAAAGGTCATGAGTGAGGAGGGCAGGTGCATACGGGTCTAAAATCCTCTAGGCGAATAAGGAAGAGGTCTTTGGAAGCATTCATACGAGGCAACCAGTCGTCCTGAATCGGTGGGAAAGGGAGAATGCGGCCGACACCGTCACAAAGTTGACCTGTAGCGATGATGGCGGCCCCATGCGAGCAAGTGGATGACGTGGCCAGCTTATGGAAATGAAACTCAGGCTGGGGAGGAAGTGAGGGAGCGACGGAAGGGGTAGAAGTCAAGAATACAAGTTCACGCGGGCGGATGGACGTAGGGCAGCAGCGAGAACGGTTATAGGAACGAGCCACGTGACGTGGCGGGCTCGTTGTCACCTTGTTTATCAAAGGTGCACAGCCAGGCAGCAGTCCATCTTGGAATGGGCTTTTCCCTTTGGTTGGGGAGATTTGTTTGATGGCTCGTGCTGGGTGAGACgattcctcctcttgttTCTGAGTGCTACCCATTTTCGGCATCTTGACCTTCATATTGCATTGCCTTCTCTTTTCTGCTTATCCTCACTCATAAATCCCTCGCAGCCTTGTACTCCACAGTAgattcaagatcttgatgaCACTTGAGGAGGGAGACCTGGATAGGACTGTGAGCTTgcatggcttcttctcaagtccGAGCCCTAATTGACAGCCTCTTTAGGCTGCGGAGCATCCTTCCTACCCCCGAGGTTGCCGAGATACCTGGATAGTTACCTTCCATCACCTTCTTCATTAGGAAGTTGATATGCATGAAGGAATCACGAGTTAACCTCTTATACAGCCCTGAATTATCTCAAGTCCACGAAAGGTTTGCCCCTTAGGCAGTATTGGAGATACAGAATCTGCCCCGCCACTGAATTTCGAATCAATTCTTTCTAGTACCACTGCTAATAAAGGCAACACGTAGTGTATGAGGTACGGGCGTTGGTGGAAGGGGACGGGATTTACTAGGGTTACCTCATACCAACAATCATGTGAGCATATCCGTGTATCTTGCTTCATCCATCGTGCATAGAGAACTATTGCATCTTAGAGTTGAGACAGGCTAGCTACTGAAAATTAGTTAAAATTAGCTAGAGGCTGCGAACATCCTTAAAAGAATCTTGCCTCACAAATGGTGCTTGGAGTAAAACTTAATGTACATAACAATTATGGCCATCAAGTCGAGTTACCGtgaaaaaaaataaaaaaaataataataataaaataaaataaaatagtaaaaaaaacaaaaaaaccAGGGAAAGAGTCTAAGCAGTGACGGCGTCGAATACAGAGACCACTCAGGATATGGGTTCACACAGGTCAGATTCCTTGGTGTAGGAAAGTCAGACCGGGGCCCGCAGGGGACCCCGACAGGGGTATGTGATCCCAAAAATGGGCCTGACCAGGCACCTCAGCTCAACCTCAGCACCGACTCAGCTTAGAGCGGCAGGAGCTCAGTTCTATAAACGGAAATGGATTTTGGCGTGCTTGAGTTTCGTCTCCGAGTTAATTGGTAATGCGAaatatctcttctctcactGCGGGCATTGTTTTTTAAATTTGGACCTACATATAATCCAGTCCATCCGACAATGACTCTCTTTTTCGCTTTCTAAATAGACAAGTCAAGTTTATCGTTCTTTACCCAATATGTCGTCTGGTTTATACGTGGCTGCATATGTCGTCGCCTACATCACTTTCGCGATCGGCATTCTTTCGTTGATAGCTTGATTTTACTCCCGTGCGCTAGTCATCAAGTCATGGGGTTGGGATGATTGGGCATCGGTGGTAGTGTTTCTGATCAACATTGTCCATCAAGTCGTTTTGCAGCTGTTTATGAATTTGGGCTGCGGCAAGTATGTTTCCGGAATAGGTTCCAAGACTTGGCTTAGGTTGACTAACGATTTGATCAGACCATCCAACGTTAATTGCAGTTTTGCGTCTCCCATTCTTATCAAGGTAGATGACTGGACAATCGTACACTAAAGATGAATGACTGACGACTTCTATCTAGATCGCATCCATAGAAGAGATTGTTATCTACGCAGCCCACGCTGTTATCAAGACCACGTTCCTTCTATTTTATCTGCGCTTGTCGCCCGGATTCCCGTTCTGAGCTTTCATTTACGTTGGCTTTGTGCTTGTCTTTTCTACGTTCCTCTCCAGCCTGTTAGTACAGTCCATCCCAACAACCTCAAATTTTATTCTAACAACATTCAGTCTGATGACAGTTCTTCAATGCATACCATTCGAGAAGATTCTCAACCCGACGCTATATCCAGAAGTCAAATGCATCGATACACTCACTGTCATGCTCACACCTCCCATCTTAATGCGTTTAACCAAGAGTTCGTGGACGATACGTTGACAAGATGCTAACCCCTTACGTAGAACATTATCATGGACTTCTATATCCTCGGCATCCCCATAACAACAATTTGGTCTCTACAGATAACTCTTCGACGAAAGACCACCGTTCTTTCCGTTTTAGTCTTTGGCATTGTGTCACTCACAGTGGCCCTCATTCGCCTTCCAATACTTGTATCTGTCACGTCGATGGAGTCAGATGTTTCAATCGATGTCAAAAAAATGGTTATCGTAGCGGCTTTTGAGG</t>
  </si>
  <si>
    <t>7559235</t>
  </si>
  <si>
    <t>DEL161</t>
  </si>
  <si>
    <t>AAATCCAGGATCAATAAAGAGCTGATTGATGAAAGCCTGGAACCCATTGCGTCGCCAACGAATAAGTTGGCCAACGTACGTGGAGTCGCATTTGACCTCGGTGAAGACTTCAGCCTCGCGTGCGTCTTGGTGGAATAACTCCCACCCATTCCGACGTAACCAACGGGTTATGAAGCTGTCCTCACCCGTTTGGAGGAGTCCACCAGCGAAGATCTCATTTGTCAAATCGTCCAGGAACGTACCATGCTTTAGAGCAGCAGTTCGAAGCAACATGGTCCGACCTACCAAGCACCATATGCCGCCTCCATTGGCGTGGAGAAGCATCTGCTTCTCGTTGTTGCTTGATAGCTTTCGGATAGCTGCGACTTCCCAAGGTGTAAGAGCATCAGGGTTTTGTCGCTCTGTCGGAATCCAAGCACTTGCAGAGGTTAGCTCTTAGTCAAACAAGGGTCCTATACTCGTACTTGCCTTTGTCTACCAACCACGCCTCCGACCCTTGGGTTCTCGAACCCCGCGAGGAGATACGGCAACACATTATTGGTGGGCCATactgtatcatcatcaacaaaacacagTACATCACCAGTTGCTTCTCGCACAGCAAGAGCCATCTGTGTTCGTCGGCCAGGCTTCGGAACAGTCAAAATGGTGATGGGCACATTTCCGGCCTTTTGTAGGACAGGAGAGGCCAACCATTTGACTCTTGCAAGATCACGAGGGATTGTAACAACAATAATTTCCTTGGGCTGGCTGGCAAGGCAAGATCTCAGTGTGTTCGTAAAGTCGTCAGGTGTGTCAATGGTGAGTATCAGGATGCTCACGGTATCAGTTGGAAAGGATGGCTTTTCAAGGGGAACTGGATGATTGTACTCCTTCATTCGCATCATTGTGAGCATGGCGTCGTATTGAGACCATAACCTTTTAACTGTTAGTCATATGGTATCTTAGAGCCGAAGAGCTCTTGGGCTTACCACATTCCCGCAAGAATTGTCGACATCGTGATTGAATTTAAACGTATTGTATATGATAAATATCTCCGAACGGTAGAGAGTATGTCTGATATTTCTGGGTTGAGGAGAGAATGTGAGCGAGATACTAATTCAATATTGAAGAGTCCTGTTGTATTATAGCTAACCCAAGACGTCGCCCAGGTTTTTATATATCCCAGGAACACAATTGCTTGTCGTCATCGCCCATGTAAATTATTCCTCCAGCCCTGTTGTAAGTCCCAATAGTTAATGTTGTCTGTCTCAATCGCCCACGGGTTATCCCGAAGTTACTTCAATACCGCATGATGTTGgtttcttgtcatgatgtaGTTGCGGAAGAAATCATATTCTTCAAGCCGAACAAAGTGCATAAAAGCGACGTTCCACAACATCTGACGTTGTTGATATCCGGCCCGAGTTCCCGTGCAGTCCCCATCTTTGCTTatggtctttgtcttgaacaGTTTTCAGGACGTGATTGCCAAGACTTCTGAGACTTGTTGGATCTAACCGATGCTGATCTTATCGAAAAatagatggtgttggtgctggtcgTGCTGGTGCATAAGCAATCATAAGCATGGTATTTAGCCACACTGCAACCCTGAATAGACAAACAAAAAGATAATGCATATGCAGGACCACGCATATAACCGACTACAGAAAGATAACAATTTGTGAGGAAGGACGCGCGTCTTGTATCAACCTGCATACGATCAcacaaaacatcaccaagagaAGTCTAACCTTTAGCAAGTTCTACCCCTCCCACCACATCAGCAAAACATCTTCATCGCACATCAACTACGGGAAGGAAGTCAGTATGAGTCGTCCAGCGGTCTACGTGTCATCAAGCACGCAAGAAGGTGATTTCAACACCATAGTGACCAACCTGGccaatcaagacaaagtGCCGTGGTATCAGAAACGAAATCTACGAAATCTTTACTTCATGCTGATCCCGACATGTATGGGGATTCAGATGACATCGGGGTTTCATGCCCAAATGGTCAATGCTATGCAAAtattgccatcatggatcaGTTGTATGTTGACTTATCTTTTTCCGATGATATACGCTGACGGATGCGAAATCCGTAGACTTTGGAAATCCCCAGGGATCTCTCAAGGGTATCATTGCAGCTGCATACCCTCTAGGTGCCATTTTGTCCTTACCATTGATACCTATTATCAATGATCGGCTCGGAAGGCGTTGGTCCATCTTCATCGGGTCATTCATTATGGTTGTCGCATCTTTAGTGCAGGGATTCGCCAATTCAGGTATTCTATTCATTTCACCGACATATCCCACTTGTTAGAGTATGCTAATCAAAGTCTGCAGTTGGGTCTTACATTGCTGCACGTTTGATACTTGGCTTTGGTATCCCGTCGTGCTTAGTATCAGGCTCCTCCCTGATTGGGGAATTAGGTTACCCAAAGGTATGTACCTGCTAATGTTTCGATATGGAACTGACAGCGATAAGGAACGAGCGGTTTTGACATCGCTTTTCAGTGTTTCGCACTTCATCGGTCAAATTACGGCAGCCGGCATTTGCTTCGCCACCAACGGCATATCGTCCGATTGGGGTTGGCGAATTCCATCACTCCTCCAGATCGCTCCTCCAATGATTCagctttgctttgtctttttcgtccCTGAAAGCCCAAGATGGCTCGTCGCCAGAGATCGCAGTAAAGAGGCCCTAGAGACGCTAGTCAAGTTCCACGCTGAGGGAAAAGAATccgactttgtcaaggcAGAAATGGCGCAGATCCAGTCAACGTTACGCATCGAGATGCAAACCACAAAGAGATCAtggcttgaccttggcgCGACTGCAGGCATGCGAAGACGTTTGCTGACGACCTGCATGTTGGGCCTGTTCACTCAGTGGTCTGGGTCGACTCTTATCTCATACTACCTCGGCGACCTACTGCAGATCATCGGCAAGGATTCTTCCCATTTCAAGCAGACTATCAACGTTAGCTTGGCTTGCTGGAGTCTTGTATGCTCGTTCGCAGCGTCCATGCTCGTACGTCGGTTCAAACGTCGACATATGTACCTAGCTTGTACCGCTAGTTTGCTCATCTGCTTCTCCAGCTACACGATAAGCATGGAGAGGACAATAACAGCAAAGGAGAACGGGGGATCAAACGATGCTGCTGGTGCGGCTAGTATTTTTCTCTTATTTGCTTATTCGCCCTGCTATTGTCTTGCACTAAATACAGTTACATACAGTAAGTAAAGCATTTCTGTCCATGCTATTGAGGTCTCAGTGTTAACGATTACCTTCAGCGTATCTTGTTGAGATCTGGCCCTACGCAGAGCGGTCTCGTGGCATAGCCATTTTCCAGCTCTTTGCACGCTGTGCGGAGTTTTTTACCACCTTTGCCAACCCAATCGGTCTTAAAAACATAAGTTGGCGGTATTTTATCGTCTACTGTTGCATTCTTGCTTATGAAGTCGTTTTTgtatacttcttcttcccgGAGACTTCTGGTAAAACGCTTGAAGAAGCAACATTCTGTAAGCTACGCAAGCATAGAAACAAATTGTATTGACGTTGTTAACAGTATGTGCACAGtatttgaagatgagaagtCATTGGCTGCAGAGACTATACTTGCAGTGGAGAACTCAACTGCTACGGAGCTCATGTCGAGAGACTCTCTAGAGCGCAGACAGGCAGGATCTGGCACGAAGCCATCAACTTGATGATTTTTTACATTGGAAACTCCAATTACTATATGTGATACTTCATACGGTTTGACAGGTTATGTATTGCTTTTTATTTGAATTGCAACAAGGATCCGTATAGATAGTAAAATAAACACCTAAAGTAATTAAGAATCTAATAGTTTTATTTACCTAACTCGAAACGCATAGTACAGCTATCTATTCTCAATAGCTGAGACAAGTCTAACAGTGTG</t>
  </si>
  <si>
    <t>136886</t>
  </si>
  <si>
    <t>DEL2</t>
  </si>
  <si>
    <t>ACCCCTCCCACTTTAGCTAGTTTTGCGTGTGGATATTGCACGTCCTCTAAAGCTTTCGCTTGCACCAGCAGCCCAGCCAGTACTAGTCGGTAAGCGGTGAAAGCGTTAATGGTAACAACTTGTTGTTCAACAGCTAACCTTCGCAGCCGTAGGGAGGTAGCGAGATAAACTGCTGTACTCATGGGGCAGAATTGATATAGGCGCTCCAGATAAATCTTGATGGTTATAGGGGGTATGTTCTTAGAGTAGAACTTGCGGAGCATAGCccgttgttgttgtaatTTTGGTAAAGCAATACTATCAGTAGGCTCCGTCCCCAGGACTCTTTCTGTTACGGGATAAGACGGTGATACAGACTCTCCATAATCCTCGTCTTTCAAGCCTCGGGAGGATCCCTGAATGAAACGGCCCGGAATAGTGCGTCCCTTGGTGCTGCTCTCTGGTATTGTGAAATCTCGATAGGTTTCTGCTTTCTCCAGTGCCAGGAGAGATAAAGGCAATATAGTAGATGTAGGCGCCGATGGCGCAGGTTCAGTGCGAGTTACTGACATTATGGACTCTACATTGCGTACCAGAATGCTCAAGGCATCTGAGGGCAACATATCCCACACCGTGTTAGGGAAGGTGTCGCTGTTCCGGGCATTGGCTATGCCTGTGAGGCCACGATCCGACGATGGGTCCGGATTCCTTGGCTTTACTACGCCAGATCTCCAAGCCGCCACCGCTATAAACGGGGAGCTGGTAGCATTCGCATGGCCAGCCGTGTCGTTGCCCGTGGCGTGACCTGCACCAGAACGATTTTCCGGGTTCGACTTCGATGGGAGATTCCTAGAGCTGCCGTGGAATTGATCGATAACAGCTTTGGTAGAATTACCAAGATTACTAGGATCTGGCAATGATAGTTGTTGCAGTGCAAACAAAGCCACATCTTCCATATGTCTCCCTAGGTGCAACTCGAGCTTCTGAACATGCTTCCCACACAGACAACAATACCTGTCAACCTTAGAGCTTGGATGGCGAAATGCTCCCGTCAAATTGTTAAGCCTAGGCTTGGACAATTGATGAACCGAACTCATGTGACTCATAAAAGCGCCTTTGTTTCCGAAAGTGAGATGAGGACTGTCCATACCAGGCTCAGATGGGCATGTATTGCAGCTCCAGTTAGCTCTGTGTAACTCCAGTTCATGGGTGAACCACGCTTGTCTGCTTTCAAACATATGATCAAACATATCGCAGTCTTGGAATGTGCAGACATAAGGTTGGAGATCTCGAAGTACGTGTGATCTATGACATGTTAGCATGGTATATCCTTGTCAGTCTACAAATCATACTCCCAATCCCGTGATGGTTCTAGCGGTATACACTGAGCTAGTCCACAGTATGGGCAGTAAAACTGTACTAGCGGCTCTCCAGACTCATTAACTGGCCTTGTCGGGACTTCCAATTCATGCTCCTCAGTATCTTCCGATTCTGTTGCTAATTTGGATTCCGTAACAGGCGCGTGATCCAATTCCTGGAGATTCCTCGCTCCTTCTGCAGGTGACTGAAATGTTCCTTTAGGGAATGTAGGTAGTCGTAATTCCTCCGTCTGCGTCACTCGATGTTCAAGTAGTTGCCGTCGATGCGATATGAGTTTACCAAGCCTATCAACGAGATAGGCATCGGCGTTAGGGAACTTTTCTCGAACGTGCATTACGTCAAAGGCTTCATAAGGTGACGTATCAGGGTCTCTAAACCTTTTGATTCTATCGATGGGCGTAGGATTTCGGAGAGGAAGTTTGTACAAGCACTCTATGATTAACTTGGTTGACTTTAACACTTGACCCATTTCAGTGGTGGATCTTTCGTTGCTATTGCGATTGTAATTTTGTGAGTGGTCGTTCCGGTGCATGTCTTGGGGACTGTCAGCCTCACAGCCTGAGTCATTACTATCGTCGGATATTTCCCAAGGCGAATCATCTTCTGATGCTTCAGTGTCAAATGGCTCGGTATTTTCAGGTAGTGTCGTATTGGGACTGGACAGCTCAAACGGTATTTTCGTACCGTCTAACAGGTATTGTGCTGAGAGAAATTCGAATATTAGCATGATTCATTGGACTATATTCCCTCATAGTGATGACGCTTGACTTACCTTTCATaaccttgatgttgacaacCGTTAAACATGCATCATTATAAATAGGATAGGTTATTACGTACAGTCTTCGTGAGAGATTCAAGAAGCCGAATAACCTGGACATGGTTAGATAATCGGCTTGTAACTATACCGATTGCATTGACAAACCTGACTTCTCAAGTAGGCAACCTCCTGGAGTCGAAAGTCAAGTGAAAGCGTCCTTTGCTCGGTAGTATTACTGGCACCCACATCGAAAGCCCATAGTTTGTACTTATATAGGTCCTCCTGGAATTCTATCCCCGTTTGCTGATATTCGATGGACGTGGAAGTAAGAGAATTGATGGTAGTAATGAGATTATTGAATGAGGCCAGACATTCCACGTGGAAGTCGTATAGCGTCCGATAGTCCTTTGAATCCATTGATATTCGACTACTTATCAAAAAAGGTATAACTCATGGAGCTTGTGATATTTGCCATTACTGTTCGGAAAATGATATGAAGTCAcccaagacaagactcaGTAACTTACCGCTCCTTTCCTGACATAAAACATCTAATCATGTTAATTAAGTCATATGACTTAGAACATCTGAAATCGTGATGCCAGCGCATCTCATCAATTTCGATTTTTTTAGCCAGTGCCATTGGACATTTCGTTTGGATCTCTCACATCATGTCAGGCTTTGAAGTGGTGGGTGTCGTTCTGGGATCTATTCCCCTCTTGATCTCAGGGCTCGAGCACTATCGAAACGGTATGGAAACAATCGGAAACATGGTCCAGTACATCGAGGTTGTGGAAAACATATTGGATTCAATATCGACAACTCTCGCAATTTACCGACAATCCTGCGAAGTCCTACTTGAGGGTCTTATTTTGCCTGAAGATATCCTTGCTGAACTTCTTAATAATTCCAGTTCTACCGCGTGGTCGAACCAAGAGCTTGTCGAACAGCTCAAGAAACAGTTTGGACCACATCGTGAATATGAGGTCTACAAAAGGGCCGTGATTAGATTGAACAAACGAATTGAGAAATTCAGAAGCAAGCTAGACCTTGACGAATCCTTCCAAGTAGGTCTTTTGATATTCGCGCGCCAATGGATTGAGACATTCTAACGTTGTCGCTTTCCCAGCCTAGATGGGTTCAGTCCAACAGCGTTGATGCTAATTTGCTTGGCAAATTTTTTAATAGCGGGCGTGACCTTCGTCGACGGTTGAAAATTGGCTTCAATGGGGAAAGGTACATGG</t>
  </si>
  <si>
    <t>4351595</t>
  </si>
  <si>
    <t>DEL188</t>
  </si>
  <si>
    <t>4331851</t>
  </si>
  <si>
    <t>DEL214</t>
  </si>
  <si>
    <t>AATAGCTCGGCCGGAAGTAGGTCCAAATATCGGATGTAATCCATGTTCTCACACGGAACCTGAGCGCGATCAGGGTCCAGATCACAGGGTCGCGTCGCTCGTTATTTTGGCAGAAGCAGGAGTGGGGGGGAACGACTTAATACCAGGGACCGAGTCTTCATCATTGCCTCCGGTGTTTATGCTGTCTTTGCAGGGATGAGAAGGTGAGACAGAGTTTCTTAAATGACTGTCGTTTCCCCGAGTATGAACTCGCTGTTCTAGAGGAAGGATTCTGGCTTCGCGGATAGGTTCATGTCTATCAGTGGGTAGTTCGTGAGTAGGTGATTGGTCCGTCACCTGTCCATCTCCTACATCGCCCACCATGATGAAGCTACCACCGGGCCGCACAAATGGCGTCTTCAAGGTATCAGCAATGTAATCTCTGCCTGTAAAGAGCTGTTCGAGACGACGAACAACGAGACTCTTCCGCTCCCTGTCTGTCATGATTGCACGTTGTGGGTACAGACCGTCCGGGATATCTCGCAGATaatcctcaacctcgttcTTTGATGATTGAGTTGAAGTCAAGATGGGGTGGCTAAGAGGGGTTATTGAAGACTCTTCACCAGTCGACATGGAGGCATAGGCGGAGTCAGTTGGCCGAGCAATAATCTTGCATTTACTATCAAGTTGTCTTTGTTATTTTATGTTTTCATCACACTCGTCCCCATTTCGATGAGGGTCAGATCATTtaaaagaaaaggaaatTAGGTACAACTATTAAAAATCAAAGCAAATCAAGTCCTTATTCGTTTTTCATGTTACCCTCTACGCCTTATCCTACTAACACAAGCCATATGATAGGTCTCCTCTCCATGAAAAAGACAACGCAGTTTCTGGTTGGTTAATATAGTTCCACAAATCTTTTGCAAACTGCTGGATAGTCTCCTTCGCTGTCCAGccaagctccttcttggcacgGTCGTTGGCCGCAACACAGAAGCCTACGTCTCCTATTCTCCGGGGCACTAGGTTGACAGCAATGTTTTTCAAAGATGCCCCCTCCAGGCTCTTGACAGCCTCCGCAACTGTGGTTCCATTGCCCGTGCCAAGATTGAAGGTGCGAAACGGTGACTCGATATCTGAGCTGAGTGCTGCAACATGCCCACGTGCCAGGTCCGTGACATGGATAAAGTCACGAATCGCTATACCGTCTCTAGTGTTCCAGTTTGTTCCAAATATATCAAGTTCCGTTCAAGAACCCGTCAGTACCTGTGCGATGACAGGGAAGAGGTTTGTTGGGATGCCCTTTGGGTCTTCTCCAAGTGGTCCCGACGGATCGCACCCAATCGGGTTAAAGTATCTCAGAGCGATAATATGCCATGAAGGGTCTGTATATGCAATATCGGCCAGAACAGCTTCGCAAAAGTACTTGGAGCATCTATACGGCGATGTCAGTTCGGAGACCGATAGCTCCGCTAAAGTCTCATTATTAAACTCATCGAGATAGAGTGTTTCGTGGTATacaacctcttcttctcttagATGCTTGCCCTTTACGGCCTTAGATCTATAGACAGTAGCTaaagaggaaaagacaaaTTTGTGAATGTTATGCTTGCCAAGGAGTTCGATAAAGTCGATGAGCCCACAGACATTGTTGCGATAGTACTGGACCGGTTTCTCAATAGACTCGCTCACAGACTTGAAGGCGGCAAAGTGAATAACGCCAGAGATTTTGGACTGGATCTTGATAAACTCTCCTGAGTTCTCAGAGAAGGTCGGTATAAGCGTTGAGTAGGATTCCAAAAGGAATCTCATGGCTTTGCTCCGATAGTCGAGCTTGTGGAAGTGCAGTGTTGGGAGTTTGAGTCCTTATTGGGAGCAGTATCTTGCTGCAAGGGTGTTAATCTAGCTAAGAACATTGTGATAGCTATTACTGAGATCATCGACAATGATGACGTTGTATCCAgctttgagaagctcaagagaGGTATGTGATCCTATGAAACCAAGACCGCCAGTAAcaaggatgaagctgtcaCTAGAATTCAAGGGAGAAATATGGTTTCCGACTGACCCTATTATTTCAGAATCTGAGTCTGGGGTAATAAtagaggaggaaaaagataAGTTAAGCGACAACGTCGACGAAGAACGAGAACTTGAGAGACGAGACATTATGTGTAATGTATAGATAATGTAAGCTGATGGGCAgataaagaaagaatgaCGCGAGGTAAGGGGTCATATATATCAATTCGCGGACTTCACCACCTCCCACGCTTCCTACGTCGGACTGTCAAAACTTCCTGTCTCTTAGTGTGTTCAGCCAACATGAACCGATAGTAGAGATCACTTACCACGACACCAACCGGAGGCCTGGTGACTTGTCATCCGTGCTCAGGTAGACATCTCAATTTCATCTTAACAGCTACCGAGACACAGGCTGGATCCAGACGCGGTCGATAGACCCGCCAGAAGAAATTGACTACCTAGTACTCCGTAAAATTTATACCTACCCCTGAGACGCAACGCTATACCTGAAGTGTTTGATGTTCGGTTAACCATGAGATCGACACTGTCTGTCAAGCCACAGCTGATGTCTTGTCAATGATAGCTGAAAGGTTCTAGGAGTAAACCTaactgttgatgatggatcatGAGCTAAACAAAGTGGCGTTAAACGTTCTAGAGGGTCTTGGCGTTTCAGCAGAGATCCAACGATATACCTAAAAACGGAGTTAACCTCTTCATGGTCTCAAACATTGACTAAGGTAGGCTAACTAGTCGATGGAGCCCTCGGCGAATAGTTCCACCTAATGCGATCATGCTAAAGTTACTGATCGTCCACTTACGCTAACTATCACCGGCACTTTTGCCCTAGTTTTCAAGCATCCACTATATCCATAAAACCAGGAATACTCCGAGATTGCTTCCGTTTTAGTATCGTTGCTAaactagtctagtctatTTGATAGCATCTTTTCACATATACACTCAGCTGAATCTTTGTTTGCTATATGCATCGAAGTTTAATCTATCCTGGGATCTCGCCTCCTCACTCTATCGTGTCGGACAAGCTTTACTTGGTGGCCTCCTTCCTAACTTCTTTTCCATTGTTCAACTTCGTATCCGCTGAGCTCCATCAACGGTATCCATTTGATTACAGTCACTCGTTTGATCTCACCCACTCTATCAATCTTCATCTAATACTTTCAACTGGTTCACTATCTTGAATCCCCTACACAGATTTAGTGATACTGT</t>
  </si>
  <si>
    <t>91839</t>
  </si>
  <si>
    <t>DEL78</t>
  </si>
  <si>
    <t>GGCGGAATGATAATGCACGAACCAACGCTACCACAGTCAGCCAGTCATCAAGTCCATAGCCAATCCGAACATATCGAGCCCAGAAGCGCAATGCGACAAAGATAGCTGACAGAACTAGCACAATCGTTGTCGTGGTATTAAGCTCGCTGCTGCGGTCGGCCTTTGGGTTGTCACGCGCATAAAGCCCATCCATAGCGACGAGAGATTGGAGAATAAATGAGAATGAAGGCCGAAAGAAGGAGGGACCAGTTTCAAACCCTACGGAGAGAAAGGGCTAAGTTAAAAGTAATTAAGCATTTGGTTACTCGGTAGACTAATGCTAGGCGTAGGGTGACATCCCAATCTACGATACTGATTTTATTATTCCTAAACAGTAAAACTGTTTGCAGCAGGGCCACAGGGACGAGCAGGGCTGGCGGCGACGGAGGCTATATAGGGGATAGATTGTGTAGATCAGGCGTCAAGTTGGCTGGAATCTCGAATTAGTTGAAGACTAGACAAGGTTCTAGGCTCGTTCTCCGTGGCCCGCGACCCTCTGTTTTGGAGACGAGCGTTTCGATTTTTTTCCTACGAACTCGAACAATACTACTATGTACCGAGTCATCAGAGAAGGGGGGCGGGCGTTTTCCCCATTAACCTTATGAACCTATAAGGAGTCGTGTCATTCCACGCAACTGTACGCCTCAATGTCTCGGCCCTGCAGACTGAGTTGAGCtgccagccatgatgaagtcaaagCGACACCAAAATCTGACAGGTAATATTTATGGTTGGCTTATTTCCAGGGAACCGAGTCAGTTAAATGTTGTGCGCATGTCGTATGTATAGTTCCAGAGCTTTGGTACGATATCCAGTATATCCTTGAAGTCTTCTCATGTTGAAGCGTTTTATCCCTTGTTGTTACGGCTAAGGCGGAACGATAGAAACGTGCTAAACGTGACAAAAACCGGGGCATCCTCAAGCGATGGAACGAACTCTGAATGATGCGAGAGCCAGATTGCGTACATACAGTGGCATACGCCTCAAACTGGTGGCACCTAAGCCAGGTACACGTAACATTGTTTCTCAGTCGAGTCGCTAATAGTACATACAAGGCTAGTGCCAAGAACCCTACACAGTCTGTCTCCATTGCGGTTCCCATTTGCCATTGCGGCTCCTAAAGGCTGCTAGCGGCATGTATTGCTCAGGAGTTGTGGACTTCGTCTCACAATTGTTGCTTTTGTGATCTCCATTGCATCTTGGTCGACGGACGGCTGAACGTGGATCTTCATAAGTATTCGAGCCCCTATCTCACACATGATGAAACTTGAAGAATATCTTTtgatcatcaagaacttgcACTATCTCGATCAATGGGCCCATATTTGACGTGCAGGCCTGGAGAGAAATTTCTTCCACTTGCAAGTTATTTCGTATAATGGTACGGATATTAGATCCTGTCAATCCACTGCTCCATACGGACTAATGTAGTTAAATGTAACATCATACCGTACTCACCCCACAAGGTCAGGCCGTTTCTTGGTCCCTGGGTCCCTTCAGGTTTGACAGGCGTCTTTCGCCTCCCTTAATTTTGCTACAGACCCCCGGAATAAGCTTGCGGCGAACCAAGTAGGCGGGATATTTGTATCGACCTACTCTGTCATAGTACTCTGTATAGACAGCGGAAGAATATTGTCAACAACCCGAAAGGCGATGCAAGCAGATTATTCTCCAGCCGTTAACTACGCATCGTATCCGTCCTCAACTACACCTCACCAAGCACGGGCAATTCGTTAACAAGAACAGCGTTGGTCATGGGGACGGAGCTTTACAAAGGCTTTTCTATTTCTGGGCTGTTAATGCGGATGTCCATGCTTCAAGACAGCCACGAAACATGGCAAAAGACATGAGGTCGGGCCAGTCTCTAGCCTCAGTCGACAAGAAGCGCACTGAGGCGTTAAACGCGCTGTCGCGTCTGAACTAGCCTTCTGAAATAGTCGAGATGCTCAAATCCAAAGCCTCAGGGAGCACTAGTTACCTTTGCCATAACAACCATGAAACGGGCAAAGGCACACTAATCTACCAGTCTACTACCAATACGGTATCCAGTTAACCACCTGTGAGAtccacaagatcaacaatgAAATCTTCTTCATTAATCTTTAGCGAAGGAACAGCTGTCAGAATCT</t>
  </si>
  <si>
    <t>9815245</t>
  </si>
  <si>
    <t>9866036</t>
  </si>
  <si>
    <t>DEL45</t>
  </si>
  <si>
    <t>AACGTACTTAATAAGCGAGTTGGCCAGACAAGCGAGTTGGCCACTTTTCATCACCTAGATAATAAGATTATTTATTAAAATACTATAACCTATTAAATCAATTAAAACTAATCGCTATCTTCTTTATTAATGACCTCTATTACCTCTTGATAGGTCCTTGCATTATGCCCAGTCTTGCTGTATATGCTATAGCGCTGAATACCTAGCCTAACTGACCTTTCTTAATTACTACTCCTTAATGATTTGGCTACTACCTGCGTATTAATATCTATCTAATTAATTTAACTCTAACTATTTCCTATAGTTATCTTGCCGCTATCTTATAGTTAGGTCCTTTTAACCCTCTTTACCTAACTAAAGGTTATATTCTCCTCTTAAAGCTCCTAAACCTTAGCTTATAATAATACTATCTCTTATATATTTTCCTTTAATGCCTTAGTATTAGACTTAATAGTATTAATAATAGACTCTAGAGAGCTACTTTTATATCCTCTGATTTATTTCTAAAGGTATTTTAAATAAAAATTAGCCTTAAGGACTATCTTTAATATCTTTAGGGTCTAGGGTTAAGCCTAGCTGGTATCCCCTTTAGGCAGTATAAGAGTCTATAGCTATATATTAAGCTTTAAGATTATATTTTCTAGGTTAAAAGGAATAAGCCTAGCTCCCTTAAAACCTCCCTTAATATTATATTCTATAATAATAGCCTAATAAGTAATATAAAAAATAGGGAAGAACTTAATCTTAGTAATATAGTTTATAGAGTATCTAATAAGATAATTAATTTCTTAACTATAGGCTATTTTAAGTAGCCTAAAGCACTTAATATTAAAAGGCTAAAGTAAATAAGAGGTATAAATAAGTATATATAGTATAATAATCTTCTTTTCCTTATAGTATGCTTTAAAGTTAGCTAAGTAATGACTTTTATAGCTATTAAGGATTAAAAGGTAATACTAACTGACTAATCAGTTAATTATATACTTATTAAAGTGCTTAAGCCACTTAAGACCTATCTTATTATTTATCTATCTATTTTAGGTTATAGTAATAGCTTAATTAGCCAGGAGGCTGCTTCCTTTATATCAGTTATAAAGATAATACTTACTTATAACTATAATAAATAGCAGGATAGCCTAGCTTATTATATTAATCCCTTTAATTATAGTAACctatttttaatttttaaGCTATATTAATTTTAGCTTTTTATACCTTTTGTAAGAGTACAGGTAGCATGCTGCACTTTCCCAATagaccaaaagatcaagcagttaTGGCACAATATGCCGTAACTATGCCACACATCCATATATAAGGGGCCCAAGCCTTCTGCAGAGGTTCGGCGACTTCAATACCCTTAcatataatataatattataGTTAAATTATAGAATCTATTTTATTTAAAAGAGTAGATATTACTTAGGGCTCTTTTTAACTTAAATACCTAAGGGCTTTCTCCCTAGGTATATATTATTAAAGAAATAGCTAATTAACTTCTTACTAGTTATAATACCTAACCAGTTAATTAGCACTAGGCTATTAATTTTATTAATTAATAACTAGATCTTAAAATATAATATCTATAGAGGTATAACTATAAGAGATCTTTATATAATAACCTAGCTTTTATTTATAATTAGTTTAAGcttatataaaatataattataaaatataatatcTAGATTAATAATATCTAGAACTTTAATAAGATTAGCTTTATAATAGGTATAATTTCAATTAGAAAAGTAATTATAAAAGTAGAAAGGTGTAAGGGTATTGAAGTCGCCGAACCTCTGCAGAAGGCTCGGGCCCCTTATATATGGATGTGTGGCACAGTTACGGCACATTGTGCCAtaactgcttgatcttttggtctATTGGGAAAGTGCAGCATGCCACCTGTACTCTTACATTATAAAGGTATACCCTTCTTTTGGTTATTAAGAGTATTATAATTAATATTATATATCTTAGAGGTATATCAGATACTTAGTTTAGGGTTATTCTAAAGGGCTTAAAGAGCAAGATtgacttgagcttcttttAAAGGCTGCGACATTTGTGGTAGTTGAGATTTAATTGATTTGATAGTGTTAATATAAGGTGAGGGATTTTTGGCCAACTCGCTTATCTGGCCAACTCGCTTATCAAGTACGT</t>
  </si>
  <si>
    <t>789060</t>
  </si>
  <si>
    <t>DEL155</t>
  </si>
  <si>
    <t>727659</t>
  </si>
  <si>
    <t>DEL151</t>
  </si>
  <si>
    <t>639261</t>
  </si>
  <si>
    <t>DEL192</t>
  </si>
  <si>
    <t>TGtaagtttcttcttttttgtcacCGGTCATGTGTGGCTGCTTGTTACGGAGCCCGTGTGGCTCCTTCCTTCCCAATTTGGTCCATCCATGAATCACTGCAACCACTTCCTTCCTCCACCAGCGTGGTTCCTTCCTGTTTCATAAATATGAAGCTTCCTTCCTTCACCAGTGTGACCTCCTTCCTGTGTCAACCCAACATGCGTCTCCCTTTCCTGTCGTTTCCTTTGTCGTCGGCTCccagtcttcttcatcatgctttGTTAGCTCCTTGACGTCTGCTTCTTATTTGTCACCACTGTGGCCTGCTGGCTCCTTGACGTCCTCTTCCTAACGCCCTCTTGTCGTTTCATTCTTCAACGTCACGATGGCCTCTCCAGCAACCACAGATCGTCTGTACTGCACCCCTCATGAGATGGCACTTCAGTCGCGGACAGTGCGCGAGATGCTTACTTATCTCTGCTGGACCATGCTCTGCTACACTCCCCGAAACCTCAAGAATCCCCATTTCGACCAGGCTTTTCCATCCGTAGAGGTTATTGAGGCCGCACTACCCCCTATCGTCTTTGCCGACGGCATACTGGGGGCTTCCCAGTCAGCTACACCACCTCCACTGTCTTTTTTTAAAGGCCTCCCTCGCAATTCGAAGTCACAATGGGCTGTTTATGTCATTGTCCTAGAGAAAGACAACTGCCGACCCAAGCTCTACATTGGTAGTGGAACATCCCAACATGGCGGCGTCATGAAGAGACTGGGGCAGTACAGAAGACAGGAGTTGCTGCCGTTCtatgtcaagaaggccttGGACAATGGTTTCTCAATCACCCATTATGGCCTTCTCTGCTGGTCACCTATTCCTGATCTCACTCGAGCGGCTTCTCTGCGTGGCCTCTTTTTGGTTCTTGAGGCCGCCTTTACTCTTTGGTTCTGGCCGATAGCATCGCGAACTAAAGACTACGGAATGCCTCGTCTTTTCCCTTGGGATACTAGTACCTTGATACATGATGGGTGCTGCAGTCACTTCCCATTGATCGAAGGAGCCTTGGGTCTTTCCGCTAGCCTTTCTCCTGAACAAATTGCAGCAGTCAAAGTAGAGAGGCGGCGCAAGGCACAAGCTTGGTTTCATACTCAAAACCGTGCCTACAGGAGGGCCCGCGACAGAGGACCTGTCAGTAGGCGCAAACGGAGGGTTCTTGCTTCTAAGAAGTTTTCATGCATCACCTGTGGCCTTGTATTCGACTGCGCGTTTCATAAAAGGCGCCATGAGGCTACTAAGAATCACCgcaacaaggctgctggcCAGCAGTTCAAAACAGTTACTCGCTGGACTATCACCTATGCGAAGAACCGCGCCGCTAAACGATATTACTGCCAACCTTGCGACTATGCTGCTGGAAGCCGAACAACACTCAAGAGCCACTGCGAGTCAAAGGCCCATTTACAAAAGGCTGGGGATAGCTTCTCATTCCCATCTATCATGCGCATTAAGGGCAAGACAGCTGCGAAGAGGGTAGCCGATAGAAAGATTACCGCAAAGGAGAATGTTGAGTCGAAAAAGTTCTATTGCCAACCTTGCGACTATGCTACGACAGATCGGCGCAATTTTAATCGCCACCTTAGAGCGCAAAAGCACGAAGACAAAGTGACTGGCACTGTTCGGGTACCGAAAGAGCCGCGCACCGAGGAGCGCAGAGAACAACGTGCCGCAGCCCGCATTGCAAAACTACACTACTGTGAGGTCTGCGATTATATTGCTGGAACCCAGCAAAACCTGAACAGTCACTTCAACACAAAGCCACACCAGGAGAAGGCTAAGTCACATCAAAAGGTGGCTGGCTAACTACTACTCCTGTTTTCTTGGGGGCCTTTTAGGCCTATTACAGACATCTTGCCAATAGCTGAATCAGCAACTGTTACTCCTACTCCTGTCTTCTTGGGGCCTTTTAGGCCTACTGAAGACCAACTGCCAATTTCTTCAAGTGTCGAATACCTTATTTCTGATCCCCTTTAGGGGCCTATTGTTAGGCATCCGCAAGTTTCTTCACTCGATTTGTTTTACTTTGTTCTATCTGTCCCACTACGTGTTTACATACAATCGGCTATTCATTTCAACTAACTCGAATTTCAG</t>
  </si>
  <si>
    <t>2231764</t>
  </si>
  <si>
    <t>DEL206</t>
  </si>
  <si>
    <t>2283603</t>
  </si>
  <si>
    <t>2232806</t>
  </si>
  <si>
    <t>DEL246</t>
  </si>
  <si>
    <t>AACGTATTTGATAAGCGAGCGTGACAGATAAGCGAACGTGACATAAATCCCTCAACCTTATACCTAACCATCTGATCAGTTAATTCTTAACCATTTATAATGCTACAGCCTTTAGATAAAGCTAGAGTTATTCTTACCCTTTAAGCCCTTTAAAATAACCTAAAACTAAATACCTAATATACTGCTGAGATCTATTAAGTTAGGCAAATAAAGCTATATTACTACCAATAAGGTATTTAATTAAGATGCAATTCTATACTTAATTTATAGAAACTATCTAATTAGGAAGAGGATATAATAGTTTAATTTCTTTTTAACCTAGATTTATATAGATTCCCCTTATAACTGCATTTTATAGAAGAAATAGCTAATTCCCTACTTATAGACTATAATATATTACCTATTAGtatatattaaatatataacTTTATTGTAAGAGTACAGGTGGCATGCTGCACTTTCCCAATAGACtaaaagatcaagcagttaTGGCATAATGTGCCATAGCTGTGCCACACATCCATATATAAGGGGCCCGAGCCTTCTGCGGAGGTTCGGCGACTTCAATACCCTTACATTTATTAAGTAATAACTAGAGctaaaaatatatatattttaaAGATATAACTATTAGAGAGCTAAATATAAAAATctaattattatttatagCTAGTTTTAACTTATAAAgaatataattataaaatataatatctaattaaataatatttaGAATTTTAATAAGATTAGCTTTATAATAGGCTTTATATAATTTAGAATAATTATTATAGCTATAAAGAGGTAAAAgaaattaaaattaatataGCCTAGAAACTATAAATAGATTATTATAATTAAGGTAATTAATACTAAAAGTTAATTAATCCtactatttattattaatttaaGCTAATATTACCTTATAAATTAGTATTAAAAATATAACCTCCTTAATAATTAAATTATTATATTAAGCTAAAATAAATAAACTAATAACTAGCttaattttaattaattaaaataTTTTAATTAGtttataattaaataattagTTAATTCttattattttttaatttttaatAGTTATAAAAgttattattttattaaattTAAGAAATAttataaaaagaagaatattattatattttatatacCTACTTATACCTCTTATTTATTTTAACCTCTTAATATTAAGTACTTTAGGCCTTTAAAAAAGGCTTATAATTAATAAATAGagtatttaattaaatacttTATAACTTATATTTTTAAAATTAAGTTCTTTAATACCTTctatattatatataaagCTATTTTTACTAAAAGTAATATATAAAGAGGTTTTAAAGGGGCTAGGCTTACTCCTTTTAACTTAAATTATATTATCTTAAAGCTTAATATATAGCTATAGACTTTAACCTCTTTAGTAAAGGTTATTAAACCTTCTCCTCTTTAGACTTTAAAGACCTTAATAATAGCTAATAAGGCTTAATCTTAAAATAAATACCTTAAGAATTAAATTAAAAGATATTAAAATAGCTCCTTAAAGTTAATTATTAAAGCTATTTAGTCTCTTATTAAGGTAATAAAGAGATCTATATATAAGACTATTTTAATAAGAAATAAAATTTAAAACCtttaaaaaagaaataaaaagctaaattaatattaaaagTTAAAAAAAATTAAATTATAAAAAAAAGACcttataattataaaaaaAGTATTATAAGTAATTAATTAGATAGATATTAATATATAAGTAGTAAGTAAATTATTAAAAAGTAGTAATTAAAGAAAGTTAATTAAATTAGGTATTTAATAATATAGTATATATAATAAGACTAAATATAATATAAGGACCTATTAGGTAGTTCTAAAAGCATCTAGAGAAGAGTATAGTAAGtaattttaattaattaGATAatttattatatttttattatatattatttaATAATAGTTAAGATTCTTATTATATTCGCTTGTCTATCACGCTCGCTTATTAAATACGT</t>
  </si>
  <si>
    <t>514435</t>
  </si>
  <si>
    <t>DEL14</t>
  </si>
  <si>
    <t>540444</t>
  </si>
  <si>
    <t>DEL9</t>
  </si>
  <si>
    <t>538983</t>
  </si>
  <si>
    <t>DEL11</t>
  </si>
  <si>
    <t>510454</t>
  </si>
  <si>
    <t>435080</t>
  </si>
  <si>
    <t>DEL13</t>
  </si>
  <si>
    <t>aatatACTTAATAAGTAAATAACCTAAATAAGTAAGTAACTTAAAAATCTTAACCTTTAAGCttaatatttaaataaaaataCTATAAATTACCTAATTAGTTAAAattatttattatatttatttcTAGAGGCTAAAATATCCCCCTAATAGGTTCTTATATTATACCTAGTATTCCTATATATACTATAGCTCTAAATACTTAATTTAATTAACCTTCCTTAATTACTACTTCTTAATAATTTTATTACTACTTATATATTAATATCTATCTAATTAATTACTTATAATATATCTTATATAATTATTAGCCCTCCTTTCTATAGTTTTATCTTTTTTACTTTCTAATAATAGCTTAATATCTTATTTATCTCTTTAAGATTTTAAACTTAATCTCTTAATAGGATAACCTTATATATAACTGCTAATATTGCTTTTATATTTAACTTAATAGCCTAAATTATTAACTCTAGGGAGCTACTCTTATATATAATAACTTATCTAGTAAAgtatttaaattaaaattaaGCCTCTATTACTATCTTTAGGGTCTTTAAAACCTATAGACTTAGTAATTAATTTACTTCTTTAGGAGGTATTAAGGTTTATAGCTATATATTAAGCTTTAAGATAATAGTTTTTAAGTTAAGAAGATAAAGTCTAGCTCCCCTAAAAGCCCCTTAGATATTACTTTCTATAAAGGTAGCTTAAAAAGTAATATAAAAGGCTAAAAAGAACTTAATCTTAAAAATATAAGTTATAAAGTATTTAATTAGATATTTTATTTCTTAATTATAAGTAttttttaatattaaaaaaTACTTAATATTAAGAGGCTAAAGTAAATAGGATATATAAGTAGgtatataaaatataataatcTTATAATTTTAATAATATCTCTTAAAgttaataaaataataacTTTTATAACTATTAAGGattaaaaaataataaaGACTAACTAATTACTTAactattaattaattaaagtATTTTAATTACTTAAGATCTAGcttattatttatttatttattttagCTTATTATAATAACTTAATTATTAAAAAGGTTACTtttttaatattaatttaTAAGATAATATTAGCCTAAACTAATAATAAATAGTAATATTAATTAACTTTTAGTATTTATTATTAGAATTATAATAATCTATTTATAATTTCCTAGCTATATTAATTTTAGccttttttgcctttttaAGCCTATAATAACTATCCTAGACTATATAAGGCCTATTATAAAGCTAATCTTATTAAAGTTCTAgatattatttaattaaatattatattttataattatattttatataagCTTAAACTAGCTATAAATAATATTTAGATTTTTATATTTAGCTTTTTAGTAATTATATTTCTAAAAGATATATATTTTTAGTTTTAATTATTACTTAATAAAGTTATAAGCTTATTACTTACTAATAGGTAATATATTATAGTCAGTAAGTAGAGAATTAGCTATTTCtttaataaaatataattataagAGAAATCCTTATAAATCTAAATTAAGGATAAATTAGATTATTATCTGCTCTTTTAAATTAAATAGTTTTTATAAGTTTAAAATAgaattatattataattaaatactATTATAATAGTATTATAAGGTATAATAGTAGATATTATAGATAGTTATTGCCTATTAAGTACTTAATTTTAAGTTATTTTAAAGGGCCTAAAAGGTAAAAAGGATTTTAGCTTTATTTAATAATTAAGGTATATTTAGTTATTAAGAAGTATCTAATTAAATAGAAATATTATAAGATAAGGGATTTTTAGGTTACTCGCTTATTTAGGTTACTCGCTTATTTAGGTTACTCGCTTATTAAGCATAT</t>
  </si>
  <si>
    <t>5514288</t>
  </si>
  <si>
    <t>DEL170</t>
  </si>
  <si>
    <t>5455207</t>
  </si>
  <si>
    <t>DEL163</t>
  </si>
  <si>
    <t>ATAATCTGACATGGGACCTCTGCCCTGTTAACACTTTAAATTTCCTCTTTCAACAGAGCAATTAGTATTGTTTCCTCCTATGCGCAACCTCTTCTGTAATTGACCGACGGCTGGGCTGTATTCTATGTTTTTGACTTACACACTTTGGCGCTTTAAGCTGATAGACGAGAAAAAACCATCGTTGCTGCTTTTCCGTCCATACGACATCGCGTTCTTGATCGGTCTGCAAGCCGACTTTCCCAGATGCTGCCCATATTCCTCTGTTCAGGCTCTCCTGCATCCTGCTCCCACTGTCTCTGCTGTTGCATATTCCGCCCTCCGATTGTGTTAGCCAGAGTGACAAAGTCTTGGCCCCATATATCACTTGTTACTGTTTTGTCCAGACCACATACGAAACGACCCTGCGGAATGCGGAATGCGTTTTGCTTAATCCATTTATCAATCTTTGTTTGCTTGACAGTGATGCCGGTGCATATAAAGATTAAGATAAAGGCTACATGTTTCCAATAATCTAATTCTTCCTTTCGACTTTCAATATGAACAGACGTTCCCGATACTAACAGTGTTGAGTGTATGATTGGCATACCATCTTCTATCCAATTGAGGCCACTGTTGTCTTTCTCGCTAGTTTGTTGCTGCTGTACAGTGTGTCGAATGGGTGGCTGATTTGACAGCTTATCTGTAGTGAAAGCCATGTTCCTGGTGTTTGTTCGGGATACCTGTGCAGGAACTCATAGAGAAGGGCACAACGAGCAACAATGATGGGAAGGGGAAACAGACTCCCTTCTCTTAGCCATTGAGATTCAATCTCGGGGTGATCTTGGAACATTGTCAGGGTGTCTCTCGACATCCAATATCTCTGTGGCTCAACAAAACCGGTGGTGTTAAGCTCCTCTCCATGGGGTTGGAGGTTAGGGGCTACCATGTAAGATCCCCAGTGTTTTTGCAAAAGCTGGGATAAATGATGAGTTTTCCCTGCGCCATCAGCCGAAAAAAGCGAATAAACCAAAAAGCGATTATCTCCCCCCTCGTCGGTAAAGGCTCCATCGTTCCGCATGCGCCTTAGAAACTCAGAGTCCGTCCGTGTCGAACCTATCGGGTTAGGGTCGGTGGAAAGCGCATTATTCAAGTAAATCCAGGCTAAACGCTTCCATTCGTCGTCAATGTAGACCATCAGGCCGTATTCAAACGGGAGAACCATGTTCCGATGACAAGACCTTGGTGTCCAAACCTCAGCTGGATAAGATTGATTGCACATCAGTAATCAATCATGCCTAATATCTACAGCAGATTACCTACCAAGGTTATTGTGATAGAGCCTATGACGGTAGCGAACCAAAAGTCGTATACATTGCAGAAGCCTGTGCCCCTGCTTCGCGAAGGTCAGTCCTTCCGGGTCGTAAAAAGGTCGCAAAGGCTCACAAAACAGACTCGGTCATTCGAATACACTTTAGCAGCAGATCTCTGAGGGCGTTCATCGTATGCCCTCGAGATTGTGCCGTTGGGGTTGCCTAGCATATCACAAAGGACCATATAGTCATCCGGTATCATCCCGATTCCCTCCCATAATCTTAGGTCTAGAGATAGTCGAGCATTTGAAGCATATAACCGACCCTGGTAGAATTCCTTATCATTGAAGAGGAATGGCAATAGTGTATCGAGAGAGGCCTTGTCAATGCCGGGTACACCATATGGAGGTGGCGTGTACCGTTGAAGGCGTTCCTGATAACGCGTGATGAAAAGCTGACGGCACAGTTCCCCATGACCCGGCTTCGGGCAGCTAATATTGAGGAATTGGTCGATAATATTTCCGGACGTTTCATTGCCGCAACGGAGCAATTTCAAATACCGTCCCATTCAAAAAGTGA</t>
  </si>
  <si>
    <t>8571457</t>
  </si>
  <si>
    <t>DEL98</t>
  </si>
  <si>
    <t>8509265</t>
  </si>
  <si>
    <t>DEL128</t>
  </si>
  <si>
    <t>AATGTGCTTAATAAGCGAGTAACCTAGATAAGCGAGTGACCTAAAAATCCCTTATCTTATAATATTTCTATTTAATTAGATACTTCTTAATAACTAAATATACCTTAATTATTAAATAAAGCTAGCTAGAATCTTTTTGCCCTTTAGGCCCTTTAAAATGACTTAAAATTAAGTACTTAATAGGCAATAACTATCTATAATATCTACTATTATACCTTATAATGCTATTATAATAGcatttaattataatataattttatCTTAAATTTATAGAAACTATTTAATTTAAAAGAGCAGATAATAATctaatttatttttaatttagATTTATAAGGATTTCCCTTATAACTGCATTTTATTAAAGAAATAGCTAATTCTCTACTTACTGACTGTAATATATTACCTATTAGTAAGTAATAAGCTTATAACTTTATTAAGTAATAACTAGAGCTAAAGATATATATCTTTTAGAGATATAACTACTAAAAAGCTAAATATAAAGATCTAAATATTATTTATAGCTAGTTTAGGcttatataaaatataattataaaatataatatcTAATTAAATAATATCTAGAATTTTAATAAGATTAGCTTTATAATAAGCCTTATATAATCTAGGATAATTATTATAGGCTTAAAAAGGTAAAAAAGGCTAAAATTAATATAGCTAGAAAATTATAAATAGATTATTATAATTCTAATAATAAATACTAAAAGTTAATTAATTTTACTATTTATTATTAGTTTAAGTTAATATTATCTTAtaaattaatattaaaaaAGTAATCTCTTTAGTAATTAAGTTATTAtaataaattaaaataaataaataaataataagCTAGATCTTAAGTAATTAAAATactttaattaattaatagCTAAATAATTAGTTAGTCTTTATTATCTCTTAATCCTTAATAGTTATAAAAGTTATTACTTTATTAACTTTAAGAAATACTATTAAAATTATAaaattattatattttatatacTTACTTATATATCTTATTTACTTTAGCCTCTTAATATTAGGTATTTTTTAATACTAAAGAATACTTATAATTAAGAAATAAAGTATTTAATTAGATATTTTATAATTTATATTTCTAAAATTAAGTTCTTTTTAGCCTTTTATATTACTTTTTAAACTACTTTTATAAAAAGTAATATCTAAAGGGCTTTTAGGGGAGCTAGATTTTATCCTTTTAATTTAAAAACTATTATCTTAAAGCTTAATATATAGCTATAAACCCTAATGCCTCTTAAGGAAGTAAATTAACTATTAAGTTTATAGGTTTTAAAGACCTTAAAGATAGCAATAGAGGCTTAATTTTAATCTAAATACCTTATTAGATAAGTTATTATATATAAGAGTAGCTCTTTAAAGTTAATAATTTAAGCTATTAAGTTAAATATAAAAGTAATATTAATAGTTATATATAAAGTTATCTTATTAAGAGATTAAATCTAAAATCTTAAAGAGGTAAATAGGATATTAAGCTATTATTAAAAGGTAAAAAAGATAAAATTATAGAAAAGAGGGCTAATAACtatataaaatatattataagtaattaattaaatagaTATTAATATATAAGTAGTAATAAAATTATTAAGAAGTAATAATTAAAGAAGGTTAATTAGATTAAGTATTTAGCGCTATAGTATATATAAGAACACTAAGTATAATATAAGAACCTATTAGGGGGATATTTTAGCCTTTAAAAATAAGTATAATAAATAATTTTAACTAATTAAGTAATTTATAATATTTTTATTTAGATATTAAGCTTAAAGGTTAAGATTTTTAAGTCACTTACTTATCTAGGTTACTTACTTATTAAGTATAT</t>
  </si>
  <si>
    <t>5132652</t>
  </si>
  <si>
    <t>DEL202</t>
  </si>
  <si>
    <t>5106003</t>
  </si>
  <si>
    <t>DEL224</t>
  </si>
  <si>
    <t>5144507</t>
  </si>
  <si>
    <t>DEL227</t>
  </si>
  <si>
    <t>AAAATATGCTTAATAAGCGAGTGACCTAGATAAGCGAGTAACCTAAAAATCCCTTATCTTATAATATTTCTATTTAATTAGATACTTCTTAATAACTAAATATACCTTAATTATTAAATAAAGCTAGAATCTTTCTTACCTTTTAGGCCCTTTAAAATAACCTAAAATTAAGTACTTAATAGGCAGTAACTATCTATAATATCTACTATTATACCTTATAATACTATTATAATagtatttaattataatataattttatCCTAAATTTATAAAAACTATTTAATTTAAAAGAGCAgataataatttaatttatCTTTAATTTAGATTTATAAGGATTtcttttataattatattttattaaaGAAATAGCTAATTCTTTACTTACTAACTATAATATATTACCTATTAATAAGTAATAAGCTTATAACTTTATTAAGTAATAACTAGAGCTAAAAATATATATCTTTTAAAAATATAATTACTAAAAAGCTAAATATAAAGatttaaatattatttaTAGCTAGTTTAAGcttatataaaatataattataaaatataatatcTAATTAAATAATATCTAGAACTTTAATAAAATTAGCTTTATAATAGGCCTTATATAATCTAGGATAATTATTATAGGCTTAAAAAGGTAAAAAAGGCTAAAATTAATATAGCTAGGAAATTATAAATAGATTATTATAATTCtaataataaatattaaAAGTTAATTAATCTtactatttattattaatttaaGCTAATATTATCTTATAAATTAATATTAAGAAAATAACTTTTTTAATAATTAGGTTATTATAATAAGCTagaataaataaataaataataagCTAAGTCTTAAGTAATTAAAAtattttaattaattaatagctaaataattaattaattttTATTATCTTTTAATTTTTAATAGTTATAAAAgttattattttattaacTTTAAGAGATATTATTAGGATTATAAGATTATTACGCTTTATATACCTACTTATATATCCTATTTATTCTAGCCTTTTAATATTAGGTAttttttaatattaaaaaaTACTTATAATTAAGAAATAGAGTATTTAATTAGATATTTTATAACTTATATTTTTAAGATTAAGTTCTTTTTAGCTTTTTATATTACTTTTTAAGCTACTTTTATAAAAAGTAATATCTAAAGGGCTTTTAAGGGAGCTAGATTTTATCCTTTTAACCTAGAAACTATTATCTTAAAGCTTAATATATAGCTATAAACCCTAATACCTCTTAAGGAAGTAAATTAACTATTAAGTCTATAGGTTTTAAAGACCCTAAAGATAGTAATAGAGGCttaattttaatttaaatacCTTATTAAATAAGttattatatataaaagTAGCTCCCTAGAGTTAATAATTTATACTATTAAGTTAAATATAAAAGTAATATTAATAATTATATATAAGGTTATCCTATTAAGAGATTAAATTTAAAATCTTAAAGAGGTAAATAGGATATTAAGCTATTATTAGAAAGTAAAAAGGATAAAACTATAAAAAGGAGGGCTAATAATTATATAAGATATATTATAAGTAATTAATTAGATAAATATTAATATATAAGTAGTAATAAAATTATTAAGAAGTAGTAATTAAGGAAAGTTAATTAGATTAGGTATTTAGCGCTATAGTATATATAGGAATACTAGGTATAATATAAGAACCTATTAGGGGGATATTCTGGCCTCTAGAAATAAGTATAGTAAATAATTTTAATTATTTAGGTAATTTATAGTATTTTTATTTAGATATTAAGCTTAAAGGTTAAGATTTTTAAGTTACTTACTTATCTAGGTTACTCGCTTATTAAGCATAT</t>
  </si>
  <si>
    <t>9023140</t>
  </si>
  <si>
    <t>DEL42</t>
  </si>
  <si>
    <t>aatatatataataagTATATATCTTAAATAAGTATATATCTTAAAATTTCTAACTTTTAATCTTTTAATTTACTTAAAAATACTATAAactatttaattaattaaaattaCTTACTATATTTATCTCTAGAGGCCTAAATATCTTCCTAATATATTCTTATATTATACCTAGTCTTACTATATATATTATAACGCTAAATACCTAATTTAATTAATTTTCCTTAATTACTACTTCTTAATAATTTAATTACTACTTATATATTAATATTTATCTAATTAATTGCCTATAATACTTCTTATATAGTTATTATCCCTCCTTTTTATAGTCTTATTCTTTTTACCTTTTAGTAGCGGCttaatattatatttatttCTTTAAGATTTTAAACTTAATCTCTTAATAAGATAACCTTATATATAACTGCTAATATTGCCTTTATATTTAACTTAATAGCCTTAATTATTAACTCTAGGGAGCTACTtttatataatataatttatTTAATAAGgtatttaaattaaaattaaGCCTCTTTTATTATCTTTAGGGTCTTTAAAGTCTATAGGGATAAAGCTTTAAAACCTTCTTTAGGAGGCATTAAGGTTTATAGCTATATATTAAGCTTAGAGATAATAGTTTCTAAATTAAGAGGATAAATCCTAGCTCCTTTAAAAGCTCTTTAAATATTACTTTCTATAAAAGTAATTTAAAAAGTAATATAAAAAGCTAAAAAGAATTTAATCTTAAAAATATAAATTATAAAATATCTAATTAAATATTCTATTTCTTAATTATAAGTATTTTTTAATATTAAGAAATACCTAATATTAAGAGGCTAAAGTAAATAAGATATATAAGTAAgtatataaaatataataatcTTATAATCCTAATAGTATTACTTAAAgttaataaaataataacTTTTATAACTATTAAGaattaaaaaataataaaGACTAACTAATTACTTAGctattaattaattaaagtGCTTTAGCTATTTAAGACTTAActtattatttatttatctATTTTAActtattataataatttaaTTACTAAAGAGATTACTTTCTTAATATTAATTAATAAGATAATATTAGCCtaaattaataataaataataaGATTAATTAACCTTTTATATTAATTACTAGAATTATAGTAATCTATTTATAGTTTCTAGGCTATATTAATTTTAATCTTTTTTACCTTTTTAAGCTTATAATTATTATTCTAAACTAGATAATACTTATTATAAAGCTAATCTTATTAAAGTTTTAAATATTACctaattaaatattatattttataattatattcTATATAAGCTAAAACTAActataaataataattagATCTTTATATTTAACTCTTTAATAGTTATATCTTTAAAAGATATATATTTTTAGCTCTAGTTATTACTTAATAAAGTTATAAGTTTAGCATTTATTAATAAGTAATATATTATAGTTAGTAAGTAGAGAATTAGTTATTTCttttataaaatataattataaaagaAATCCTTATAAAtttaaattaataataaattaaattattatttattCCTTTAAATTAAATAGTTTTTTTAATTTTAAGATCtaattatattataattaaatactattataataatattataaGGTATAATAATTAACTTAATAGATAGTAGTAATATATTAGGTATTTAAATTTAAGTTATTTTAAAGGGCTTAAAGGGTAAAAAAGATCCTAGCTTTATTTAAAGACTATAATATACTAGGTAATTAAGAATTAATTAATTAGattatataaatataaaGTAAGGGATTTTTAGGATATATACTTATCTGGGATATATACTTATTATATATGTT</t>
  </si>
  <si>
    <t>44089</t>
  </si>
  <si>
    <t>TAATGTATTTAATAAGCAAGCATAATAGACAAGCGAACATAATAAGAATCTTAACTATTACtaaataatatataataaaaatataataaaCTATCTAATTAATTAAAATCACTTACTATACTCTTCTCTAGATGCCTCTAGAACTACCTAATAGGtctttatattatatttaaTCTTATTATATATACTATATTATTAAATGCCTAATCTGACTGACCTTCCTTAATTACTACTTCTTAATAATTTACCTACTACCTATATATTAATATCTATCTAATTAATTACTTATAATATTTCCTCTATAGTTATAAGGTCTCCTTTCTATAATTTAATTCTTTTTAACTTTTAATACTAATTTAGCTTTTTATTTCCCTCTTAAAGGTTTTAAATCTTATTTCTTATTAAAGTAGTCTTATATATAGATCTCTTTATTACTTTAATAAGAGATTAAATAGTTTTAATAATTAACTCTAAAGAGCTATTTTAATATCTTTTAATTTAACTTTTAAGGTATTTATTTTAAGATTAGGCCTTTTTAGCTATTATTAAGGTCTTTAAAGTCTAAAGAGGAGAAGATTTAATAATCTCTATTAGAAAGGTTAAAATCTATAGCTATATATTAAGCTTTAAGATAATATAATCTAGATTAAAAAGAGTAAGCCTAGCCCCTTTAAAACCTCTTTATATATTACTTTTAATAAAAATAGctttatatataatatagAAGGTATTAAAGAACTTAATCTTAAAAATATAAATTATaaaatatttaattaaatactCTATTTATTAACTATAAGCCTTTTTTAAAGGCTTAAAGCATTTAATATTAAGAGgttaaaataaataaaagatATAAATAGGTATATAAAGTATAATaatattcttctttttataaTACTTTTTAaatttaataaaataataacTTTTATAACTATTAAGAATTAAAAGGTAATAAGAACtaattaattatttaattataaaCTAATTAAAATactttaattaattaaaattaaGCTAATTATTAGTTTATCTATTTTAGCTTAATATAATAACTTAATTACTAAAAAGGTTATAtttttaatattaatttaTAAAATAATATTAGCttaaattaataataaatagtaAGATTAATTAACCTTTAGTATTAATTActttaattataataatcTATTTATAGTTTTTAAGCtatattaattttaattttttttatCTCTTTATAGTTATAATAACTATTCTAGATTATATAAGGCCTATTATAAAGCTAATTTTATTAAAGTTTTAGATATTATCTAATTAgatattatattttataattatattcTCTATAAGCTAAAATTAGctataaataataattagATTTTTATATTTAGCTCTTTAATAGTTATATCTTTaaaatatatatatcttTAGCTCTAATTATTACTTAATAAAgttatatatttaatatataTTAATAGATAGTATATTATAGTCTATAAGTAAAGAATTAGCTATTTTTTCTATAAAATGCAATTATAAAAGGAATCTATATAAATCTAGGTTAAAAAGAAATTAGACTATTATATCCTCTTCCTAATTAGATAGTTTCTATAAATTAGGCATAAAATTGCATCTTAATTAAATGCCTTACTAGCAGTAATATAGCTTTATTTACCTAACTTAATAGATCTTAGTAGTGTATTAGGTATTTAGTTTTAGGTTATTTTAAAGGGCTTAAAGGGTAAAAATAACTCTAGCTTTATCTAAAGGCTATAGCATTATAAATAGTTAAGAATTAACTGATTAGATAGTTAGGTATAAGGTTAAGGgatttatattatatttgCTTATCTGTTATGCTCGcttattaaatatat</t>
  </si>
  <si>
    <t>5093458</t>
  </si>
  <si>
    <t>DEL199</t>
  </si>
  <si>
    <t>AGACTAACTCACCGCCTTGCCGTATACCCCCCCACCCCGCACAcctcacaacatcaactcgtCATTGAAGTCTACATATTCATACCTCTCTGTATTTTTTAAATTAAATCTgtatttttttattttaacAGTAATGGATTTGAAGCTATCAGATTATGAATACAGGATGTCGTTGGCGGTTAATGACGTCGATAATATAGGTTTGCGCGCGTCGGCGCGAAAACACTCCATTAAGATCTCGACATTGAAGGATCGTTGCGCCGGAGCCTACGACATTACAACAGCACATCGGAGAGAACTGTCGCTAACTCCTgagcaagaagatgaccTAGTGAACTATATTattgagagagagaaggcATTCCAGCCTCTCTCGAGGTCTGAGATACGCGGCTTTGCACAGCAGCTGTCTGAGGTCAATGGGCAGTTATCCTATATTGGCAAGAACTGGGTAGACCGGTTCTTTATATGACATTCTACCATAGAAAAGAAGCCTACGAAGGTCTTCGAATCTGCTAGAAAACGTGCCGTAACGAGGAAATCGTTATCTAACTACTACGAGGGTCTCCAATGGGTTATTAATAACAAAAACATCACACGAGCAAATACATATAACGTCGATGAAAACGGCATGCAACTTGGGGAAACCCGGGCCGGCATAGTAGCAGGAACAGTCATGACGGCACGATCTGAGGTTATCAAGACGGACAATTCAACTTGGGCCTCAGTGATCGAGTGTATATCAGCCGGATCTCGCCGTCTTACGCCTGTTGTCGTATTTACTGGAAAAAACCTCTAAGGACAGTGGTTTCCTAACGTTTTTCCCAACTGGAAGTACGAGGCAAGTCTCTCGGGTTGGTCAAATACAGATATCTTCAACCGATGGTTTATGGATATATTTATCCGTGAGACAACGCCATCAGATCCCTCTCAATGGAGACTTTTAGTCTTGGACCAGCATAAATCATATATCACACCagaattgatgaaaaaggCTTGGATGCATAGAATTTGGCTCTCTTGGTTACCCTCACATTTATCACACATTACTCAGCCGCTCGATGTTGCGGTATTTGGGCCGTTGAAAACGTACTATCATCAGTTAACCCGTGCTTGGGCTACATACGAAGTAACCTctccacatcaacaacaactcttcaTAGAAGCATACAAAAGGGCTTCTGAAAAAGCTATAAGCCGTAGGAACATAATGAGTGGTTTCTCAGCTTCTGGTGTATTCCCAGTCGATGTGAGGAAGGCGATAGAGGCGTTGAAGCCCAAGGAGAGAAAAcgcaagacctttgaggcacctacaacaccaaagaggcCACAAGTAACTGACGATATGACCTGGAGTACGCCTCAAGGAAGTGCCGAtattcaaaaacaacagaaagcTGCCCAAAGTGAAGGAATTATATCGATCCGTGACTTCAATTGTAtcatgacgaagatgatgaagtcaattgacaacaaaaacagcCAAATTCAAcgccttgaggaggaaaaagcTATTCTCAAAGCTTTAGCGGCGGCCAAAGAGCCTACCGGCCGAGTCCCAGTTGAATTTGATCCAAATGCAGCTTTCCCTTCAATTGACCAGATCATCACGGCGAGAGatcaagctgaaaagaatGTCATATATAAATTGAAGGAAAATGCGAAAGAAAAACGCAAAAAACAATCTgagaaaaaaacagaagATACAATATATATTAGTTAGATAGTATGCAGAATCTCAATTGAATTGGATTAATACACATAATTGTAGAATTATTGGAAGTCattgttgtgttgttgatgtgatgCTATCACAAGTGTGCGGAGTGGGGGGGGGTGTACGGCAAGGCGGTGAGTTAGT</t>
  </si>
  <si>
    <t>580400</t>
  </si>
  <si>
    <t>DEL94</t>
  </si>
  <si>
    <t>554353</t>
  </si>
  <si>
    <t>AACGTATTTAATAAGCGAGCGCCGCAGATAAGCGAGCGCCGCACTTTTCCCTCTTACATCTTACTTTTTAcctgattgattgattttTAATAACCAGTAATGTCAGAACTTTCAATTAAAGCTAGAACTCTTCTTACATTTTAGGCTCTTTAAAATAACCAAGAACTAAGTATCTGATGCACTATAAAGATATATTAGGTTAATAACTGCCGCCTATATTGCCGCTAATAAGGCATTTAATTGCGATATAATTTTATCCTGAATTTATAGAAACTATCTAATTAGGAGGAAAATATAATAGTATAATTTGTCCTTAATTTAGATTTGTAAGGATTTCCCTTATAATTGCGTTTTATTAAAGAAATAGCTAATTCCCTACTTGCAGATCGCGATATACTACCTATCGGTATACGCTAGGTATATAACTTTATTAAGTAACGACTAGAGCTAAAGATGTATATATTTCGGAGGTATAACTATTAGAGAGCTAAATATAAAGATCTAAATATTATTTATAGCTAGTTTCGGCTTATAGAgaatataattataaaatataGTATCTAATTAGATGATATTTAGAACTTTAATGAGATTGGCTTTATAATAGGCATTATATAGTCCGGAATGGTTATTATAAGTGTAGAAACGTAAAGGAGACCGAAATTAGTATAGCCTGGAAACTATAAATAGATTACTATAATCTAGGCGATTAGTACTGAAGGTTAATTAATCCTACTATTTATTATTAGTATAGGGTAATATTACCTTACGAATTAGTACTGAGAATGTGACCTCTTAGGCGATTAGGTTATTATATTAAGCTAAAATAGATAGATAAATAACTAATTTAGTCTTAACTAGGTAAAGCATTTTAATAAATCTATAGTTAAGCGATCAGTTAGTTCTTATTGCCTTTTAATCCTTAATAGTTATAAAAGTTATTACTCTATTAAATTTAAGAGATATTATAAGGATAATAAGATTATTATACTCTATATGCCTACTTATACCTTATATCTACTTTAACCTCTTGACGTTAGGTGCTTTAGGCCTCTGAAAAAGGCTTACAGTTAAGAAATAGAGCATCTGATTAGATGCTCTATAACCTATATTTCTAAGACCGAGTTCTTTAACGCTTTTTACGCCGCTTTTAAAGCTACTTTTATTGAAAGTAATATATAAGGAGGTTTTAGAGGGGCTAGGCTTGCTCCTTTTGACCCAGATTATATTATCTTGAAGCTTAATGTGCAACTATAGACTCTAATGCCTCTAGCGGAGGTAGCTAAGCCTTCTACTCCTTAGACTTTAAAGACTCTAATGATAGCTAATAAGGCCTAGTCTTAGACTAAATACCTTAAGAGTCGAATTAAAAGGCATTAAAGTAGCTCCCTAGAGTTAATTATTAAGGCTATCTAGTTTCTTATTAAGGCAGTAAAAAGAACTATATATAAGACTACCCTTATAAGAAATAAGATTTAAAACCTTTAGGAGGGAAATAAGAAACTAAGCTAGCGCTAAAGGTTAAAAAGAACTAGAGTATTAAAAGGAGAAACTGCAACTATAGAGGAAATATTGCAagtaattaattaaatagaTATTAATATGCAGGTAGTGGGCAAGTTATCGAGAAGTGGTGGTTAAGGAAGGTCAGTCGGACTAGGCGTATGCCGATATAGTATATGCAATAAGACTGGGTATAATGTAAGGACGTGTTAGGTAGTTCTGGAGGCATCTAGAGAAGAGTATAGTAAGTAATTTTAATTGATTAGATAAATTGTAGttattttattatataaatagTAAAGAGTGTAGGTAAAAGTGCGGCGCTCGCTTGTCTGCGGCGCTCGCTTATCAAATACGT</t>
  </si>
  <si>
    <t>5293148</t>
  </si>
  <si>
    <t>5363881</t>
  </si>
  <si>
    <t>DEL125</t>
  </si>
  <si>
    <t>5311195</t>
  </si>
  <si>
    <t>DEL112</t>
  </si>
  <si>
    <t>5302407</t>
  </si>
  <si>
    <t>DEL104</t>
  </si>
  <si>
    <t>5264199</t>
  </si>
  <si>
    <t>DEL139</t>
  </si>
  <si>
    <t>AACGTGCATAATAAGCGAGTGCTCCAGACAAGCGAGTGCTCTACCAATTTACACCTAAAGAcccaaaaagagaaataaaaATACTATAACCTATCtaattaattaaaattaaTTACTATATTATTCCCTATTAATCTTAATTACCTCTTAATAGGTCCTTATAATATACTTAATTTTACtataaatattatattattaagGCTTTAATCCTTATAACCTTCTTTAATTACCTCTTAAGGATTTAGCTAttatttatatattaatatctatttaattaaatatttaTAATACTTCTATTATAATTAAAGCCCCTTTTTTTTATATTATAgttttttttcctttttaaTATTACCTTATTATCTTATTTTATTATTTAAGTTATTAATTCTATTTATATAATAAGGCTATTTTATTTATAAGATTAATTATTAATTTCTTAAAAAACTTAATAGCTTAAATTATTAATTTAAATAAGCTACTTTTATAATTTTTAATCCTTTTTTATAAATATTTAAAATGCAATTAAGCCTTTAGTACTATCTTTAGGGTCCTTATAGTTTAAGGGGATAATAATATTATAACCTTAATAGGAGGTATTAGAGTCTATAGCTATATATTAAGCTTTAAGATAATATTTTTTAAGTTAAAAGGAGTAAGCCTAGCTCCTTTAAAATCTCCTTTAATATTACTTTTTATAATAATAGCTTAATAAGTAATATAAAAGGTAAGAAAAAACTTAATCTTAATAATATAAGATATAaagtatttaattaaatacttTATTTCTTAATTATAGGCCTTTTTTAATAGCTTAAAGCACTTTATATTAAGAGGCTAAAGTAGGTAAAAAGTATAAGTAAgtatataaaatataataatcTTATTCTCCTTATAATATCCTTTAaatttaataaaataataatttTTATAACTATTAAGGATTAAAAGTTAATAAtaattatttatttatttagCTATAGCTTAATTAAAATACTTTAGCTATTTAAGACTTAAgttattattaatttatttatttttatttaatATAATAACTTAATTATTTAAGAGGTTATATTCTTTATATTAAGTAGTAAGGTAATATTAGcttatattaataataaatagtaAGATTAATTAACCTTTTATATTAATCCctttaattataataatcTATTTATAATTTCTAAGCTATACTTATTTTAATAACCTCTACTTATAAGAGCCTATAATAATTATTTTAAGCTTAATTATATCTATTATAAAGCTAATCTTATTAAAGTtttaaatattatttaattaaatattatattttataattatattcTCtataaattaaaattaattataaataataattaaatcTTTATATTTAGCTTTTTAATAATTATATTTATAAAATTAATAtatttttaattttaattattatttaataaAATTATAAGCTTATTACTTATTAATAGgtaatatattataattaatatATAAAGAATTTATAATTTcttttatatataataattataaaagAAATCCTTAtaaatttaaattaaaaagatattttattattatattttctttttaattAGAAAATAATTATAACTTATTAAGAGTTTTATACTTTAAAAGAATACCCTATTAATAATAACTTAAAGTAAAGCAgttaatataatatatagTTATAGCCTTTTTAAGACTTAATTTTAAGTTGCTTTAAAGGGCCTAAAGGGTAAGAATAATCTTAGCTTTATTTAAAGACTCTAGTATATTAGGTTATTAAGAAATATCTGATTGAAAAGTGATAGTGTAGGTTGAGGGATTTTTAGAGCACTCGCTTGTCTGGAGCACTCGCTTATCATGCACGTT</t>
  </si>
  <si>
    <t>76630</t>
  </si>
  <si>
    <t>DEL4</t>
  </si>
  <si>
    <t>5741</t>
  </si>
  <si>
    <t>DEL1</t>
  </si>
  <si>
    <t>ATGTATTTAATAAGCAAGCATAATAGACAAGCGAACATAATAAGAATCTTAACTATTACtaaataatatataataaaaatataataaaCTATCTAATTAATTAAAATCACTTACTATACTCTTCTCTAGATGCCTCTAGAACTACCTAATAGGtctttatattatatttaaTCTTATTATATATACTATATTATTAAATGCCTAATCTGACTGACCTTCCTTAATTACTACTTCTTAATAATTTACCTACTACCTATATATTAATATCTATCTAATTAATTACTTATAATATTTCCTCTATAGTTATAAGGTCTCCTTTCTATAATTTAATTCTTTTTAACTTTTAATACTAATTTAGCTTTTTATTTCCCTCTTAAAGGTTTTAAATCTTATTTCTTATTAAAGTAGTCTTATATATAGATCTCTTTATTACTTTAATAAGAGATTAAATAGTTTTAATAATTAACTCTAAAGAGCTATTTTAATATCTTTTAATTTAACTTTTAAGGTATTTATTTTAAGATTAGGCCTTTTTAGCTATTATTAAGGTCTTTAAAGTCTAAAGAGGAGAAGATTTAATAATCTCTATTAGAAAGGTTAAAATCTATAGCTATATATTAAGCTTTAAGATAATATAATCTAGATTAAAAAGAGTAAGCCTAGCCCCTTTAAAACCTCTTTATATATTACTTTTAATAAAAATAGctttatatataatatagAAGGTATTAAAGAACTTAATCTTAAAAATATAAATTATaaaatatttaattaaatactCTATTTATTAACTATAAGCCTTTTTTAAAGGCTTAAAGCATTTAATATTAAGAGgttaaaataaataaaagatATAAATAGGTATATAAAGTATAATaatattcttctttttataaTACTTTTTAaatttaataaaataataacTTTTATAACTATTAAGAATTAAAAGGTAATAAGAACtaattaattatttaattataaaCTAATTAAAATactttaattaattaaaattaaGCTAATTATTAGTTTATCTATTTTAGCTTAATATAATAACTTAATTACTAAAAAGGTTATAtttttaatattaatttaTAAAATAATATTAGCttaaattaataataaatagtaAGATTAATTAACCTTTAGTATTAATTActttaattataataatcTATTTATAGTTTTTAAGCtatattaattttaattttttttatCTCTTTATAGTTATAATAACTATTCTAGATTATATAAGGCCTATTATAAAGCTAATTTTATTAAAGTTTTAGATATTATCTAATTAgatattatattttataattatattcTCTATAAGCTAAAATTAGctataaataataattagATTTTTATATTTAGCTCTTTAATAGTTATATCTTTaaaatatatatatcttTAGCTCTAATTATTACTTAATAAAgttatatatttaatatataTTAATAGATAGTATATTATAGTCTATAAGTAAAGAATTAGCTATTTTTTCTATAAAATGCAATTATAAAAGGAATCTATATAAATCTAGGTTAAAAAGAAATTAGACTATTATATCCTCTTCCTAATTAGATAGTTTCTATAAATTAGGCATAAAATTGCATCTTAATTAAATGCCTTACTAGCAGTAATATAGCTTTATTTACCTAACTTAATAGATCTTAGTAGTGTATTAGGTATTTAGTTTTAGGTTATTTTAAAGGGCTTAAAGGGTAAAAATAACTCTAGCTTTATCTAAAGGCTATAGCATTATAAATAGTTAAGAATTAACTGATTAGATAGTTAGGTATAAGGTTAAGGgatttatattatatttgCTTATCTGTTATGCTCGcttattaaatatat</t>
  </si>
  <si>
    <t>5055431</t>
  </si>
  <si>
    <t>DEL175</t>
  </si>
  <si>
    <t>AACGTGCATAATAAGCGAGTGCTCCAGACAAGCGAGTGCTCTACCAATTTACACCTAAAGAcccaaaaagagaaataaaaATACTATAACCTATCtaattaattaaaattaaTTACTATATTATTCCCTATTAATCTTAATTACCTCTTAATAGGTCCTTATAATATACTTAATTTTACtataaatattatattattaagGCTTTAATCCTTATAACCTTCTTTAATTACCTCTTAAGGATTTAGCTAttatttatatattaatatctatttaattaaatatttaTAATACTTCTATTATAATTAAAGCCCCTTTTTTTTATATTATAgttttttttcctttttaaTATTACCTTATTATCTTATTTTATTATTTAAGTTATTAATTCTATTTATATAATAAGGCTATTTTATTTATAAGATTAATTATTAATTTCTTAAAAAACTTAATAGCTTAAATTATTAATTTAAATAAGCTACTTTTATAATTTTTAATCCTTTTTTATAAATATTTAAAATGCAATTAAGCCTTTAGTACTATCTTTAGGGTCCTTATAGTTTAAGGGGATAATAATATTATAACCTTAATAGGAGGTATTAGAGTCTATAGCTATATATTAAGCTTTAAGATAATATTTTTTAAGTTAAAAGGAGTAAGCCTAGCTCCTTTAAAATCTCCTTTAATATTACTTTTTATAATAATAGCTTAATAAGTAATATAAAAGGTAAGAAAAAACTTAATCTTAATAATATAAGATATAaagtatttaattaaatacttTATTTCTTAATTATAGGCCTTTTTTAATAGCTTAAAGCACTTTATATTAAGAGGCTAAAGTAGGTAAAAAGTATAAGTAAgtatataaaatataataatcTTATTCTCCTTATAATATCCTTTAaatttaataaaataataatttTTATAACTATTAAGGATTAAAAGTTAATAAtaattatttatttatttagCTATAGCTTAATTAAAATACTTTAGCTATTTAAGACTTAAgttattattaatttatttatttttatttaatATAATAACTTAATTATTTAAGAGGTTATATTCTTTATATTAAGTAGTAAGGTAATATTAGcttatattaataataaatagtaAGATTAATTAACCTTTTATATTAATCCctttaattataataatcTATTTATAATTTCTAAGCTATACTTATTTTAATAACCTCTACTTATAAGAGCCTATAATAATTATTTTAAGCTTAATTATATCTATTATAAAGCTAATCTTATTAAAGTtttaaatattatttaattaaatattatattttataattatattcTCtataaattaaaattaattataaataataattaaatcTTTATATTTAGCTTTTTAATAATTATATTTATAAAATTAATAtatttttaattttaattattatttaataaAATTATAAGCTTATTACTTATTAATAGgtaatatattataattaatatATAAAGAATTTATAATTTcttttatatataataattataaaagAAATCCTTAtaaatttaaattaaaaagatattttattattatattttctttttaattAGAAAATAATTATAACTTATTAAGAGTTTTATACTTTAAAAGAATACCCTATTAATAATAACTTAAAGTAAAGCAgttaatataatatatagTTATAGCCTTTTTAAGACTTAATTTTAAGTTGCTTTAAAGGGCCTAAAGGGTAAGAATAATCTTAGCTTTATTTAAAGACTCTAGTATATTAGGTTATTAAGAAATATCTGATTGAAAAGTGATAGTGTAGGTTGAGGGATTTTTAGAGCACTCGCTTGTCTGGAGCACTCGCTTATCATGCACG</t>
  </si>
  <si>
    <t>115089</t>
  </si>
  <si>
    <t>67848</t>
  </si>
  <si>
    <t>DEL3</t>
  </si>
  <si>
    <t>127135</t>
  </si>
  <si>
    <t>CCTTGATCATCTGCAAGCTCACAAAGACCGAGGTTTTTCCAGCTAAATTCTGTAAGATGATCCCCCCGCATCTCCAAATATCGTTTCTTTCAAATTTAGTTGTACTGTTACATACCACTGAAGACACTGCTGACACTTAATCTCATACATTTATCGATccccgccatcatgtcgCCCTTTATATCGCTTGACGAACTACCTCAGGGCTCCTCTGTTACATTTTACGACTCCTCATTCTTCAAGCGGGGTTCCGAAACAATTACACTCCCGACTCCTTCTGAAGTATTAGCTCGGCCTAATTTTATTCAGCACCCACGAGCTGAGAACATGAAACTGCGCATACCAGCCGTGTTTCAGGAACTTGGGCTTGCCGTCAAACATAGTGATAGCACCAATACGATCATTTCAGAAGGACAGTGCCTTTGGGCCGTTCGTCGTTTTTTACCTAAAGTCCCTGTTCCAGAGGTTTATGGCTGGACACAGGAAAATGGCATTGCATTCCTTTACATGGAGTATATCGACGGGGCCACCTTAAAGGACCGTTGGGACAGTTTGACTGTCACAGAGAAGGAGGGTGTCTGTCAAGAGCTCAAAACAAATATCACAGAAATATCTCGTCTACGCCAAGCACCTGACGACGAGTTCATTGGTAAGAACCCTGCTTATGCTCAAGGATTTCATCAGAGTTAACTTTCGCTTAGGTAACATTAGCCGAAGGCCACTGAGCGATATGGTATTCACTGGTACAAATTTCCCACCTGTTGGTCCTTTCTCTTCGGCAACTGAACTTCACGATTGCATGTCCAACATGTTCAAGTGGCCAGCCAAGGTGAGACAACCAGATATTGATCTTGCcgatgtcttggatccaTATCGAGATATGTTACCGGATGATTGCGCTATACATTTTACCCACGCCGATCTTAACCCTGTCAATATCATGGTGTCTAAAGATTCGCCTTGCCGTGTCATAGCCATTATTGACTGGGAACAGTCCGGTTGGTACCCAGCCTACTGGGATTTTTTTAAGGTTGAGATGACCACAAAACCCGGTTCAGAATGGCAGACTGAATATTTGCCCAAGCTGTTGAAGGAGCCAGATCCGGATTGTTGCGAAGCATTTTACTCTTATGTTAACTCATACGCACCTTGATGGAATAAATTCAGAGGTTATATTATTGCAATATACTTCGGTGGTGGGTAACCAAGCCTCACGGCATCAGAACAATTaaccgctggaagcataagagataaaattattaggataTCTTATGGCTCTTAGACTAAACTTCTTAGACTAATTActtttataccctaagaccTAagaggctaacttttctgctacctactagcCAGCTCTTGCACTTTGACCACGAACCATTCCCATACATTACTCGTTTAAACAGAATGCTCTCATTAGTATCCAAAGTGGATCGGTGTGGTACTAGTCGCTTAGCCGCAATGAACAGCGCTTCAAGGGTTAAGTTGACAAGGAACTAAGCTCCATAAGGAAATCTAGAAgatatcaccaacaacagttGActgtcaccaacaacctAACCTGCCTTGAGGAGTAATACGGGAAATCAACAAGGATAAGGCTTGTTTTAAGAAGCAATAATGTTCCACGAAGCGCCCACTAGTCTCAACTGTCTGTCGTTctaacaaagaaaagagtccTACTGTTAAACGTGCAACTATAAGAATGCTAGCTAAACGACTCTA</t>
  </si>
  <si>
    <t>11686633</t>
  </si>
  <si>
    <t>DEL69</t>
  </si>
  <si>
    <t>11116624</t>
  </si>
  <si>
    <t>DEL89</t>
  </si>
  <si>
    <t>ACAGTAAAGATCGAAATCTGTTGTCCATTTTTGACTCTCTTTCATTTATACCGCACGGACGTTTTTGATGGGGGCGTATGGCTTACACAGTAATTCATATTTATTGGTAATGTATTAATGTACTCCTTTGCTGACAGCTTACGTGCATTGCCTAAAAAGCGTAAAAAGCGTAATACGGCTTCACAGCAAATTGTCCTCACCCATACTCTATGACCTCCAAATGCTGACCTCCCTCACAACGTTCAGGAGTGAACACTTCAGcattgttgagaaagtcCAGAATCTGACCTCAGTACCTTACTGTCTCCATAAACTGATTAAGATGCCCAGTCCAACTCTTCAACCATACAAGAATAAACTGAAATAGCTTGAGCATAGCTCTGCTCgttctgttttcttttttttttacaatGCGTTTTTATGAAAGCCGAGCTGTGGCCGAAGATATCCAGAGTTAGGGTCCAGAATCTCTTTGACATGGCCTCTTCTGCCTGTGGCACAAAGAGAATGGCGCCATACCTTTTCCCATGCCCCACGTCTCGGCAGCTGGTCAGCACGATGGACGAGAAGGACGGCACGGCGTGTCGCAAAAGGACGCAATGCCGACCTCCGCAACTATTATCTCTACAACCTAGCGTTCTACCGGTCAGACTAACTCATCTTCCAATCGATCAAGTGGTGCACACACGTTGAGGTGGTTCATCGTTGGGGAGCGAGCGTTTCGTCCCATTCGGTAAGTTGCAAGGTAAGCTGGAGCGGCCGTTCAGGATCTGGCCAAGCGGGGTTGCATCACGGATTACGATTGACTGTGACGTCAGATCGAGATTGACACTTTCGTCATCCGTCGCCCAGCTGAAAAGATCGCTATCATCGTCGTTCATCATGCCGTACTGCACGACCTTACTACAATAGCCTACTCACCgcaaaaaagacaaggaaggaGAATAGAAAACGAAAATGCTCCTATAGGGTGCGAAAGAGCGACCCTTCCCTTTGAGGAGGGGCAGTCAAAGAGAACCGCCCTTGCTGGGTGGCTCCACAAAAAGCCCGTTGTGACGCGGCAGTGCTCTACTACTTTCAGTCTAGGGCCCTTTGATGAATTGCAATGTTTATCTCCACCCAAATCAGATTGCATCACATCGTCTCGAGGAGCCTCGGGAATGTAACTTCATCGTCTCCACGTGTTACGTTTTAGCTGTAGCCCCACCTCGTGATCTACGATCATCGTCAAATGACACTAGGAGCGGGCCGTACGTGCAGATGATCTCAGTATGCCGCTGAACTGGGCACAGTTTGTGCATTACGGGGTATAAATTGGCGTTCATATGTAGCTCTATATCTAATATGAGGTTTTGAACTAGTAATGGCCCATAACTCGTCGTCATCACGAATATTCCTGATTATATCCTTCGGGAGTTAGTTAGACGTCATCCTATCATCCTGCCAATGCGGACGGCTTTGTCAATATTCGGCCCTTGACAAGTTACTCCATCCACAAGGCAACTTACGACTAACTTGCAGTCATACTATTCTTGTATGTGGGTCATCAATCGAGGTTTCACCACTAAAAGGCTTTGTATACATCGGGGACAGTGTCCAAAGGTCATTACTATATACACACCCTGATGGAAGTCCGTGCGCTGAAAACTAAAGAGAGATTGATGGACAACCGATTTCTATCATTACT</t>
  </si>
  <si>
    <t>DEL249</t>
  </si>
  <si>
    <t>CTCAACTCAGCTCGCTACGGCATCGCATGGGGAACTATTGGTGCCCTTGAAGACCGTCTTGACCGTGCACGAACCTATACTCTCGAACCAAAGCAGTTCAACAAGCCTCTCGCCCAGTTCCAGCTCATTCGGAAGAAGCTTGCCGACGCCTCGACAGACGCCGCTTTTGGTCTCCAGGCTGCCCTGCAAGTTGGCCGTCTGaaggacaagggtcttgcGGCCCCTGAGATGATTTCAATGATTAAGAGGCAGAACTGTGACCGCGCTCTATCCGGTGCTCGCACGTTGCAGGAGGTCTTTGGTGGCAACGTTGCAAGCGATGAGTACCACATTGGACGTCACGTTGCCAACCTTTTCGTTACACAGAAGTATGAGGGACAGAGCGATGCTCACGCGCTGGTCCTCGGACGTTCAATTACTGGCTTGCAGGCCTTCTTTTGATCAGGGCACTTGATATCCCCTCTGTAAAAGTCAATAGTCGATTAGTCAGTTAAATATCCATCTCGATACTTGGAAAACACAATCCAATTTTCAGCTTTAACTGTTGTCACTATGAGATCTACCACAGTAGCATTCTTGATTCCCAGAATCCCTACTCCTCTGCCTTAGGGTGCAGACTATACTTGTGAAATGTAGAAGGCCACTCACAGCACCCATGCACGTATGCTGGTGTCATCATCAGTTCTAGTACTTTGCTCGTCAGCTGGCAGTTCAAAATCAATTCAATGATCAAGCAGAAGTGTTGTTTTTTCAAGACTAAATCTTATTGAATTATATGGGCTATCaacgtaggtaggtagggCGTCTGATGGTGTCAGACCGTCCAGAGCACGGCCTCTGAGGCAGTCCGTGGTGGGTCCAGGGTCCGAGGTCAAGGGCTCGGCGCCTCGGCGACATTTGCCTGAACAAATCAAGTCGGACCCTCATCTAGTTATGCTCCTTGCGTCTAAATAAGCCACGAGACTGATAGGTGATAAAACATAAATTGAGGTAGGTACAGACTGTTGCATAGAATAAAGGCCTGATCCATTGGAGATTTTGGCGGTACCAAGATCTGTTTACCTACTCTACTGTATATGATTTATCTCTGAAAGATGCAGATGCTTCCGAAATCGCACCGATATTTTGCTGTACCTAGTTTTCAATGCCGAGCAGCAGCTTTACGATATCCGCCTGCACCGGCAAGAGGATTCCATAGTACAAAGAGCAACGTTCAGAATCTCATGGTCAACGAGACTACACGTGTCATCTACCAAGGCTTTACAGGGAAAACTGTGGGTGaaactcttctcttcctaCCTTGAGTACTCTCCTTGTTAAGCAAACTTTTCTGATTGGAACCCCTCCCCCAAAAATAGGCAACCAACAATGCAAGAGATGCCATCGCGTACGGAACAAACATTGTAGGCGGAGTTTCGCCCAAGAAAGGAGGCACAACTAATCTCGATCTGCCTGTGTTCGCCACTGTTCGTGGGGTATGTAAGGTGTTTGTTTGGTCCTTCATTACAAGCAGCAATGGTCACGGACTAGACGAAAATTGGACTGACTGGCtgacctttttcttctttgtgTCAATCTAGGCA</t>
  </si>
  <si>
    <t>7780847</t>
  </si>
  <si>
    <t>DEL148</t>
  </si>
  <si>
    <t>GCAGTAGACCATCTTTTGCTATTTAGACTAAGTTCTTTAGGCTCTGTATTTCTGTACCCTGGGACTTAGGACATTGGTGTTTCTACGGCGCAGCAGCCGCTCCAGTAAGAACAGCTCAGATCATACTCATTATACTGCTGACAGCCAACATGAAACTTTGCCAAGGCTCTGTTGGTTGACATCCAACGCCTCTAATTTTAATTTTCGTATCGCTATTAAACACAGACAACCTTTCCAGTTCCCGTGTCGAAGCACCGTTTGTTGTTCCCATCCGCAGACAACCTCGTAGCATGTACAGTGTTCCGGTGGCTTCTGCTTCGAAAACTGTGGCCGCGATGGCTACATCGCTACCTACGAGCCAGAGAAGCGATttgatggaagtggaaggcATTTTAGACTAGGTGCTACCCGCCGAGACGGGCGTATACGATGTACACGGGACTGTCAATGGAACCGTTTACTCCAGCGTGTGCGAAATGAGTCGCTCTGTCATTGAGAGATGCACAGTCTCGAAGCAATCTGGGTGGGGTGATTCGACCGAGTATACGACCACCAGGACCAAGGGGGAGACGGGTGCAGATTTCACCCTTTCATACCACGTCGTCACTCTCACGGGTGGTTTCGAGAAATTTGCATCTGTATCGGAGGCAACACCAGCTAGCAAAATCACTTCTACTGCTGAACCTACTTCAACCGTTGAGGCGTCAACTACCACcgacaccagccttgacagcgcAAAAGACGATCCCAGCAGCACAACTGATATGGATATCTCGAATAGTGCAGCAGCCGCCACGGAAACAACTAGTTCGCCTATTCCATCTGAATCAGCTTCTGCTGGATCTCGGCCTCTAGTTCGTGCATTGGCTATTGTGGCTTTAGCCGGAATGGCCACCACGATGATTGCTTGATGCGGCCTTTGCCCAGAACGAAGCATTTATGGGGGAAACTTAAAGTAACTCCTCTCTTATTGCTtatttaattttaatttatattaGTCAAAGGAGTAATTCTGCTAGTACAAAGAGGGCAAGTTTATTCAGTAATGTCGTTTACGCTGACAAAAGTATTTCTTCAACTATTTCATAACGTCGTGAGAGAGCGACCGCGTTAATACGACTCCTCATCCAAGTAAAGGTCCATCATATCCCACAATGCACGTAAGGCACCCACAAGGGCCTAATATCAGACTCATCTTCCATCGGCACAATATCCCGGACCCCTGTATCACCATCTTGCCCCATCTCAGCCTTAAGCCATTGACTCCGCAGCTCGCGAGTAGCGTCGTGAAGACTTCTGCTCACAGACTCATTACTCATACCCCCCTTCAGTAGACCCTCATATGTTACTCTGGCCATGTCAACGCACGTTCGATCGCTAACATCCCAGAGCGTCCCAATGACATGCTGGAACCCTGCTAGCTGGAACGCACTCGTCATATGGATGGCCTCATCAACGAACCCTGCGGTCCGAATTCTACTTGTGCCGCAAGCCGA</t>
  </si>
  <si>
    <t>4401176</t>
  </si>
  <si>
    <t>4408508</t>
  </si>
  <si>
    <t>DEL218</t>
  </si>
  <si>
    <t>4457710</t>
  </si>
  <si>
    <t>DEL215</t>
  </si>
  <si>
    <t>4427101</t>
  </si>
  <si>
    <t>DEL257</t>
  </si>
  <si>
    <t>TGTTTGCAGAGGGAAAAGTTCGATTGCACTTTTAAAGTTGGAGACAAAACGTCTGGTGTCCTGCAATACACTTGCCAATTCGTGGTATTCTGTACCGATCTGGGACTTTGTTAGAACAGGGACAGCGTTGATGGTGAATAGTAACATACAACTAGGTTCTGCAGCTTTTGAATTGCCAGCACCGCAGTCACCACTTCTCCAAGGAGTGAACAAGCTTCTAGCCAGTAAAGAACAGATTCTTTCAGGAATTCGAGGGTAGCGGAAGCACTCTCGTCGTCGAATGCCGAAATATGATCGGCCCAGTAACAACAGGCATACTCGACCGAATCCAAAGGGTCGGAGGCATCTTCTCGATCAAGAAGCGGTACAGGTACACCCGGTTTCTTGAGATCATATATGTCGTGCTTGAGCGTCTTTTTCATTGTTTGCAACATTGTTAGTAAAATGCCGTGGTGGTGGCGATGAAAACTCTTTGATAGTAGTTCCTCGTTGTCAGCTTCCCAAACAAATTCTTTTGCAAGCTGGTCTTCCAATAGAAAGTCCTTGGCAGATTGATGCACAAACGACACCATATCATCAGAGATGACCAGAAACCCTTTGCAGCGCAAGACCTGTCTTTTGAGGGCGTCAAGTCTAGTCGAATGCTGAGACAGTGACTTGGCACTTGATGACAATTCTGCCAATGACAACGAGCGATACACCAGGGTGGTAACAGCTAGAATGTCCCTGCATTGCGATGCATGGCTGGAATCCTTGATCTCTTGCATCATGCGCCTGTAAAGGTCCCTCAAACCGGATGGCAAATCCTCAAGTATTTTGGGAATCTGCCATGGCTCAACGTCCTTGCTCTCCAATCTCTTACACGCCAAAGATACCCATAGAAAGGTGTTGCCTGCCTTTTCAGTAAAGATGGTATTGACCTCGGGTGGAAACTCGgcatgcttctttttcttcttgagatcttcaaccttgTACTTGATGAATGCCTCAACAGCCCTTTGAATCGATTGTTcaacttcttcgtcatcttcgaGAGATAGAACCACCCGTTTGGAGCTAATCGATTCGTCCATGAAGGTGTCTTCAATCTCTACCCAATTGCGACTTGAAACAAGCcacttgaccttggagtTCTCATTGGCGCAAAtttcgaggatgagatcgaggagcttgtcgttgtctttgatACATTCGTCAAGTGCGTCTATGGCAATCGTGGTACCCTCTGGAACGCAATCGTCTTCGTCTGATACCATCCTCTTGAGGATATTGGACAGAATTTCCCATTTGTTTGGACCGTCAAAGGCTTTTCGCCCAATATTGTCAAACTGTGTGCGTACGTGAGAGATGAGCTTGGGGTGCTGACATGCAAGACTCCAGATCAAGCCACGAAGAACTGCTGTAGCATCATTCTGATAATGCTCCGTGGCTCGACAGAAGAaacatgagatgagatttggCATTAA</t>
  </si>
  <si>
    <t>11524617</t>
  </si>
  <si>
    <t>DEL76</t>
  </si>
  <si>
    <t>CTGGCCATCTTGGTCACATGCAGCACCTTAACCAAGTCTTTCAGAACGAAAGCGTTTCAAGGCCTCTTTCTTATTAAATTTATTTAACACAACACACCGATAGCGATCTCAGATTAGACAGGCCCCTCTTAGATTAGCTATCCTCTCTGGCATCCCTACGAATATATATACTTATCGTTGCATACTCATAACAGCTAAATAAGATACAGGTAAAGGCTAGGGTATCTTTTTAGTCGATACCTTAAGTGGCAGAAATAAATTATCAAAAAGGTAATCGGCAAAGTTATCGAGGGATGCTCAAAGCTCGTCTCTACGGGTTAGGTCGTCAAAGttgatttcttcatctgttgCTATTAGCAGTCCTGCAAACGCGAAGAAGGCAGCCAGAAGTCTATCTTTAGAGGTTTCATTCGTCGAGTGCTCATACGTTAAGCTGACGAGTTTGACGCGGTCATACTTGTCTCGACCTGCTCTAGAaccttcgtcttcttcaaagtGGTTGATAATTTGGTCAAAGCGGCGCTTAGCACAGTCGCGGTGGCTTGGATCTAGAGGAGGCTGCGACGAAAAATATAAGATCCCTTCCAAGGAAGACTGATGTCGATGCAGCGGCGATGCAGGTGGTGCCATTTTCGCTGAAGTATACTTCTGTAGCCGATGACTTCCCAAATGCTTGTATGTAGAGGTagagtttggctggggctACTGGGGGACGGACAACGACGCCCAAGGTGGTGAATATGATAAGATAACGAAGCGGCAGAATACTGCTAATCTACCTAGGCTAGCTTAGCTGTAGGGGCTCCAAGCAAGCCTATTAAGTCTCAGCCTCCGATTACAAAATTAGggtaggttagtagtctAAGAAAGCCTGGCCTAAGCTGACTGATTAATTTCATTTCTTATTATTGTAGCAGCCAATATTTGAGAAAATTGAGCCACATGTATCTGCATCTGTGCTCCGTCGTCAGTAAACTTGTCAAGGAATCTTGTACTTTTCATCCTGTTCTTTTGCTAAGCGCTAGCTTGAACAAATCATCAAGCACTTTGAAAGCGAAGGCATCAGACCAGGTCGCAAATACGACTATGTCAAACTGATAGTCAAACTCCTTGATGCGGTGTTCTCATATCCTGCAGTAATGATGCTGATTGTCCCGAGTCATGCATTTGAATACGGTGCAAGGTAGCTGGGCAGCAGAAATGTTAGCCTCTTAAAtcttagggtacagaaataaatcttctaagaagcttagttTAAAGAACAAAAGATTACCTTTTattttcatctcttatgtttcCAGC</t>
  </si>
  <si>
    <t>7703853</t>
  </si>
  <si>
    <t>DEL217</t>
  </si>
  <si>
    <t>7677812</t>
  </si>
  <si>
    <t>DEL187</t>
  </si>
  <si>
    <t>7672096</t>
  </si>
  <si>
    <t>DEL241</t>
  </si>
  <si>
    <t>7709580</t>
  </si>
  <si>
    <t>DEL243</t>
  </si>
  <si>
    <t>TGTTCATTATTACAAACAATATTCTAATACGTGATTGGTGTATTTACGACAttgctttttgtttcttagtaaagagaaaacaagactAGAAAAACCTATTGAAATAAAGCTCATGACACTAATGCGAAGCTATCGGATACTCGAACATTCACTAATCTCGATATGCCTAGACTAGTTGCCGTAAAGATCTTGGGGGCCTACTCATCGAGTCTGAATAACAACGCTTAAGGAAATTAAAAGAACAGCGAGGGAAAGGGAGAAAATAATACATAAGCAGCGCGATAACCTCGATTTCCACGTTGCTATACTTCCGTTCTGATACTGCACTTGCACCAGTTCCCAAATTCCATCTCCGTGCAACAATCATGGTCGGTATTCACTGttttctcctccttccaACGGCTGTCGGTGTTGCTTTTGCGGGGCCATGCAAACCTGTGAGTTCCATTATCACTGCTCTCGAAGAAACAAGCACCTTTACTACAGCGCCTGAAACGTCGGCCGCCGAGTCGTCtaccatcttcttcagcgcATCCACTACCGAAGATACTACCGCATCTACCACTCTCCTCACTGAGACTACCGCCACGACAGCGGCTGACGAGACGAACACGGAGATCTcttccaacaccatctcAACGGATGCGGCCGAGTCATCTCTCTCCACCGATATTACCTCTCTGGCTACAACTgcagagacaacaacctcCAACTCTGCAACAACCACGACTACTGCTCCGGCGCCCGATGTTACATGTCCCTCAACTAGAGCTCAGTGTTTCGGATCAATGAACATTAAATGTGGAGTTTTCCTTGTTGGCATTACTAAGAACTCTCTTGTCGATAATCTAGACGAGTGTGTTCGAGCATGTGCTGCAGACGCCGGTTGTTATGGGTTTAGTTACATGGCATCACAGAACCTATGCTTCACAGCTCCTAGTGCTAATACTATCCTCGGCCAGCGGCAATCTAGTCCGTGGGACTCTGGAGTCAAGGGAACTTGCTAGGTAGTAGTGGCAAAGGGTTTAATTGGGGTTGATACGGCACACCATTAAAGAAAGTATAAAGGAAGAGTGGAATGCATATTCTTTCTTGTATATAAAAGTTTACAAGGTGCTGCTGCATAGATACTTGAAGAGTAACAATTAATAAGCACTTGAAGGAAATTTTATAGCTTGAGTATATACGCACCTGAtaataaggtttccatctttaATTCTACTTTTCAAGCATTACGACAATAATGCTTATATAggacctttttttttttttgccttgtCCTACCTTACTTTACCC</t>
  </si>
  <si>
    <t>469064</t>
  </si>
  <si>
    <t>CCGTTCGTGTCGATGATATGCTGGAAAGTTATACGAGCCGTAGACCACAAGTTTCTGCTACATCCTGCATTTCGAGCTTTCTTTTGGCCTGCGCACTTGACTTCTTAATCTGCCACACTACTGTCTCATATACCAGCATTGTCATAGCGGAGGCTGGCATAGCACCGATTAAGCTAGTGCCCATACCAGAGTATAGGGCACGCCAGCCTTCTTCCCGCAGGATCGTTTCAAGCGTGCTTATAATGCCCTGATTCAGTCGGGGAAATCTCTCCCATGTTTTCCCTGCATTGCAGACCTTTCCGCTTTGTAGGCTACTTTCAGATATCAATAGGCCTTTGCCATCCCTTGCTCCTGCTTGTTcagctgttgatgaagggTATACTCTCTGTTGCGTTTGTAATCTTGTTCGAACAACTTCGTGCGGATATGTGACCATAGTTGCACACGCTTTGCTCGCCACGCTAGCTGTTAGTACCCCTAGGATCTGGAGGCATTCCTGGCCTTCATGCCAACTTCCAAGCCCTGATCCCGTAAAGTACATCTTAAATTGCTCATATAATGGAAACTGTATGGCTAACTGTGTTACACCAAGCAGAGCTGGAGTTAGCCCCGAATAAAACGAAGCAATACCTTCCCGGCAGTACATCTTCCGAGCTACGTCCATGGCAGACGTATAGTCTCTCGGAGTATTCCTCGTAGATGTACTTGACTGAGATATGAGTCTGGTTTTGATAACCCATAATGGATTCGTGAGTACTGTAGAAACGGTACCTCCAGTAGCCGCAGATAGGCTTGAGCATACCCACGTCTGTTGTTGGGCGTTTGGCAGAGATTAGTACTACCCGCAATAGTTTCCATAGAATGGATAACAAAAATAACTTACTGAATACCTTCTTTAGCGAGTCATTGACCTTCTGATATACTGTGAAATATATGGCCCCCCTAGGGATATTTGCTAGTATGGTCGGTCCAAGTCCCTGGTACATACTAATCAATCCGCCTTGATGCCATATTGCTCGCCCAGTGCCAATGAGACCTCTCTCTTGCAATGGACGTCGTTTTCTGACAGAATCAAGCGTCCACAGTTGGAGCCCACCTCTTCCTTGTAGTTTGACTTTTATGACGTCCAGAGGACTTGTTACGATGCTGGAGGCTATCGCACTGGTTGCCCCGGCAAGACTCCGAATCGAGTTATCAGAGACGCGGACTATCAGGTGTTCCAGGTGGGAAAGGCGCGGAGCTGGTTCATTTGAACGTTTGTTATAATCATGAATTTTGTT</t>
  </si>
  <si>
    <t>76082</t>
  </si>
  <si>
    <t>GCCTTATCGTCGTATTGCAGTCCTCGAACAGAACCTTTCGAGCCGAGGTCAAGCACCACTGACTTCTTCTGGTATGAAATGTTACTGCCCATCGTGTTCGATCGTTGCGTGTGCTGGTCTATTTCAAGTCGTTAGTCATTTCTCTCGCGTAGGAATTACACTCTGGGAGCATTCTCACCTTTACAGCACCAAAGTTTCTATGACGGTACAGGCGTCAGGCAATATTCGGGTGGTCGatccatcttcaagctctaTAGACGAGCTACCAGCATTTATTATTGCTAGTTCTCATTAGAAATAGACCAGAGCCAGGTTGTAAAGTGTGTATAACCGACCAACTTCAGGGGTGCTACTGAGACCTACATCCACGGCAGCTAACCATGCTAGGAAATTTTTTGCCGACGTAAACGGGACCTAGCTCGTTCAAGGTTGCAATCCGCCGGAGACTACGGGATCTAACCATTTCTGTAAAGATTCTGGCCTAGAAACATGGGACCTAGCTGTTTTAGTTTTACAACTCTGATAATaactttctttccttccaaaTCCCGGAGATCGGCATCGGCATGAGGCGGCGAAAAATAGGCGGCCTTTGAATTCCATCTTAGCTTTGATAAGTCATTAGATTGCGTAGCCAACATACATCCGCTTCTGTCGTGTTTTAGCGAAGCCTTTCCTAGGCCTGGACGCGCCAACGACGCGCTAACAACGTGCTTAATTATGGCAAGAAAAGTAGATTCTCATTGTGGGCCACCGAACTACATAGTAGACGCTCAATCACCGTCTGGGTTAACTCAGCCTCAAGTCACAGGTCCTTCTGACTTCTTGCTGGGGGTTTCGCTCGCAGTCCTGACCTTCCGCCTGTTCGTTTGAGCGAGATACATGTCGACTGCCAATACATGCTGGGCTCGCTCCTGGGATTGTCCCTGAATGCATCAATCCGGGGTAGGTGATAACTAACCACTTGCTGACTCGGCTTCGCCTGATATGGCGAGTCATGCTAACCGCGAAACCGGTGGTTAGCTTACGCAACCCCACAAAATATAAAGTCAAAGATA</t>
  </si>
  <si>
    <t>360866</t>
  </si>
  <si>
    <t>406293</t>
  </si>
  <si>
    <t>432489</t>
  </si>
  <si>
    <t>DEL93</t>
  </si>
  <si>
    <t>386817</t>
  </si>
  <si>
    <t>DEL85</t>
  </si>
  <si>
    <t>361448</t>
  </si>
  <si>
    <t>AACCGTGTCTGGCATGTCGACGAACTGGCAAGAATGTGTTCCAAAACCTTGGAGGAACTCCATGTTGTCTGTCACGGTCTTCTTGAAGTGAAAGAAAAGTTCCCCACGAACTTGAATCGGTTACCAAAAGAGATCGAGGTCTACTGGAACGAGATATTTTGCCCCTTAACATTGAAATTATCAACGGTAAGGATTATATTCTACGCAAAACGTTTGATACATGCTTAGAAAATATCATGCGTTACCAAACTTGCCTGAAGACCAAAAACCAATGTCAAAATatcctcttcaacaagtgCACAGAATGGCACTTTGCTGGAATTCCTCTTGATTTCGACATGTGGTCACAAATTTGGGGGTCTATGTTCGACCAAGATCCTGTAAGGAATGAGTTTCTAGCTTCAACCGCCAAAGCAGCTAGTGCGTCTTTCATGGAAAGACTTATTGCAGGTCTTTCTACTGAGGACTTCCTGAGCGCCCTACCTGCCATATTTAGAGGCTTATCAACAGGGTATTGTCAAGACATCTGGGAAATGagaggaggtcaaggagagGATGACCGTTGTGTCTTGAAAATAATTACTTTGACAAAGCAGATTCTTACTTGTCTCTTGATTCTCGAAGGGGAAGGACATGGAGCTGGCATTTTGAAAGCTGTGAGTGGAGAGACACGAGAGGAGCTGCAACGTCTTACGTGTTCTTGGTTCCTCGGCATTTGTGTTGGGCTCGACTACGACCATCTGGATGAAGAATCCAAAACATTGATCCGGCAGATACTGCATCTCATCACGCTATCTCTAACCACTGAGGACGAGTGGAATCAGCCTATCATGCTTTTCCTACACCAAGAAAGTGATAATTCATTCAAACTCAGAGCTTTGTCCGTCTTTTACCGTGGAGACGCAGATCCCATTTGTTTTTTAACTGCCAATCTAATGACAACATTTCAAGTAGCTCTCCGCCTGAACCGGCGAAGAGATACAGCATGCCATATGAAGGAATCCCCGGCTTGGGAGGAACAA</t>
  </si>
  <si>
    <t>7042380</t>
  </si>
  <si>
    <t>DEL182</t>
  </si>
  <si>
    <t>6963385</t>
  </si>
  <si>
    <t>DEL174</t>
  </si>
  <si>
    <t>TGAGACGAGGAGGGGGATTGCTTTTTTGTATCTTGAAGGCCTCATGAAGAGGGTCCAGTAAGGCGGAGACAATACCGATGGAAATCCATCGATGAACCAACTGAATACTTGTCTGCATCCCTCAAGTAAGGCAAAGAATCATGTATATTGCTATTAAAGGATATGAAACCCGCGGGGAAAAGCGCTCGGGCTCTCCGGCGAACCAAACCCAACTGACTGGGTATCACTGTTAGCCCCAGCAGGAGGAATAAATTTCcctttttggtgatggagtGGGTACATGGACCGTGGGGAGAGACACGTCATATGATAGTTCAGCCTTTCGCAAGAAACAATAATAGGTATATGCGGCTGACAAGGCAAGATAGTTTAGTCACAAAGCCAAGTGACCGTTATCTACGCAGTATGAAAGCCACTGGAAATCAAGGAAGCAACACATCATGGTCTTTCTCCAATTCTGCTGGACTGCATGCCAGGGCATGATTGGTAACATCACAAAGTTTGGTGTGGAGGGCTAATCTAGTGTGTTGGAGAACCGGAGCAGGGGTGGAGAGTCTGGTAGTATAACCCGCGGAATAAACTCCCTGAAATGGAGCATCCACTCCCATCCCCATACCATATCTTCCTTTGTAGTACAGTATTCTAGACCTGGGGCAAGGATCCAGCCCCGGAATCTCCCCAGGTTTTCATTTGCGGGGGAAATGAGACCAACCTGCTTTCTAAGTTGTTGTGTCTGACTCGCAGACAATACCGAAGCTTTGATTGGAAGCAAATCTTGGATGCAGCTGGAATACAAATAATGCTTCATGAGATCCAAAATATCCCCAGTTCATTCAATCCCAAGATCCTCACATCGTCTTTACTCTCAACTCTTACCcattcttgctcttgatcttcatcaactcg</t>
  </si>
  <si>
    <t>112238</t>
  </si>
  <si>
    <t>TATAAAAGTTGGCGTATAGCGGCATGTCAGTCCAGTTGGCTCCGCCTACCATATCGCTCAATGGGTTCTTCACAGCCTTAACATCTTCTGGGAGGCCTTTCAGGCGTGCAGGTACGATACCTAGAGCCTCGGAATGTCGGTCAATATCTGACTGGTCACCCAGTCGAACAAAGTCCCCATGGTCCGACTTATCCCGGTTCCTTGTCATCGTGGTCTGTACTGATATCTGCTGACTATAATCAAGACCCGCATGAAACTCAAGATTGCTGTTCATAACCTCCAGCACATTTTTCTTGGGTGTTTTAGTTTCtctttgccattgccgtAAAATCTCCTGTTCGATCATGACTTCACCTGTGGTGGCCTGAGAACTATACATGTGATAGCCCAGACCGAGACccctctccatcttctcttggGCATGGCGTAGATAGCGCCTGACATCACCTGCAGGGCCTATCATGATGCCGTCATTGATCCATTTAGGTCGAATCATATGGTGTTGTGTCATGTTCTTTTCGGTCTCGGGGCCGTAGAGATCTGCTCGCAATGGACTCATGGGCCACTGGTCGCAACGCATGTCCGTGCCAGCCTTCAGTTTCCCAGGGTAGCAGAACTTTCCAGAGCCAAAGAGTATGGTTTGTCGCATTGGCATTGGACCCCTCCGATTCCATTGCCTGTATAACCTCTCATTGGCTTCTCTGTTTATCCTGTGGTATCGTTCCAGAAGAATCTGCGCAGGCAATTGGAACCAAACATCGTagccgtcaacaacaagcaaaaTGTCATTTTCGCGTAGCCTCTCGGAGGGGTGTGTATCAGGACGCATTACAGTATCGAGGTACTTGACAATACCAGGCGTCTTTGTCAGCATTTTGCCG</t>
  </si>
  <si>
    <t>156227</t>
  </si>
  <si>
    <t>DEL6</t>
  </si>
  <si>
    <t>GACATCGGCTGCCCTAATTACAGAAGGGCTATACCAGTCTTCTTTAGAGAAATAATGATatctcttgatgatatctaCCCTCAAGACCGTCGCGACCTCAAGAAACGTGCCTCCATTAAATATATCAGAGACTCCCTTAATGGTCCGCAAGGAGGCCCGAtaataaggtttccatcttaAATTACACTTTTTGTGACGGGTTGGGTTTCCAAGGGATAAACTAGTCCGTGCTAGGTTTATGTTAGCAGATACGTAGGGCGTTATCACTGAGCAGTTGCGAAGTATCACGTCTCTTGATAGTGAATAGAGCGGGTTAGGCGTATTCAGGTAAAGAAGTCTTATTGATAGCTAGTGAGCTAACTATACTAACTTTAGGTGGTTACTGGGCGTGATTATGATTACTAAGTGATTCTGAGAGTCGTCGGTGATCgttccttcttggcggtgATCCGGTTCCGGCGATCATTGGCCAGTTCTAGGTCCACGTAGTGACTCTATCTGATTGGTGAAAAGTGTGGGGTACACGTGATGTAGTAAGCAGGGTCGTAACATCTTAGCTATGCTGTTATGCGTCTTTAAACAAAGCGCGGGGGCTCTGGCGTCAGCCCCCTGCTCCAGCAGGTATGCACCTATGTATTCTGGTGCGTTTGTATCGCGCGGATGAGCTTCCccattttccttcttcagcatGCCAAGGTTTAGAGCTCAATCCAGATCCTTCCTGTTGGTTTAAAACGCGATGGTTTCAGCGGAACGCTATTCTAGGGACCTAATTCTGGCCTGTCGCCAGAATGGCGAAACGGGGACGAAAC</t>
  </si>
  <si>
    <t>4208755</t>
  </si>
  <si>
    <t>DEL119</t>
  </si>
  <si>
    <t>ATATGGTAAAACTGGTGGATGTCAAGAGCAATGGAGATGCTGAGGATTTTACCTATCTAATTCGTAGCTATTGTTGGGGAAATGGCAACGCAAACTCCTCGACAACCGAAAAGAACGTGGCGAGGCGATCGCAAGGTTTTACTATATCGGTCCTCCCAAAGACTATTCGAGATGCAATCCTCCTCACTAGGATGATGGGATTCCGCTATTTGTGGGTTGACGCAATTTGCATCATTCAAGGACCAAGTGGTGATTTCCATGCCGAGGCACCAAAAATGGGAGATTACTATTCTGAGTCGGCTTGCTGTATCGCTGCATCAAGCTCGGCTGATAGTTCTGAAGGATTTCTGATAGAACGCGCAGTTGCAAAATATCCTATGACACACACCGGTATCAGGATTGCCACACCACCCTCCCAAGACGGACCGCCATATTGCATCTATCAAGAGGTCGATAATTCCCCGTACATCAAAAAGCCCCTCCTAGAGTCTCCACTAAAAAAACGTGGATGGTGCTGGCAAGAGCTTTCCCTTCCATCACGTATACTCCATTGGACACCCCAAGGTCTTTTCCTTGAATGTTCAAGTTCTCTTTTTCTCGAAGATGCCAAGATACCatggcaagatctggagTGGATCGAAGACGTAACATCACGGGTGATATTCGGGATGCCGGATACAACCATCCTTTTATTTGAGGGATGGTATCGACTTGttactctcttctctcataCGCAGC</t>
  </si>
  <si>
    <t>8691111</t>
  </si>
  <si>
    <t>DEL177</t>
  </si>
  <si>
    <t>GATGTCCATGAAGGCATTGTCGATTAAAGCTCCACCGGCATGAATACACTCCCCTCGGGTGATTTCTTCCATTTGAAGGGGTTTCCTTGGGCAAATCTTGTATGTGGTAGACTCCTTGTGAGGCAATGAGTATCGGTGCCACTAAGAATTGGACCACTGACTTACCGTCGTGAAGCTGCCACAGTCgcaaacaacaaccacatcCCCGTGCCTAGGCATTTGGGTCTTGAAATGTTAGAACTGCTCTGAACGAAAATATGCATGATGCAAAAGACTCGACTCACTGTGCCATTGTGTTCTTTGATTAGGTCCAACACAAGTGCAATGGAAGCGGCCTCCACATCTGAAATGAACTTGGGAATCAGGTGAACCTTGTCGGAGAGGATGTTTGCTTTGTGGATGGCCTCAAGCATCATTTGGCGCACATAGACGGGCTAGTTGCCTGGAACTGTTATGACAAGATTATACTCAAAATCATACATAGAGTAGTCAAGGCTTCCATGAAAGTCGGACCAGAGGAGCTTGAGATAAtctgccatggctgtcacTGCCGACACTTTCAACCTCTTGCGAAGGATGGCTAGTTCTGCGAACATGCTTGAACGAAGGACATCGTCGGGCAAGTCCTCGTTGCGGAACAGGGACATTTTGAACCACTCTAGGAAGGGGCCTTTGAAGTGTTTGTCGTAATAATTGACCGGGATCCTGGTCTGAACCCTTGATCCTGAGACGCCACCA</t>
  </si>
  <si>
    <t>7875511</t>
  </si>
  <si>
    <t>DEL244</t>
  </si>
  <si>
    <t>GTCACAGACCCCATTCTCATTAATTCCCTCACATGAACTCCAAAGGAGAGCACATCAAGTCTGGTTCAGATAACCTGTGTTCAAAAATTGCTAATAAAGACAGTCTTTATTCAGCAGCTGAGTAGGCGAATCTGCAGGTACACTTCAACGTATCAAGCTTGTCACTAGAAACTGACAAATTCATCATAGGTGGACTTACTGGACACGGTATACCTCTGTCTTCGTCACCATCAAGGATATCAGTCGCATGGTTTCGCCTCTAACATCGGGCCACTTTACTCGTCTGAAAGGCACAGGCGAGACTGGAAAGTGAGGGATGTTTCTGTTAAAGTACTACTGTTAGTAAGACAATTCGGCCAGGTTATGGAACACAGCGAAGTTGCGGACAGCACAAAGAACATAAACAACGGaagagtcaagatgttgGACAGTCATAAGCAACTCAGCACTTAATTCAAATAGTATAATTCAGTTACTTGTTGTTCCTACTCTTCTCTGCCTAAGCGTCAGGCACAGTGCAGCTGACAATTAATAGGATCTCAGCTGTTCAGACGTTGATGAAGTTACTGAAACGTCGTAAACTATTTACCCTACAGCTGATAGTCCGTTTATCCGTACACAAATAAACAGGAGAAAAGACGGCTGTTACAAGTAACTGTACGGTGACATGTGTTAATTAATGTTGAATAGTTATTGAGTACTGCTCAACTTTGGTGGCTGTCTTTTGTA</t>
  </si>
  <si>
    <t>54044</t>
  </si>
  <si>
    <t>DEL152</t>
  </si>
  <si>
    <t>48214</t>
  </si>
  <si>
    <t>DEL208</t>
  </si>
  <si>
    <t>92878</t>
  </si>
  <si>
    <t>DEL193</t>
  </si>
  <si>
    <t>46452</t>
  </si>
  <si>
    <t>DEL233</t>
  </si>
  <si>
    <t>GCTGTGATTGTGGCTATGTGAGATGCATAATCAGTTCTTACACTTTACATTAAAACAACATCTTGTCCTCTCCAAtcagagaaaaaaaaacaagtGTCTCTTTCTTCTAAACTTCTGGCCAATTATGGCCATTCTTGAGGAATTCCGAGGCATCTATCCTCAGCCAGGACATGTTCATGTGCCTTCGATAATACAAACAGTAGGAGACCCACGTCATCTCCCGAGAACCTCCAGATGGCTGCGATCGAAGAAACTATCGCGTGTATCGTCATTACAGTTGGTTTTGTATTGGATTATCTCCCCAATCTTGAATCCAGGTACTATGGAAAGACACTACAGCAGGACAACCGTATGCTTTGCTATACTGAGATGTGTTGTTGCGTGGCCTTGGCTTTACATGTTGGTAAGACAATGGCATCTCTTCAAACCACTCATCATACTGACCTTCATTTTCAGCTCGCTGGTTTCGAAACCCCGCCAAATGAATCTTACAACCCTGTTATCCCTTACCGTACAGAACACAATTTGTCATCGGCAATGCAATCCACCTATTCAGATGTTTTAGGCGGCCCTTCTGCCTCGACAacttctcttcaacacgATACAGATCCTATACGGCTGCATAATGCCCGGTCGTCTTCAATCATAACCCAGGCCCAGCTACAAGAAGGTGTTACTACTTCCCAACCGTACGAGACTTTCGATACTATTTCGCCTCTTATTCGTCC</t>
  </si>
  <si>
    <t>8364715</t>
  </si>
  <si>
    <t>DEL123</t>
  </si>
  <si>
    <t>8437409</t>
  </si>
  <si>
    <t>DEL90</t>
  </si>
  <si>
    <t>8421778</t>
  </si>
  <si>
    <t>DEL141</t>
  </si>
  <si>
    <t>8375358</t>
  </si>
  <si>
    <t>8367143</t>
  </si>
  <si>
    <t>DEL121</t>
  </si>
  <si>
    <t>8163356</t>
  </si>
  <si>
    <t>gAGACGATGGAAAAGTTCGGCCGTGGCTGACGATACAGCCTCGAGATAGCGCTCACGGGATGCATTGATCTTTTCTGTACACTAAATTAGCACGAGATGTCGTATTGTGGTTTGAGTGAGCTTACCAAAAAGACCGTCTGGAATAGGAAGACGATCATCTTCGACCGTGATCAACCCAGAACTGTTCCTCAACGCCACACGCACCATTAGGTCAAagatgtcttgatcatcgaAAACCCATGATACCGCCAAGGTGAGAATGCAATCTATTCCGTACTTGAAAGGCAGTCTGTGCCGCATATTGTCCAGCCAAAGCTTGGCGTAGGGCTCGACACTCTCGTGGCATCCGTAGTGGTTCACTACCATGGTAATTTCTGCAAGCAGTTCGATGCTGGGTGACTTTGGAACATCTTTGTGATAGCCGTGAAGAATAGCCAGTACTGTCTGATGTGCCACCGGATCCCAGCCACTTGCTTGGAGCTCATAAAATCCGGAATCACCGATGAGCTCTGTTCCGAAGGAAAACACCTCCGTAAAGTAATCTGAACCTAGTTACAGGTGCTTTCCTGAGACTAGGACTCGGATCTCGACTTGTCCAGGGCTAGATCCAGGTATCTCTCCATACTCGTGGTACTCGTGTCGGCTGTCTGAGCTGTGAACCGATGCCGCATCGCAGTCTTTGTGTGCGACTTCTCCCCAATCATTTGACACGTTGAACTCGCTGTG</t>
  </si>
  <si>
    <t>7340550</t>
  </si>
  <si>
    <t>DEL32</t>
  </si>
  <si>
    <t>7356150</t>
  </si>
  <si>
    <t>DEL27</t>
  </si>
  <si>
    <t>7330662</t>
  </si>
  <si>
    <t>DEL33</t>
  </si>
  <si>
    <t>7335235</t>
  </si>
  <si>
    <t>DEL34</t>
  </si>
  <si>
    <t>7260341</t>
  </si>
  <si>
    <t>DEL54</t>
  </si>
  <si>
    <t>GATGCGCTTGGTGCAGTCGACTCGCTGGACGTATTGGGACTTGGCGATAGCCATGCGAAGGTCACCAACCGCGCCTCGCTTAGCTTTCTTCGCCACATAGCCTCCAAACTCTTTGATGGGATGGAAGCTGGGTGCTGCAGAGATTGTGCTGGTCGTGACCTTGGTAGTTGTGGTGAACGATGTGGCGACGAGCGTCGTAGTGAACTTTCGTGTTAGGACAGTTGTTTGCTCATCTATGAATACTGTATCAGTATATGTCGTACAAGAACATGGGATGCAATATTACCCGTGACCGTGCTGGTCGCAACTTTAACGTTGGGATTGGCTGTTGCCGTCACCGTGGACTTGACGGTGACCTTTTGAGTGGTggtctttgcctttggtACGACAATAACTGTGACTCTGCGGGTGACCTTTCTAATGACCGTCACCTTGGTCTGAATGGAGGTGGTGGCACGTGGAATCTTGTTAGACGCAATGCTAACTGTTCCATACTTGCTGGTGCATGTCGCCGATGGACTCGATGCGGCCAAGGCCTCAACGCCAAgcgcgagaagaaggaagagagacttGATAGCAACCATATCCAATCACAGAAGAATAAGCAGAAGAAGTCTGGGAATTAGAATCCTAGAACAGGGGAGAAACACGTCGACTGGTCATGTATTTAAGCGGCGATGGTGGTGGTCAGGGCCGTTGCGCTAGCGA</t>
  </si>
  <si>
    <t>714951</t>
  </si>
  <si>
    <t>DEL114</t>
  </si>
  <si>
    <t>TCACTTCTGGTAGACTGATAGCCGTGTCACTGTTGTTTCGGCAGGAATCAAAGCTGTGGCTCCGAAATATTTGGTGCAGTACATCGAAGTCCCCAGGATCAATGTCGAGGTCCGCCACAAGGACTGATTCTAAAAGAACGCTCTCTTCTCCCGGTGCAACTGCATGGCTTCGGCTTGCTTGTCCGCCATAGTCATGGCCCCAGTTTATCAGACCCCTTTGCTTTGGCATCAAGCGGCCAAGCTTCAATAACGACTGCAAATCCTTCTGTGTAATTGGTCGGAACGCTATAAGTATCTTCCAGCATGCTGAGTGGAAGGTATAGCCCCACGCCTCTGGAAAGGCATCCAAGCTGTTCAGATCGTACGAGACTGAAGATTGGTCGTAGAATTCAGAAGGCATGAGCTCGATGCGAAGAGTCTCTTTGCCATGGCGGGCGATATCCGAAGGGTCGACGTATACGATATCAGGAGTATGAATATCATCGTCTATGCGACCGGCAGTGGAAAGATAAGCTTGCGCGTTTGCGTCCGTGCCAGTCGTGTATACTATCCTCGCGAGACTATGGATTAGTCATTAACCTTGAGTAGAATCGATCAGGTAGACTAACCAGTGTGAAATTGTGAGGTCCATTTTGGCAAATCGTTCTCACAGTAGATGCCAGCTCCACAAAGACAGCAACACG</t>
  </si>
  <si>
    <t>6666086</t>
  </si>
  <si>
    <t>DEL120</t>
  </si>
  <si>
    <t>6658961</t>
  </si>
  <si>
    <t>DEL115</t>
  </si>
  <si>
    <t>AGCAAGACCTCGCTCGGTTCCAGCGAGACAGTGCCAAACGAATGTGCCCTTGTTGAGGTATATGTGTTCGTATGCGTCTTTTGAGCTGTAGCGGTAGAGGATATGCTTGCCAATCAGGTCTTCGGTGGCGGAGAATGCTTGCACAGGTTGGTCTTGATAGACGGTGGCGTTCATGAAGACGGTGTATGTTCGACGTTGAgcgtcttcatccttgaaaccAGATACACCAGTAATAGCCTGACCAGTTTCCAGATCGACTACCATCGTGACAACCTCGTTGTACGCAGGTTTGAGGAAGTCAATGAAGAAAACACCAGGTCTGACTTCAAAAGCTTCGTAATCTGCCTTGCCGGAtttgcctttgtcttggccCTCAAGGATTGTCCATGTCAAAGAGTCGGCGGCGAATTCATGAGAGATCTTCATACCATTGTCAAATGTATGGGTGATAGTTCTGCTCTGTAGTTTGCCGGACGCAGGCATAAGGTGCTCCCGAAAACCGGTGGCCATGGCTTCCAGGGTAGGCCAGTCGGCGACTGGGACAAAGTTAGGGTTGTCCGAGACAGCTACAGATggcatgttgaagaagtacTTGAGTTATTAAAGATGAGTTGGGTGAGAAAATAATTTGTCTTGAGTTGTAGTAACTTGAATAatgagagatgatggacgaTTTTATATTT</t>
  </si>
  <si>
    <t>7282430</t>
  </si>
  <si>
    <t>7261036</t>
  </si>
  <si>
    <t>GGGGCCGCCAGTGGATGAAATTGGCCTGTCCATGGCATTTCAACTGGCTTGATCGTCCACTGAATCAGTCACCTCACCAAACAAGGACTTCCGCGCCACCTACACGTTCCTTGCAAATCTCTGGTGGAGATGGGGAACCGAAGCGTGCCGCCTCGATGGatcttttttcctttttaaCTTTCCAGATTAGAAGTACTGTAATCCCAGTGAATCCGCAAGCCTATACAGTACGGTGTGCAGGGAGAACTTCGATGAACCATTTTGCTCCGCTTAAAGATGCGATACGAGGCGATCCATCATGCGTCGCCTAAGAACACTACGTCTACTGGAGAACAGTTTTCGTTACTTTGTAGTCACGGGCACTATCATGGAGAGACATAACGAGCCCAACAAACACGGACTACGACAGAGTTCGAAAAACCCCCACTGCCTCACGGATGCCAGTCCTTATGGCGCTCTCTCTAATAATGACGATCCTCTCCGATAGGGTAGATGAATGGGTTGGCTATTTTTGCTTCAACTGCCCTGGCTCGCTCGTTGTTATGATGGGATACTAGTTCGATCCAACAGGGGGTGCTGGGATGCTTAGCCAGCCAATCCTGCTAACGTCTGGGCTCATCGCGTCCTCCGCCTGTGCC</t>
  </si>
  <si>
    <t>2544624</t>
  </si>
  <si>
    <t>DEL179</t>
  </si>
  <si>
    <t>AATATAAGAGTATAGGTAATATATTGCACTTTCCTAATAGACTAAAAGATTAAATAgttataatataatatacTATAACTATACTATATATCTATATATAAGGGGCCTAAGCCTTCTATAAAGGTTTAGCGACTTTAATACCCTTATAATTACCCTCCTTCTAATAGCGATATATCCTAAGTCGTTATAAAGGTCTTACAGTATAGTCTGCCCCTTAAGACTAAGCCTATATTATAGCTAGATAGCTTATCTTAGCGCACTTAGCACCTCTAGTCGCTACTAGGCCCTACTTTAAGGCCTAGAGCATATAATAGATATTAACCCCTAAGGCTAGCTGCAGCAGGTAATTATATACTACCTTATAAGCCTAATATAAGCCTAATGCAATTATAGGTCTTAATGACCCTTTAATAAGGAATTAAACTGATAACCTTTATATAGCTAGAAGACctatattatattataataattataaGAGTATAGGTAATATATTGCACTTTCCTAATAGACTAAAAGATTAAGCAGTTATAGTATAATATGCTATAACTATACTATATATCTATATATAAAGGGCCTAAGCCTTCTGCGAAGGTTTAGCGACTTTAATACCCTTATAC</t>
  </si>
  <si>
    <t>3367802</t>
  </si>
  <si>
    <t>DEL113</t>
  </si>
  <si>
    <t>CTTGAGATGCTTCTACAGACGTAGCTGACCGCATCAAGAACTCCGACTCTTCATTGAAGCTTTACATTTCCAAGGAACGGTTCGCTGATCTAAATTGATCTGTACCTCTAGTAGCGGCAGCAGGTGGAGCCTCCAAGATCTAGAGATCTGTCATGATCGTCGTTATCTCGTTCTTCACTATCGTCTCCTCTTccgcttcttctgcttccttCTCTCGACGCACTTCTCTAATACTTAGGTTGGCTTTAGAATAGTCGCGCCAGAAGTTAGACTTACAGTTTGTGCGGATAAGTTCGCATGACAGACCACGAAGCCTTGTCGGCTGCCCTGATCTGGGCCTGTTACTCCTCAGgcattgctgttgctgagtcTCTCACCTGAGCTCATCTTCCAAATCGTCGACTGTGCCTATCCTTCCACCATTCTTACTCTCGCTCTCACCTGCTCTTCCTTTCACCACCTGGCGCCATCCTCTGCTCGTAAGCCGCTCCTCGTGGGGGATCAGCAGGTATGTAGGAACGTAGGTCGATGGACAAGGATAGGCGGTTGAGGGATATTCGAATAAaaaggtaggtaggtagattGGCCGGTAAATAAACGAGTAGG</t>
  </si>
  <si>
    <t>6699855</t>
  </si>
  <si>
    <t>6689840</t>
  </si>
  <si>
    <t>DEL26</t>
  </si>
  <si>
    <t>GGATGAAGGGAAATCTCCAAAATGGGCGCCGAGATTGACGAAATCGACTTCGGGCTCTGGGGTCGGTCTTTGAGCTCGAATAAGGCCAAATGGTCCGTGACTTGATACGCGATGGGATGAATATGATGGTGAGTTCGCGCCCAGGTTAAACAATGTGGGCAAGAGGGCGTCGTCTGGATGAGGCAGGCATTAGTAGAGGTAGTCACGTGGGATCCTTgagtacctacctactctTCAGGATGATGTCCCTCAGGGACAGAAATGGTTTGGAAGAATCTTTTGGACGAGCGCAAGATTCAAAAGGGTGCAAGTGGCAGCTGTCGTCGCACCTTGCGGGGGAGGAATGAGGTTGTAGGAGCGAAGTGAGGTTGTCATGAAGAAAGTGAAAAGGTTttcaacaaaagaaaaggaagattTCAAAATGACGCTAAATTCTAGACAGAAGTCAGGCATTTATGCCAAAGAGGTATTTGTCTCTGATTCACAGACGCTTGGCAGTGtagtgcagtgcagtgccaACCGCATATTTATAGCAAACAGTCTTTCTTGTCCGTTGGGGGCGAGAGAAGAGTCAGGTGGTA</t>
  </si>
  <si>
    <t>3939316</t>
  </si>
  <si>
    <t>DEL116</t>
  </si>
  <si>
    <t>TGACTCTCTTTTTCGCTTTCTAAATAGACAAGTCAAGTTTATCGTTCTTTACCCAATATGTCGTCTGGTTTATACGTGGCTGCATATGTCGTCGCCTACATCACTTTCGCGATCGGCATTCTTTCGTTGATAGCTTGATTTTACTCCCGTGCGCTAGTCATCAAGTCATGGGGTTGGGATGATTGGGCATCGGTGGTAGTGTTTCTGATCAACATTGTCCATCAAGTCGTTTTGCAGCTGTTTATGAATTTGGGCTGCGGCAAGTATGTTTCCGGAATAGGTTCCAAGACTTGGCTTAGGTTGACTAACGATTTGATCAGACCATCCAACGTTAATTGCAGTTTTGCGTCTCCCATTCTTATCAAGGTAGATGACTGGACAATCGTACACTAAAGATGAATGACTGACGACTTCTATCTAGATCGCATCCATAGAAGAGATTGTTATCTACGCAGCCCACGCTGTTATCAAGACCACGTTCCTTCTATTTTATCTGCGCTTGTCGCCCGGATTCCCGTTCTGAGCTTTCATTTACGTTGGCTTTGTGCTTGTCTTTTCTACGTTCCTCTCCAGCCTGTTAG</t>
  </si>
  <si>
    <t>7623031</t>
  </si>
  <si>
    <t>GCGGCAAGGGACACCGTCAGACATAGAAAGGTCTAGACTGGATTGGACTAGGTGTGGGTGTGGATAGAATATGGATAACCAGGTATGCAAGTATGCTTCCCTGTCACATTTACTTTATTTCAAGATGAATCCTTGCATGACTTATCCGAACCGCTCTCCCTGTAGGCATGACATGATACAGCGGGCAGTAAGGAGTAGATAGCATGGATGTTTGATCATGCATGCACATCAACCTGTGCCAGGCAAATCTCGGCGTCTTCCATGGACTAGCGTGTGATCGAGTACATGtctaagaagaaggacgCCGAGTACATACCAACGTGGTGGACACTGAATTGACTCTCTTTAAAGTGACAAATTAGTTAGTACCCGACTAGTTGATACACAAATAAAGATCTGGCATGGAATATGTGGCTAAATGGCATAGATAGCTTGGATCTACCACGCTATCCAACTCCACGAGTTTGTACAGCAGTCTACTTATCAGACGAGAGCATAACTCACTATCCCTGGTGACAATAGCGACAGCATGATACCTCGGTGAGCACCTCAAG</t>
  </si>
  <si>
    <t>4613687</t>
  </si>
  <si>
    <t>DEL234</t>
  </si>
  <si>
    <t>CTCGACATTGCTCTGTTCGCTTACTCTCCCCTTGGTCGCGGCATCCTTACCGGCCGATTTCGCTCTGTTGACgactttgaagaaggtgACAGTCGACGAAGATTGACTCGTTTCCAAGGCGATAatttcaagaagaacctgaagATTGTGGATAAGTTTGACGAGATGGCAAAGAGCAAGGGATACACTTCTTCGCAGATGGCATTGGCGTGGCTCCTCAAGCAAAGTCCAAATGTCTTCGTGATCCCAGGTACCAAGAAGATTAAATATCTAGAGGAGAATGTAGGAGCGGCAAAGGTAACACTgagtgaggaagaggacCAGGAATTGCGACGACtggttgaagaagccgaggtTTCAGGCGGACGAGATGCTTTCTTTGGTAATTACATGGACACGCCTCCTCTGGAGACGTGAGCTGTAAATAACCCCTAAAACgatatataaatatatacGTAACAGTCCTTACGCCAAATCCATACGAAGAAGCTTGCCTTTCCATGGtgcctcgtccttgtcatgAGTGTCCTGAAAGCTTCCGATACTT</t>
  </si>
  <si>
    <t>8908559</t>
  </si>
  <si>
    <t>DEL49</t>
  </si>
  <si>
    <t>CCGAAAGTCTCTGTTCTAATTGTTATCTTTCTAACTAACGTCACTCTCTATAGCGTGGTCAAAACCATGgttgcttcttcttcttctttctggggCTTGGTAGCCTATGCTTCGTTTGCTTATGCTGGTCTTTGTAAACCGTCGGGTAAGTCTTGTcacttgttgttgaccgatttcttcttcaactaGCCTGCTTACTGTTTATAAACAGGTGATGTCTGTTCTGAGATCAGAAGCCTCCTTGGCGATGAAGCAGTTCCTCTCTGCTCATCTTACCTCCAGGCAACTCCCGCAACTGTCACAGTCACAAGCACCACTACCCGAACAAGCTTCCAAACCATTGCTGCTCCGCCCGAGACCATCTCAACTTCGGTGGAAGAGTAAGTCTGAAACAACTTTGACTATAAGCTCCTATTGGTGACTGACATGCGTGATAGGACCACCACTGTTTCCCTGACCACGACCAGGACTGTGTATCCCCCAAACCCCGTTGTAACTGATACCACGATTATCAGCGTGTCTACCGTCTATCTCTACCGA</t>
  </si>
  <si>
    <t>7713539</t>
  </si>
  <si>
    <t>DEL37</t>
  </si>
  <si>
    <t>TGAAGGCAATGACACAAATGGAAAGGGAGCATCAAGCTGCCCTTTTTGCAAGATGCTCTCGGGCAGCCTAGCCTCAACTGGGGTTGAGTTGAAATGGAAAGTCTATGCCCTTTTCCCACTGTAATATGTTTGGCTAACTGGATCTTCAGTGAGAGTTGTGGAAGATTTTTCACAAGAGTGGTCGAGGTTAACCACGGCGAACTAAATCAAGTGCCAGGATTAGCGGAATCCAGCTGCTCAGAAAACGTTTCAGACGAGGACGCATACACAAGATTTCACGAATCGAAAAGTATCAGCCCTCAAACTAGACCCGGAATGGGGTCACTTCCATCCATTTCAGGTTACGattcagatgatgaagatgttcGAGGTTTTGTAAGggttcatcttgtctcgAAAAAAAATCAGAGCGACCGAGCGCCTCGCTGTAGAAGACGCGTCAAaccacatcatcaatcacGAAAGCGATCTCACAGCACCAGTGCTTCACCCACACAGCACGCCGGAGTTAGATTCCACGACGTCTTTTGGCATATCC</t>
  </si>
  <si>
    <t>6612955</t>
  </si>
  <si>
    <t>DEL183</t>
  </si>
  <si>
    <t>TGAAGCCCCCCTTATGGCTTTCCTTCGCCACAACATAAATGCTGCACCAGCAATTAACAAACATCCAACGACATAGACAACTGATACTCTAGCTATCTCTACTGAATACAGTCTCGACGGTGGTGtttcattgatgattgtAGGCTAGGTTGGTTCGTCAGTTGTTTCGGTGGCTTTGCTtgtggtcttggtctgtgGTTGTCTCGTTCTCGTGGATTGAGTCGCCGACTGTGTAGTCGAAGTTGGATCGGTAATGTTCAATGTATGACTTGAGAATAGAGAACCTAGTTGACCTGTTTCGAATAGCCAAAGGCTGAACGAGTCACCACCGGCAGGGTCGATGCCTTGATACGATGCGATCCACGTATACTCTTTGGACTTGCTATTTGCTATACAACGAACGTTCAGTTGTCTGACAATAGACGATACTCACTCAAAGTACCTACACTGTAAATTGTACCTCTTGCCCGTGTCAGTTTGTCACATCGTCAAGTCGGTAAAGTCGGCATTCGTATTCCATCTGA</t>
  </si>
  <si>
    <t>6551537</t>
  </si>
  <si>
    <t>AACGGTTTAGAACTACGTGGTATTTCAATGAAAATAAAATTTCGAATGCCCTATTTCGTAAAGAATTTCAGTCAGCTCAAAAATTCGACGAATCGATGCCCGGGGCTTTTCGTCCTGGCCTTGCTTGCCCAGCGCAATTGACAAATCATTGATGCCGAACCAAATCGTGACAACTGCGTTTTCGCCAGTCCAGGCTGCATGATCAGGACGGTGGCCTATAGTATCGTTAAAGTGAGCGATCTGATGCGCAAAGGTGAAAGTCATCAGCCTTCTGGGCGGGATCACCTCCGCATCTACCACTGAAGCCGACCGTGCAAATACGTAGGCCAGAGTGAGCGTGGTATTGAACTCAGTCGCCATGTACATAGCCCAGTTCTTGCCGCCAGACGATGTTACTCCTGGTAATTCTGGATTGCCGATTGGATTTTCCGCTCTTGGGCTGCCAACAAGTTTCTTCTCTGATCGCTGGGTCTTTTTCATGTCGTGCATGCGAGGGCC</t>
  </si>
  <si>
    <t>3829183</t>
  </si>
  <si>
    <t>DEL100</t>
  </si>
  <si>
    <t>AATTACCCTCTTTCTAATAGTAATATATCCTAAGTTATTATAGAGGTCTTATAGTATAGTCTGCCCCTTAAGACTAAGCCTATATTATAGCCAGATAGCTTATCTTAGCGCATTTAGTACCTCTAGTTATTACTAGGCCTTACTTTAAGGCCTAAAATATATAATAGATATTAACCCCGAAGGCTAGCTATAATAAGCAATTATATACTGCCTTATAAGCCTAATATAAGCCTAATATAATTATAGGTCTTAATGACCCTTTAATAAGGAATTAAACTGATAACCTTTATATAGCCAGAAGACctatattatattataataattataaGAGTATAGGTAATATACTGCACTTTCCTAATAGACTAAAAGATCAAGTAGTTATAGTATAATATACTATAACTATACTATATATCTATATATAAGGGGCCTAAGCCTTCTGCAAAGGTTCAGTGACTTTAATACCCTTAT</t>
  </si>
  <si>
    <t>9016409</t>
  </si>
  <si>
    <t>CTTGTTGTGATGGTTGGGTTTCTAAATAGGTAAACTAGTCCGTACTGGTTTATATTTATAGAGTCGTAAGGCATTATATACTGAGCGAGAGCGGAGTGTTATATTTCTTAATAGTAAGTAGAGTAGGTAAAGTATACTTAGGTAAAGAGgttttattaatagctagtaAGCTTAGTTCTACCTAAAGCTTTAAGGGGTCTATATATACTAGTCTAAGGTATAAGGCAATAGGTATTAGCTTATATCTATTATAGACTGAGAATTAAAAGTATTAGTCCTAGACTGTAGTATAGTTCTTTTAGTCTTAAGCTGATTGGTCTAtagaagatggaaaagtgGGTCTTTATGAGGACCGAGAGTTGACGATTCGGTCCTACGGTGATTGGTCTATTAGGGAGGGAAAAGTGGGGGCTTGCAAAAGTAAAAAGTGGGGTACGCCTGACCTCGTCATTTAGGTCGTAACA</t>
  </si>
  <si>
    <t>8891897</t>
  </si>
  <si>
    <t>DEL142</t>
  </si>
  <si>
    <t>8898094</t>
  </si>
  <si>
    <t>TTGTGATGGTTGGGTTTCTAAATAGGTAAACTAGTCCGTACTGGTTTATATTTATAGAGTCGTAAGGCATTATATACTGAGCGAGAGCGGAGTGTTATATTTCTTAATAGTAAGTAGAGTAGGTAAAGTATACTTAGGTAAAGAGgttttattaatagctagtaAGCTTAGTTCTACCTAAAGCTTTAAGGGGTCTATATATACTAGTCTAAGGTATAAGGCAATAGGTATTAGCTTATATCTATTATAGACTGAGAATTAAAAGTATTAGTCCTAGACTGTAGTATAGTTCTTTTAGTCTTAAGCTGATTGGTCTAtagaagatggaaaagtgGGTCTTTATGAGGACCGAGAGTTGACGATTCGGTCCTACGGTGATTGGTCTATTAGGGAGGGAAAAGTGGGGGCTTGCAAAAGTAAAAAGTGGGGTACGCCTGACCTCGTCATTTAGGTCGTAACACTTG</t>
  </si>
  <si>
    <t>8949113</t>
  </si>
  <si>
    <t>8698419</t>
  </si>
  <si>
    <t>DEL178</t>
  </si>
  <si>
    <t>AATAAACGTTCTCCAAAGGAGACATTCAAGACCCATCATACTTGTTCGTATCTCGAGTTTAATAAGGTGTCTAAATAGAGTATGAAAATAAACTGCAGAAGAACTGGTGCTAGGATTCTTGTTCTGGGCTTGAGACAATTTCCTACCCACTTGTTGAATATTGATCAGGGACTTGATAGTTTGTTTTGAATATTGTCTCTTATTGGCGCGCTTTTACGTGCGAGACAGACGAAGGCTCTCGGGTGATACGACATTGTGGCCCGGCGCCAATCATTAAGCTGATCAATGATCTAGGACTACGGGCCGTGGAGATCATTCGCAGTCTAGACAGGTCCAATACGGGAATAACAAACTAAGAACTGTTGTCCAACGATTCGTTGTCTAATTTTGAAGATTCAGTTTCTGACTTTTATAGGTCATTTCGTTCATAATGTTCCAACAAGCTATAGTCAT</t>
  </si>
  <si>
    <t>11608218</t>
  </si>
  <si>
    <t>DEL48</t>
  </si>
  <si>
    <t>11559727</t>
  </si>
  <si>
    <t>11037976</t>
  </si>
  <si>
    <t>DEL87</t>
  </si>
  <si>
    <t>ATGTTACGATCTGCGACTCACGGCTCACGAGTAGACTCACGATGTGAGCCTCGACTCACGACGTGAGCCATAAACTCACGACGTGAGCCATAAACTCACGACGTGAGCCATAAACTCACGACGTGAGCCATAAACTCACGACGTGAGCCATAAACTCACGACGTGAGCCATAAACTCACGACGTGAGCCATAAACTCACGACGTGAGCCGTTACGACAAACCGTAAGCCACTTTAAGTATATGTACATCTATCCTTAAAAGCATTAGATAGAACTTAGCTtactagctattaataaaacCTCTTTACCTAAATACGCCTTACCCGctctatttactattaagaaATGTGACACTTTACTACCGCTCAGTATAGACGCCCTACGACTCTATAAACATAAACCAGTACGGACTAGTTTACTCGTTTAGAAACCCAACCGTCATA</t>
  </si>
  <si>
    <t>11742762</t>
  </si>
  <si>
    <t>DEL74</t>
  </si>
  <si>
    <t>11789022</t>
  </si>
  <si>
    <t>DEL73</t>
  </si>
  <si>
    <t>11229510</t>
  </si>
  <si>
    <t>DEL92</t>
  </si>
  <si>
    <t>CTGTTACGACCCGACAAGTCTGACGCACGTGAGATACACACTCCACAGATTCCACCCAATAGCAAGATAGCTACCCTGTAGCGAGTCGAACGCACGCCATTCGACTTACATGACGAACACAGTCGAACCGACTACATTCGACTCTCAAATACAGTCGAACCGACTGCATTCGACCTGCATAAACCCAAGTATATATACACTCAGTTAGCACTAGTTAGTATAGTTAGCTCACCAGCTATCAATAAGACTTCTTTACCTGAGTACGCCTAACCCGCTCTATTCACCATTAAGAGACGTGACACCCCGCAACTGCTCAGTGACAACGCCTTACGCATCTGCCCACATAAACCTAGTACGGATTAGTTTATCCCTTGGAAACCTCACCCGTCACATCAG</t>
  </si>
  <si>
    <t>7177670</t>
  </si>
  <si>
    <t>DEL38</t>
  </si>
  <si>
    <t>AGGCTGGTggaaggaggatgaggtgTTTGAGTTTACTAGATAGATGCCGAGGATCTTTCATCGCCTCAGGCAAGGCATTAGAGGATACAGCAGTTCTACTAGACAGCTCCAAGCTCCTGAAAATAAATATGAAATTATTATTCTTGTACTTCTCTGCAATTTAATTGTTAAAACCTAAATAAGCGAGCGAGCAGTTAAGGGGGCAGATAAAACAAGAGAGGATATTTAACCTTACAGCATGTACAGTAATGGTCAATAAAACTGATGAAAAATTAGGACGGAATAGggagaaaaaagacgagtAAATTGGCACAAATGAGATACCCAGCAGGAACGAGACACACAAAAAAATGAACGACAACGGCAGGATTCGAACCTACGCGTGCGAACACA</t>
  </si>
  <si>
    <t>5564422</t>
  </si>
  <si>
    <t>CGCTTCCCGGCCGTGCCGTCCTCACTAGCTTAGCGTGTAGATCTACCTTGCATGATTGATCGTCAAAGGAAGGGAGGGACATTCCATCTGCTAGGCCAATGACAAGTACAACGGCGTCATGTAACTCGAAGACTTGAGACCTTGTGTAATGGATAGTACTCTGTGGTGTAGCCCACCAATGAACGGTAGTTCAAAGTATAATATGTGAAAGAAATCTATAAAACCTGGGAATCTTTCCACAATCTATCACATcccatcactctcatcacTATCACTTttacacaacaacaaactACCACCCAACTATCCAAGATGCAGCTCTCCATTCTCTCCACCATTATCCTTGCTCAGGGCATCGTCGCCATGCCTTGGACCTCGAAGCAAT</t>
  </si>
  <si>
    <t>6718767</t>
  </si>
  <si>
    <t>DEL184</t>
  </si>
  <si>
    <t>6844521</t>
  </si>
  <si>
    <t>6785104</t>
  </si>
  <si>
    <t>AGGCCCAGTGCAATCAGGCAAGGAAATGAAGACCGTGGAACGTGCGGAGCAAgattctttttttttttccttttcattTCACCTGTATGGCCTATTATGGCTTTGACGAACTTCTATTTCCTTTCTGTTTACTGCATATCACTGCTACACAGGCAAAAGTCCCGGTTTTTGCATTGCTGATTCACTATCGAGCATGAGACTTAACAACGGTCTGGTCTTTGCGTATGCTGCGAATCACTCTCAGGCATTTTGAACTTAGTCACAGTCTGGTCTCTTTGTATATATCATGAATCACTATTGAGCATTTGAGTGAGTCACGGTCTGATGGTTCAAGTCCTGCCGTAGCAGATGAGCACTGAACTTTCCCCTTATTTGTGAT</t>
  </si>
  <si>
    <t>7275789</t>
  </si>
  <si>
    <t>DEL41</t>
  </si>
  <si>
    <t>GTCATGAGGATGCCCGTGCTATCCTCATCAAGTATCACGCAGGTGGTGACGAGAATTCTGCTTTTGTTGCGGCTGAGTTTGAGGAAATCCGAGCCGCCCTTCAACTTGAGCTCGCTGGTACTCGCTCCTGGAAGGAACTCGTCCAGACTAAGGCCAACAGACATCGTAcatttcttgttctttgctgTGCCTTTTTCCCTCAATGGTCAGGAAATGGATTGGTTGTAAGTTTGGCAATAAAGGTATCATTTGCGCATCTCACTGACTGGACACCTAGTCTTACTACATCGCACCCGTTCTCAGATCCATTGGTATCAACTCTCAAGAAGACATTACCCTTATCAACGGTATTCTTCAAATTTGGAACATGATCGTC</t>
  </si>
  <si>
    <t>6866251</t>
  </si>
  <si>
    <t>6873400</t>
  </si>
  <si>
    <t>DEL129</t>
  </si>
  <si>
    <t>CGTGTATGCCATATTTTGAAGGGATTCTGACATGAAGCGCCATGAGATGATAGGCAAGTATCTTTCCATGTCTTTAATACAGCGAGATCTGCCCATTCAGGGTCCAGAATACGGACAGTACCTGGATGATGAGGCACAGATTCTTTATCAACTAGAGCAAGATTCCAGGTATATGATGAATACATAGAGGTAGTATTTTTAAGATCAATCGTGTATCGTCGGACTCCGGATGTGATGTGCGTCTCGGCCATATCGGCTTCGATTTTATCTCTACTGTATTCGTCGAATACTTGTCGTATCGGTTGCAAATGTGGACATTGTGCGGGCAGTGGATTTTTGTAATTTCCAACGGCAATTGGGCGTCGAAATGTACTGC</t>
  </si>
  <si>
    <t>4067475</t>
  </si>
  <si>
    <t>4039912</t>
  </si>
  <si>
    <t>DEL220</t>
  </si>
  <si>
    <t>CGTGTATGCCATATTTTGAAGGGATTCTGACATGAAGCGCCATGAGATGATAGGCAAGTATCTTTCCATGTCTTTAATACAGCGAGATCTGCCCATTCAGGGTCCAGAATACGGACAGTACCTGGATGATGAGGCACAGATTCTTTATCAACTAGAGCAAGATTCCAGGTATATGATGAATACATAGAGGTAGTATTTTTAAGATCAATCGTGTATCGTCGGACTCCGGATGTGATGTGCGTCTCGGCCATATCGGCTTCGATTTTATCTCTACTGTATTCGTCGAATACTTGTCGTATCGGTTGCAAATGTGGACATTGTGCGGGCAGTGGATTTTTGTAATTTCCAACGGCAATTGGGCGTCGAAATGTACT</t>
  </si>
  <si>
    <t>4030419</t>
  </si>
  <si>
    <t>4084022</t>
  </si>
  <si>
    <t>4034815</t>
  </si>
  <si>
    <t>TCGAAGGACCAGGTAGTTTGGCAGAGGAGTTGCAACCCTTACCGAAGAATTCGATGAGATTCCAATTTCTAGAAGGCGAGACTCAACTGTCGATTTAACAATGGCACATATTATGCATGGTGCGTTAACAGCCAACCCGTCCAGGGTAACGAAGCTCCAACGTTTTGGCCAAAAGTCCTTGAATGATTCGATGTTATCCCATATCTGACAATCTTGGCATAGGGATGGATTGTTCGTCCGTGATGCCATATTGCGTGTGCAAGGATAATCAGCGTTCGGGAAGTTGGCGAAAGGAGAGGAATACCGGGAGTCACCTGGGTAGAAGCAAAAGAGGCACACTTTGATGTCAGATTATGCCATC</t>
  </si>
  <si>
    <t>7258415</t>
  </si>
  <si>
    <t>DEL40</t>
  </si>
  <si>
    <t>7221089</t>
  </si>
  <si>
    <t>DEL31</t>
  </si>
  <si>
    <t>ATATGACGGGTGAGGTTTCTAAGGGATAAACTAATCCATACTGGGTTTATGTTGGCAGATGCGTAGGGCGTTATCACTGAGCAGTTGCGGAGTGTCACGTCTCTTAATAGTGAATAGAGCGGGTTAGGCGTATTCAGGTAAAGAAGTCTTATTGATAGCTGGTGAGCTAACTATACCAACTAGTGCTAACTAAGTGTATATATACTTGGGATTATGCAGGTCGAACGTGGTCGGTTCGACTGTGTTCGTCATGCGAGTCGAATGGTGTGCGTTCGACTCGCTACAGGGTAGCTATCTTGCTATTGGATGGAATCTGTGGAGTGTGTATCTCACGTGCGTCAGACTTGTAGGGTCGTAACA</t>
  </si>
  <si>
    <t>310349</t>
  </si>
  <si>
    <t>278881</t>
  </si>
  <si>
    <t>TGTGTTGTCGCAGGTCGATTCTCTGCCACCGTTGGTATCGTCGCTGTGCCAAGCGACTGGACTCTGACCGGTATTGGCTACCGTGGCGCCGGTTGTGAAACGTGGAATCAAGCAGCTATCGGTCGAGGTCGTGACTTCTGCCTGGGGGCCACTGGCTGGAGCTTCTCTGGTGCCTTTTACAGATTCGGCGACTCTAAAAGGAGCGCGGATGAGTGTGAAAGCTCACAAAAGGCGAAccagcttggacttgaggaTGGCAGCATTTATGACATCGCTGATCTCACTGACGACCAGATCGAAGAAATGGTATATTCCCTTGCCCAGTCATATATCAGAAATTGGCGCAGC</t>
  </si>
  <si>
    <t>136051</t>
  </si>
  <si>
    <t>DEL80</t>
  </si>
  <si>
    <t>TGAGGAAAGAGTTCTATTCAGATCATGTCAAAGTAGACAGTCGCAGATTTACCTAAGCATGCAACTAGTGGAAAGGACAAGTGCGTTACTTGTAATAGCAATCCTTAGTATAAGGGTATTGGAAAGATTACTCAGGGTGGCATTGGTAAGAATGGCGATTGGAAGTACCACAAGGACTGGAAAGCCGAGGGTCAAGTTGCCGAGGgacttggcttggtcaaTCAATATGTCAGATTACATGACATGAATGGTGATGGCAAAGCAGGTAAGCATTGATTCTTGACTGTATCAGAATCTGGTGTCGAGGCTGACACTAATGACTGTCTCAGACTACATATGGAT</t>
  </si>
  <si>
    <t>4455808</t>
  </si>
  <si>
    <t>DEL171</t>
  </si>
  <si>
    <t>atttaatatattTTTTATAAAATTAttaattttatttaatttaattttTAAGTTTTTAAGTAATATCTATTAAATTAaattttttaatttttaattttttaatttttctttttattattataaaATTAAATTTAATAATATTAAAATTTTTATTATATTATTTATTAAAATATTAAAGTTTATATTTAAAGTTTTTATAAAAATTAAATTTAATAAGtattatttcttttttattaATTTTATTAATATTTATATCTTTTAATAAGAAAgtcttattaatagctaataagctaattatattaattaaatactaaataagtatatatatat</t>
  </si>
  <si>
    <t>5500268</t>
  </si>
  <si>
    <t>DEL168</t>
  </si>
  <si>
    <t>GTAAAAGatttttttatattttatagttttttatttatttataaaaGCTTAAATTAATTTTAAATATaatttaatattaatattatTTAATATTAACTttataaaaaataaaaaataaaatataataataagTAAAATTATAATAGTAAATAAATAAATCTTTAAATATTAATATTATAATATTAGTAgttatattatatatattttattatttttattaattaTTATAAGAATTATTTATATTAAAATAAGCTTATTATAAGCTTTTTATAAAAGCTTACTTTTATATTAATAAACttataaatatatatatatttatta</t>
  </si>
  <si>
    <t>181251</t>
  </si>
  <si>
    <t>DEL144</t>
  </si>
  <si>
    <t>AATGTCAATTTGACCTAGGCTGATGGAGATCTGTCAAATATTGGTATGTCAAACCAAGTCTTGTGATCCAAATGGCCAGAGACTCTTAGGTGCTGACGACGCCGTCTTTGTTAACCTTGTCCCTCTTCCAGTAACACCCTCTGTCAGGACTCGTTGCTACTACTTTGCAACTCGTCGAGTTTATGTGACACTGTTGGATTTCATTGAAAGGATACTGTAAGATTAAGTGCCATAAGATGATATTGCGGAGAATACCAACGGACTAAACATGAATCTCACACAAAGGGAAAATTGACACAATATCTGTCTGGGATCCGAA</t>
  </si>
  <si>
    <t>5073791</t>
  </si>
  <si>
    <t>DEL109</t>
  </si>
  <si>
    <t>GAATCCAAGATTCTCAACGGAGCTGTCACTACTCTCTATAGCCACGACATCATCCAATCGAAGGGCAGGTCTCGAAACGATCTATAGCCAAAGGTGACGAATGGATGCCCATATGGCAGCGTGCAGGTCCGAAATCGTAGCAAAGGTTGCTCCGGGGTCGTCGGTTTTGATGTTCTCGAATTTGTTGCAGACTCGATTCGCTAGCGAGGTTGGTGGGCTTCCTTCTTTGTTGGCGCTGAAGGAGAAAATGACGGTGAGATCACATCCGTATCCTTGTGCGTAGACGGTACCTTGATCGTCAGCCCAGATCCATTCC</t>
  </si>
  <si>
    <t>4341178</t>
  </si>
  <si>
    <t>DEL186</t>
  </si>
  <si>
    <t>4314718</t>
  </si>
  <si>
    <t>DEL226</t>
  </si>
  <si>
    <t>4317747</t>
  </si>
  <si>
    <t>DEL255</t>
  </si>
  <si>
    <t>AGTGGTTTTCATCCGGAGGATAGATGAGTCGATGACATTCTGACACACTCCACAGGGACTATATTATATATACTATTGGTCTCGGCGATATTTTAAGAGCCTATGCTATGTTGTACTCTCCAACATGACAACGGGCTCTATATCACCAAACGATTTATCCGCCCGCCACGCAGTACAGTCAATTCAGACAATGGTATATCCATCAGTGTTCTTTGACTGAAACGGAAgaagatgatcttgagcatTCACAATACTCAGAGTGCAATAGAGTGTCGGATGAATACAGACCTAACAGTTTGAGTCTCCCTGCAACC</t>
  </si>
  <si>
    <t>3651110</t>
  </si>
  <si>
    <t>DEL23</t>
  </si>
  <si>
    <t>TATCTTCTTTTCAGTAAAGTCTCTGACAAAACAAGGTTATCTTAATGCCGGGCCTGCATTGCTGCCTTGGGCAAAgttttcttttgctggtaAAGATTTTATTTTTCGTGAGTATTGGAACCTAATCAGAGAAAGGTTGAAGACGGATAGTGAGGAAATAAGAGAAGTTTACACAATGTATTCATCGGTCTCAAGCCTATGTCGATAAGTTGTGAAGAGGCAGTATACAGTGATTGGATGTACAACCCTTCGAGATGTAGTATGTTGAAGTGGTGCTTCTTTCAAACTAACTATGGGCCATGTTTACCAGTTGC</t>
  </si>
  <si>
    <t>4546370</t>
  </si>
  <si>
    <t>DEL232</t>
  </si>
  <si>
    <t>agAATATCCCTACCCTGGATTGAGGAAAGAGTTCTATTCAGATCATGTCAAAGTAGACAGTCGCAGATTTACCTAAGCATGCAACTAGTGGAAAGGACAAGTGCGTTACTTGTAATAGCAATCCTTAGTATAAGGGTATTGGAAAGATTACTCAGGGTGGCATTGGTAAGAATGGCGATTGGAAGTACCACAAGGACTGGAAAGCCGAGGGTCAAGTTGCCGAGGgacttggcttggtcaaTCAATATGTCAGATTACATGACATGAATGGTGATGGCAAAGCAGGTAAGCATTGATTCTTGACTGTATC</t>
  </si>
  <si>
    <t>4490220</t>
  </si>
  <si>
    <t>DEL194</t>
  </si>
  <si>
    <t>CGCGTAGGTATCCCGAATCCAGGCTGGTGACTGTATAAGGATCTTGACTGAGTGAATCTCTAGACGAACGTCATCATGTATAAACACAATGGTATTCTCAACACTAAATTGAGTCGTGATCTGGTACTTGGTATGCTTTGTGTTTgcatggccatgttgaagaatgCAACGGGAATCGCAGGGTTGACTTTACTATCTGGTCTAGGGCGGTTATTCTCAAAGGGGGGACGCGGCAAAAACCGCAATTCGCTAGTCTCTATTCCCCATCCTGTAGGTAGTCTGCATTGTCAGTTTGAGtcaatgga</t>
  </si>
  <si>
    <t>6753704</t>
  </si>
  <si>
    <t>DEL176</t>
  </si>
  <si>
    <t>TCCCAGCCCGAGTTACATCTGCCCCTCTGCTACTCAGTGAGCAAGAATCTGTCCGGGCGGTCATTGCAACAGTTATGTTTAAAATCTGTTGAATATTTCCATAATGCCTGTATTGCCAATTAGTCTAAAGGTGGGTTGTATCTACGAAGGATATGTTAATAATAAACCTCGGACCGTGCGATTTACTGTTATGAAAATACTCAGACCTGTCTTTTGCTGATTTTGACATCTTGTGCATGACAAATGAATTGAGCTCTCAAGTATTATTAAACGTTGGAAAACCAGGGATGACCGCTGTGCCTT</t>
  </si>
  <si>
    <t>207932</t>
  </si>
  <si>
    <t>DEL169</t>
  </si>
  <si>
    <t>191932</t>
  </si>
  <si>
    <t>186643</t>
  </si>
  <si>
    <t>DEL211</t>
  </si>
  <si>
    <t>230837</t>
  </si>
  <si>
    <t>DEL196</t>
  </si>
  <si>
    <t>184114</t>
  </si>
  <si>
    <t>CTTTATTCCCCGCAAAGCAACCAGTCAACAGGCCGCCAAGTGGTCACGATGTCAATTTTACAAGGTTCATAGGGATGACACTTGAAAGTCATGACCAAGATATGTGCTTCAAGTCATGCATTATTGtggctcaacagcatcacATGCTGAGCAGAAGCAATAATTGCTTGTCTTATATTGCTGCTGGCGATGGGATTTATATCGCACGCAGTATGGGGTTTCAAATCAACAGTAAACAACAATAAACACAGGCATGGAGATAAGACGCAGAAACACCCGAGTGGGTTGTGTTCTGCA</t>
  </si>
  <si>
    <t>3155468</t>
  </si>
  <si>
    <t>3064337</t>
  </si>
  <si>
    <t>TGGAACTattcaaggataaggacagCGACGCACGATACCACGCCGCCGAAGCTATAGGCAACCAGTCGATACTATCAGATACAATAGTGGCTGCTCTTGTGGAACTaatcaaggataaggacagCGACGCACGATACCACGCCGCCGAAGCTATAGGCAACCAGTCGATACTATCAGATACGACAGTGGCTACTCTTGTGGAActgatcaaggatgaggacAGCGACATACGATCCTCCGCCGCCAGAGCCATAGGCAAGCAGTCGATACTATTAGATACGACAGTGGCTGCTCTTA</t>
  </si>
  <si>
    <t>8010528</t>
  </si>
  <si>
    <t>DEL247</t>
  </si>
  <si>
    <t>CAGCCATTAAGGCAAATGCGCGAGTGTCTGGTAAGTTTAAGTTAATGTCTAAGACCTCGGTTGAGTATTTGTCTAACCCAATCTAGGATGCTTATCCACTCTTTCTTCGCTGCAGCTAATAACCTACTCTACAATTTGAAACACCGTCCTATATGTCTAAGCGCGATTGCGGATCTAAAGCGCGTCGAACAATTCTTACATTTACTAGAGATACTCGCCAGAAACCCAACCACGGTCACACGCTCTAGGGTAGGCAAGGATAGCCGTGCTCTCTTTTGGTTCCACGTCGATCATG</t>
  </si>
  <si>
    <t>43590</t>
  </si>
  <si>
    <t>DEL5</t>
  </si>
  <si>
    <t>TTGATGATGCCTGTCTCCACATTCTCGAATTGGTATGTAGGGACAGAGGAAGAATCTCACTTAGAATGTACAGAGAAACCGGTTTAAGCAGCATCTGTGAGTTCTGTCTATATAGAATGTATATTGTTCTTACCTCGACTGCATTGTGATATGTCTGATGTCATAAcctattcttcttttcgtgGCATGTGACTTTGATAGTGATACAAAAGATGCCAAGGATAACCAGGATGAGCATCAGTTGCACAGATTAGAGTTAGTTCCCTTATGCTCCCCCGAAACCAAGAGG</t>
  </si>
  <si>
    <t>4335770</t>
  </si>
  <si>
    <t>DEL167</t>
  </si>
  <si>
    <t>GTGTTCATGTGGCCAGGCCAGGAAGTTGGCTGCGGCACAAGTAATATCCTACAGGAAACATCTTTTTAACGAGTCTACGAGTGTCGAGTTTCTGCGAAGCAGGTCATGCTGACGCGTGTCGCTATACAGAATCTGCAACATGTCGTGGTATAGAGTCACCATGCGAATGTGGTGCCAAGTGCATGTTGGCCTGCCCGATGGTGGCGTTGCGCCCCATATACCGGCCCGCAGATGATTTCTGACATCTCAGATGCGATTGTCGGATGTAAGCATGCAAGTTCGATCTC</t>
  </si>
  <si>
    <t>5891138</t>
  </si>
  <si>
    <t>agaatttATAAAGTATTAATTTAAAAGAAAATAAACCTTAAATAGCtatatatttaattaaaagaattattataatttaattaagttattatataaatattataataaatTCCTAATTTAAATATAATAAAGAATATAAAAAATttaaaatatatatatattatttaGAACTtttataataataataagtAGCttaaaaaaagaaaaatatAAAAAATCGCTATTAAGAAAACCTATAATAATAAGCTAGAAAATAAAGctataataaataaatagcttaaatag</t>
  </si>
  <si>
    <t>9036978</t>
  </si>
  <si>
    <t>tcatAACGGTCGATTgttctgataccctgaggcaaGGCCATTGCAACTCACCATGATTCATCTCAGAGTGCTGCACAGTATAATCTCGAAAACAAGGACACGATACTCAGTCCAGAATAGTAACGGAATGGACGAAGCCTTGTACTTCAGACAGACGAGTCCAATGGGGCATACTGTATGGAATGATCAGTCAGTTGTTCTGAATCTCCACAGGAAAGCCTCACGGTATACGTTCGGGGAGTCAAGTTGACCTACCACCTCGGAACAGTCCTAATAACCCGCGAC</t>
  </si>
  <si>
    <t>11060619</t>
  </si>
  <si>
    <t>DEL51</t>
  </si>
  <si>
    <t>11111120</t>
  </si>
  <si>
    <t>GCTGCTTGAATACTCGCGAGCTTCCTTTCGAACCTTTGCAGGAGTTGCAAACTCGGGCATGGGAGCGCCTAGAGATTTCATGAATTCCATTGGATTGGACCAGTCAATTTTGGATAGATCATCTTGGTTGCCGAATTGCGTGGTTTCTTGCGAGAATGGACCAAACTAGAAATCTTGTCTGAAATTCATGTTCAATATTCTATCAATAGCGAAGCTAGACCAGGTGGTTCATTTGTACAGTTGATGCTTGTGTTCGTTTGGGGGGccaaaaagatcaaagat</t>
  </si>
  <si>
    <t>11578839</t>
  </si>
  <si>
    <t>CTTAACGTGAAattgagatcatggagatgTGGGGTTTGCCGGATGGGTACGCGTGTTTTGCGGGCTTCTGTAGGCGGAACAATGGCCAGTCTGATGGCAGGGCTCATTGCTGCTTCAGGAACCGAAGATCGACTGCTGACAgtatcaacatcagcatcgCATTGAATGCGGATTCGTCACAGACAGACCAGTGGAACTGCTCTTTGTCTGGCCTTTCCAAGAGGCCACGTTCACCAAGCATGACTATAATGACTCTACAGTGTACAGTCAACAGCCCCCGAG</t>
  </si>
  <si>
    <t>8025163</t>
  </si>
  <si>
    <t>DEL251</t>
  </si>
  <si>
    <t>CTGCTCCTCATCAGTCTATTTGATGCCAGAACTGGATATCGGAATCGTTGTACTCGGAAATTCACTGGGCCATTGTGATGCAACTGACTGGGCCTGCCAGATTCTGACCGAAACTTATCTGAaccacaagaccaagatcgactttccttttttcttctcctccgtAGCTTCGAAGGGACGTTCAGCTATGGAGCGAGTACAAGATTCTCTTGAAAGAGAACGAGAACCAAGCGAGCCTCCGATAAACCTAAGCGTATACAAAGGGTTCTTTTGG</t>
  </si>
  <si>
    <t>284614</t>
  </si>
  <si>
    <t>CTGCATCGTTCAGTCTGTCCCTGAATGCCGATCTGGGACATACAATAATGGGAAATGTCTTATCTCTGAGGATCCCACTTGCCAGGGTGGTGCTGTCTTTGACGGCGAAAAATGCGTTATGGAAAAGCGCGCGACTTGTCCTCCAGGCTCATCCCTCAGTGGCAAGAAATGTATCTCGAGCCATGATCCAACATGCGAGGCAGGCCAGATCCTGATCGGAGATTACTGTACTTCGGAGAAGCGCCCCGAATGTCCCGATCCCTCAATACTTGT</t>
  </si>
  <si>
    <t>28818</t>
  </si>
  <si>
    <t>GACTTATCCGTTCCAAACTTGGTAAAAACAGAACTAGCTACGGCCACGACGTTCTTGTCCTCCAGACCACACAAATAGGTCTGATCCTCGTTGACCAGAGAATCATGGATAAATTCGTCGCCATTAGCCTCCACTGCTTTCACGTGACACTTAGTAATTGAGAATACCAGTACACAGACGAGATCCATCTCAACAGGATAATCTCGGAAGAGATTGAGACAAGTCCTCCACTGCCCGTGGATCTATCATCAATTCACCCCGTGATGGAT</t>
  </si>
  <si>
    <t>874247</t>
  </si>
  <si>
    <t>DEL106</t>
  </si>
  <si>
    <t>GTAGATCGACTTGACAACCATTCTTTATCCAGACATCTCTGGATGGCTGGTTGAAGTCAATCTTTGAGCCTTTATGGATACTCGAATCGACACCAGACTGTCTGACGTGCTATTaccttgagctgcttcatACCGTGAATACTTCTCTGTTGAACTGGAAGGGTTCTACAATCCTATCTGCTTGTTCAGTTCCTCTTGCACTTTTGAGAATGGCAACAGGGTTGGCATTCCGTTACAATGTCTCAATGGACCCTTCTGGTCCCTTGA</t>
  </si>
  <si>
    <t>3170184</t>
  </si>
  <si>
    <t>GGCCCCTGCTGGAGAACCAACATATGTTCTGAGTGCCTTCGGTGGTAGTCTCAACGGCGCCCAGCCTCAAGGCAACGGTGGATCAGGAACCTTCATCGCGTTCGACCCCACAGCGCTTTCTGGTTCTACCCCTCGCAAATTCACCATCGACTCCATAGGACGACTCCAGGACGCTGAAACTCAGGCCTACGTCTGTGCATACTACTATCCGCCTTCCTTGGCTATAGGCCCACCGTTCGTTGTCTACTGTTCGCCT</t>
  </si>
  <si>
    <t>3934556</t>
  </si>
  <si>
    <t>DEL83</t>
  </si>
  <si>
    <t>tATTAAAATACTATAAATATATTAATATAGCTAAATAATACAATTAAATATTTAAAATGTCTATACTTAATTTAAAATGCTATTTTCTAtttatctcttttttttttaattaaaTTATAAGCTCCCTTAAGGTataaagaaataaaaatcTATTTTACTTTATAAAATCTTTTCTATTAAATATATAGATTTTTAAAATAGAATACTATTATTAATAAGATTAAATCTATAATTCTActtattataattaaatatc</t>
  </si>
  <si>
    <t>5040351</t>
  </si>
  <si>
    <t>agcatcgatgatgaaagaggtgCTTAAGAAGAGGCAGCGGATTCTCGGGGATGAACATCCAGCTACGATATCAGCGATGAACAATCTTGCGACTACGCTAagtgatcaaggcaagctggatgaagcagcatcgatgatgaaagaggtgcttgagaagaggcAGCGGATTCTTGGGGATGAACATCCAGCTACGATCACGGCGATGAGTAACCTTGCAGCTATGCTAAGGGATCAAGGCAAGGTGGACGAAGC</t>
  </si>
  <si>
    <t>7998325</t>
  </si>
  <si>
    <t>TAGCTATCATCTGAGATGCGAAATCCTCTTATGGCGTTGTTTGGCGGCTGTTGTGATGACTTGTGAtgcgttgatgttggtggagggaagaggaaaaaagcCGGATGGGAGCAACGCATTTTATGCCTATCTGAACCTTATATTAGGGCAGGGCAAGGCAAAAAAAGGTTCCTGTGTAAGCACTGGAGTCATAGTGCTTGAAAAGTGTATTTGAAGATAGTAACCTTATTATCAGGCTTATTATCA</t>
  </si>
  <si>
    <t>8388588</t>
  </si>
  <si>
    <t>DEL137</t>
  </si>
  <si>
    <t>8344924</t>
  </si>
  <si>
    <t>8336710</t>
  </si>
  <si>
    <t>GAACTGCTACAAGGACTTTCACCCAATCGCCAACTCAACCGGGAGAAACTGGAACGATTATTATTGAGCTACCTCCTGGTGCTATACCCTACGTGACAATCACAGTGACCGGCACAGGGACCGCAACTACGACCCGAACCACTACACAAACGCCTTCCAGGCCAGGCGAGACCGGCACAGTTGTTATCGAATTGCCTCCTGCGATAATTCCCTACATAACAACCACTGTGACCGGTACAG</t>
  </si>
  <si>
    <t>7611403</t>
  </si>
  <si>
    <t>AAAAAAGCGCAGATTAATCTCGGTCCCGTCAAGGGCGTCACCGAAACTGTCGTTGACTACCTAAATCGACATGAAACCCAAGCCATTTAGCCATGCATCCATCTAGGTTAGGCCCGCAGGTTCCAGGCCGACCAAGATGGAGCCTCAAGATTGCAAGATAGATTTAGAGTAGTAGCACATATTACTACCTACCAACTTCCCAGTAATAACACCAATGCCCAATGCACATATATGACC</t>
  </si>
  <si>
    <t>6964815</t>
  </si>
  <si>
    <t>DEL35</t>
  </si>
  <si>
    <t>CCCGTTCCAAAGGGTCATGGTCTCGAGTTTCGGCATCCTTTGTGCGACATGTGCTGCTGTCGTCAGAAGGACATTGGTCTCGTCGGGCTCGTCCTTGCACATCACTCGGgaggtcaaagtcaaagacttTAATGTATCCCATCGCCAATGTGGATTTTTATCACAAACATCAAAGAAATGACGAGCATCGACGAGTAATGCGACTGAAAGGTATTCTAGTCCCTCTCGA</t>
  </si>
  <si>
    <t>6997603</t>
  </si>
  <si>
    <t>DEL28</t>
  </si>
  <si>
    <t>GCTCTTGATTGCTAAGGCTGCGCCACTTCTGAACAGTTTGGACAAGGCTGATCTGGCAAACTTGCTCGACCAAGTCGGGCCGCTCTTGAAGCAGGTCGGCAAGTTGAAGCTGGACGAGCTTCTGAGTGCTGTGCAGCCCTTGCTCACCAAGGACTCCATCAAGGGCATTATCGGATTGCTCGACAATGCGGAGAACTTGCTTACCAAGGACTTTGTATCTCAAACAAA</t>
  </si>
  <si>
    <t>7253921</t>
  </si>
  <si>
    <t>DEL133</t>
  </si>
  <si>
    <t>TAAACATATATAATCATGCCAGAACCTGGCTCGCCATGGTGCGTTATGATCAGAACCGCTACCTCGTTGTTTCGACGCCCGCAGTCGTTTTGAGATTTCTATAGCGTCTTTGACTCGTTTTCGAGCACATGGTACGTCCATTAACTACATCTCAATATTGAATGTCTGCTATGCCCAGCATATAAATGGCCTCCGGCCCATGCAGCTCTAGGGACCTGAGTCTCTGCT</t>
  </si>
  <si>
    <t>192458</t>
  </si>
  <si>
    <t>DEL195</t>
  </si>
  <si>
    <t>GACCCCTCTATATAGAAATAAGCGTCTATATACTGCCAGAGGCAGGAAAGGATGAAGGGTCCTAGAGAAAGTTAAAAATGACAGTATATTGTTATAACCTAACGGATCAGTGTGACAGGTGTGGTTTCTAAGGGATAAACTAGTCCGTACTAGGTTTATATTAGCAGATGCGTAGGGCATTATCACTAAGCAGTTGCGGAGTGTTACGTCTCTTGATAGTAAATAG</t>
  </si>
  <si>
    <t>8442186</t>
  </si>
  <si>
    <t>DEL39</t>
  </si>
  <si>
    <t>8483991</t>
  </si>
  <si>
    <t>CGATTGTCAGCTTGCTTGATGCCAACCCCTGCACCTTGTTTTCAGCTCAGAGGCAGCCACATAGCTCCAACTCCAATGAAATCTTTAATCACTACACCATTGTCAGACACAGCCCCCAATATTGTTTCAAGAACTTTGGGCTCTgccctcctcctctggtCAACCAAATTATTCCCCAACAACTCACGTTCAATCGTATACACGGGCACTTGAACATCAGTGGAA</t>
  </si>
  <si>
    <t>262218</t>
  </si>
  <si>
    <t>GGTTAGTTGAACACTTTCTCCCTGGATCACTTATTGCTTGCATATCGGTACTTCTCAGTCTGTCCAAAGGGTTAAGCTCCTAGCTAAAACCTTCTCTCAAAATCCCGCAAGTCGGGCATCAAGCTGATAGGCAGAGGAGTGTATCCGGTTTAGCATAAGCACCACAGGCGATGCATAATCTGGAGATGAATACTGGAAAGATCGGACGTCACTGACATCATATA</t>
  </si>
  <si>
    <t>6618332</t>
  </si>
  <si>
    <t>GGTTAGTTGAACACTTTCTCCCTGGATCACTTATTGCTTGCATATCGGTACTTCTCAGTCTGTCCAAAGGGTTAAGCTCCTAGCTAAAACCTTCTCTCAAAATCCCGCAAGTCGGGCATCAAGCTGATAGGCAGAGGAGTGTATCCGGTTTAGCATAAGCACCACAGGCGATGCATAATCTGGAGATGAATACTGGAAAGATCGGACGTCACTGACATCATAT</t>
  </si>
  <si>
    <t>6566863</t>
  </si>
  <si>
    <t>6678002</t>
  </si>
  <si>
    <t>TTTatattattttttatttaaaaaggaaaaaaggCCTTATAAAGGTTTTTTATTTAGCTTAAAATTAATAATATATTAAGCTTTTTTAAATATTAATAGAAATTTTATTAATTACTTATTAAATATAGCTTTATATCTTTAGAGTTCTTTTAATAGCttatttttaattttaaggttttttatttttttattaaaTATTAAAAGATTTAATTTTTTTTATAT</t>
  </si>
  <si>
    <t>DEL95</t>
  </si>
  <si>
    <t>TGAGTATGGTTCTTATACAAAGGCTTTTATTACTGTACTGTGTTGCATGCGCTGTCGTGACTCGAGTATCTGAAGAGTACAAATCTCGTCAAGTGCTGACTAATGACGGTACCGCATGTAGACGACGTTGCACGGCAGTAGCTGGAGTTTCTGGAACCACATGTGACACAAACCAAGCAACCGGGAAGAACGTGTTCGAGAAAGCCATCCATGGACACTCCT</t>
  </si>
  <si>
    <t>4305880</t>
  </si>
  <si>
    <t>DEL254</t>
  </si>
  <si>
    <t>ATAAaagatgaaattagtaggtcattaTATGCCCACTAAaactatagtctttaggctaGTTATTTTTGTGCCCTGAGTTTAGGAcgttaacttttctgctacctagtAGAAAGGTCAAGCTGCCAGAAGTCGCCCTGAACTTCTCGAGGTACAACGGCCCGCTTATTGGCTCTTTCGACCACAAAACGGATGTGATTTTGTACAGACGTATCGTGCCGAC</t>
  </si>
  <si>
    <t>7149990</t>
  </si>
  <si>
    <t>GTTATGAACGCttttctcaagaaccttccCATCAACGGCGATGATTTTGAACGGAAGTTGCGTGAGTGTGCGCAAGGGTGGAGAGTAAAGCAGCGTCTTGGTATAGAGTCGGAAGACAGTATCACGCTAAAGGCTGAGTGGACGACCATTCGACTTGTCTAAGTAGAACAAATAAGACAGCTATATCCTGGGAGTGCGAAACATGTGTATAGCCGCAGAT</t>
  </si>
  <si>
    <t>7318904</t>
  </si>
  <si>
    <t>GCCTATAACGCCTTCCCCTGACGATAAGGTTATCATCTTCAATTACACTTTTTCgagcattatgactccaatgctcACACAAGACCTACAACGCCTTCATTCATAGGATACGTCCACAGAGCCCCTCCTAATTCGTCCCTCCCATCTCGTCCCTCCCATTTCAGACTCTATTTCGCTCGGCTATGTGACTACTGCTACAAACGCCTTAAAGAACGCTCTG</t>
  </si>
  <si>
    <t>11593044</t>
  </si>
  <si>
    <t>DEL70</t>
  </si>
  <si>
    <t>11071305</t>
  </si>
  <si>
    <t>DEL88</t>
  </si>
  <si>
    <t>CACAGACGGCGTTGAGACATACGCAGATGTTGATACCTAGAGGAGAGAGGCAAAGACCGGCGTTGGCAGTGCAGTCATCAGCGGTGGTGCAATCCGTACCAGTATTGTCAGGGTCAGGGCCGCAAACACCACTATCCAGGCATATAGATCCTGAACTGGTGCATTGAGTATCATCCGTGCATTCGTCTCCATCGTTGCCACCTCCTACAGGATTTGCAAT</t>
  </si>
  <si>
    <t>3671935</t>
  </si>
  <si>
    <t>DEL59177</t>
  </si>
  <si>
    <t>TGGTCGAGGGGAGTAAACCGACTAAAGCATATTATCAGGCTTTACTGTATCTATCACTTCTAGATATTATCTAGCCTAGATAATAAAAGATATAGAGGCTAAGGAGAGGCTGTTATTAATTTGCTTAACCCTTCGGCAAATTATCATATAGTTAAGTTACCTACCTATACCCTGCTGTAGAGATTTACTCCCCTTAACCAATTTCCTGAAATT</t>
  </si>
  <si>
    <t>7779145</t>
  </si>
  <si>
    <t>DEL124212</t>
  </si>
  <si>
    <t>7734219</t>
  </si>
  <si>
    <t>DEL126616</t>
  </si>
  <si>
    <t>8080738</t>
  </si>
  <si>
    <t>DEL98934</t>
  </si>
  <si>
    <t>AAACTGTTCTGCCAAGGCACTCAGCATGCTTGTCTCTGGCATTTTTACCCCAATAAGTCCGGACGAAACAGTCAGAACCACTCACAAGACAATGTTTTGTAGCCTCTAATCCGGCTAGAACGCCGTTTTCTTACTACAGTTTCAGAGCTATTGGATCCTTGGCCGCATTTGGCCTCTCCAGCTAGCCGCTAGTCGCTGCTTGCAGGGAGCTG</t>
  </si>
  <si>
    <t>641243</t>
  </si>
  <si>
    <t>DEL101641</t>
  </si>
  <si>
    <t>579880</t>
  </si>
  <si>
    <t>DEL103931</t>
  </si>
  <si>
    <t>ACGGCCGAGACTCCTGCTGAGACCACCACGGCCGAGACAACTGTTGCTGAAATTGTGACCAATTCAGCTGAAACAACTATTGCTGAGATTGCGACCACAACTGCGGAAACCACTCTAGCCGAGATTACAACTACTACAGCTGAGACTACTGCTGTCGAAATTGTTACCACTGCAGCTGAAACAACTCCAGCTGAGATCGCAACTACCA</t>
  </si>
  <si>
    <t>363429</t>
  </si>
  <si>
    <t>DEL113364</t>
  </si>
  <si>
    <t>CTGTAAGTAGATAGGGTCAAGTTAGGGTGGTTAGATGATAGATAGATCTGATTGTATATTGAACTCAGTCGTGAGACTTCAACTTGAGGAATCTAACCCTAGATCCCTCGGTCTGACTTCTCTTAAGGTAAATTACCCGAAGATCTTCCGGCGACCGCTCGCTGATTGGTCCCGACTTAATCTCTCCATGATACTCTTACAAAAAC</t>
  </si>
  <si>
    <t>10637520</t>
  </si>
  <si>
    <t>DEL26673</t>
  </si>
  <si>
    <t>10621653</t>
  </si>
  <si>
    <t>DEL29805</t>
  </si>
  <si>
    <t>10674257</t>
  </si>
  <si>
    <t>DEL32899</t>
  </si>
  <si>
    <t>TATTAATGTAAGAGTATCATGGAGAGATTAAGTCGCGACCAATCAGCGAGCGGTCGCCGGAAGATCTTCGGGTAATTTACCTTAAGAGAAGTCAGACCGAGGGATCCAGGGTTGGATTCCTCAAGTTGAAGTCTTACGACGGAGTTCAATATACAATCAGATCTATCTATCATCTAATCACCCTAACTTGACCCTATCTACTTACA</t>
  </si>
  <si>
    <t>39869</t>
  </si>
  <si>
    <t>DEL92840</t>
  </si>
  <si>
    <t>71103</t>
  </si>
  <si>
    <t>DEL129564</t>
  </si>
  <si>
    <t>32195</t>
  </si>
  <si>
    <t>DEL101963</t>
  </si>
  <si>
    <t>CCTGTAAGTGGATAGGGTCAAGTTAGGGTGGTTAGATGATAGATAGATCTGATTGTATATTGAACTCAGTCGCGAGACTTCAACTTGAGGAGTCTAACCCTGGATCCCTCGGTCTGACTTCTCTTAAGGTAAATTACCCGAAGATCTCCCGGCGACCGCTCGCTGATTGGTCGCGACTTAATCTCTTCATGATACTCTTACATTTC</t>
  </si>
  <si>
    <t>8037426</t>
  </si>
  <si>
    <t>DEL159490</t>
  </si>
  <si>
    <t>AGGTCGATGGCGGGAAGTAAATAAGATAGCGCCATCAGCTGTGTCTTCAAGCTCAGCTCTTTGACGGTTCACCGCAATGTTCTGGATTTCGTAGAGGCACCGTCTTTCCCGCATATTACTTATTCGCTGAACCAACTTGGACTTGGCATGGCTCATTTAGTGTTTAGACCGAAGCTTCGTCCGGGAAGGGCAAGCTTGTTATTGA</t>
  </si>
  <si>
    <t>2230851</t>
  </si>
  <si>
    <t>DEL134128</t>
  </si>
  <si>
    <t>ACTCGACTGGTGGATAATTCAGAGAGTTGAGCTTATCCCTGTACTGCTGAACAGCGTCTGTGCACTGAGCTCTCCTTAGGGACATAAGCTCACAGTCAAGAGTTTCAGCCGCAACAACCTTAGAGTTTCACAGCCAATACAAATATGTCAAAGATTCCAATCGTTCCCAGGTCCAAGGTCTTCCTGAGTTATTAGATTTGAGCA</t>
  </si>
  <si>
    <t>5211187</t>
  </si>
  <si>
    <t>DEL50897</t>
  </si>
  <si>
    <t>5152313</t>
  </si>
  <si>
    <t>DEL75887</t>
  </si>
  <si>
    <t>cCAAGACTATGCAGGTTTCTCCTATGATCAGCTCAGAATCTTTCGACAACGCGCGTGGATATTCTGCGACAATACCAGATTATATCCACCGGTAGACATGCATTTCCCGAGTACTGGCACTCTGGCAAAACAAAGCTTTCTGGCTATGAACCTTGGCTCTTCAGAATGTAACGTGCCCAGCCGACGGCGATCCCCAGAATGG</t>
  </si>
  <si>
    <t>255427</t>
  </si>
  <si>
    <t>DEL1917</t>
  </si>
  <si>
    <t>TGTACCCTATTCCCCTTGAGCCCTTGGAGGCTTTGAAGTCCAGGAGCGCCTTCTTTCTTCCCTCTCACCACTGCTTCATGGACTTTGGAAAAGCTTTTTTACATTCGAGCACTCGTCCTCGCCTTTCTCTTGTCCTCCAAAAGGTCAACTGTATCTGCTGGTCCAAAATGGCCTCCACTGATACCTCGAAGACCTTGACTCT</t>
  </si>
  <si>
    <t>489175</t>
  </si>
  <si>
    <t>DEL93266</t>
  </si>
  <si>
    <t>ACCGTAACATTTTGGGACATGGGTCGAGAAAAGTCAGCCAGCCACAACGGGGTATGGGTAAGGTAACTTGGCAGTTGAGCAAATCAATGACAGCCTCTGTGTACTTTGTCATCCAGGCTAGATATCATCTAGAAGTGATAGATACGGCAACGTGCCTTAGCCGGATAACTTTTCTCGACCAATTTCCTAAAATATCACGGTA</t>
  </si>
  <si>
    <t>7080505</t>
  </si>
  <si>
    <t>DEL139994</t>
  </si>
  <si>
    <t>AATGATACTGAGAGTGGGGAGCCATTGCCAATTGATCGGACTTTCTGCGACAAACTTGTCAGGATCCGAAACGATTTTATTATGAAGTATGGCCCTGAGGTAAAACCTATAGAGGCTCATAATATGCTTTACGTCGCGAAAAACACGTCCCTGGTGGTACCTAAAGTCTATGCTATTTATCAAGGGAAAGAAACACCCCAA</t>
  </si>
  <si>
    <t>4480141</t>
  </si>
  <si>
    <t>DEL65089</t>
  </si>
  <si>
    <t>TCACCCTGTAGCTACAAGTCATACAGGGCGTCAAGGTGATAGTGATTTTTGGCACGCACGCAACGTACCTGCTTGACTTTGATTCACTACTAACGGTACTGAGAATAACCTGATAAAAGACTGCTCCAATCCACCATCGAGCTTTAATTTTCTCACGAAACACCAAGCCTACACTCGCCAGTTGACCTGACCAGGTTCTCA</t>
  </si>
  <si>
    <t>98646</t>
  </si>
  <si>
    <t>DEL153</t>
  </si>
  <si>
    <t>GACTATTTATCTGGCGGTAAGTTCCCATGCAATCACTCTATTAGCCAATACTAACCCACTGACAGGATATGAACGGGGATGGGGTGAGTAATTCGTCTGATCATAGGCGTCCATGCTGACTATCGGTAGATGGATGATTACCTTGTGGTAGACCCAGACAACGGGTCGGTTCGCGCATGGTGGAACTATGACCCTGATGAG</t>
  </si>
  <si>
    <t>4457809</t>
  </si>
  <si>
    <t>DEL230</t>
  </si>
  <si>
    <t>4463559</t>
  </si>
  <si>
    <t>DEL219</t>
  </si>
  <si>
    <t>4512516</t>
  </si>
  <si>
    <t>DEL216</t>
  </si>
  <si>
    <t>4482172</t>
  </si>
  <si>
    <t>DEL258</t>
  </si>
  <si>
    <t>TGGGCTTGGGGTGCTCCTCAGTGACGGGGCAGACAGTGGTGCCAATGACGATGGTCTCAGTGGTGACGTGAGGTCGCACAGGGCAGTTGGTAACCTCAGGAGGGCACTGGGTGACAGTGTAGGCAGTGGTGGTGTAGAGGGTTGAGGTGGTCATCTCAGTGGTGCCGGGGTAGCCAGGCTTAGTGTACGAAGGCTTGGT</t>
  </si>
  <si>
    <t>446870</t>
  </si>
  <si>
    <t>DEL102439</t>
  </si>
  <si>
    <t>agcagcaaatcGCCTGACATTCTCAAGTGATTTACCGATGTATGCATAATCACCTCGAGGGCCTCGTCGTACATGTTCCCAGCCAGCCTCTCTCAGCAGATATGACGCACTTCTGACATCTCCGCGGAGCAGTGAACATCGTACAGTCTGCCAAAACAGGCTATGGCATGCAGGGCTAGGACTGTGGCGGCTGATGT</t>
  </si>
  <si>
    <t>10192392</t>
  </si>
  <si>
    <t>ACTCTATCAAGGAAACGGAAAGGAAGCTAGGTATTCGTGGCCTATTCAACAAGGCAAGGGCATATGCCATGCATGATGAACGGGTTTGTGACGATAACCAGAGTGACGAGCAAATCCTAGGCCCTGAGGTTTGCCAAAGTCATCAGAATGATCGCGAAGCGCTGGATAAGGGTATTATGGTGACGTATGAAGTCA</t>
  </si>
  <si>
    <t>4126455</t>
  </si>
  <si>
    <t>DEL126271</t>
  </si>
  <si>
    <t>aCCTCTTCTTCCTTGAACACCACAACGACAGAGATATCAAGCTTTGACTTTGAATTAATTTTCTTCATGAGCTCTACTTGTTCGTGCCGAGGTGTCTGTTGATGTGATTGTCACCCTGAAGTTTGTGAGCAATCTTGTGCTTCTTAAAAACAATCGGCTCCCCAGAAGGTCCTGTCCCAGTATCAGAATGATGCT</t>
  </si>
  <si>
    <t>4316471</t>
  </si>
  <si>
    <t>DEL101726</t>
  </si>
  <si>
    <t>4315195</t>
  </si>
  <si>
    <t>DEL165794</t>
  </si>
  <si>
    <t>AAAAAAATATAATAGGGTTTAAATATATAACCTTTAGGAGAACCTTAGGATAGTTATAAACCCCTATTAAGGGGGCTTACTTATAAATTCTATATATAGAAGAATAAGCAGTAAGCTTTAGTCTTATAATAATAGAGGACCTATATTACCTATATTAATAGATCTACCTAACTGAGCTATTAGACCTCTTAT</t>
  </si>
  <si>
    <t>121140</t>
  </si>
  <si>
    <t>DEL66120</t>
  </si>
  <si>
    <t>tTGCAGGGATCATCGGTGTGGCCTTAGTTGGAGTGGAGTAGAGAACTGGGATAGATGGATCTGTCGGTCCAGAGGCCGAGATGCCCCGAACAGTGAGCTTAACCCAAATTGGACTGTTCTGGATCTCTCCCCAGACCAAGCTACCAACTATGATTCCTTTCTTCTGGGGTACATATATACCCGAGCATGGCT</t>
  </si>
  <si>
    <t>6860985</t>
  </si>
  <si>
    <t>DEL103932</t>
  </si>
  <si>
    <t>6868134</t>
  </si>
  <si>
    <t>DEL76949</t>
  </si>
  <si>
    <t>GCTACAAACTTAATATTCAGTTCAAATTTATACGTAGAAAACCTTAATGCCCATTCTCTTTCTTTACTAACATGCTGAGGGTCTGAGATGACCTACTGACCCAATGCGCCGTTTAAAATATGTTGACTGACAAACAAACAGAGATGCTGCCTAATTTGGTACGATACTAGGCAAATATGTTGAAGTGTCTA</t>
  </si>
  <si>
    <t>1172045</t>
  </si>
  <si>
    <t>DEL8944</t>
  </si>
  <si>
    <t>1095850</t>
  </si>
  <si>
    <t>DEL8680</t>
  </si>
  <si>
    <t>CTTGGAACCACATCATCGCTAATAACGCCAATGAGCAGATAACTATCCCAAGAGGTTTTACGATTCCTACGATCCGCGTTGGTTTCCGGCTTGCGATCCCAATTGGCAATATGAGATTTTTATTGGAGCCGGTGCAGCGGATGATGATCCAAGGGCATACAGGATCATTTTCGAGTACCTGGCGACAGGTC</t>
  </si>
  <si>
    <t>11594192</t>
  </si>
  <si>
    <t>DEL38526</t>
  </si>
  <si>
    <t>GCAAACGTATTGTTGATGAGAGGGTCAGTGACCTTTTCTAAGGCATTTATAGTAGTATCCATTGACTAACCTATAGACCAAATAGATTACCGTTGTCTTCCAACGTCTGGGTCCTTGTACTGTTGATGAGGACGCCCTTGAAGATTTCAATGACGCCCTGCAGAGTTTCAACGATGACGCACAGAGATGCG</t>
  </si>
  <si>
    <t>8384891</t>
  </si>
  <si>
    <t>DEL101877</t>
  </si>
  <si>
    <t>GGATCCCAGAGAGCTTTTTCAAGTGACATTCCGTAGCATCGAGCATATGTCATAAAACATATTTTGCCACTGGTTCTACATGGTATAGTTTCATTCGCCCTCTAAATCATTAGTCTCAATTGCATTCACTGCAAACACTTCTTTATGTGATGCTTGCCCTCTGTGGACTGGGGACAAATTGTTGTTGTTG</t>
  </si>
  <si>
    <t>9943634</t>
  </si>
  <si>
    <t>DEL36225</t>
  </si>
  <si>
    <t>TACATACTGACCTTCGCCGTTTCTGAAATAAGGGAACGTTTCTATCCGTGTATGATCAGTCGCTCACGAGAGCTTACTTATACGGGGTGGCAGGGGTAGTTCGGGACAACCTGACGATGTTTAGGACATTCATGCTCCACTGCTCGTGGAAGTAATTCATAATATTTAACTCAGAGACTTTAGAGAA</t>
  </si>
  <si>
    <t>7442765</t>
  </si>
  <si>
    <t>DEL21362</t>
  </si>
  <si>
    <t>TGCAGCCGAGTCAGGCTGATTTCCTGGGGCGAGGCGTTCCCGGTGGACAACCACCCACTCCTTCATGAGATCTGAATCGCTCATGGTCCTTTTCGATGAGGGGTGATAGAATAAAGGGAATAAGAAAATTGTTGGAGGAGAAAAGAATTCGGGGAGAAGGAAGGCGACTGTGATAATTAAATACCTG</t>
  </si>
  <si>
    <t>11055671</t>
  </si>
  <si>
    <t>DEL35441</t>
  </si>
  <si>
    <t>TGCCACATGTAATCTATTCAAATGCGGAGATGTTACTATTTTATTGGGATCATGATCCAAGTAGTATGAGACGTTACTATTGCCACCACCTGGAGGTGACATGACGCGAAAACGGGCTTTACAGCCGTGGTCTTGGTCGAGTGTAATATAGCGACTCAGAGCCGGCACTGCTCGGACAAACCATGA</t>
  </si>
  <si>
    <t>8894870</t>
  </si>
  <si>
    <t>DEL95535</t>
  </si>
  <si>
    <t>8901067</t>
  </si>
  <si>
    <t>DEL97210</t>
  </si>
  <si>
    <t>GTTTGTATCAACTGACCTTGGACTGTTTGAGATTCTATCATGCTAAGATACGAAGCGAGGCAAGCTCGGAAAGAAACATGCGATGATAGATGGAAGGTTCTTACGGAGCAGGCGGAAAATACAGCCATCAACGCGATCGGAAGTTCTCTCCTGCGCCCCTTTCAGTTTCTCACCTTCGAGCCGA</t>
  </si>
  <si>
    <t>2111439</t>
  </si>
  <si>
    <t>DEL68769</t>
  </si>
  <si>
    <t>GTTGGACCAGCTCAGGTTGGTATGTCCCAAACGGTTCTGGAGACTAATACCGCGCATTTCCACACAATTGAATGAGTCCAGCTTTATGTCAAGAGGCGCATTGCAAGATGAGTTATAGCTTAATTAAATCAACATCAGTAAATTTTGAGGTCAGTTAGCAAGTCGAAATGATTTAGAGAAAATA</t>
  </si>
  <si>
    <t>144739</t>
  </si>
  <si>
    <t>DEL117461</t>
  </si>
  <si>
    <t>AGATTGGCCTTCGTTCTCAGGTTGGCCTTCCACAGGAGCAGGCGGCGACTGTTGGGTAGCAAGCCACTCAGTGAATACCCTCTTACATAGAGTAGTACCGAGTATGTTCAGGTGAGCCCGCAACCCATCTGCTTGCTCTCGTTCGATCCGATTCTGATAGTCATTCTCTTCCTGCCGTACA</t>
  </si>
  <si>
    <t>3622215</t>
  </si>
  <si>
    <t>DEL44098</t>
  </si>
  <si>
    <t>TGCCAAATCTTGTATCCTAACACATTCAGACACGCGACCGGACATGTCATAATTCAAACCTAGCATGGCTTATACATACGCTTTTAATGAGTGGTCTTCGAGGACTACCATATGATTGGCCATTGTCAGGTATTTCAGTTCCTCGAGTGTGGTGACATGCAGGTTAAACAAATAGAAAGTC</t>
  </si>
  <si>
    <t>8990176</t>
  </si>
  <si>
    <t>DEL108557</t>
  </si>
  <si>
    <t>TATTTTTAAAAGACTTTTATAATTTAAAGATAAATTAATAATCCTAAAAGAGGAGACCTTAAGGCTAGAAATCCTCTATTAATATTATAATAACTTAAAAGTAAGATATATAAGACCTTAAAAAATATTAAACCTAATAAAAAGAAAATTCTATTAATTTAATTTAATAGAAAATATCTA</t>
  </si>
  <si>
    <t>5048015</t>
  </si>
  <si>
    <t>DEL107077</t>
  </si>
  <si>
    <t>ACGATCGATGCGGTGGCGTGGAGAACGGAAAATGACTTTGTACgtagtactctgtacagacGCAGACTAGGTACCTGGACAGAAATTGGCGTCAGTAAAAGTCAATGAAACCGTTTTTCTGAAAGCCCGTGTGGATAGTAGGTAGTCTCGGTACGGCAAGGAGAACGTCACCCGCCCAG</t>
  </si>
  <si>
    <t>2504571</t>
  </si>
  <si>
    <t>DEL66</t>
  </si>
  <si>
    <t>GTGCAGGATCTCCCCTGGTTCACACAATCATTACAAAAACCCCAATCGCCTTCATTACATATGTTGCAACGCCAATAACAGTCATTTGTCCAAGCAGAACAGTTCGCACAGAACGTGCCGCTTTCCAGTCGATGTCTAGGGTCGTCCGTCGTGAGCGTTTTTCGTCCATCGGCCCCAC</t>
  </si>
  <si>
    <t>3040534</t>
  </si>
  <si>
    <t>DEL122991</t>
  </si>
  <si>
    <t>TATATTTTAACCTAATAGATAACTATATACGCCTTATTATTTCTCTCTAATTAAGATATTAATTAACCTTACTAGTTTAATAAGACTATAAGCTGCTAGAATTTATAACTTATAGCTTATAAATAGACTTATAAAGTAAGCTTTAATTTATAATATAAATTAAAAATTTATAATATAA</t>
  </si>
  <si>
    <t>5121464</t>
  </si>
  <si>
    <t>DEL133496</t>
  </si>
  <si>
    <t>cTAAGTGGCATAAGCTGCCCTACTGATTCTATCTCTTATGCTCCTAGCAGTCAATTTTTCTGATACCCTGAGGCTGGAGAATATCGATGTTTCAAGTAGACCCGGCAGCACGACGAAACCTGTAGATCTAGCTATTCATGTCTCGTTAGACTTTTCCCTGCAACATGAAACATTGCC</t>
  </si>
  <si>
    <t>3902282</t>
  </si>
  <si>
    <t>DEL124692</t>
  </si>
  <si>
    <t>aCATACATGCATCTTCTTTGTAGCGTGATTCGGTGTGGCAGTGTTCACGCTACTTTTGCCGTCTAGACAAGCTCGGTAGGCCCTACTCTCCTCCTTGCCCAAGCAGTACGTCTCTTATCGGTCCTCGCAGCAAGATCTGAGCTACAATGGCTCACCCTCACGAGTTGTTCAACTTT</t>
  </si>
  <si>
    <t>6847341</t>
  </si>
  <si>
    <t>DEL86767</t>
  </si>
  <si>
    <t>TGTAGACATACCTACAACACGACTACACATTATCTCCAATCCACCTAGCTATGTTGACCGACTTAGCCCATGATTAGACATGCAGGAGCATATGGTACTATTAGTCAATCTGTATCTGTAGATCTGGATAGAGAGATTCCTCGTTTGGGTAGAGGGTACAGAAAAAATCTGTTA</t>
  </si>
  <si>
    <t>11223137</t>
  </si>
  <si>
    <t>DEL35358</t>
  </si>
  <si>
    <t>11266971</t>
  </si>
  <si>
    <t>DEL38044</t>
  </si>
  <si>
    <t>GCCACAGATGTTTGAGCTCCATGACCGCCTCTTCTCGAAGGAAATCACGCCCAATTTTGCTCAAAATCTTCAAAGGAAACTTGGAGTAAGGGACAACATAGACCATCCTATGAGCAAACCTTTCGATCAACCAATCGGCACGAAATCTCTCGGTTGAGGGGAGAGAGGTCTC</t>
  </si>
  <si>
    <t>804115</t>
  </si>
  <si>
    <t>DEL8399</t>
  </si>
  <si>
    <t>CCTTTTTTGCCCGAGGTAAGTAGCGGTCGGTATGCGACAGATTTAGGACGGACGACGTGACCCCTTCCTTGTGTTTGTCGCATTTAGGTTACCTCCAATCATTGCACAATCTCATCTGCCCATGTGCCCGGGACAGCGGCGCTCCCACAACACCTTGTCATACCCTCATG</t>
  </si>
  <si>
    <t>10781327</t>
  </si>
  <si>
    <t>ACGACTAGCGAGCAACTCGAATATTTTATGTATCTTCAACACCTGCCCTCGGAAGGAAGAACTATGCAATTAACAAAACTTTGCCAAGGGTCAGTAGCCATTGACACGAGTGATATCATGGGCATACTCCAACTACCCAATATCTCAACAACCTTGGCCATAGCTACCTC</t>
  </si>
  <si>
    <t>5051796</t>
  </si>
  <si>
    <t>DEL50559</t>
  </si>
  <si>
    <t>CGTAGATTCTTGGTAGCATAGTAGTTACCAAGGACGGACTTGGCCCACCAGCTCAAAGCCGTTCGGCCAGAAAGAAGTAGCATGTTGGTGGACTGTGGCTGTAGGTTTCGCTATGGTGCTTTCGTCTTGACAACGGTGAGGCAGGTAGTTGATGGTTCGTTGGGGAAACT</t>
  </si>
  <si>
    <t>193303</t>
  </si>
  <si>
    <t>DEL127681</t>
  </si>
  <si>
    <t>TGAACTACACCGTTCATGGCGTCACTAGAGATGATATGGAGCGTGGGGGCTTTGTATATTTGGGGGAGGCGTACAGCCTTTATAAATGTATTAATAGtagtacagtacagtacatGTCTTTATCCAGAATGATGTTCATATAAGAGAAGCCGATGTGTGACAGAATGAG</t>
  </si>
  <si>
    <t>1061792</t>
  </si>
  <si>
    <t>DEL19</t>
  </si>
  <si>
    <t>CTCGCAAAGGATGGGTGTGTTGGTATCGTTACATTTGCTGTGACTGTGAAACAATGACAAGTTTTTGAACCTTGAGTTTTATATCTGCTTCGGCATGAGAAGAAAGGTCCGTAGGTGTCAGGTCTCAAATGGCTGGAGCACTGCTAAAATAAGCATATGAGGCATTGC</t>
  </si>
  <si>
    <t>778846</t>
  </si>
  <si>
    <t>DEL64002</t>
  </si>
  <si>
    <t>TGTATGATATAGTTAGTATTTGAAATGAGTATTGTGAGAGGGGGATAAGTACCAGGATGACCGTTGATGAACAACTCTAGATCGATGCCAGCTTCAGTCTTTTTCCAAAGCTCTTCGACGCCCTCAGCAGTTCTCAAGTTCCAGCCCTTGCACATCTTTCCCTTGTCT</t>
  </si>
  <si>
    <t>4465094</t>
  </si>
  <si>
    <t>DEL142255</t>
  </si>
  <si>
    <t>aCTCCTGTAGGTAGAGGCCATGAATTTGAGTTTCTTGGCCTCGTTATCGAAGAGCTGGCGAACCCTCTTGAGCATTGCATTGGCCTGGGTAACGGGGAATGCAAGTTCCAGAGTGTAGCCGTGGATGCCGTACTCCCATACTGGACGCTGATCAGGGTACAAACCGC</t>
  </si>
  <si>
    <t>7346931</t>
  </si>
  <si>
    <t>DEL18780</t>
  </si>
  <si>
    <t>TTTGGCATGCGCTCCCTTGCGCCACCTCACTGTAAGACAAGTAAACGTATGGATACTTTACGATCGCTAACAAACACACATGACATGATGATCAAGCATGTTGTCGTGGATGCATAAAGCTGTACCATTGGAATGATAACCTGTTTGTCATGTGAGCTCATTATGGC</t>
  </si>
  <si>
    <t>531013</t>
  </si>
  <si>
    <t>DEL103380</t>
  </si>
  <si>
    <t>TGTCCGGCTTGGCTTCAGGCTAAAACCGGGACGAAATCTCGTCATCATCGCCCCGACATCCGCGAATGCGCCCCTTGCACCGATTCGAGTACAATCAGGCAAAGTGCTTGATGCTATACGTATGCTCTCGGGGTAACGTCCTGTGGCGTATATGTCGCGGCTTCCAA</t>
  </si>
  <si>
    <t>7717551</t>
  </si>
  <si>
    <t>DEL126478</t>
  </si>
  <si>
    <t>8064070</t>
  </si>
  <si>
    <t>DEL98790</t>
  </si>
  <si>
    <t>TGTACGGCAAATGGAAGCGCTACATTGTGCTGCATAGCCACTGTTATTCTACATGAAAGAACAACATAGTCACAACGTTTGAGACATGCTTAGAATTTCGAAGAAAAATAATAAATGACAAGAGGGCAAGGTGACAAAACAATCTTGCAGGATATGCGTAGACCAA</t>
  </si>
  <si>
    <t>6769637</t>
  </si>
  <si>
    <t>DEL103427</t>
  </si>
  <si>
    <t>AACAACCTTGCAACCGCCAGAACTCAAAGGTTATTACAAAAGCTAGCTGCTGGAAACATAAGAGATGAAATTAGTATTTCAGTTTATCTGAATTGCAACAGACCTTTAGGCTGCTCGTTTCCTACTCTCAACCCTCTGGTCCATGGCCCAGCTTCATAACATCCTC</t>
  </si>
  <si>
    <t>7398377</t>
  </si>
  <si>
    <t>DEL137621</t>
  </si>
  <si>
    <t>TCCTTGATTTGCCCCCAGTTGATGGTGCGCTGCTCAATTCCTGTTTGGTTGCGTCGCATTCGGGCAATCATGACGAGCTTCTCATCGTGCGAGAAACCTCGAATAGTACGGGGTGAGTTCGGTAGGAGTAGAACGAGAACGATAGCCCAGGCTGAACAAAAGGCA</t>
  </si>
  <si>
    <t>1136377</t>
  </si>
  <si>
    <t>DEL12</t>
  </si>
  <si>
    <t>TCTATTATCATTCTGACCTAGACTCCCGTCACCTCTGAGCAATCAAGTGCTTAGCTACTAAACATTAAGATATCGTGATAAATGACCTAAGGGTTTGATCTACCATAAGCCAGGCGACATGGCGATCTCGTCTAATGTGGTTCCAGTGGCAGACGTCCTTCGTT</t>
  </si>
  <si>
    <t>11070780</t>
  </si>
  <si>
    <t>DEL20619</t>
  </si>
  <si>
    <t>ACCCTATGACCTCAGGCTGCCAGCACTGCAGCGTGGCGTCAATGCGGTCGGCCTCCCGCATATACCCATCATTTATGCAGAGATGCCTAAACCTAGATGTTTTTTTTGTTTTTTTTTTCAAGAGAGTACATTAGACAAAGTAATAAATTATAACAACAGTCGTA</t>
  </si>
  <si>
    <t>11506955</t>
  </si>
  <si>
    <t>DEL44073</t>
  </si>
  <si>
    <t>CACACTAGAGTATCAGCTATACGTAGAGCGTCTTGAAGAAAACAATATCCACGTCGACATGTTTACTGGTGTTGAAGGTCCAACACGCCAAGTCGTCCACGCTAAAGCGATAGTAATTGATGACCGAACCCTTTTCGGTACGGGAGCTATCGTTGATACCAAA</t>
  </si>
  <si>
    <t>3830207</t>
  </si>
  <si>
    <t>GACAGCGAAGATTTCGGTAATCCACTCACCACGCTGGTCATGACACCCGACTCAGTTGCGCCAGCTGTAGTTAAGTCCATATAATCAAGACTATCGATGCCATTAAGCACCCTGCGGGACTATCTGGGTCGTCTGTTAGAACTCCGGCGTTTTGAGGAGAGC</t>
  </si>
  <si>
    <t>7619887</t>
  </si>
  <si>
    <t>DEL87513</t>
  </si>
  <si>
    <t>AACAATGTTAAGCGTTGTTCACCTTCGTCTTTCACAGAAGCTTATTTTAAAGAATGACTTTTGTGCGTGACTATTTGCTAAAGTCCTTGTTTGAGGCGTATTCACACTGGTATGCACACTTTGAAGTCGGAGTGCTGTACTGTGAGATAGAGGAACTGCA</t>
  </si>
  <si>
    <t>5820779</t>
  </si>
  <si>
    <t>DEL60632</t>
  </si>
  <si>
    <t>TATGATAACAACAATCGAGCCCCAAGGTGGCCAACCCGGCACTGTCATCATCGAAACTCCTGGTTCTCAACCACCTGTTACCTCGAGTCCGGCTGCAGATCCTTCCTATGTTACCGTATTCAGACCTCACACAGGCGCGGATCAAATTACAGCCCCTGTT</t>
  </si>
  <si>
    <t>6505594</t>
  </si>
  <si>
    <t>DEL109145</t>
  </si>
  <si>
    <t>6505224</t>
  </si>
  <si>
    <t>DEL175727</t>
  </si>
  <si>
    <t>CCCCAAGGTGGCCAACCCGGCACTGTCATCATCGAAACTCCTGGTTCTCAACCACCTGTTACCTCGAGTCCGGCTGCAGATCCTTCCTATGTTACCGTATTCAGACCTCACACAGGCGCGGATCAAATTACAGCCCCTGTTACGATAACAACAATCGAGC</t>
  </si>
  <si>
    <t>6481686</t>
  </si>
  <si>
    <t>DEL115152</t>
  </si>
  <si>
    <t>TGCGACTGCATGCAGCATATTTGAGTCTTTTGAAACTCTTCCTGAAGATTCTCTGCTTTATTCATATATCAATTACCGGGAATCCCTTTCTCGAGTCACAGTAGTTAATATATGAACGAAGTAGAGAATCTTAAGGAAGAGTTTTAAAAGCTCGACTAT</t>
  </si>
  <si>
    <t>8194747</t>
  </si>
  <si>
    <t>DEL68587</t>
  </si>
  <si>
    <t>ACAAAGAGCGCAGTATCCGAATTATCTCCTTGACCGCCAGCCAAGACGAGGTGATGAGGACCAATTTTGCCGAGAGTACATAGCGCTCCCGAGGTTTTGAGTGAGTGTTTACAGCATTTATCCTGCAACAGGATCGCAGCTGTCTCGTAGTCTTGTCT</t>
  </si>
  <si>
    <t>5737155</t>
  </si>
  <si>
    <t>ATTCTTTTAATATATATTTTATATTATAATATTTTACTTAAGTTTTAATAGTTTATTATTAATATTATTATATTATATTATATATTTAATAAAATATCTTTATATATTTATAAATTCTTTATATTTTACTTTTTATTAAAAAAAGTATATATTTAATA</t>
  </si>
  <si>
    <t>9013374</t>
  </si>
  <si>
    <t>DEL25439</t>
  </si>
  <si>
    <t>TAGTAGATTATATTACTATTCTTTTAATATCTTTATCTTATTAATTTTATATTAAGAAAATTCTTTCTTTATATTATATTATAAATAATTTAATATTATTTTTATTAATATAAGCCTTAATATAATTATATAGTAAATATTATAATTAATATTAAGAT</t>
  </si>
  <si>
    <t>290179</t>
  </si>
  <si>
    <t>DEL75186</t>
  </si>
  <si>
    <t>CGACCCTTCTCTGACTACCTGGTAGGATTACTTGGAGTGAAGACCACGTTCTTTAACCTTGACTACGCTGCAAGAAATGTGTAGAAAGATCATTCCAAGTTAAAAGCACCTGTACCTGTATATCTGGGAGGCTTGGGGGAAATGCCTTGGACAATTGT</t>
  </si>
  <si>
    <t>6768237</t>
  </si>
  <si>
    <t>DEL112252</t>
  </si>
  <si>
    <t>6708805</t>
  </si>
  <si>
    <t>DEL114780</t>
  </si>
  <si>
    <t>AGGCCTCAGGATACCAGAAAAATTGGCCGCTGGAAGCCTAAGAGATGAAATTGGTAGATCAGCTTATGCTACTTAGACTATGGTCTTTAGGCTATTTGTTTTTGTAACCTAAGACTTAGGAGGTCAACTTTTCTGCTACCCAGTAGGCAGGGTTCCT</t>
  </si>
  <si>
    <t>4211895</t>
  </si>
  <si>
    <t>DEL123978</t>
  </si>
  <si>
    <t>ACATGGCGCATACAGAAAGTCGCCAAGCCAGAATGTGGTTCGCGATTCGGTACCGGAGGTGATGAGAACCCTGTGAATTTCCTCGTATATGAAGATTCGACTCTTTTGATATGATCCACGTGGGTAAGCGCTTTATCGACAATGGTGTTGAGCGCGT</t>
  </si>
  <si>
    <t>7805307</t>
  </si>
  <si>
    <t>DEL157109</t>
  </si>
  <si>
    <t>ATCATCTTGAAACTCAGAAGCGATGACTCAAACCCTGACGTGACAGATATTATTGCGACAGCCGACGAGTCTACCATCGAGACTACCACCGAGACCACTGCAACGTCCAATGTGACTACTGACGATGCCGTTCAGAGTGAGGATAGGCCACACACT</t>
  </si>
  <si>
    <t>113637</t>
  </si>
  <si>
    <t>DEL42830</t>
  </si>
  <si>
    <t>143370</t>
  </si>
  <si>
    <t>DEL31252</t>
  </si>
  <si>
    <t>203162</t>
  </si>
  <si>
    <t>DEL54006</t>
  </si>
  <si>
    <t>122508</t>
  </si>
  <si>
    <t>DEL35101</t>
  </si>
  <si>
    <t>CGGATGAACCAGAGTCAGCTGGGGTCGAGGGCTGAGAGGCAGGCTCATCAGATGAACCAGACGAGCCAGACGAGCCAGACGAGCCGGATGAGCCAGAGTCAGCTGGAGTAGAGGGCTGCGAAGCGGGCTCATCAGATGAACCAGAGGAGCCAGAAG</t>
  </si>
  <si>
    <t>7307936</t>
  </si>
  <si>
    <t>DEL110537</t>
  </si>
  <si>
    <t>CGATGTATAAGTGTTGTTAACCGTACGGGATTGGTATGAGTATGTAAAGAGTACGCACTGGGCTTCATATAAACCTGGCTTGAACGTATATGCTTTACACTATATTTCTTTTGTTGCAATCCGCGTTTTAGAATGCATCGGCTGCCTATTGTGTT</t>
  </si>
  <si>
    <t>4985960</t>
  </si>
  <si>
    <t>DEL125890</t>
  </si>
  <si>
    <t>GCCGATGCCGAGATTAGCCCCTGGTTTGCGCCGAGACATATGTACAATAAGAACCCTTATTATTATCCAACGTCGGTCTTTTTCTTCGCTCATTCATCAGTCTTCAAAGCAGGGTCCAACTCGTAGGATGTATCCGATCTTCATTTTGCTCGAT</t>
  </si>
  <si>
    <t>9591796</t>
  </si>
  <si>
    <t>DEL35493</t>
  </si>
  <si>
    <t>TTTGTCAAAggtccatcccatcccatatTGGATACGAAAGCCTCCCAGATGTCATAATTGCTGTTGGATACAGGCCCTTGTGGCAAAGGACCGGAAGGCTGAGCAGAAGGTAGGCTGGGTTCAGCCATATAAGCGTCTTCCACGGCCGACAGT</t>
  </si>
  <si>
    <t>5721192</t>
  </si>
  <si>
    <t>DEL22</t>
  </si>
  <si>
    <t>CACCCGTACCCGCCGAAGAAGATTGGCGAGACCAGTGATGCCGACGTCTTCCCCAGAGCCGTTTCGGCTAGAGCCTCGACCTTGCGACAGGTGGATTTCAGTCGGAGCTGCTTCTAAGATTTTTCCCAAGCTTCGTCGTTTTCATCCCAGGC</t>
  </si>
  <si>
    <t>335258</t>
  </si>
  <si>
    <t>DEL68731</t>
  </si>
  <si>
    <t>GGAATGTGTAAGAGTACAGGTGGCATGCTGCACTTTCCCAATAGACCAAAAGATCAAGCAGTTATGGCACAATGTGCCGTAACTGTGCCACACATCTATATATAAGGGGCCCGAGCCTTCTGCAGAGGTTCGGCGACTTCAATACCCTTACA</t>
  </si>
  <si>
    <t>4730049</t>
  </si>
  <si>
    <t>DEL109542</t>
  </si>
  <si>
    <t>GATGTAAGGGTATTGAAGTCGCCGAACCTCTGCAGAAGGCTCGGGCCCCTTATATATGGATGTGTGGCACAGTTACGGCACATTGTGCCATAACTGCTTGATCTTTTGGTCTATTGGGAAAGTGCAGCATGCCACCTGTACTCTTACACTGG</t>
  </si>
  <si>
    <t>8037687</t>
  </si>
  <si>
    <t>DEL159496</t>
  </si>
  <si>
    <t>AGGTAGTAACTCTACAAAGGACGAAGCTGCCAAGAACCTGTCGCAAACTGCGCAGATACCCGAAGAAATGATAGAAGTATCTGTTAATGATCTTGCACAATCTGGACCTCAAGTTGTGCCCTTGAACCCGGAACTCGACTACAGGAAATCA</t>
  </si>
  <si>
    <t>84969</t>
  </si>
  <si>
    <t>DEL806</t>
  </si>
  <si>
    <t>aATTTTAACCCACAATGAGGCTCTATCGCTAAGGCTGTCTATGCTATCAAATTCAAACGAAACAAAATGGACAATCGCCTTGACCTGAACCCGTTGCCTTTTCTCCTCCTTGACCCGAGCCCGTTTTCTTTTCTCCTCCTTGACCTTCACT</t>
  </si>
  <si>
    <t>11016363</t>
  </si>
  <si>
    <t>DEL40931</t>
  </si>
  <si>
    <t>10985658</t>
  </si>
  <si>
    <t>DEL32071</t>
  </si>
  <si>
    <t>TGAAGCTGCATCATTAAGTGAGGTGGTTGGAGTTTCCACATAAACGATATCTGGTCCTCCTGATACACCAGGAACAGTAATAGTCGTTGCGACAGACGCTGGGCCACCCCTAGTGATTGTTGTAGCTTCAACTTGATCGTCATCAGTCTCA</t>
  </si>
  <si>
    <t>8427051</t>
  </si>
  <si>
    <t>DEL91692</t>
  </si>
  <si>
    <t>8223036</t>
  </si>
  <si>
    <t>DEL68765</t>
  </si>
  <si>
    <t>tTTAATAAATAAATTATAATTTTTATAATAAAATAATTATAATATTAATTTAAATATTAATTATTTAAATTAAAAATAATTAAAAAGTATTTATATAAAAGCTTTTATTAAATATTTAATAATATAATCTTATAAAATATATTAATAATT</t>
  </si>
  <si>
    <t>9009712</t>
  </si>
  <si>
    <t>DEL33249</t>
  </si>
  <si>
    <t>GAATGTGTAAGAGTACAGGTGGCATGCTGCACTTTCCCAATAGACCAAAAGATCAAGCAGTTATGGCACAATGTGCCGTAACTGTGCCACACATCTATATATAAGGGGCCCGAGCCTTCTGCAGAGGTTCGGCGACTTCAATACCCTTAC</t>
  </si>
  <si>
    <t>4666929</t>
  </si>
  <si>
    <t>DEL125234</t>
  </si>
  <si>
    <t>gCCCTGAGGGAAGGGAATTCCGCTCTCTTGACGATAAGCAATGAGATTCTATCCCGGCTGAACCTATTCGTACACCGTACAAGAAGCCCGTCATCATCGACTGCATCACAATCCCTGTTCTAGATCCTTCAGTTCGCACATTCACAACA</t>
  </si>
  <si>
    <t>6266874</t>
  </si>
  <si>
    <t>DEL82949</t>
  </si>
  <si>
    <t>6261237</t>
  </si>
  <si>
    <t>DEL82074</t>
  </si>
  <si>
    <t>AGGGAGAAAAGGGGCCATGCTTCAGCCTGCCGGAGCCAGCCATTTCTGCTCCATCAAATGAAGGCCAAGAGCGCATCGCCCTCATCCTGCCTTGGGTATAGACACAGTCGGTCTTTAAGGCATTTTCGCGACTTGTCAGCTCCCCGTGG</t>
  </si>
  <si>
    <t>7711215</t>
  </si>
  <si>
    <t>DEL122910</t>
  </si>
  <si>
    <t>8005763</t>
  </si>
  <si>
    <t>DEL97378</t>
  </si>
  <si>
    <t>TATCCCTCAGCATCAGGGCCAACCACCGTAGAAACTCGCTCCGGTTCCCCAATTGTCTCACAAGAAATCCCCACCATAACAATGACAATTGGGCAAGGCGAGCACTTCCCGTGAAGTAAAGAATTCCCCTTATATCAGCAAATATCTG</t>
  </si>
  <si>
    <t>7045385</t>
  </si>
  <si>
    <t>DEL13802</t>
  </si>
  <si>
    <t>7054094</t>
  </si>
  <si>
    <t>DEL23100</t>
  </si>
  <si>
    <t>GTCTGCCTCCGCCGCTGTCTCTGAGTCTTCCTCCACCGCTGTCGATGACGCTGCCACTACTACTACTGCTGCTGCCGCCGGCTCTGAGTCAACTACAGCCCCTGTTGATGAGGCCGTCACCACCACTACTGCCGCCGCTGGTACCGAC</t>
  </si>
  <si>
    <t>4515474</t>
  </si>
  <si>
    <t>DEL81338</t>
  </si>
  <si>
    <t>CCGTTTGGGGTCGCTGCGTGATGCCAAGCGATATGTATGCTCTTGCAGGGAGGGCATATTCGAGGAAGAGGAGGCGCTGAGTGAAGATGAGTGCGGCGAGGTTTGATGTGTATGACCTCGCTGGGAGAAAACCGGTGGAATCGGTTGT</t>
  </si>
  <si>
    <t>74965</t>
  </si>
  <si>
    <t>DEL109584</t>
  </si>
  <si>
    <t>TTATCGATACTACCTTGTCGCTAACGCTGGACACAACTCTATCGAGTGTTACTGAAGACGCCTCTCTATCAACTGCATCCGACTCTCTGTCTACTTCTACCACTGAGGATTCCAGCTCAACCACGTCCAGAGTCACCTCGTCAATCGC</t>
  </si>
  <si>
    <t>7300497</t>
  </si>
  <si>
    <t>DEL110465</t>
  </si>
  <si>
    <t>7310163</t>
  </si>
  <si>
    <t>DEL83238</t>
  </si>
  <si>
    <t>GGGCTTTCCTGTAAGTGGATAGGGTCAAGTTAGGGTGGTTAGATGATAGATAGATCTGATTGTATATTGAACTCAGTCGCGAGACTTCAACTTGAGGAGTCTAACCCTGGATCCCTCGGTCTGACTTCTCTTAAGGTAAATTACCCGA</t>
  </si>
  <si>
    <t>7982554</t>
  </si>
  <si>
    <t>DEL187366</t>
  </si>
  <si>
    <t>tACTGGGTAGCAGAAAAGTTGACCTCCTAAGTCTTAGGTTACAAAAATAAATAGCCTAAAGAGCATAGTCTAAGTGGCATAAGCTGATCTACTAATTTCGTCTCTTATGCTTCTAGCGGCCAATTTTTCTGGTACCCTGAGGCAAGC</t>
  </si>
  <si>
    <t>3613323</t>
  </si>
  <si>
    <t>DEL12923</t>
  </si>
  <si>
    <t>cTTTATATTATATAGATTTTTAATTTTTTTATATAAATTATATTAATAGTTTTATAATTCTATTAAAATTCTTAATAAATCTTTAATAGTAATTAATAAAGCCTTAAAAGCTTTTTATTTCTTTAATTAAAATATATAAAGGCTAAT</t>
  </si>
  <si>
    <t>9019724</t>
  </si>
  <si>
    <t>DEL25399</t>
  </si>
  <si>
    <t>GTGTAAGAGTACAGGTGGCATGCTGCACTTTCCCAATagaccaaaagatcaagcagttaTGGCACAATGTGCCGTAACTGTGCCACACATCTATATATAAGGGGCCCGAGCCTTCTGCAGAGGTTCGGCGACTTCAATACCCTTACA</t>
  </si>
  <si>
    <t>4790816</t>
  </si>
  <si>
    <t>DEL165</t>
  </si>
  <si>
    <t>5016918</t>
  </si>
  <si>
    <t>DEL203</t>
  </si>
  <si>
    <t>CCCTCAGCATCAGGGCCAACCACCGTAGAAACTCGCTCCGGTTCCCCAATTGTCTCACAAGAAATCCCCACCATAACAATGACAATTGGGCAAGGCGAGCACTTCCCGTGAAGTAAAGAATTCCCCTTATATCAGCAAATATCTGA</t>
  </si>
  <si>
    <t>7030130</t>
  </si>
  <si>
    <t>DEL16689</t>
  </si>
  <si>
    <t>7019999</t>
  </si>
  <si>
    <t>DEL18143</t>
  </si>
  <si>
    <t>7008030</t>
  </si>
  <si>
    <t>DEL19558</t>
  </si>
  <si>
    <t>AGGCTTCTGAATAACAGTTATTGCCAGATCTGAAGTTTAAAAAATCATCAATAGATAGGAGAAGCCATAAGGAAAGTTCAGCAGTCCCGTTAGTATCATGGCACCCAGTTTCCTTGCAAACTGTGAGTTGCATAATATCTTTTTTC</t>
  </si>
  <si>
    <t>6753385</t>
  </si>
  <si>
    <t>DEL76438</t>
  </si>
  <si>
    <t>ACTGATATCAACGATTCGTCCACTGAGACTTCATCCATTGAGGCTACATCAACACTCGCTTCTTCAACTGAGACGTCATCAACAACAGAGACTTTGACGACAGAACCTTCATCCACAGCGAGTTTCTCAACTGAGGTTCTGTCGA</t>
  </si>
  <si>
    <t>100776</t>
  </si>
  <si>
    <t>DEL620</t>
  </si>
  <si>
    <t>TCTCGACATCTCCTTTCTCTCGAAGCGTGGTTGGGTGGAAAAGTCCCTTGAATCGATGCCCGACCTTTGCGTTTTAACTTTGAACAAGTCAGGGATGAGTTGGGATGGTAAGGATAATGACCAGCCAGTTGATCGGGAGCGTCCC</t>
  </si>
  <si>
    <t>3327806</t>
  </si>
  <si>
    <t>DEL104512</t>
  </si>
  <si>
    <t>3268578</t>
  </si>
  <si>
    <t>DEL106795</t>
  </si>
  <si>
    <t>3178173</t>
  </si>
  <si>
    <t>DEL79670</t>
  </si>
  <si>
    <t>TGCCACCTCTCCTCTCATCATCACTGTCATCGTCGTGTCTGTTGTACCTAGACTCGGAGTCATGCTGAGAATAACCTCCCTGTCTTGCGAAGCGTGGGTCAGCTCGGGGGTGCCCGTAAGGATCCCGCTGAGTTTGGCCGTAGTT</t>
  </si>
  <si>
    <t>4564467</t>
  </si>
  <si>
    <t>DEL125041</t>
  </si>
  <si>
    <t>CGGCAAAAAGACTACTGTTTCATAATTTGACGACTTAAAATGAGGTATATAGTTACATAAAGCTTACTGTAGCTCTAACAGAAGCATGCTGGTTTGTCATGACAGCTCATGTTCTCCATGATCTGATGCTGAGATTGAATTGACA</t>
  </si>
  <si>
    <t>6045016</t>
  </si>
  <si>
    <t>DEL166</t>
  </si>
  <si>
    <t>AGCCTTTTTCTACGGCAAGTCAAATATAGAGCCACAAGAGGATGAGCCAGAACCGATGTCAAAACCCGATTATGACGACTTTCATGCCATTGTTGAGCACGATCTTCCCAACATTTATCGAATTTTGTCCAACTGGTTCATTAT</t>
  </si>
  <si>
    <t>10838920</t>
  </si>
  <si>
    <t>DEL27132</t>
  </si>
  <si>
    <t>10887927</t>
  </si>
  <si>
    <t>DEL19774</t>
  </si>
  <si>
    <t>TACTTGATATTATCAGCTTGGAGTTTTGGGAATACATAGAGGAGAAAAACACGCGACATAGCAACATATATACAATcaatgttttttttttatttaaacACAATTGAATTGACCCCTAGTTAACAGTTTGGATGCAACCTTGAT</t>
  </si>
  <si>
    <t>3218283</t>
  </si>
  <si>
    <t>DEL117</t>
  </si>
  <si>
    <t>TTACATTGGACAGGAGGAATATTATTAATGTTCCAGACCTGGAAAATGGCCCCAGTCTAAGTTGAGTTGGATTCAGATCCGAATCCGAATCAGAATCAGAATGAATCGTCAATGGAAACCAAGTGAAGGCGCCGTGCGCAAAC</t>
  </si>
  <si>
    <t>8762759</t>
  </si>
  <si>
    <t>DEL62</t>
  </si>
  <si>
    <t>CAATGTCTTATGTACTTGCCTCAAAAGGGCCAATAAATATCATAGCAAGACAGAAGAACTGCTCATTGACCACCGATACTGCACACAGGAGTTTAGGCTGCCCGTCAACGCAAAAAATATGTTAGGATAAATAAGAGTTGA</t>
  </si>
  <si>
    <t>4404495</t>
  </si>
  <si>
    <t>DEL129215</t>
  </si>
  <si>
    <t>4374234</t>
  </si>
  <si>
    <t>DEL166546</t>
  </si>
  <si>
    <t>4382129</t>
  </si>
  <si>
    <t>DEL137280</t>
  </si>
  <si>
    <t>4432541</t>
  </si>
  <si>
    <t>DEL141538</t>
  </si>
  <si>
    <t>TACATGCTGTACCATTTGAAAGACATGGAAGTAGATTCGATGATTGTAAACTTGGTATTTGATGGTATTTACTGTTGAATCTTGGTTATACCGCGGTTGGAAGCATCATGTCTTTTCACTAAGAAGGATGACCTGTCAAC</t>
  </si>
  <si>
    <t>7466806</t>
  </si>
  <si>
    <t>DEL111640</t>
  </si>
  <si>
    <t>ACGGGAGTCAACGGGAGTCAATGGGAGTCAATGGGAGTCAATGGGAGTCAATGGGAGTCAACGGGAGTCAACGGGAGTCAACGGGAGTCAATGGGAGTCAATGGGAGTCAATGGGAGTCAATGGGAGTCAATGGGAG</t>
  </si>
  <si>
    <t>5690264</t>
  </si>
  <si>
    <t>DEL10526</t>
  </si>
  <si>
    <t>cTGGTACTACTACTACCGAGGAGGCTGCTGGTACCACTACTGAGGAGGCTGCTGGTACTACTACTACCGAGGAGGCTGCTGGCACCACCACCGAAGCTGCTACTACTACTGAAGCTGGCACAACCACTGAGGCTGC</t>
  </si>
  <si>
    <t>3755510</t>
  </si>
  <si>
    <t>DEL98266</t>
  </si>
  <si>
    <t>TGGCCGTCATTGACCGAGAGTATCTCATTCTCAACAACTTCGCCAAATTGTGCAGATATTTGACTCTCTCGGGATGAGCAGGTGGAACAACTTGAACAACCTGGTACGCGACATCTATGGCTTCGTCCAGGTCTTT</t>
  </si>
  <si>
    <t>4435724</t>
  </si>
  <si>
    <t>DEL129493</t>
  </si>
  <si>
    <t>4402464</t>
  </si>
  <si>
    <t>DEL167214</t>
  </si>
  <si>
    <t>CAGGGGCGTTGGTAACAGTGTCGATCACCACCTCTTTCAACCTCCAGTAAAGGCTAGGATAAGGCTAGTTGGGCATAATAAAGGCACCTACGATCGTCTTAAACCCAAGCATCTAAGGGTAGTCTCTGAGCAAT</t>
  </si>
  <si>
    <t>611759</t>
  </si>
  <si>
    <t>DEL38118</t>
  </si>
  <si>
    <t>CGCGCTTTGCACGCTCTGCACGCTCTGCACGCCCGCGCTTTGCACGCTCTGCACGCCTTGCACGCTTTGCACGCCTTACACGCTCTGCGCGCTCTGCACGCTCTGTACGCTCGCGCTGAAGCTCTGCACGCTC</t>
  </si>
  <si>
    <t>5078575</t>
  </si>
  <si>
    <t>DEL15582</t>
  </si>
  <si>
    <t>4968531</t>
  </si>
  <si>
    <t>DEL12711</t>
  </si>
  <si>
    <t>tGTTGCTGCTGTTGCTGCTGTTGCTGCTGTTGCTGCTGTTGCTGCTGTTGCTGCTGTTGCTGCTGTTGCTGCTGTTGCTGCTGTTGCTGCTGTTGCTGCTGTTGCTGCTGTTGCTGCTGTTGCTGCTGTTGCT</t>
  </si>
  <si>
    <t>2660345</t>
  </si>
  <si>
    <t>DEL60741</t>
  </si>
  <si>
    <t>AACGAGCTTGAATGCCATGTGGGGAGATGTCGGGCTCCTGGTGCTGGTCGTCGAATATCTAGGGCTGTATGGTCCAGGATTCCAAATGGCGTGGTTAACCCTCGTCTTCGAATTGTTTGGATTGAAGACTGT</t>
  </si>
  <si>
    <t>7287267</t>
  </si>
  <si>
    <t>DEL116351</t>
  </si>
  <si>
    <t>GACTCGTGATGTGATGCAAACCGGAATGCATGAAGCTGGGTCGTGGTCTTTTGTGATTCGGTGGCTTATTGAGGCCCACTCGAGGCAGAATATCAGGCTTTTTACGTATAACACTGCATAGCCTTGTTGTG</t>
  </si>
  <si>
    <t>8575493</t>
  </si>
  <si>
    <t>DEL85290</t>
  </si>
  <si>
    <t>TTATAGTCAGAAGTAGAAGCCACTTTGACCTCTGCTGGAATAGCTGATGCAGTACTTGGGGCCAATGATCCCCTGCGTAGAGAAGTTTGATAGGAGTTTCCGCCGCCATATTTGGTCCGAGGATCGACTTG</t>
  </si>
  <si>
    <t>8969337</t>
  </si>
  <si>
    <t>DEL108326</t>
  </si>
  <si>
    <t>GTCAGAAGTAGAAGCCACTTTGACCTCTGCTGGAATAGCTGATGCAGTACTTGGGGCCAATGATCCCCTGCGTAGAGAAGTTTGATAGGAGTTTCCGCCGCCATATTTGGTCCGAGGATCGACTTGTATAG</t>
  </si>
  <si>
    <t>8903264</t>
  </si>
  <si>
    <t>DEL95590</t>
  </si>
  <si>
    <t>CCAGGCCTAGGAAGCTGGAGCTCGGGCGTCCTTCTCCAACCTTTGGAGGGTCGAAGCCGCCAGCAGAGGGAACCTAACATGGAGGATTGGCCCTGGACCCTGCCTACAATCACTCACTAACCCACTCGCGT</t>
  </si>
  <si>
    <t>5011653</t>
  </si>
  <si>
    <t>DEL107455</t>
  </si>
  <si>
    <t>tTATTTATTTTTTAATTATTTTAATTTTATTTTAATTATTTATAATAAAAATATTTTATTTTTATATTATATTAATATTTTAAATATAAGAATTAAAAAAATAAAATAAATTAAATTATATTATTAAATT</t>
  </si>
  <si>
    <t>9102841</t>
  </si>
  <si>
    <t>DEL18518</t>
  </si>
  <si>
    <t>GATGACTGTGCCAAGATCTCCCGGCGACCCGGGAGCTAGAGTGGTGGTCCGGGATGCTGTGACAGATCCGCCACTGAAGATGGTTGTATATGTAATCTCACCAGCAGCTGCAGTCGTCGGCGTCTCAATG</t>
  </si>
  <si>
    <t>8421299</t>
  </si>
  <si>
    <t>DEL83242</t>
  </si>
  <si>
    <t>GTGTGATCAAAGACTGGGACTTGACACCTAAGCTCTACAAAGAAGAAGCTGTTAAGTTGATTACATGGGGAAGAGAGTGGGCGTCATATGATGATGCTGAGACGCTCAAACTCAAGGTGAACCGTGCGGA</t>
  </si>
  <si>
    <t>6703508</t>
  </si>
  <si>
    <t>DEL102757</t>
  </si>
  <si>
    <t>TTAGCCATGCCTTGTTCTTGTTCTGCTCTTGATGACAGGTGAAAGAGGCTGGTAGCTGCGTCTCTCTCGCAAGTCCTTCCATGACACCATGGTGAGTATCAAACCTCCTTCAATTGGTGCATGTGTCAT</t>
  </si>
  <si>
    <t>334009</t>
  </si>
  <si>
    <t>DEL2602</t>
  </si>
  <si>
    <t>ATCAGAAACAGACTTACCGGCACTATCATCTCCAGGCCGTGAGCTCTTTGTCCATTGAACAAACCGTTAGGCGACGGCTCGCACGAAGCGCACAATTCCATTATCCCGTGCAGTGAGCAAAGCCACGAA</t>
  </si>
  <si>
    <t>69444</t>
  </si>
  <si>
    <t>DEL34767</t>
  </si>
  <si>
    <t>TTTTATAGTCAGAAGTAGAAGCCACTTTGACCTCTGCTGGAATAGCTGATGCAGTACTTGGGGCCAATGATCCCCTGCGTAGAGAAGTTTGATAGGAGTTTCCGCCGCCATATTTGGTCCGAGGATCGA</t>
  </si>
  <si>
    <t>8901556</t>
  </si>
  <si>
    <t>DEL88567</t>
  </si>
  <si>
    <t>AGCTGGTGGCCAAATTCAAGATTGCGAAGTCCAGGGGGATCAGATTATACCGACCATGACAGTTCGCCCTGCGGTCAGTAGTAACGTTACTACGGATGTTCTCTTAGCGTGCACCATGGAGATAGAGC</t>
  </si>
  <si>
    <t>742068</t>
  </si>
  <si>
    <t>DEL57185</t>
  </si>
  <si>
    <t>ACGGGAGTCAATGGGAGTCAATGGGAGTCAATGGGAGTCAATGGGAGTCAACGGGAGTCAACGGGAGTCAACGGGAGTCAATGGGAGTCAATGGGAGTCAATGGGAGTCAATGGGAGTCAATGGGAG</t>
  </si>
  <si>
    <t>5694458</t>
  </si>
  <si>
    <t>DEL17571</t>
  </si>
  <si>
    <t>AACATAGAAGACTGGTTGCGTCAGATGAATTACAAACGGGCACCAACCTGGATAACAAGTAATCATGCGCTCTTGAGCATAAGCGGGGATATAGATATTGGGGCCATTTTAGTTGCAGGGGAACAT</t>
  </si>
  <si>
    <t>4123934</t>
  </si>
  <si>
    <t>DEL68303</t>
  </si>
  <si>
    <t>4118796</t>
  </si>
  <si>
    <t>DEL68639</t>
  </si>
  <si>
    <t>GGCTCATGAACAAGACGTACGATAGGTCAAGAAAACAAACTAGAGGTTATAGGAGTACAGCGGCATATGATAGATGATATCAACAAAGTTCTGCCAATTATAGCACACATTGTGAGACAAACAAG</t>
  </si>
  <si>
    <t>7028585</t>
  </si>
  <si>
    <t>DEL16682</t>
  </si>
  <si>
    <t>tGTTGCTGCTGTTGCTGCTGTTGCTGCTGTTGCTGCTGTTGCTGCTGTTGCTGCTGTTGCTGCTGTTGCTGCTGTTGCTGCTGTTGCTGCTGTTGCTGCTGTTGCTGCTGTTGCTGCTGTTGCT</t>
  </si>
  <si>
    <t>2647093</t>
  </si>
  <si>
    <t>DEL45848</t>
  </si>
  <si>
    <t>TTCTGTTACACAAATATGCAAGTTTTTTTGCGACTTCTTTTCTCTATCAACGTCGGATCATAGTCTCCGTCGATATGCAATATTGCATCAGTTAAGCAAGTTCAGGTTACACAAATATGCGAGT</t>
  </si>
  <si>
    <t>3631530</t>
  </si>
  <si>
    <t>DEL49289</t>
  </si>
  <si>
    <t>GGTGCTAGTGTAGTAGTCCTGGGAGCAGTGACAGATCCACCACTGAAGATGGTAGTGTACCTAATCTCAGCAGCGGTCGTTGGCGTCTCAATGATGACTGTGCCAAGATCTCCCGGCGACCCGG</t>
  </si>
  <si>
    <t>8477276</t>
  </si>
  <si>
    <t>DEL102965</t>
  </si>
  <si>
    <t>GGAACCCGACCATTGATTCACAGGCTATGGATCGAGCCCATCGTCTTGGTCAGACCAAGCAAGTCACAGTGTATCGCCTTATCACCCGTGGCACGATTGAAGAGCGTATCCGAAAGCGTGCCA</t>
  </si>
  <si>
    <t>6747466</t>
  </si>
  <si>
    <t>DEL24</t>
  </si>
  <si>
    <t>TCACAGCTTCTACATTCAAAGCGGTACTGGGTTCCCAGTCGATCATCCCCAGTTTTGATTGTTGATGAAGCACACTATGCTAAGCTTGCAACTGGTTCATCAATCGATACTTTTGACGATAT</t>
  </si>
  <si>
    <t>3617699</t>
  </si>
  <si>
    <t>DEL9307</t>
  </si>
  <si>
    <t>CACATCGAATGGATGGACTTTTACCATGGATGAATTTGTAGCTTGGAGTCTTATGACAACACATCTATACACTCGGCATATGCATTTCATCAGACTTTTATCCAGTCACTGGCTAGGTATTT</t>
  </si>
  <si>
    <t>4077150</t>
  </si>
  <si>
    <t>DEL52702</t>
  </si>
  <si>
    <t>CGGGTTCAGTATCTTCCTGAAGGTGTTCGGCCTGAGAGGGTAGAACAATTCATTCCCTGGTTGGCGATGTTCATGGGCTTTGACTCGCTTCACGTGCCGTGTGGGCGCTGCGGTTGCCCCTT</t>
  </si>
  <si>
    <t>3537532</t>
  </si>
  <si>
    <t>CCATAAACTCACGACGTGAGCCATAAACTCACGACGTGAGCCATAAACTCACGACGTGAGCCATAAACTCACGACGTGAGCCATAAACTCACGACGTGAGCCATAAACTCACGACGTGAGC</t>
  </si>
  <si>
    <t>11726365</t>
  </si>
  <si>
    <t>DEL40148</t>
  </si>
  <si>
    <t>11768235</t>
  </si>
  <si>
    <t>DEL29396</t>
  </si>
  <si>
    <t>cAAGACGGGTCGTTGATGACCATTACGCCAGCATCCTTGCAGAAGCGCGAACCTCAGTCCCCACCAGGGTATTACACAACGGGCTATAACACTCCCCGAGGGGAGCCACATTCCCGAAG</t>
  </si>
  <si>
    <t>8154680</t>
  </si>
  <si>
    <t>DEL120597</t>
  </si>
  <si>
    <t>GATACCTGGTTCGTTGGGAGTGGGTTTCCTGCCGAGGATGGGAAGCAGAACTGGCCCTGGGTTTCGCTGATGCATGATTATTAGTACGGAACTCCTATTAGATATGTGTTTGATGTGA</t>
  </si>
  <si>
    <t>4497283</t>
  </si>
  <si>
    <t>DEL168230</t>
  </si>
  <si>
    <t>aGTGACAACAACACAAACGGGGGTCAGCAGTATTACCCGTGCCACCACTGTCTCGATGACGGCAACAGATCCCAATAGTCCCAACACGGTCCTTATTCAGTACCCTCCTAAGTCTACG</t>
  </si>
  <si>
    <t>6516784</t>
  </si>
  <si>
    <t>DEL109164</t>
  </si>
  <si>
    <t>6582590</t>
  </si>
  <si>
    <t>DEL148174</t>
  </si>
  <si>
    <t>6492971</t>
  </si>
  <si>
    <t>DEL115155</t>
  </si>
  <si>
    <t>CCACTTTAGAGGCTGTCTATCGGCATTTGAGAAAGTCTACGTCTTCAGTTTTGCGGCAGTGAGTATAGTAATTTCCATGACCTGTTGCTATGCCACTATCTTTCGAGGCTTGTATG</t>
  </si>
  <si>
    <t>4366076</t>
  </si>
  <si>
    <t>DEL102489</t>
  </si>
  <si>
    <t>tGTCGTCGTTGATCTCGCTCAGAGATATGTGACAACAACACGCTACGGTTCAGTTGACTTTGCTCACGAGACGACACAAACCCAAGCTGCCAGTGCTCCCGGCGACACCGGTACG</t>
  </si>
  <si>
    <t>7616744</t>
  </si>
  <si>
    <t>DEL20376</t>
  </si>
  <si>
    <t>GAGACAGGTACCGTTTATGTCGACCTTGCTCAGCCCTACTACACAACAACCCGATATGGGCAGGTTAGCGCAGGTGGTGAGACGACTCAAACACAAACAGCTAGCAACCCAGGAG</t>
  </si>
  <si>
    <t>7642478</t>
  </si>
  <si>
    <t>DEL16691</t>
  </si>
  <si>
    <t>GGCGAGACAGGCACAGTTTTTGTTGATCTTGCCCAACCTTATCTGACAACAACCCGATACGGGCAGGTCAGTGCAGGTGGCGACACAACTCAGACACAGACGCCTACTGCTCCTG</t>
  </si>
  <si>
    <t>7617756</t>
  </si>
  <si>
    <t>DEL20380</t>
  </si>
  <si>
    <t>TACGGGCAGGTTAATGTAGGTGGCGAAACAACACAGACCCAACCACCCACTGTGCCCGGCGAGACTGGTACTGTTCTTGTGGATCGGCCTCAGCCTTATGTCACAACCACTAGAT</t>
  </si>
  <si>
    <t>7608739</t>
  </si>
  <si>
    <t>DEL23074</t>
  </si>
  <si>
    <t>7613290</t>
  </si>
  <si>
    <t>DEL25252</t>
  </si>
  <si>
    <t>7538362</t>
  </si>
  <si>
    <t>DEL19609</t>
  </si>
  <si>
    <t>6516419</t>
  </si>
  <si>
    <t>DEL109163</t>
  </si>
  <si>
    <t>TGAATTGCTTTCCGGATGCTAGTCAAATTGACCATTTCAGAGTTTTGAAAGAAGATTGTTCATACTATCCACAGTTGCATTAAAACAATTACCTTGATAGGTTATCTCTAACAC</t>
  </si>
  <si>
    <t>3360562</t>
  </si>
  <si>
    <t>DEL159946</t>
  </si>
  <si>
    <t>GATCCCTCCTTTCCcctgcttctttttcctcaCTCACTCTCTCTTCCCCTGTCGAAACGTTTCCCGACGTGGTCGCTGCgcccttgtcgttggctCGCACGTTGCATCTCCC</t>
  </si>
  <si>
    <t>6246207</t>
  </si>
  <si>
    <t>TATAATCTTAATATTTAAATAGCTCTTAAATCTATTAATTTTAACTATATATTATATAATATATTATATTAATAGCCTTTTTTTTAATTAATATAATATTAAGGTCTATT</t>
  </si>
  <si>
    <t>8996540</t>
  </si>
  <si>
    <t>DEL27565</t>
  </si>
  <si>
    <t>TCCTCAGGGTTCCAGAAAAATTGACCGCTAGGAGCATAAAAGACAAAATTATTGGGGCAGCTTAGGCCACTTAGACTATGCTTCTTAGACTACTTATTTTTATCGCCTAA</t>
  </si>
  <si>
    <t>8503144</t>
  </si>
  <si>
    <t>DEL103172</t>
  </si>
  <si>
    <t>GCGTATGCAACCAGCGACGGGCCAAGgaaccaaaaaaagagacTGGTTATCACCGACAGGTGCAAATTGTCTTGGAAAATCTTGATATCGTCTCAGGTGGAAGAAAGCG</t>
  </si>
  <si>
    <t>4542829</t>
  </si>
  <si>
    <t>TCAGGGAGCTCCTCGGCGGCCTTCTCGCCGTCCTCAACCTTGTCCTTAGCATCCTCAGGAAGATCCTCAACAGCCTTCTCACCGTCGGCAGTCTTGCTTTGAGCATCCT</t>
  </si>
  <si>
    <t>5682258</t>
  </si>
  <si>
    <t>DEL17525</t>
  </si>
  <si>
    <t>tGAAGATGAAGATGAAGATGAAGATGAAGATGAAGATGAAGATGAAGATGAAGATGAAGATGAAGATGAAGATGAAGATGAAGATGAAGATGAAGATGAAGATGAAGAT</t>
  </si>
  <si>
    <t>6227712</t>
  </si>
  <si>
    <t>DEL15522</t>
  </si>
  <si>
    <t>6251872</t>
  </si>
  <si>
    <t>DEL20925</t>
  </si>
  <si>
    <t>6216311</t>
  </si>
  <si>
    <t>DEL16730</t>
  </si>
  <si>
    <t>6206258</t>
  </si>
  <si>
    <t>DEL18083</t>
  </si>
  <si>
    <t>6138410</t>
  </si>
  <si>
    <t>DEL16171</t>
  </si>
  <si>
    <t>TTTAGCAGCAGGCTCGGCGAGGATAGGTTCAGCAGTAGGCTCGGCGAGGATAGGTTCAGCGGTAGGCTCAGTGAGGATAGGTTCAGCGGTAGGCTCAGTGAGGATAGGT</t>
  </si>
  <si>
    <t>11100834</t>
  </si>
  <si>
    <t>DEL33677</t>
  </si>
  <si>
    <t>TATAATATGATTGAGGTTCGAAGGTTACATAGTCAATCTGTCTTCGAAAGACAACTCTCAGACTCGGTTGCTGTGGCCGGTAAACTTCGGCATCTCGGGGTCTGTGAGT</t>
  </si>
  <si>
    <t>3486965</t>
  </si>
  <si>
    <t>DEL58314</t>
  </si>
  <si>
    <t>3554403</t>
  </si>
  <si>
    <t>DEL43866</t>
  </si>
  <si>
    <t>3568528</t>
  </si>
  <si>
    <t>DEL73834</t>
  </si>
  <si>
    <t>3516580</t>
  </si>
  <si>
    <t>DEL63998</t>
  </si>
  <si>
    <t>3510960</t>
  </si>
  <si>
    <t>DEL64556</t>
  </si>
  <si>
    <t>3440158</t>
  </si>
  <si>
    <t>DEL48546</t>
  </si>
  <si>
    <t>TTCAGTCCTCTCGTCAGTCCTCTCGTCAGTCCTCTCGTCAGTCCTCTCGTCAGTCCTCTCTTCAGTCCTCTCATCAGTCCTCTCATCAGTCCTCTCTTCAGTCCTCTCG</t>
  </si>
  <si>
    <t>7222185</t>
  </si>
  <si>
    <t>DEL117121</t>
  </si>
  <si>
    <t>7142982</t>
  </si>
  <si>
    <t>DEL119244</t>
  </si>
  <si>
    <t>CTAGACAGAAACCAGGTATTACGAGACTTGAAGTGATGTTTTGATCCATTGGCTCGAGTAGCTGGGTCAGTGAGATGTTATTTTGCAAGGATTCTCATCTTATATAGAC</t>
  </si>
  <si>
    <t>171654</t>
  </si>
  <si>
    <t>DEL152257</t>
  </si>
  <si>
    <t>TAATGACCGCAATCATTGAGAAAGCCACGGAAATTCGCAAGCCGTCAAAGAAATTTGTAAAGCGGTTGCATCCAACCTTGCAAGCTCCCAAAATCACCTATAATACAC</t>
  </si>
  <si>
    <t>871884</t>
  </si>
  <si>
    <t>DEL58477</t>
  </si>
  <si>
    <t>aGAAGCAGCCTTGTTGGTAGTGGAAGCAGCCTTGTTGGTAGTGGAAGCAGCCTTGTTGGTAGTGGAAGCAGCCTTGTTGGTAGTGGAAGCAGCCTTGTTGGTAGTG</t>
  </si>
  <si>
    <t>7580199</t>
  </si>
  <si>
    <t>DEL93419</t>
  </si>
  <si>
    <t>GGGTCCTTCCTGACTTTTTATTCCCCCTTCCTATCCCACTCTACTTATTCCTTGCTTTGGCTTTGCTTCATCTTCATCTTGTTTCTCCCACATACACTTCCACTCT</t>
  </si>
  <si>
    <t>7050549</t>
  </si>
  <si>
    <t>DEL115702</t>
  </si>
  <si>
    <t>aTTAATAAATTAATAAATTAATAAATTAATAAATTAATAAATTAATAAATTAATAAATTAATAAATTAATAAATTAATAAATTAATAAATTAATAAATTAATAAA</t>
  </si>
  <si>
    <t>515351</t>
  </si>
  <si>
    <t>DEL6440</t>
  </si>
  <si>
    <t>541369</t>
  </si>
  <si>
    <t>DEL5854</t>
  </si>
  <si>
    <t>cCTAAAAAGTATAGTCTAAGCGGCATAAGATGATCTACTAATTTTATCCCTTATGCTCTTGGCGGACAACTTTTCTGATACCCTGAGGACGAGTATGGAAATAGT</t>
  </si>
  <si>
    <t>6759031</t>
  </si>
  <si>
    <t>DEL13281</t>
  </si>
  <si>
    <t>6654012</t>
  </si>
  <si>
    <t>DEL16681</t>
  </si>
  <si>
    <t>CCGCTATACCTCCAGCTCTAACCAGTGATTCGACCAACATTTGTTTGTGATATTGCTTTTTATGGACACTTGGCATGGAGTTTGGAAAACCGGGAATGATTGTAT</t>
  </si>
  <si>
    <t>6704525</t>
  </si>
  <si>
    <t>DEL144144</t>
  </si>
  <si>
    <t>TACTGCAGCTACAGCCACCGAAGCAGACCTCGATCCCAACACGGTGCTGCCCGAATTCGAGGAGCAGCTTATGAAGTCCGGAAAGATGCCAATTGGTTCCCGTCG</t>
  </si>
  <si>
    <t>7858274</t>
  </si>
  <si>
    <t>DEL116520</t>
  </si>
  <si>
    <t>GGCTGAGGCAGATCAACCTCGACAGTGCCTGGCTGTCCAGCAATAGAAGGTGGATATGTTCTAGTGCTGGGTGCGGTGAAAGCGCCATAGCTGGTGACTGTTGT</t>
  </si>
  <si>
    <t>11680516</t>
  </si>
  <si>
    <t>DEL52221</t>
  </si>
  <si>
    <t>AGGTGTCTGCAGGTCATTTGCCAGTTCCTGTCTCCGGGAGTGGTATGCCTCTCCGCTGGTGATCGCCATTGCCCGGGTCGCAATTAACCACGGCCAGGCGCCG</t>
  </si>
  <si>
    <t>5877797</t>
  </si>
  <si>
    <t>DEL19145</t>
  </si>
  <si>
    <t>tGTTGCTGCTGTTGCTGCTGTTGCTGCTGTTGCTGCTGTTGCTGCTGTTGCTGCTGTTGCTGCTGTTGCTGCTGTTGCTGCTGTTGCTGCTGTTGCTGCTGTT</t>
  </si>
  <si>
    <t>2623306</t>
  </si>
  <si>
    <t>DEL54599</t>
  </si>
  <si>
    <t>2701457</t>
  </si>
  <si>
    <t>DEL69890</t>
  </si>
  <si>
    <t>CGGCTTGTAGAAATCTCATAATGATGGTTCGATATCTTTCCATCTTACCTTGATGAGGCGGAATAAATACAGATATCCGAAACTGTATGAGTACAGGTAATTC</t>
  </si>
  <si>
    <t>6959605</t>
  </si>
  <si>
    <t>DEL113162</t>
  </si>
  <si>
    <t>6880566</t>
  </si>
  <si>
    <t>DEL115866</t>
  </si>
  <si>
    <t>TGTAGCATCAGTTCTTGAATGACATACCATCAGGTCCCCTGTAATCTCTTTCAACTGATGCTACAGCTGTCTGAATTGGACCATCGCTCTCAACATCCAGCT</t>
  </si>
  <si>
    <t>4678363</t>
  </si>
  <si>
    <t>DEL56398</t>
  </si>
  <si>
    <t>GACTTTTACCTTTTCTTTTTGCTTTTCGCGATATTTGAAGATATACTGAGCAAAGTCATACAAACAGCACTTGCTCTCAGATACGCACCGTATGGCTCAGTG</t>
  </si>
  <si>
    <t>5177354</t>
  </si>
  <si>
    <t>DEL85289</t>
  </si>
  <si>
    <t>TTGTGGACGAGCATGAGCCCGACTCCGATTACCGTTCAAGTATTACCGTTATTGATGTTATGGTATGTTTCAAGCCCCTCGCCGATTTCAAACAACGATCCA</t>
  </si>
  <si>
    <t>5469712</t>
  </si>
  <si>
    <t>DEL58846</t>
  </si>
  <si>
    <t>TGCACATGTCGGGCACGGAATCGTTCCAGAACATGCAGTCAACTGCCATGGCTGTAGTTGAACCAGATGACTACACTGGTAAGTCTGTCTACTTGACTTGG</t>
  </si>
  <si>
    <t>3023189</t>
  </si>
  <si>
    <t>DEL61842</t>
  </si>
  <si>
    <t>TTATGGCATGCTGTGTAGCTTCGGTTAACGATTTCAGGTTACACAATTATGTGACTTTTTTCACGACTTCTTCCCTTCTCAATTAGGTAGGTCAGATCATC</t>
  </si>
  <si>
    <t>3677459</t>
  </si>
  <si>
    <t>DEL59213</t>
  </si>
  <si>
    <t>3706933</t>
  </si>
  <si>
    <t>DEL64863</t>
  </si>
  <si>
    <t>3701396</t>
  </si>
  <si>
    <t>DEL65320</t>
  </si>
  <si>
    <t>GAAGGAGAACCCTCGTGAAGCTAGGTCAAGAGCAGATTGAGCTATAGTATATTCTTCTAGATTAGATAGTCCTCATAACTTTTGGAAAGTATTACGTTGCG</t>
  </si>
  <si>
    <t>54433</t>
  </si>
  <si>
    <t>DEL129507</t>
  </si>
  <si>
    <t>15517</t>
  </si>
  <si>
    <t>DEL101911</t>
  </si>
  <si>
    <t>GTAGCGTCTAGGTTGGCTCCCTTGTCGAGCAACACTTTCAAAGCTCCTACCAGACTTACAGAGCGAGCGGCAGTAATTATTGGCGGTTGTCTATTGATAA</t>
  </si>
  <si>
    <t>3880792</t>
  </si>
  <si>
    <t>DEL75765</t>
  </si>
  <si>
    <t>CCCTTGTCGAGCAACACTTTCAAAGCTCCTACCAGACTTACAGAGCGAGCGGCAGTAATTATTGGCGGTTGTCTATTGATAATAGCGTTTGGGTTGGCTC</t>
  </si>
  <si>
    <t>3831213</t>
  </si>
  <si>
    <t>DEL65844</t>
  </si>
  <si>
    <t>3825660</t>
  </si>
  <si>
    <t>DEL66249</t>
  </si>
  <si>
    <t>3755177</t>
  </si>
  <si>
    <t>DEL50243</t>
  </si>
  <si>
    <t>ACGCACTTCTTCCAGTTCCAGTTGTAGTACTGGTTCTCCTTGCAAGTGGGAGTCTTCTTGACACATTTGCCATACTTCTCCTCGTAGCCATCCTTGCAGA</t>
  </si>
  <si>
    <t>6584788</t>
  </si>
  <si>
    <t>DEL94142</t>
  </si>
  <si>
    <t>GGCCTCGTAGGAAGGCTTCTTGGGCTGCTCCTGCTTGGGCTTGGGCTGCTCGTAAGAAGGCTTCTTGGGAGTCTCGTGGTGAGGCTTAGGAGCCTTGGGG</t>
  </si>
  <si>
    <t>4091291</t>
  </si>
  <si>
    <t>DEL109747</t>
  </si>
  <si>
    <t>TAATTTAATATTAAAATAATATTCTTATAAATAATTTTACTTAATATATAATTAGGTCTTTTTAATAGCTTATTAATTAAATTATTATTTTTAAGTTAA</t>
  </si>
  <si>
    <t>9026214</t>
  </si>
  <si>
    <t>DEL27989</t>
  </si>
  <si>
    <t>9076735</t>
  </si>
  <si>
    <t>DEL30978</t>
  </si>
  <si>
    <t>aCAGCCAACAGCCAACAGCCAACAGCCAACAGCCAACAGCCAACAGCCAACAGCCAACAGCCAACAGCCAACAGCCAACAGCCAACAGCCAACAGCCAA</t>
  </si>
  <si>
    <t>761590</t>
  </si>
  <si>
    <t>DEL63813</t>
  </si>
  <si>
    <t>TGCATAATGACCGCAATCATTGAGAAAGCCACGGAAATTCGCAAGCCGTCAAAGAAATTTGTAAAGCGGTTGCATCCAACCTTGCAAGCTCCCAAAATC</t>
  </si>
  <si>
    <t>890714</t>
  </si>
  <si>
    <t>DEL39948</t>
  </si>
  <si>
    <t>858975</t>
  </si>
  <si>
    <t>DEL58329</t>
  </si>
  <si>
    <t>AGCTTCGGTTAACGATTTCAGGTTACACAATTATGTGACTTTTTTCACGACTTCTTCCCTTCTCAATTAGGTAGGTCAGATCATCTATGGCATGCTGTG</t>
  </si>
  <si>
    <t>3759248</t>
  </si>
  <si>
    <t>DEL74891</t>
  </si>
  <si>
    <t>3631079</t>
  </si>
  <si>
    <t>DEL49280</t>
  </si>
  <si>
    <t>aTAATAAATTAATAAATTAATAAATTAATAAATTAATAAATTAATAAATTAATAAATTAATAAATTAATAAATTAATAAATTAATAAATTAATAAAT</t>
  </si>
  <si>
    <t>435990</t>
  </si>
  <si>
    <t>DEL6408</t>
  </si>
  <si>
    <t>aTTAATAAATTAATAAATTAATAAATTAATAAATTAATAAATTAATAAATTAATAAATTAATAAATTAATAAATTAATAAATTAATAAATTAATAAA</t>
  </si>
  <si>
    <t>526326</t>
  </si>
  <si>
    <t>DEL5724</t>
  </si>
  <si>
    <t>511380</t>
  </si>
  <si>
    <t>DEL6582</t>
  </si>
  <si>
    <t>GGGACCTCAATAGACTTTCGCAGGGACATTTACCTGTGCTGGCTGGGTAGGTCAGATCATATTTAGTTTGCTTCTACACTCGGACTACGGACGTCCC</t>
  </si>
  <si>
    <t>5939820</t>
  </si>
  <si>
    <t>CAGGGCCAAGACTACAGACCTCACGATAGTCAAGAGTACAGGCCTCAGCAGAGTCAAGAGTACCGTCCCCAAGGACACGACGAGTACCGACCACAGC</t>
  </si>
  <si>
    <t>237953</t>
  </si>
  <si>
    <t>DEL94284</t>
  </si>
  <si>
    <t>TGACTGAGGATCGTTGCCAAAGAGATTACCAAGAGGCTTTCTCTTGCGATTTCGTTTGAAAGGGCTAGAGGGAGTTGCAGATGATGTGTCAGAGGTT</t>
  </si>
  <si>
    <t>439604</t>
  </si>
  <si>
    <t>DEL95445</t>
  </si>
  <si>
    <t>431923</t>
  </si>
  <si>
    <t>DEL104360</t>
  </si>
  <si>
    <t>TGGAGCCCCGAGGAGTAGCAACAGATTATCTGGAATCGGGTGCAGGGTGAGGCTTGATACGGTCGTTTTGGACAATGTTGGAGGGAATCCAGGTCT</t>
  </si>
  <si>
    <t>4062619</t>
  </si>
  <si>
    <t>DEL13911</t>
  </si>
  <si>
    <t>GGAGCGGTGGTGCCTAACAAGCAATCAGGTTCGCGATCGGTGGAACCTCTCTCAAGCTAGATCTCTCTCTCTGTGCTCTCTCGGTGTTTTGTTACG</t>
  </si>
  <si>
    <t>1486764</t>
  </si>
  <si>
    <t>DEL67795</t>
  </si>
  <si>
    <t>TCCCTGCGTACGACAACAGACACAAGTGACGGGAAGTGTTGGTACATCGACCCGAAGGATGAATTCAAGAAGATATTCCCTCTGGAAATAATATTC</t>
  </si>
  <si>
    <t>3852213</t>
  </si>
  <si>
    <t>DEL75530</t>
  </si>
  <si>
    <t>ATGAGAACGGTGACACAAATTGAGAACGGTGACACAAATTGAGAACGGTGACACAAATTGAGAACGGTGACACAAATTGAGAACGGTGACACAAAT</t>
  </si>
  <si>
    <t>4283106</t>
  </si>
  <si>
    <t>DEL70345</t>
  </si>
  <si>
    <t>AAGCGCGATTGCGGATCTAAAGCGCGTCGAACAATTCTTACATTTACTAGAGATACTCGCCAGAAACCCAACCACGGTCACACGCTCTAGGGTAG</t>
  </si>
  <si>
    <t>127755</t>
  </si>
  <si>
    <t>DEL769</t>
  </si>
  <si>
    <t>AAGAGGCAGCAATCAATCGATCGTCCTCTTGACTTCATGGGAGCCAAGAAGGCTCAGGCGGAAGAAGTTGGTCGCGAACATCTTGCGAGTCATT</t>
  </si>
  <si>
    <t>3889106</t>
  </si>
  <si>
    <t>DEL66444</t>
  </si>
  <si>
    <t>aCAGCCAACAGCCAACAGCCAACAGCCAACAGCCAACAGCCAACAGCCAACAGCCAACAGCCAACAGCCAACAGCCAACAGCCAACAGCCAA</t>
  </si>
  <si>
    <t>672251</t>
  </si>
  <si>
    <t>DEL51040</t>
  </si>
  <si>
    <t>743181</t>
  </si>
  <si>
    <t>DEL38863</t>
  </si>
  <si>
    <t>TCCATTAACGTTTCATCGTCGATCGCCACGCCAAGAAGATAAGCATTGGTCGAAACCTTGCTCCCTGTAGATCTTTACTAGCCAATTACCAG</t>
  </si>
  <si>
    <t>3580441</t>
  </si>
  <si>
    <t>DEL43937</t>
  </si>
  <si>
    <t>TTGCCCAGAGCCAGGCTACCAGGGCATGGGAGATGGACGAGGATGACGAGAGGAGGAGGAGGGGTGGATGCCCAGCCGCCCACTCTTGGGAG</t>
  </si>
  <si>
    <t>7249507</t>
  </si>
  <si>
    <t>DEL110162</t>
  </si>
  <si>
    <t>7261737</t>
  </si>
  <si>
    <t>DEL82908</t>
  </si>
  <si>
    <t>7240337</t>
  </si>
  <si>
    <t>DEL142501</t>
  </si>
  <si>
    <t>7397275</t>
  </si>
  <si>
    <t>DEL119132</t>
  </si>
  <si>
    <t>7312255</t>
  </si>
  <si>
    <t>DEL121272</t>
  </si>
  <si>
    <t>7517935</t>
  </si>
  <si>
    <t>DEL93047</t>
  </si>
  <si>
    <t>CAAGACAGAAGAACTGCTCATTGACCACCGATACTGCACACAGGAGTTTAGGCTGCCCGTCAACGCAAAAAATATGTTAGGATAAATAAGAG</t>
  </si>
  <si>
    <t>4376439</t>
  </si>
  <si>
    <t>DEL102670</t>
  </si>
  <si>
    <t>TTCAGCAGGCGCTGGCTCTTCAGCAGGCGCTGGCTCTTCAGCAGGTGCAGGCTCTTCAGTGGGCTTTAGCTCCTCGGTAGACGCCGGCTCT</t>
  </si>
  <si>
    <t>9845641</t>
  </si>
  <si>
    <t>DEL35988</t>
  </si>
  <si>
    <t>GTATGAATGGTATGAATGGTTCGAATGGTTCGAATGGTTCGAATGGTTCGAATGGTTCGAATGGTTCGAATGGTTCGAATGGTTCGAATGG</t>
  </si>
  <si>
    <t>11059967</t>
  </si>
  <si>
    <t>DEL32714</t>
  </si>
  <si>
    <t>TTGTATTCTACCGTAAATCATGTCTCTTTTTAATTTACCTTCCGCTGACTCCCAAGTTGGGTAGGTAGCTGTGAGAAAGGGGGAATGGTGC</t>
  </si>
  <si>
    <t>528946</t>
  </si>
  <si>
    <t>DEL59741</t>
  </si>
  <si>
    <t>aGCCAACAGCCAACAGCCAACAGCCAACAGCCAACAGCCAACAGCCAACAGCCAACAGCCAACAGCCAACAGCCAACAGCCAACAGCCAAC</t>
  </si>
  <si>
    <t>724939</t>
  </si>
  <si>
    <t>DEL56996</t>
  </si>
  <si>
    <t>712817</t>
  </si>
  <si>
    <t>DEL42082</t>
  </si>
  <si>
    <t>GATCATCTCACTTCCACAAGGCCCATCCTTAATATTCGCCTGAGGGAACAGCATCGTGAGAATAATATATATCCAAACTACCTATGCTTGA</t>
  </si>
  <si>
    <t>7836811</t>
  </si>
  <si>
    <t>DEL127788</t>
  </si>
  <si>
    <t>CTTGCAGCCAACATTCCCCTCAGCCCCAACGACACTTCTCTGCCCTTGAGCAGGATAAAAGCTGAGGATCAGCTCGCCCTACCATGGATG</t>
  </si>
  <si>
    <t>7858698</t>
  </si>
  <si>
    <t>DEL116536</t>
  </si>
  <si>
    <t>CTTATTTTTAATATGCATTCATATTTGAACGAGCCTGGAAGCAACTGTACGCCATATCATATTGTTGCCCCAGGGACAACGCATCTGTG</t>
  </si>
  <si>
    <t>3805619</t>
  </si>
  <si>
    <t>DEL11767</t>
  </si>
  <si>
    <t>TGAGACATATTTTCCTCATGTAGACAACGTCTATTCTCACCGCTCGACACAGCGCTACAAACATAAACCTTTCATCTCGCACTACTGGG</t>
  </si>
  <si>
    <t>4222435</t>
  </si>
  <si>
    <t>DEL12159</t>
  </si>
  <si>
    <t>tACTTTAATATATTCTAAGTATTTAAGTTTATAATACTATTTATAGTTCTTAGGTATTAATAATTCCTAATATTTATTTATTTTAATT</t>
  </si>
  <si>
    <t>9034572</t>
  </si>
  <si>
    <t>DEL25301</t>
  </si>
  <si>
    <t>CTATTAATCTTAGAGGTAGTTACTAGTTGTAGAGACTTCTAGACAATTGCAGCTGTCTCATAAAATTTCATGCCGCTGCATCTTTTCA</t>
  </si>
  <si>
    <t>11015996</t>
  </si>
  <si>
    <t>DEL40914</t>
  </si>
  <si>
    <t>10985291</t>
  </si>
  <si>
    <t>DEL32053</t>
  </si>
  <si>
    <t>TATCATGCACTCAGCAGTTTAGAACTAATGCCTCAATCGCCATGACACCAAATTCTCATGTTTACTCACCGAAAAATATAAATACCCG</t>
  </si>
  <si>
    <t>1135862</t>
  </si>
  <si>
    <t>DEL44228</t>
  </si>
  <si>
    <t>ACTTGAGCATGTCGTCGATCAATTCGTAGATCTGATTGTACTTGGCTTTCCAGAGATGCCTTTTGGTAGTGGTTACGTCGATTTCTGT</t>
  </si>
  <si>
    <t>3639889</t>
  </si>
  <si>
    <t>DEL122684</t>
  </si>
  <si>
    <t>TCTTCAGTCCTCTCTTCAGTCCTCTCGTCAGTCCTCTCTTCAGTCCTCTCTTCAGTCCTCTCGTCAGTCCTCTCGTCAGTCCTCTCGT</t>
  </si>
  <si>
    <t>7074666</t>
  </si>
  <si>
    <t>DEL108615</t>
  </si>
  <si>
    <t>TATCCACGACTTCAAGTACAACTGAAAAGTCAAAGAAAACAATGATATTCAATTCACAACAGCATAGAAAGCACAGAGTGTATCGCA</t>
  </si>
  <si>
    <t>6605337</t>
  </si>
  <si>
    <t>DEL21612</t>
  </si>
  <si>
    <t>CCAGGCAGAAAATCAAGGCAAAGCACAAACAGGACAAGGTACCTGCTATGTTGGGAGATGGACCACTAAATGATAGGTACCTTAGTA</t>
  </si>
  <si>
    <t>2292798</t>
  </si>
  <si>
    <t>DEL78726</t>
  </si>
  <si>
    <t>CAAGAACATGGATAAGCTTGCAATTGCCAAGTTTTTGAGCAAACAGAATACTCGGGGTCGTCGGCTTGTACGGCTTGTGGCTGAAT</t>
  </si>
  <si>
    <t>5777805</t>
  </si>
  <si>
    <t>DEL13458</t>
  </si>
  <si>
    <t>CTATGATTGGAAAGAAACTCATTGCCAGTACGTTTACTTGTGACTGTAACTCATTGTGCCTGATGAAGTCATGTATGCAAGCATAC</t>
  </si>
  <si>
    <t>7372748</t>
  </si>
  <si>
    <t>DEL91499</t>
  </si>
  <si>
    <t>AAACAAAGTCCCTCGCTCATCTCTACGACAAGCGATTCAAGGCCGATTAGCCACGACGCCCAACCACCGAGCAATCCGATTCCCA</t>
  </si>
  <si>
    <t>2815889</t>
  </si>
  <si>
    <t>DEL61089</t>
  </si>
  <si>
    <t>2802671</t>
  </si>
  <si>
    <t>DEL46169</t>
  </si>
  <si>
    <t>aGGAAGAGGAAGAGGAAGAGGAAGAGGAAGAGGAAGAGGAAGAGGAAGAGGAAGAGGAAGAGGAAGAGGAAGAGGAAGAGGAAGA</t>
  </si>
  <si>
    <t>1860954</t>
  </si>
  <si>
    <t>DEL117825</t>
  </si>
  <si>
    <t>TTGGGGGGGGGGGTGTGGGGGGGGGTGGGGGGGGGGGGGGGGGGGGGGGGGGGGGGGGGGGGGGGGGGGGGGGGGGGGGGGGGG</t>
  </si>
  <si>
    <t>556383</t>
  </si>
  <si>
    <t>DEL129209</t>
  </si>
  <si>
    <t>GTGATGATATAGACAGAGGGGCAGCTATGAAGAAAGCTATAAATATGTCTGCTTGACAAATTACAGATGTCATATCACCTCAT</t>
  </si>
  <si>
    <t>2860521</t>
  </si>
  <si>
    <t>DEL10343</t>
  </si>
  <si>
    <t>TCCCGGCAGGCAGGTTCAAGGACGAGAATGAGGAACGCGGCGTCATCGATGGGCCCAATGCCTCTCAGGGAGCGGATGTGAAT</t>
  </si>
  <si>
    <t>11021317</t>
  </si>
  <si>
    <t>DEL32379</t>
  </si>
  <si>
    <t>11065097</t>
  </si>
  <si>
    <t>DEL35547</t>
  </si>
  <si>
    <t>TTAAATAAGATATTATATTATTTAAGCTAATTAATATATTTATTATATTTTAAATATATATTTATTAAATACTTTTTAATTTT</t>
  </si>
  <si>
    <t>5366384</t>
  </si>
  <si>
    <t>DEL74007</t>
  </si>
  <si>
    <t>TCACCTATCTCTCTGCTTGCATTTACCTGCTCTATATTTATCTCTTTTACGTTCTCCTCCCTAGCACTCACCTCCTCTGCATT</t>
  </si>
  <si>
    <t>7162430</t>
  </si>
  <si>
    <t>DEL177579</t>
  </si>
  <si>
    <t>tTCTTCTTCTTCTTCTTCTTCTTCTTCTTCTTCTTCTTCTTCTTCTTCTTCTTCTTCTTCTTCTTCTTCTTCTTCTTCTTCT</t>
  </si>
  <si>
    <t>68076</t>
  </si>
  <si>
    <t>DEL372</t>
  </si>
  <si>
    <t>GTATGAATGGTATGAATGGTTCGAATGGTTCGAATGGTTCGAATGGTTCGAATGGTTCGAATGGTTCGAATGGTTCGAATGG</t>
  </si>
  <si>
    <t>11070864</t>
  </si>
  <si>
    <t>DEL29029</t>
  </si>
  <si>
    <t>GGTTCGAATGGTTCGAATGGTTCGAATGGTTCGAATGGTTCGAATGGTTCGAATGGTTCGAATGGTTCGAATGGTTCGAATG</t>
  </si>
  <si>
    <t>11103746</t>
  </si>
  <si>
    <t>DEL35846</t>
  </si>
  <si>
    <t>tATATATTTATTAAATACTTTTTAATTTTTAAATAAGATATTATATTATTTAAGCTAATTAATATATTTATTATATTTTAAA</t>
  </si>
  <si>
    <t>5379119</t>
  </si>
  <si>
    <t>DEL97192</t>
  </si>
  <si>
    <t>TTCCCGATCTTGACCCCGAGTTTGGGCAGCCTATGAGAACCACTCGAACTTATCAGTCGCCTGTTCTTCCCACTATCGCTGA</t>
  </si>
  <si>
    <t>7575961</t>
  </si>
  <si>
    <t>DEL120982</t>
  </si>
  <si>
    <t>GGGTGTGGGGGGGGGTGGGGGGGGGGGGGGGGGGGGGGGGGGGGGGGGGGGGGGGGGGGGGGGGGGGGGGGGGGGGGGGGGG</t>
  </si>
  <si>
    <t>586854</t>
  </si>
  <si>
    <t>DEL120316</t>
  </si>
  <si>
    <t>ACGGGGTTGTGGCGGGGCCGGGGTAAGACCAGACCAGGCCAGGCAGGCATGCCTTTTTCCCTTTCTTTATTTTGTCCCTTTC</t>
  </si>
  <si>
    <t>1921209</t>
  </si>
  <si>
    <t>DEL121722</t>
  </si>
  <si>
    <t>CATCCGAACTACCCTTTAGTGTCCTCGGTGCTGTACCCACTAGTCCCTGAAATCCCCTACAAGGTGTCATACTGATATGCA</t>
  </si>
  <si>
    <t>235651</t>
  </si>
  <si>
    <t>DEL1312</t>
  </si>
  <si>
    <t>195267</t>
  </si>
  <si>
    <t>DEL1413</t>
  </si>
  <si>
    <t>215991</t>
  </si>
  <si>
    <t>DEL1592</t>
  </si>
  <si>
    <t>201566</t>
  </si>
  <si>
    <t>DEL1660</t>
  </si>
  <si>
    <t>125382</t>
  </si>
  <si>
    <t>DEL1878</t>
  </si>
  <si>
    <t>GCCCACATTGTATTTACTTAATAGAAATATAGTTTTACATGAAATATACAAATGTATTCCTTGTCATGTTGCCAAGCCTAT</t>
  </si>
  <si>
    <t>289042</t>
  </si>
  <si>
    <t>DEL1554</t>
  </si>
  <si>
    <t>GATGCACTGACTCTGGAGCTGGAGTAGACGCTACAGACTCAGGCGCAGGGGTAGATGGGACAGTCTCGGGTGCAGGGGTCG</t>
  </si>
  <si>
    <t>6263266</t>
  </si>
  <si>
    <t>DEL109247</t>
  </si>
  <si>
    <t>gGAGATGAAGAAGAGAGTTTTGAGTGCGGCCGATTGGGTCGCCAAGGGTAGTGGTGAGAGCCAAAAGGAGGCTCTGCAGAG</t>
  </si>
  <si>
    <t>4743268</t>
  </si>
  <si>
    <t>DEL114365</t>
  </si>
  <si>
    <t>TTCTTCGGCTGCTGTTAGCGAGGCTGCCACTACCACCACTGCCGCTGCCGGCTCTGAGTCTACTTCTGCTGCTGGTACTG</t>
  </si>
  <si>
    <t>4466040</t>
  </si>
  <si>
    <t>DEL71213</t>
  </si>
  <si>
    <t>4463264</t>
  </si>
  <si>
    <t>DEL71765</t>
  </si>
  <si>
    <t>TTGGGGGGGGGGGTGTGGGGGGGGGTGGGGGGGGGGGGGGGGGGGGGGGGGGGGGGGGGGGGGGGGGGGGGGGGGGGGGG</t>
  </si>
  <si>
    <t>560955</t>
  </si>
  <si>
    <t>DEL154663</t>
  </si>
  <si>
    <t>AGGTAATAAGTTTATAGAAGAGATAAGTTAATTACTTAAGGCTTATTTAACTAATTATAATAAGAAGAAAAAGGCTTAAT</t>
  </si>
  <si>
    <t>1709141</t>
  </si>
  <si>
    <t>DEL156865</t>
  </si>
  <si>
    <t>gAAGCTGCCTAACCTATAGCTACTTAAATCACTGCCGCTGCGACCAAGCATACTACCCAGCCGCCGTCACGACCAAGTCC</t>
  </si>
  <si>
    <t>8010270</t>
  </si>
  <si>
    <t>DEL155279</t>
  </si>
  <si>
    <t>8017900</t>
  </si>
  <si>
    <t>DEL155328</t>
  </si>
  <si>
    <t>8072335</t>
  </si>
  <si>
    <t>DEL145584</t>
  </si>
  <si>
    <t>8025530</t>
  </si>
  <si>
    <t>DEL155370</t>
  </si>
  <si>
    <t>8079970</t>
  </si>
  <si>
    <t>DEL145643</t>
  </si>
  <si>
    <t>8033134</t>
  </si>
  <si>
    <t>DEL155415</t>
  </si>
  <si>
    <t>8087602</t>
  </si>
  <si>
    <t>DEL145705</t>
  </si>
  <si>
    <t>8040745</t>
  </si>
  <si>
    <t>DEL155474</t>
  </si>
  <si>
    <t>8095232</t>
  </si>
  <si>
    <t>DEL145767</t>
  </si>
  <si>
    <t>8048362</t>
  </si>
  <si>
    <t>DEL155530</t>
  </si>
  <si>
    <t>8102838</t>
  </si>
  <si>
    <t>DEL145856</t>
  </si>
  <si>
    <t>8055976</t>
  </si>
  <si>
    <t>DEL155587</t>
  </si>
  <si>
    <t>8063602</t>
  </si>
  <si>
    <t>DEL155634</t>
  </si>
  <si>
    <t>8117858</t>
  </si>
  <si>
    <t>DEL146228</t>
  </si>
  <si>
    <t>gCTACTTAAATCACTGCCGCTGCGACCAAGCATACTACCCAGCCGCCGTCACGACCAAGTCCAAGCTGCCTAACCTATAG</t>
  </si>
  <si>
    <t>8125335</t>
  </si>
  <si>
    <t>DEL146461</t>
  </si>
  <si>
    <t>8132716</t>
  </si>
  <si>
    <t>DEL146817</t>
  </si>
  <si>
    <t>8078746</t>
  </si>
  <si>
    <t>DEL155713</t>
  </si>
  <si>
    <t>8086377</t>
  </si>
  <si>
    <t>DEL155755</t>
  </si>
  <si>
    <t>DEL155795</t>
  </si>
  <si>
    <t>CTCGATAGTGCCTGTTTGTCCTGCAGCAGAAGGTGGGTATGTTCTAGTGCTGGCTGCAGTGAAAGTGCCATAGCTAGTT</t>
  </si>
  <si>
    <t>11680533</t>
  </si>
  <si>
    <t>DEL52224</t>
  </si>
  <si>
    <t>CAGTAAGTTAAAAATGCAGCAAGAGTAACGGCAATTTAATTTGTAAGAATATCATAAATTGTACACTATTATTGTCTAA</t>
  </si>
  <si>
    <t>7109714</t>
  </si>
  <si>
    <t>DEL86432</t>
  </si>
  <si>
    <t>gTTGTTGGCTCGACAGGGTCAGCAGCCTTGGCGGTGGTGGTAGGATCACTAGCTGGCTCGACGACAACAGCGGCAGAAG</t>
  </si>
  <si>
    <t>7456213</t>
  </si>
  <si>
    <t>DEL119433</t>
  </si>
  <si>
    <t>7371202</t>
  </si>
  <si>
    <t>DEL121578</t>
  </si>
  <si>
    <t>7576948</t>
  </si>
  <si>
    <t>DEL93393</t>
  </si>
  <si>
    <t>TGTGCCACACATCCATATATAAGGGGCCCGAGCCTTCTGCAGAGGTTCGGCGACTTCAATACCCTTACAATTTAAACC</t>
  </si>
  <si>
    <t>3293607</t>
  </si>
  <si>
    <t>DEL10001</t>
  </si>
  <si>
    <t>3299283</t>
  </si>
  <si>
    <t>DEL10298</t>
  </si>
  <si>
    <t>3284468</t>
  </si>
  <si>
    <t>DEL11105</t>
  </si>
  <si>
    <t>3208153</t>
  </si>
  <si>
    <t>DEL10989</t>
  </si>
  <si>
    <t>TTGGGGGGGGGGGTGTGGGGGGGGGTGGGGGGGGGGGGGGGGGGGGGGGGGGGGGGGGGGGGGGGGGGGGGGGGGGGG</t>
  </si>
  <si>
    <t>608460</t>
  </si>
  <si>
    <t>DEL132760</t>
  </si>
  <si>
    <t>GGTGTGGGGGGGGGTGGGGGGGGGGGGGGGGGGGGGGGGGGGGGGGGGGGGGGGGGGGGGGGGGGGGGGGGGGGGGGG</t>
  </si>
  <si>
    <t>565552</t>
  </si>
  <si>
    <t>DEL95756</t>
  </si>
  <si>
    <t>CTTCTGCTCTCCGCTTTGCTTGACGGACTAGGCTAACCTGAGCTTAGATGGGTTTAGGTAGTTTGGTATGGTTATCGC</t>
  </si>
  <si>
    <t>5229378</t>
  </si>
  <si>
    <t>DEL133741</t>
  </si>
  <si>
    <t>AATAGATACTATAGCAGAATTGAGAACTTGGTTTGCTTCAATAAGTTTAACCCTAAAGTTACTCAAGTAAGTATACG</t>
  </si>
  <si>
    <t>159220</t>
  </si>
  <si>
    <t>DEL117635</t>
  </si>
  <si>
    <t>tTCTTCTTCTTCTTCTTCTTCTTCTTCTTCTTCTTCTTCTTCTTCTTCTTCTTCTTCTTCTTCTTCTTCTTCTTCT</t>
  </si>
  <si>
    <t>50593</t>
  </si>
  <si>
    <t>DEL408</t>
  </si>
  <si>
    <t>68189</t>
  </si>
  <si>
    <t>DEL298</t>
  </si>
  <si>
    <t>CTATGTATGGATAGGTATATCCTCCCTATCTGGAGCATGTATAGGTGGGGACTCACTTGACGCTGGCGGACTTGGG</t>
  </si>
  <si>
    <t>7326402</t>
  </si>
  <si>
    <t>DEL14585</t>
  </si>
  <si>
    <t>CCTGCCTCAGCCATTCGTAACTACTACGAGATTCGGCAGCGTGTCCATACCGATAACTTCAACGATCACACCAACT</t>
  </si>
  <si>
    <t>7641837</t>
  </si>
  <si>
    <t>DEL28201</t>
  </si>
  <si>
    <t>TACCCCATCATTAGAACATCATTTAGTGTCGCGTTTATCACCACCCACAGTACTTCAAGGTGCATATTATGATCAT</t>
  </si>
  <si>
    <t>6664484</t>
  </si>
  <si>
    <t>DEL78250</t>
  </si>
  <si>
    <t>CCGTCAACTTGATGAGTCCAAACCCTGGACAATGATCTCCGTTGTACAACCAGAAGCTTTAACGGGACGAGGCGTG</t>
  </si>
  <si>
    <t>521943</t>
  </si>
  <si>
    <t>DEL77132</t>
  </si>
  <si>
    <t>CCAACAATGCTTCCACCGACAATGCTTCCACCGACAATGCTTCCACCGACAATGCTTCCACCGACAATGCTTCCAC</t>
  </si>
  <si>
    <t>5803167</t>
  </si>
  <si>
    <t>DEL128705</t>
  </si>
  <si>
    <t>tTGGTAGTAGAAGCAGCCTTGCTGGTGGTCACAGGCTTAGTAGAGCTGGTGGGCTTGGTTGTGGAGGAAGGCTTAG</t>
  </si>
  <si>
    <t>7580155</t>
  </si>
  <si>
    <t>DEL93418</t>
  </si>
  <si>
    <t>ACCTCACCTGTACTTCCCACCGACATTGTCTCTGACTTCGACCCTGAGTTCGGTCAGCCCATGCGAACTACACGCA</t>
  </si>
  <si>
    <t>7456348</t>
  </si>
  <si>
    <t>DEL85269</t>
  </si>
  <si>
    <t>ACCATTATTCCTACCGAGACTGCTACTGACGTCAACACCAACTCTGAGGGTGCTACTACCAACTCCGAGGGCGAGA</t>
  </si>
  <si>
    <t>180643</t>
  </si>
  <si>
    <t>DEL117891</t>
  </si>
  <si>
    <t>154471</t>
  </si>
  <si>
    <t>DEL127391</t>
  </si>
  <si>
    <t>CCTCTAGTCTGTCCCAGCACTCCCCCGGCCACCCAGTAACCTACGGCCAACGCCTTTTTCCAAGACATGCCCGTGA</t>
  </si>
  <si>
    <t>711080</t>
  </si>
  <si>
    <t>DEL132846</t>
  </si>
  <si>
    <t>TATTACAGACATCTTGCCAATAGCTGAATCAGCAACTGTTACTCCTACTCCTGTCTTCTTGGGGCCTTTTAGGCCT</t>
  </si>
  <si>
    <t>2247309</t>
  </si>
  <si>
    <t>DEL157754</t>
  </si>
  <si>
    <t>ATGTAAGAGTACAGGTGGCATGCTGCACTTTCCCAATAGACCAAAAGATCAAGCAGTTATGGCACAATGTGCCGT</t>
  </si>
  <si>
    <t>3293603</t>
  </si>
  <si>
    <t>DEL10000</t>
  </si>
  <si>
    <t>3299279</t>
  </si>
  <si>
    <t>DEL10297</t>
  </si>
  <si>
    <t>3284464</t>
  </si>
  <si>
    <t>DEL11104</t>
  </si>
  <si>
    <t>3208149</t>
  </si>
  <si>
    <t>DEL10988</t>
  </si>
  <si>
    <t>AGTTTGAGCCACCTGTGGTCGGAGGACCGCACACACTATTGTTGCATTCTGATCCAGCAGTTGTGCAGTCAGCAT</t>
  </si>
  <si>
    <t>3753077</t>
  </si>
  <si>
    <t>DEL74842</t>
  </si>
  <si>
    <t>GATATGCGCATGTTGCTAATTTACTCGAGTATGGAATCTCCTGGTTGTGTTGTCATTTGTTCCGCTTTAACAATC</t>
  </si>
  <si>
    <t>1843594</t>
  </si>
  <si>
    <t>DEL71775</t>
  </si>
  <si>
    <t>CGATGGCTAGGAATATGCGTGTGCATGATGAACTGCTCGTCTTGGATCAATGATGGCATCATGGATATCCAAGAG</t>
  </si>
  <si>
    <t>6693935</t>
  </si>
  <si>
    <t>DEL114689</t>
  </si>
  <si>
    <t>CTTACTAGTAATATATGAAAATATTAATAATTAAGTTAAGAATGAAACTCGGACTATTTTAGTTATTATAGTTAG</t>
  </si>
  <si>
    <t>4563457</t>
  </si>
  <si>
    <t>DEL105319</t>
  </si>
  <si>
    <t>4554293</t>
  </si>
  <si>
    <t>DEL169388</t>
  </si>
  <si>
    <t>4578826</t>
  </si>
  <si>
    <t>DEL113667</t>
  </si>
  <si>
    <t>CTGCACACAGGAGTTTAGGCTGCCCGTCAACGCAAAAAATATGTTAGGATAAATAAGAGTTGATAAGCCGGAAC</t>
  </si>
  <si>
    <t>4402391</t>
  </si>
  <si>
    <t>DEL111862</t>
  </si>
  <si>
    <t>CCGTTTCCTTCGTTGTTTCCATTTCCACCGTTGCCCCCGTTTCCGCCATTACCTCCGTTACCTCCATTGCCGT</t>
  </si>
  <si>
    <t>1068258</t>
  </si>
  <si>
    <t>DEL8649</t>
  </si>
  <si>
    <t>GAGTGTTGCGAGTGTTGCGAGTGTTGCGAGTGTTGTAAGTGTTGTAAGTGTTGTAAGTGTTGCGAGTGTTGTA</t>
  </si>
  <si>
    <t>8364794</t>
  </si>
  <si>
    <t>DEL26038</t>
  </si>
  <si>
    <t>GAGTACATTCAACTAGTATTGGTTTTTCTTTTGTCAGGTCATACTTTATGATGAGCATAGACTGTAGGTTATT</t>
  </si>
  <si>
    <t>11604312</t>
  </si>
  <si>
    <t>DEL43881</t>
  </si>
  <si>
    <t>11652583</t>
  </si>
  <si>
    <t>DEL46164</t>
  </si>
  <si>
    <t>11082571</t>
  </si>
  <si>
    <t>DEL32063</t>
  </si>
  <si>
    <t>aGAAGGGATCGAGGAGCTTAATAATAGTGGAAGTAGAGTAGAGTTGAGGACCCATGAATGAATGGAATCTAGG</t>
  </si>
  <si>
    <t>1637611</t>
  </si>
  <si>
    <t>DEL44756</t>
  </si>
  <si>
    <t>GGAGGTGAGTATCGCAACACAAGACAAGGACTAGAAATACATTTACGAAACAAAAAAAATGATTTATCAAAA</t>
  </si>
  <si>
    <t>2216415</t>
  </si>
  <si>
    <t>DEL8411</t>
  </si>
  <si>
    <t>AGCTGTGTTCTTGGGCTTTCTTTGTAGGTGCCATGTCGAACACAGCTCGGATTTTATCTTTTGTGGTTGTCG</t>
  </si>
  <si>
    <t>9155793</t>
  </si>
  <si>
    <t>DEL20637</t>
  </si>
  <si>
    <t>CCGCAATCATTGAGAAAGCCACGGAAATTCGCAAGCCGTCAAAGAAATTTGTAAAGCGGTTGCATCCAACCT</t>
  </si>
  <si>
    <t>860897</t>
  </si>
  <si>
    <t>DEL43474</t>
  </si>
  <si>
    <t>CACGAGTCTTTAACACTCTTGGATACACGAAGTCAGACTCACTTCAACATGTGGATAGTCACGGTTTCATTT</t>
  </si>
  <si>
    <t>8956959</t>
  </si>
  <si>
    <t>DEL95778</t>
  </si>
  <si>
    <t>8963281</t>
  </si>
  <si>
    <t>DEL97553</t>
  </si>
  <si>
    <t>CATACATGACCTACATGACCTACATGACCTACATGACCTACATGACCTACATGACCTACATGACCTACATGA</t>
  </si>
  <si>
    <t>530846</t>
  </si>
  <si>
    <t>DEL70724</t>
  </si>
  <si>
    <t>648341</t>
  </si>
  <si>
    <t>DEL101705</t>
  </si>
  <si>
    <t>586978</t>
  </si>
  <si>
    <t>DEL103997</t>
  </si>
  <si>
    <t>CACACATTAATTTCACTTTGCGTTCTAAGCTTGTGCATCGCGTGGGGTTGAATGATCGGAAACATAATGTGC</t>
  </si>
  <si>
    <t>2875312</t>
  </si>
  <si>
    <t>DEL97594</t>
  </si>
  <si>
    <t>aTTTAATTAGTATTAATTAATATAATTAGCTTATTAGCTTATTAGCTTTTAATAAGACTTTTTTATTTAAA</t>
  </si>
  <si>
    <t>8994153</t>
  </si>
  <si>
    <t>DEL27642</t>
  </si>
  <si>
    <t>ACGGTGACACAAATTGAGAACGGTGACACAAATTGAGAACGGTGACACAAATTGAGAACGGTGACACAAAT</t>
  </si>
  <si>
    <t>4280047</t>
  </si>
  <si>
    <t>DEL70504</t>
  </si>
  <si>
    <t>ATATCGCGTTTTGTATTATAGGGTATTTTTAATTTAATTATGACTTATGAGCTCAAATTCCAACAATGCTA</t>
  </si>
  <si>
    <t>3300910</t>
  </si>
  <si>
    <t>DEL72641</t>
  </si>
  <si>
    <t>3419086</t>
  </si>
  <si>
    <t>DEL104631</t>
  </si>
  <si>
    <t>3359897</t>
  </si>
  <si>
    <t>DEL106876</t>
  </si>
  <si>
    <t>3269465</t>
  </si>
  <si>
    <t>DEL79755</t>
  </si>
  <si>
    <t>tTGGGGGCCTTGGGCTGGTTGTACTCAGGCTTCTTGGGAGTCTCGGGCTTCTTGGGCTTCTCATGGTGAGG</t>
  </si>
  <si>
    <t>4085250</t>
  </si>
  <si>
    <t>DEL134494</t>
  </si>
  <si>
    <t>ACCACGTTTGCCCTTGACGAGACACATTATGCATCTCAATCATACCGCAGCCCTCCAAGATTTCTGGGGCT</t>
  </si>
  <si>
    <t>7568028</t>
  </si>
  <si>
    <t>DEL150105</t>
  </si>
  <si>
    <t>TCAGGCTTGGCGGGGTGCTCAGGAGCAGGGTACTCAGGCTTCTCAGGCTGAGCAGGAGTCTCGGGGTGCT</t>
  </si>
  <si>
    <t>5314198</t>
  </si>
  <si>
    <t>DEL10203</t>
  </si>
  <si>
    <t>aCCAAGGCTGGCTGAGCTGCACACTAGTGTATTTATTATCCTTTCCCTTCAAGGAAGCATCATCCCTGTC</t>
  </si>
  <si>
    <t>8511136</t>
  </si>
  <si>
    <t>DEL91479</t>
  </si>
  <si>
    <t>8505482</t>
  </si>
  <si>
    <t>DEL92457</t>
  </si>
  <si>
    <t>AGAGCACATTTCTGAACTATGATAAGCTCTTGTCTCGGAATATATCCTCTGTTTGGCACCAGTGCTAGCA</t>
  </si>
  <si>
    <t>431466</t>
  </si>
  <si>
    <t>DEL113970</t>
  </si>
  <si>
    <t>558289</t>
  </si>
  <si>
    <t>DEL100480</t>
  </si>
  <si>
    <t>495535</t>
  </si>
  <si>
    <t>DEL102911</t>
  </si>
  <si>
    <t>GTATTAGTCTAGATAGAGTGCAGTATTGGGTTTCGATAGCATTGGCCGTTTTTGGCGCTGCTCTCCTGGC</t>
  </si>
  <si>
    <t>2296639</t>
  </si>
  <si>
    <t>DEL78735</t>
  </si>
  <si>
    <t>GTAATCATTCTCGGACTACTCTGTGCTCGTATTTAGTTGTTCGCTAGCCCGTCTACCTGGTGCATATATG</t>
  </si>
  <si>
    <t>4123784</t>
  </si>
  <si>
    <t>DEL126230</t>
  </si>
  <si>
    <t>TATCCCCCGGCGAAAACTGATGCTGGCCTGGACTGGAAAAGTGCACTGGAGAGAACCCCAGATGATTAAC</t>
  </si>
  <si>
    <t>8154685</t>
  </si>
  <si>
    <t>DEL120598</t>
  </si>
  <si>
    <t>aTATTTTATTTTTAATTTAAATATAAATTAATTTTATTTAAATATATTAATTTTTTATTTAATTTAAAT</t>
  </si>
  <si>
    <t>8996332</t>
  </si>
  <si>
    <t>DEL27576</t>
  </si>
  <si>
    <t>9043461</t>
  </si>
  <si>
    <t>DEL30528</t>
  </si>
  <si>
    <t>CAACAGGCATGCCTCTTGGAATCATAATGCTTGAAAAGTGTATCTCAGGATGGAAATCTTATCATCAGG</t>
  </si>
  <si>
    <t>4220668</t>
  </si>
  <si>
    <t>DEL79302</t>
  </si>
  <si>
    <t>GGCATGCCTCTTGGAATCATAATGCTTGAAAAGTGTATCTCAGGATGGAAATCTTATCATCAGGAACAG</t>
  </si>
  <si>
    <t>4102263</t>
  </si>
  <si>
    <t>DEL53125</t>
  </si>
  <si>
    <t>GGCTCTTTGCTGGATAGCACTGAGGGGCTGATTCATGTTAGATAATGGTTAACAAATTGTGAATGGGTA</t>
  </si>
  <si>
    <t>6238940</t>
  </si>
  <si>
    <t>DEL82734</t>
  </si>
  <si>
    <t>CTACGAGAAATTAGAGTTTTGTGACCGCTGGAAACGTGCTCCGAGTACGAAAATTACAGCACAGAATA</t>
  </si>
  <si>
    <t>5818350</t>
  </si>
  <si>
    <t>DEL88974</t>
  </si>
  <si>
    <t>cCTGAGGAGGAGGAGGAGGAAAAAGGAAAGGGGAAAGAGGAAGGGGAAGGGGAAGAACAGAGCAAAAG</t>
  </si>
  <si>
    <t>2298543</t>
  </si>
  <si>
    <t>DEL78737</t>
  </si>
  <si>
    <t>CAGCCCAACTGGGATCTCTGAGGGTGTTTCCGATAGTTCATCTGGTACTGCTACAGTCCCAGGCGAG</t>
  </si>
  <si>
    <t>205473</t>
  </si>
  <si>
    <t>DEL1177</t>
  </si>
  <si>
    <t>GGTTCATCATCCCGGTCATTACTTATCTCTGTGTTTCTGCTTGTCTCAGGTTCACCGTTTTAAGTAT</t>
  </si>
  <si>
    <t>686988</t>
  </si>
  <si>
    <t>DEL8041</t>
  </si>
  <si>
    <t>ACGGGAGTCAACGGGAGTCAATGGGAGTCAATGGGAGTCAATGGGAGTCAATGGGAGTCAATGGGAG</t>
  </si>
  <si>
    <t>5651838</t>
  </si>
  <si>
    <t>DEL14510</t>
  </si>
  <si>
    <t>5585724</t>
  </si>
  <si>
    <t>DEL13709</t>
  </si>
  <si>
    <t>tGAAGATGAAGATGAAGATGAAGATGAAGATGAAGATGAAGATGAAGATGAAGATGAAGATGAAGAT</t>
  </si>
  <si>
    <t>6243520</t>
  </si>
  <si>
    <t>DEL12869</t>
  </si>
  <si>
    <t>aATTTACTTTATTTACTATTAAAAGATATAATACTTTATAATTATTAAGTAATAATATTTTATATAT</t>
  </si>
  <si>
    <t>8994145</t>
  </si>
  <si>
    <t>DEL27643</t>
  </si>
  <si>
    <t>AACAAAGTCCCTCGCTCATCTCTACGACAAGCGATTCAAGGCCGATTAGCCACGACGCCCAACCACC</t>
  </si>
  <si>
    <t>2778911</t>
  </si>
  <si>
    <t>DEL54992</t>
  </si>
  <si>
    <t>tTAATAAAAATAATTATAAAAATAATATTAAAATATCTTAAATTTAAAAGATTATATAAAAATTAAA</t>
  </si>
  <si>
    <t>3369992</t>
  </si>
  <si>
    <t>DEL43517</t>
  </si>
  <si>
    <t>TCTCAGCCTACATCTGTCACTCAGGGCTCTGGCTCTGACGCCACTACCCAGTCCGAAGGCTCTGGCT</t>
  </si>
  <si>
    <t>4465480</t>
  </si>
  <si>
    <t>DEL71211</t>
  </si>
  <si>
    <t>4462704</t>
  </si>
  <si>
    <t>DEL71762</t>
  </si>
  <si>
    <t>cTGCCGCTGCCGGCTCTGAGTCTACTTCTGCTGCTGGTACTGACTCTGCCTCCGCCTCCGCCTCCGA</t>
  </si>
  <si>
    <t>4431827</t>
  </si>
  <si>
    <t>DEL64817</t>
  </si>
  <si>
    <t>TTCCCCGTCAGGTTGTTTCGCTGCTTCAACTTCAGCTCCAGCATTCTTCACAATCTGATGGAAATGA</t>
  </si>
  <si>
    <t>4629410</t>
  </si>
  <si>
    <t>DEL48797</t>
  </si>
  <si>
    <t>ATTCGAGGTCTGGTGTCGTCGCCGCCCTGCGTATTGGCGGTTTAATTCAACATCATCCTGTTCCTGA</t>
  </si>
  <si>
    <t>8161305</t>
  </si>
  <si>
    <t>DEL68285</t>
  </si>
  <si>
    <t>cAGCAGCAGCAGCAACAACTGCAACAGCAGCAACAACTGCAACAGCAGCAACAACTGCAACAGCAGC</t>
  </si>
  <si>
    <t>2244227</t>
  </si>
  <si>
    <t>DEL121985</t>
  </si>
  <si>
    <t>AGCTCCTTCCCAACTTACACGGCGACCAGCTCCTTTCCAACTTATACGGCGACCAGCTCCTTCCCA</t>
  </si>
  <si>
    <t>4969992</t>
  </si>
  <si>
    <t>DEL12733</t>
  </si>
  <si>
    <t>TCAGAGTAACAGCCTTGGGAGCGTTTCGGACAGGTGCGCCCTTGTACTCTCCAATGCGATACTCTT</t>
  </si>
  <si>
    <t>7057821</t>
  </si>
  <si>
    <t>DEL23121</t>
  </si>
  <si>
    <t>CTCACTCTTCGTCTGAGGTTGCGGGCAGAGCTGTTGCGCTCCCGCGTATGACAACACGACACGCTA</t>
  </si>
  <si>
    <t>335000</t>
  </si>
  <si>
    <t>DEL68729</t>
  </si>
  <si>
    <t>GAACATTTAATTGGTTAATCTTGCGGCTACAAGATATACAACAACAAGCCGATGCCGAAGATACAG</t>
  </si>
  <si>
    <t>6464775</t>
  </si>
  <si>
    <t>DEL109490</t>
  </si>
  <si>
    <t>6397578</t>
  </si>
  <si>
    <t>DEL111820</t>
  </si>
  <si>
    <t>6628164</t>
  </si>
  <si>
    <t>DEL83722</t>
  </si>
  <si>
    <t>tATGGTATGGTATGGTATGGTATGGTATGGTATGGTATGGTATGGTATGGTATGGTATGGTATGGT</t>
  </si>
  <si>
    <t>1241421</t>
  </si>
  <si>
    <t>DEL156061</t>
  </si>
  <si>
    <t>tTTAAATTAAATATAAAATACTTTTAATTTATTATTAAATTAAATTAAAAAGAAAAAGCCTTTATA</t>
  </si>
  <si>
    <t>5065259</t>
  </si>
  <si>
    <t>DEL172627</t>
  </si>
  <si>
    <t>GTGTTCTTTTGCACCCACTGTAAATCTCAATCCGAATCGACGATTTCAACACTGGATATCTCTCG</t>
  </si>
  <si>
    <t>9600396</t>
  </si>
  <si>
    <t>DEL18819</t>
  </si>
  <si>
    <t>ATTAGCTAAATATAAAGAAATTAATAGAAATTATTATTAAATAGTATAATATTTATATAAGAATT</t>
  </si>
  <si>
    <t>3361493</t>
  </si>
  <si>
    <t>DEL43432</t>
  </si>
  <si>
    <t>ACTAAAATCAACTATACTAAAAAGGCCAAGACCTAGATGAAGCCACTGGTAAAAGGTCAGGACAT</t>
  </si>
  <si>
    <t>4220071</t>
  </si>
  <si>
    <t>DEL79259</t>
  </si>
  <si>
    <t>TCTCTCAACTCGAATATACTCCATTGGCTGTAATTTGAAGCGATCGCGAGGGAAACTCCCGTGAG</t>
  </si>
  <si>
    <t>436185</t>
  </si>
  <si>
    <t>DEL114050</t>
  </si>
  <si>
    <t>tTGTGTGTGTATGTGTGTGTGTGTGTGTGTGTGTGTATGTGTGTGTGTGTGTGTGTGTGTGTGTG</t>
  </si>
  <si>
    <t>624874</t>
  </si>
  <si>
    <t>DEL120396</t>
  </si>
  <si>
    <t>603762</t>
  </si>
  <si>
    <t>DEL95792</t>
  </si>
  <si>
    <t>594607</t>
  </si>
  <si>
    <t>DEL129269</t>
  </si>
  <si>
    <t>596126</t>
  </si>
  <si>
    <t>DEL104554</t>
  </si>
  <si>
    <t>aGGAACAGCAGGAACAGCAGGAACAGCAGGAACAGCAGGAACAGCAGGAACAGCAGGAACAGCA</t>
  </si>
  <si>
    <t>2901057</t>
  </si>
  <si>
    <t>DEL46674</t>
  </si>
  <si>
    <t>CGGAGTAGAGTCTCTTCATGACTCAGAAGATGAAAGCGCCAACACCAGCGCCAGCATCAGCGAC</t>
  </si>
  <si>
    <t>5234537</t>
  </si>
  <si>
    <t>DEL58466</t>
  </si>
  <si>
    <t>CATGACTCAGAAGATGAAAGCGCCAACACCAGCGCCAGCATCAGCGACGAAGTTGAGTCTCTTC</t>
  </si>
  <si>
    <t>5334231</t>
  </si>
  <si>
    <t>DEL86324</t>
  </si>
  <si>
    <t>tGTTGGTAGTGGAAGCAGCCTTGTTGGTAGTGGAAGCAGCCTTGTTGGTAGTGGAAGCAGCCTT</t>
  </si>
  <si>
    <t>7302246</t>
  </si>
  <si>
    <t>DEL142983</t>
  </si>
  <si>
    <t>AGGCGGCCGACATGAATTTTGACATGCCAAACGGCGGCCGACGTACAGATTAGGATACCGAGG</t>
  </si>
  <si>
    <t>419813</t>
  </si>
  <si>
    <t>DEL58374</t>
  </si>
  <si>
    <t>cCTCTCTCATCATCAGCCACTCCCACCATCAGACTATCTCGTCAGCAGCTTCTCATCAACAGC</t>
  </si>
  <si>
    <t>6626880</t>
  </si>
  <si>
    <t>DEL78121</t>
  </si>
  <si>
    <t>TATTAAGATTTAAAATATTTTTAATAATCCCTAAAGGTAATATTTTTAATATTCTAATAATTT</t>
  </si>
  <si>
    <t>5387785</t>
  </si>
  <si>
    <t>DEL97311</t>
  </si>
  <si>
    <t>GTTATCGCCACTAAGGGAGTATGCGTTAGAGTTGGCATGCGTTAAGATGAGTGCGCAAGTTGC</t>
  </si>
  <si>
    <t>4366073</t>
  </si>
  <si>
    <t>DEL102488</t>
  </si>
  <si>
    <t>GGTCAACATATAAAGGATATGAGACTGCGGGGTCTACGAAAATACGTCGAGGAGCTCAAGATT</t>
  </si>
  <si>
    <t>7858414</t>
  </si>
  <si>
    <t>DEL116523</t>
  </si>
  <si>
    <t>CTATGTATGGATAGGTATATCCTCCCTATCTGGAGCATGTATAGGTGGGGACTCACTTGACG</t>
  </si>
  <si>
    <t>7336979</t>
  </si>
  <si>
    <t>DEL25449</t>
  </si>
  <si>
    <t>ATTTTGAGTTCTCTGATATCCAAGTCTGGTATATTTCTCCCATACTTTGATGTGTAATTAGT</t>
  </si>
  <si>
    <t>7383512</t>
  </si>
  <si>
    <t>DEL20876</t>
  </si>
  <si>
    <t>ACAAAACGCAAATAGAAGATAGTTGCGGAGTACCAAGCCTGCATTAACCCTTCAAGTTCAGC</t>
  </si>
  <si>
    <t>3580452</t>
  </si>
  <si>
    <t>DEL43940</t>
  </si>
  <si>
    <t>AAGATTTAAAATATTTTTAATAATCCCTAAAGGTAATATCTTTAATATTCTAATAATTTATT</t>
  </si>
  <si>
    <t>5494058</t>
  </si>
  <si>
    <t>DEL108054</t>
  </si>
  <si>
    <t>5433487</t>
  </si>
  <si>
    <t>DEL110310</t>
  </si>
  <si>
    <t>TTTCTCTTAAGGTAAATTTACTTAAAGATCTCTTAATAAAATAATTAAAAAGATAATAAATA</t>
  </si>
  <si>
    <t>5018804</t>
  </si>
  <si>
    <t>DEL171423</t>
  </si>
  <si>
    <t>ACTACAGCTATTCATTTCCCAATGCCATCAGAGCAAGAACCAGGCAATCTGGAAGGCGACT</t>
  </si>
  <si>
    <t>297858</t>
  </si>
  <si>
    <t>DEL2065</t>
  </si>
  <si>
    <t>CCAGCTGTCGAAGAGCCAGCTGTCGAAGAGCCAGCTGTCGAAGAGCCAGCTGTCGAAGAGC</t>
  </si>
  <si>
    <t>3514355</t>
  </si>
  <si>
    <t>DEL12654</t>
  </si>
  <si>
    <t>3500200</t>
  </si>
  <si>
    <t>DEL10511</t>
  </si>
  <si>
    <t>3485390</t>
  </si>
  <si>
    <t>DEL11321</t>
  </si>
  <si>
    <t>gCAGCAGCATCAGTAGCGGCGACATCAGTGGCGGCTGCATCAGTGGCGGCTGCATCAGTGG</t>
  </si>
  <si>
    <t>7475892</t>
  </si>
  <si>
    <t>DEL15430</t>
  </si>
  <si>
    <t>gTAGCGGCGACATCAGTGGCGGCTGCATCAGTGGCGGCTGCATCAGTGGCGGCTGCATCAG</t>
  </si>
  <si>
    <t>7441435</t>
  </si>
  <si>
    <t>DEL21354</t>
  </si>
  <si>
    <t>tTATTTAATTTATTTAATTTATTTAATTTATTTAATTTATTTAATTTATTTAATTTCTTTA</t>
  </si>
  <si>
    <t>9021403</t>
  </si>
  <si>
    <t>DEL29392</t>
  </si>
  <si>
    <t>CTCGATCACCTCTTGCAGAGTCACCACTCGATCTATCCCGTGAGCGACCTGTTTCTGCCAA</t>
  </si>
  <si>
    <t>9166846</t>
  </si>
  <si>
    <t>DEL20671</t>
  </si>
  <si>
    <t>GACTTCTTATCACGTGTTCCACTGTCCTTATAACATTTGTATAATTTTATAAAAAATTTGA</t>
  </si>
  <si>
    <t>11600315</t>
  </si>
  <si>
    <t>DEL27449</t>
  </si>
  <si>
    <t>11564650</t>
  </si>
  <si>
    <t>DEL50182</t>
  </si>
  <si>
    <t>CAATACCAAGCCAGTTTCTTTCACAACCCCTTAGGCGTTCTGAGGCGCTAAATTACAGGTC</t>
  </si>
  <si>
    <t>3920795</t>
  </si>
  <si>
    <t>DEL61352</t>
  </si>
  <si>
    <t>3991241</t>
  </si>
  <si>
    <t>DEL44965</t>
  </si>
  <si>
    <t>3955851</t>
  </si>
  <si>
    <t>DEL66841</t>
  </si>
  <si>
    <t>3950581</t>
  </si>
  <si>
    <t>DEL67243</t>
  </si>
  <si>
    <t>3880211</t>
  </si>
  <si>
    <t>DEL51222</t>
  </si>
  <si>
    <t>aGCGCCAGCATCAACACCAGCACCGGCACCGATCTTGCCACCAGCTCCTCCACCAACACCG</t>
  </si>
  <si>
    <t>5025783</t>
  </si>
  <si>
    <t>DEL50556</t>
  </si>
  <si>
    <t>GGTCATTTTGAGGTCGAGTGGCTTGTGACGAGCATCTAATGATGCTTCATAGACAGTTTAT</t>
  </si>
  <si>
    <t>5359973</t>
  </si>
  <si>
    <t>DEL76651</t>
  </si>
  <si>
    <t>ACAGAGGTTCTAGCACAGACTTCATTGATCTCACCGATGATGACAACCATCCAGAGTCAGA</t>
  </si>
  <si>
    <t>7720171</t>
  </si>
  <si>
    <t>DEL96803</t>
  </si>
  <si>
    <t>GGGGCCGTTCTATCAAGGCGAGGGCCGTTCTATCAAGGCGAGGGCCGTTCTATCAAGGCGA</t>
  </si>
  <si>
    <t>8489349</t>
  </si>
  <si>
    <t>DEL83997</t>
  </si>
  <si>
    <t>8561634</t>
  </si>
  <si>
    <t>DEL61186</t>
  </si>
  <si>
    <t>8545309</t>
  </si>
  <si>
    <t>DEL103676</t>
  </si>
  <si>
    <t>GACGACTGATGCTGAGACGACTGATGCTGAGACGACTGATGCTGAGCCAACTGGAGCTGAT</t>
  </si>
  <si>
    <t>3459781</t>
  </si>
  <si>
    <t>DEL107121</t>
  </si>
  <si>
    <t>3369351</t>
  </si>
  <si>
    <t>DEL79977</t>
  </si>
  <si>
    <t>CCAACAATGCTTCCACCGACAATGCTTCCACCGACAATGCTTCCACCGACAATGCTTCCAC</t>
  </si>
  <si>
    <t>5935097</t>
  </si>
  <si>
    <t>DEL109027</t>
  </si>
  <si>
    <t>6098623</t>
  </si>
  <si>
    <t>DEL83271</t>
  </si>
  <si>
    <t>TATCTAAGCTACCAAGCCACAGCCTCTATTTAGCTTGGCAATCTGTTTTTAACTCTCCTCT</t>
  </si>
  <si>
    <t>3980491</t>
  </si>
  <si>
    <t>DEL98852</t>
  </si>
  <si>
    <t>aTTTGGTGGTTGGTAAAATGAAGCAAAATATGCCTTCAGCTGCCCTGCAAGGCTTAGTGAA</t>
  </si>
  <si>
    <t>4035570</t>
  </si>
  <si>
    <t>DEL125416</t>
  </si>
  <si>
    <t>4008602</t>
  </si>
  <si>
    <t>DEL98952</t>
  </si>
  <si>
    <t>3998490</t>
  </si>
  <si>
    <t>DEL133711</t>
  </si>
  <si>
    <t>4002886</t>
  </si>
  <si>
    <t>DEL108879</t>
  </si>
  <si>
    <t>CGGAGTGCCTGGCTCGATGTATTCGCTACAATCTTGCGCCTGCTATTTCATCGTTATTTA</t>
  </si>
  <si>
    <t>4374721</t>
  </si>
  <si>
    <t>DEL9987</t>
  </si>
  <si>
    <t>TATATTAATTCTAAATTATAATATATATTATTTAACCTATTATTAATTAGTTTATTATAA</t>
  </si>
  <si>
    <t>9002191</t>
  </si>
  <si>
    <t>DEL27338</t>
  </si>
  <si>
    <t>9037491</t>
  </si>
  <si>
    <t>DEL30304</t>
  </si>
  <si>
    <t>GTTACCATCAGGCAAGGCTCGGAGTGGGCTTCTACCGTTCCTCGCGCGTCCAAGCCTTCC</t>
  </si>
  <si>
    <t>1662017</t>
  </si>
  <si>
    <t>DEL53472</t>
  </si>
  <si>
    <t>GCCATCTTAAGGTTATTGAGAAGCTGCTAGCAGCAGGAGCCGATGCTAATGCTGCTGCGC</t>
  </si>
  <si>
    <t>7557806</t>
  </si>
  <si>
    <t>DEL112960</t>
  </si>
  <si>
    <t>CCAAAACACAAAGCCGTTGAACTACAACGTTGATGTCCCACGAATAGGGATCATCTTCTC</t>
  </si>
  <si>
    <t>2954236</t>
  </si>
  <si>
    <t>DEL97660</t>
  </si>
  <si>
    <t>TGTCATTGGGCTTGTATTCTGCAATCTACTATTTCTGTAACTATCAAAGTGTATGGGAA</t>
  </si>
  <si>
    <t>289035</t>
  </si>
  <si>
    <t>DEL1552</t>
  </si>
  <si>
    <t>AGCGAAATCTGCCATGGAAGTAGGGTTTATAAGTGTATGCGACGATGAGGGGATTTGTT</t>
  </si>
  <si>
    <t>4624925</t>
  </si>
  <si>
    <t>DEL12351</t>
  </si>
  <si>
    <t>CATAGAAGATCATTGATAATCAATATTTTAGTCACATTTTCAAGGGTCCTGAACTAGTA</t>
  </si>
  <si>
    <t>159062</t>
  </si>
  <si>
    <t>DEL43364</t>
  </si>
  <si>
    <t>188795</t>
  </si>
  <si>
    <t>DEL31783</t>
  </si>
  <si>
    <t>157688</t>
  </si>
  <si>
    <t>DEL49480</t>
  </si>
  <si>
    <t>TTGTATCTGTATGGATAGAGACTCGTTCGATTTAAAAGAGATATGAGCTTAACAGTGAA</t>
  </si>
  <si>
    <t>405451</t>
  </si>
  <si>
    <t>DEL58024</t>
  </si>
  <si>
    <t>ATATCAAAGCTTATCCCCAAAGGGTAGGATTGTTACCCTTGCCGAGTGAGCAGCTTGCA</t>
  </si>
  <si>
    <t>905424</t>
  </si>
  <si>
    <t>DEL58541</t>
  </si>
  <si>
    <t>GCGACCTACGTTACCCCCGTCAAAGCAGAAGCATCAAGATAGAATCAATGCCAACGCTC</t>
  </si>
  <si>
    <t>7645001</t>
  </si>
  <si>
    <t>DEL121777</t>
  </si>
  <si>
    <t>7940766</t>
  </si>
  <si>
    <t>DEL96104</t>
  </si>
  <si>
    <t>AGTTTCTTGTCTACTCTTGTAGGCTGGTATGACAGAACGTGTAGTTGCGAGGGTGTGC</t>
  </si>
  <si>
    <t>5729058</t>
  </si>
  <si>
    <t>DEL13076</t>
  </si>
  <si>
    <t>TGCTGTCACCTTCAGGTTTGTTGTCATACTTGGAACCATTGTCGTAATCTTGACCCTT</t>
  </si>
  <si>
    <t>7923762</t>
  </si>
  <si>
    <t>DEL31076</t>
  </si>
  <si>
    <t>7892808</t>
  </si>
  <si>
    <t>DEL25425</t>
  </si>
  <si>
    <t>7934574</t>
  </si>
  <si>
    <t>DEL27762</t>
  </si>
  <si>
    <t>GTTGTCATACTTGGAACCATTGTCGTAATCTTGACCCTTGTTGTCACCTTCAGGTTTG</t>
  </si>
  <si>
    <t>7905584</t>
  </si>
  <si>
    <t>DEL23911</t>
  </si>
  <si>
    <t>gGACCTTGACAACAACAAAACCCTACCAAACAGAATAGTAATGATGATATCGAAGAGC</t>
  </si>
  <si>
    <t>3580446</t>
  </si>
  <si>
    <t>DEL43938</t>
  </si>
  <si>
    <t>TCAGGGAAAGCGAAATGCAGCCCTGGAGTTTGGGCTGCCTGGTCTTGACTAGGCTGGG</t>
  </si>
  <si>
    <t>3945767</t>
  </si>
  <si>
    <t>DEL66779</t>
  </si>
  <si>
    <t>TGACACAAATTGAGAACGGTGACACAAATTGAGAACGGTGACACAAATTGAGAACGGT</t>
  </si>
  <si>
    <t>4248583</t>
  </si>
  <si>
    <t>DEL64091</t>
  </si>
  <si>
    <t>4331759</t>
  </si>
  <si>
    <t>DEL80363</t>
  </si>
  <si>
    <t>ATATTAGTCACTTTTTTTTCTTGGTGCTGTTTATTTCTGGTATTTTCCGCTCTTTCAA</t>
  </si>
  <si>
    <t>6649526</t>
  </si>
  <si>
    <t>DEL94655</t>
  </si>
  <si>
    <t>GAACCTGACGAACCTGAACCTGAACCTGATCCTGATCCTGATCCTGATCCTGATCCTG</t>
  </si>
  <si>
    <t>8229151</t>
  </si>
  <si>
    <t>DEL68810</t>
  </si>
  <si>
    <t>GTGAGGCTGCAAAACCGTCTCCTCGCCAAGCTCTCTGATCTGATCGTTGAACTGTTCC</t>
  </si>
  <si>
    <t>3491874</t>
  </si>
  <si>
    <t>DEL107228</t>
  </si>
  <si>
    <t>GTGACCACAGAGGGGAAAGCTGCTGCCTCTCTCTATCCCACTTCGCGCCGCGCCCACG</t>
  </si>
  <si>
    <t>4739710</t>
  </si>
  <si>
    <t>DEL107209</t>
  </si>
  <si>
    <t>aTGATGAACTGATTATCCCAGACGATGAGGAAGTGGAGGAGGAATGGGAGGGTGGTGG</t>
  </si>
  <si>
    <t>7415392</t>
  </si>
  <si>
    <t>DEL92034</t>
  </si>
  <si>
    <t>ACTCCATCAAGGGCATTATCGGATTGCTCGACAATGCGGAGAACTTGCTTACCAAGGA</t>
  </si>
  <si>
    <t>7510118</t>
  </si>
  <si>
    <t>DEL93005</t>
  </si>
  <si>
    <t>AGTAAGCTATCGTAGCTATCCTTTCGGTTGTTCAGTGGTTTCCGGTCCTTTTTGTCTA</t>
  </si>
  <si>
    <t>999513</t>
  </si>
  <si>
    <t>DEL104662</t>
  </si>
  <si>
    <t>GCGGATGCCAATGACCCTGTCGTTAAGAAGCGTTTCGAGGACGGAACGGGTATGTTTT</t>
  </si>
  <si>
    <t>7858418</t>
  </si>
  <si>
    <t>DEL116524</t>
  </si>
  <si>
    <t>GATCTCCCGGCGACCGCTCGCTGATTGGTCGCGACTTAATCTCTTCATGATACTCTTA</t>
  </si>
  <si>
    <t>7982556</t>
  </si>
  <si>
    <t>DEL187367</t>
  </si>
  <si>
    <t>TATGAAGAAGGGTTCAGTGAAAGGTAAAATTGCCTTTTCAGTTGTACCAACCACCAA</t>
  </si>
  <si>
    <t>6953519</t>
  </si>
  <si>
    <t>DEL17896</t>
  </si>
  <si>
    <t>TGTCAATGTGGTATTATCTTGAATCTTGGTGTGGGTAAATGCGCTTGAAAAAGACAA</t>
  </si>
  <si>
    <t>11015989</t>
  </si>
  <si>
    <t>DEL40912</t>
  </si>
  <si>
    <t>10985284</t>
  </si>
  <si>
    <t>DEL32051</t>
  </si>
  <si>
    <t>GCTGGTTCTGAGTCTACTACCGCCGCTGTTAGCGACGCTGCCACTACCACCACAGCC</t>
  </si>
  <si>
    <t>4431838</t>
  </si>
  <si>
    <t>DEL64820</t>
  </si>
  <si>
    <t>tTTATTTATAATTAATATAATATTATAAGTATTATTTTAATATTTAATCTATTTATT</t>
  </si>
  <si>
    <t>5422895</t>
  </si>
  <si>
    <t>DEL98810</t>
  </si>
  <si>
    <t>tATTTATAATTAATATAATATTATAAGTATTATTTTAATATTTAATCTATTTATTTA</t>
  </si>
  <si>
    <t>5467001</t>
  </si>
  <si>
    <t>DEL110912</t>
  </si>
  <si>
    <t>aTAATTAATATAATATTATAAGTATTATTTTAATATTTAATCTATTTATTTAATTTA</t>
  </si>
  <si>
    <t>5533717</t>
  </si>
  <si>
    <t>DEL108645</t>
  </si>
  <si>
    <t>GTTTGTTCTCTTTCGCTTCACATTCGGCGCAGATCTAATATGAGTTTTATACGGTGG</t>
  </si>
  <si>
    <t>3747636</t>
  </si>
  <si>
    <t>DEL98238</t>
  </si>
  <si>
    <t>GATAACTTACCAAAGGTAACATTCAACAACGCGCCAAGGGCATCTCCCATTTTGAG</t>
  </si>
  <si>
    <t>2295601</t>
  </si>
  <si>
    <t>DEL8964</t>
  </si>
  <si>
    <t>2322762</t>
  </si>
  <si>
    <t>DEL8482</t>
  </si>
  <si>
    <t>2320790</t>
  </si>
  <si>
    <t>DEL10414</t>
  </si>
  <si>
    <t>2307566</t>
  </si>
  <si>
    <t>DEL8886</t>
  </si>
  <si>
    <t>2291991</t>
  </si>
  <si>
    <t>DEL9981</t>
  </si>
  <si>
    <t>2215698</t>
  </si>
  <si>
    <t>DEL9634</t>
  </si>
  <si>
    <t>ATACCGTTCTCAAAATGTTCAGTTGAGCGCGGTGCTCCTTATTCTTCACGAGTTGC</t>
  </si>
  <si>
    <t>11600341</t>
  </si>
  <si>
    <t>DEL27458</t>
  </si>
  <si>
    <t>11564676</t>
  </si>
  <si>
    <t>DEL50191</t>
  </si>
  <si>
    <t>CACTCTTTACAGCCAGTGCGGGTCTTGAATGTCTTAGCCCTCTGCCTCTTAGCGGC</t>
  </si>
  <si>
    <t>5190920</t>
  </si>
  <si>
    <t>DEL85362</t>
  </si>
  <si>
    <t>CAGCATCTCCTTCTCACAACTTCACCTACAATGGCGGCAGGCTCGCCCTTGCTTTC</t>
  </si>
  <si>
    <t>6848048</t>
  </si>
  <si>
    <t>DEL78471</t>
  </si>
  <si>
    <t>tATGGTATGGTATGGTATGGTATGGTATGGTATGGTATGGTATGGTATGGTATGGT</t>
  </si>
  <si>
    <t>1265931</t>
  </si>
  <si>
    <t>DEL121149</t>
  </si>
  <si>
    <t>ACCATGGAGGCTAGAAGTACACATACCCCTTTCCGTATATTCTAGTCGATCAATAC</t>
  </si>
  <si>
    <t>5773786</t>
  </si>
  <si>
    <t>DEL114995</t>
  </si>
  <si>
    <t>ACTCGAATCCAGCGAATGTGGAGGGCTTACCTTGCCTACCGAGCCGAATCTGCTA</t>
  </si>
  <si>
    <t>4603701</t>
  </si>
  <si>
    <t>DEL12327</t>
  </si>
  <si>
    <t>AGGTCTTCTTGGCCTTGATGTAGGCCGGTGATGCAGACTGGGTCCGGGACCCAGA</t>
  </si>
  <si>
    <t>5617864</t>
  </si>
  <si>
    <t>DEL10472</t>
  </si>
  <si>
    <t>CCCCAGGCTCCCCAGGCTCCCCAGGCTCCCCAGGCTCCCCAGGCTCCCCAGGCTC</t>
  </si>
  <si>
    <t>7298324</t>
  </si>
  <si>
    <t>DEL14507</t>
  </si>
  <si>
    <t>tCAAGCTCCTCAGGGTCATCAAAGTTCTCAGGCTCCTCCCCCTCCTCCCCCTCCC</t>
  </si>
  <si>
    <t>7298353</t>
  </si>
  <si>
    <t>DEL14508</t>
  </si>
  <si>
    <t>TAATACTTTTTTAAATTTCTTATAACTTATATAATAGCTATAAGTATATAACTTA</t>
  </si>
  <si>
    <t>9052544</t>
  </si>
  <si>
    <t>DEL34441</t>
  </si>
  <si>
    <t>TTTAGCAGCAGGCTCGGCGAGGATAGGTTCAGCAGTAGGCTCGGCGAGGATAGGT</t>
  </si>
  <si>
    <t>11162322</t>
  </si>
  <si>
    <t>DEL21284</t>
  </si>
  <si>
    <t>11144564</t>
  </si>
  <si>
    <t>DEL36335</t>
  </si>
  <si>
    <t>TGGAACACTCTCTACGGTAGCCTGGTGATCAGGGTATGGTGGATGGGTGTCGACG</t>
  </si>
  <si>
    <t>2352281</t>
  </si>
  <si>
    <t>DEL54140</t>
  </si>
  <si>
    <t>GCAGGGACGGTCTTGGTGTTCTCACCAGCAGGGACGGTCTTGGTGTTCTCACCAG</t>
  </si>
  <si>
    <t>2900897</t>
  </si>
  <si>
    <t>DEL42147</t>
  </si>
  <si>
    <t>cTTGGTGTTCTCACCAGCAGGGACGGTCTTGGTGTTCTCACCAGCGGGGAGGGTC</t>
  </si>
  <si>
    <t>2936194</t>
  </si>
  <si>
    <t>DEL70696</t>
  </si>
  <si>
    <t>aGGAACAGCAGGAACAGCAGGAACAGCAGGAACAGCAGGAACAGCAGGAACAGCA</t>
  </si>
  <si>
    <t>2914073</t>
  </si>
  <si>
    <t>DEL61599</t>
  </si>
  <si>
    <t>ATCATGGCGGGCGCCACCGATCCCACTATCGCTGACTTCACAACCCGAACTGCAA</t>
  </si>
  <si>
    <t>4178968</t>
  </si>
  <si>
    <t>DEL69175</t>
  </si>
  <si>
    <t>4174081</t>
  </si>
  <si>
    <t>DEL69417</t>
  </si>
  <si>
    <t>4109064</t>
  </si>
  <si>
    <t>DEL53250</t>
  </si>
  <si>
    <t>GAGACATATCTGCTTGCCGAGACATATCTGCTTGCCGAGACATATCTGCTTGCCG</t>
  </si>
  <si>
    <t>8294806</t>
  </si>
  <si>
    <t>DEL69014</t>
  </si>
  <si>
    <t>CAATTGCTTGCGGGAAATGCTACTTCGCCATTTCGGCAATCATTGCTCCTTTCAC</t>
  </si>
  <si>
    <t>8669868</t>
  </si>
  <si>
    <t>DEL62238</t>
  </si>
  <si>
    <t>GGACTGAAAAGTAGAAACCCTCCGTGGAAATTTATGTAAAAGCTCCCCTGCTCTA</t>
  </si>
  <si>
    <t>8774771</t>
  </si>
  <si>
    <t>DEL106673</t>
  </si>
  <si>
    <t>8730626</t>
  </si>
  <si>
    <t>DEL94446</t>
  </si>
  <si>
    <t>8728060</t>
  </si>
  <si>
    <t>DEL96065</t>
  </si>
  <si>
    <t>8533069</t>
  </si>
  <si>
    <t>DEL71732</t>
  </si>
  <si>
    <t>GCCGCAACCTAGAACAGGGAATGCTGGCCGATGAGAAACATCAAACCCGGTCGCG</t>
  </si>
  <si>
    <t>120519</t>
  </si>
  <si>
    <t>DEL66116</t>
  </si>
  <si>
    <t>GTGCTTGGGACGGAAGCAGAAGTGCTTGTAGTGGAAGTGCTAGCCTTGGATGAGG</t>
  </si>
  <si>
    <t>7301651</t>
  </si>
  <si>
    <t>DEL142979</t>
  </si>
  <si>
    <t>ACCGTCTGTTAGAGGTGCGGATCAGTGTCGATGCAGATTAGACTTAATGACAGA</t>
  </si>
  <si>
    <t>360924</t>
  </si>
  <si>
    <t>DEL51009</t>
  </si>
  <si>
    <t>ACCCCTCCAGCCAATGTCTTATGTACTTGCCTCAAAAGGGCCAATAAATATCAT</t>
  </si>
  <si>
    <t>4376436</t>
  </si>
  <si>
    <t>DEL102669</t>
  </si>
  <si>
    <t>ATGTTGCGTAGCGAGGCAGGCTGTGAATTGAATCATCAAGACCCGGCCCAAACG</t>
  </si>
  <si>
    <t>4507786</t>
  </si>
  <si>
    <t>DEL142916</t>
  </si>
  <si>
    <t>CGCGGGGTTGTTTCTTTGGAGGGGCACACAAGCCTTGGAGATGGTTGGACAAG</t>
  </si>
  <si>
    <t>1618086</t>
  </si>
  <si>
    <t>DEL8406</t>
  </si>
  <si>
    <t>1602734</t>
  </si>
  <si>
    <t>DEL9464</t>
  </si>
  <si>
    <t>CTCTATCCTCTGCCGTCTCCATCTGTCTTCGATCAGGCTCATTTGACAGCCAC</t>
  </si>
  <si>
    <t>3088594</t>
  </si>
  <si>
    <t>DEL9631</t>
  </si>
  <si>
    <t>GACAGCCACTGTCTCCTCTGTCGTCTCCATCTGTCCTTGATCAGGCTCATTTG</t>
  </si>
  <si>
    <t>3114192</t>
  </si>
  <si>
    <t>DEL11936</t>
  </si>
  <si>
    <t>AAACGGAATTGACACAGAGACAGAGGTTAATGCCCAGGGGGCTGAGACAAAGC</t>
  </si>
  <si>
    <t>3753086</t>
  </si>
  <si>
    <t>DEL74845</t>
  </si>
  <si>
    <t>TCGTACCGAAGCGGTCTGTTGCGCGAAGCCCTGGCGCAAGCAAAAAATCTTCG</t>
  </si>
  <si>
    <t>3852206</t>
  </si>
  <si>
    <t>DEL75528</t>
  </si>
  <si>
    <t>ACTAACGGGCTCATCTTTTGCTTGGACATCAGAAGCAAAAAGTTGTCAGTCGT</t>
  </si>
  <si>
    <t>62082</t>
  </si>
  <si>
    <t>DEL73310</t>
  </si>
  <si>
    <t>AAATTCGACCGTTTAGAGGACGACAGCCACGTTCTAATGATCTGAATGGGAAG</t>
  </si>
  <si>
    <t>7633233</t>
  </si>
  <si>
    <t>DEL140999</t>
  </si>
  <si>
    <t>7559387</t>
  </si>
  <si>
    <t>DEL182525</t>
  </si>
  <si>
    <t>7600836</t>
  </si>
  <si>
    <t>DEL150462</t>
  </si>
  <si>
    <t>7543115</t>
  </si>
  <si>
    <t>DEL120176</t>
  </si>
  <si>
    <t>CTTCGTTGTTTCCATTTCCACCGTTGCCCCCGTTTCCGCCATTACCTCCGTT</t>
  </si>
  <si>
    <t>1147762</t>
  </si>
  <si>
    <t>DEL8241</t>
  </si>
  <si>
    <t>1174750</t>
  </si>
  <si>
    <t>DEL7643</t>
  </si>
  <si>
    <t>GGCCCAGCGGAACGGTCCAACCTAGACAGCCGACCCTGTCTTGTCCTCCGGG</t>
  </si>
  <si>
    <t>4187709</t>
  </si>
  <si>
    <t>DEL9895</t>
  </si>
  <si>
    <t>aAAAAAATAAAAAAATTTAAAAAATAAAAAAATTTAAAAAATAAAAAAATTT</t>
  </si>
  <si>
    <t>9486</t>
  </si>
  <si>
    <t>DEL34281</t>
  </si>
  <si>
    <t>ACGGTGACACAAATTGAGAACGGTGACACAAATTGAGAACGGTGACACAAAT</t>
  </si>
  <si>
    <t>4325475</t>
  </si>
  <si>
    <t>DEL47314</t>
  </si>
  <si>
    <t>GATGGGAGCGAGTGTTGGCACCTGCCTCCGAAAACCATCTGGGAGGCAGCCG</t>
  </si>
  <si>
    <t>4571932</t>
  </si>
  <si>
    <t>DEL55786</t>
  </si>
  <si>
    <t>aTGTTGTTGAAGATGTTGTTGAAGATGTTGTTGAAGATGTTGTTGAAGATGT</t>
  </si>
  <si>
    <t>7733223</t>
  </si>
  <si>
    <t>DEL62299</t>
  </si>
  <si>
    <t>tGAGCCAGATGAGCCAGAGCCAGAGCCAGAGCCAGAGCCAGAGCCAGAGCCA</t>
  </si>
  <si>
    <t>8229174</t>
  </si>
  <si>
    <t>DEL68811</t>
  </si>
  <si>
    <t>aACTTTTTAATCTATTTATTTTATTTATAATTAATATAATATTATAAGTATT</t>
  </si>
  <si>
    <t>7986413</t>
  </si>
  <si>
    <t>DEL83062</t>
  </si>
  <si>
    <t>ACGTAAAATTGCCTTTTTAGTTGTGCCAACCACCAAAGTAGACAGTTGATA</t>
  </si>
  <si>
    <t>1750373</t>
  </si>
  <si>
    <t>DEL9393</t>
  </si>
  <si>
    <t>TGTTCATGCAGAGATCTCTCATTGCGAGGCGATGTTCCAAGATCCGGCAAC</t>
  </si>
  <si>
    <t>7042847</t>
  </si>
  <si>
    <t>DEL64922</t>
  </si>
  <si>
    <t>tATGGTATGGTATGGTATGGTATGGTATGGTATGGTATGGTATGGTATGGT</t>
  </si>
  <si>
    <t>1236205</t>
  </si>
  <si>
    <t>DEL104812</t>
  </si>
  <si>
    <t>AGGCAATAGGTACTAAGTTTCCTTGCCGATCCACTAACAAACAACCTTACC</t>
  </si>
  <si>
    <t>2928146</t>
  </si>
  <si>
    <t>DEL122862</t>
  </si>
  <si>
    <t>AAGTCTATTTATATATTAAACTGTATTATAAAAAAACACTTTAACTTAAGG</t>
  </si>
  <si>
    <t>5018793</t>
  </si>
  <si>
    <t>DEL171421</t>
  </si>
  <si>
    <t>Curated Phenotype of the gene pulled from fungidb</t>
  </si>
  <si>
    <t>Go terms</t>
  </si>
  <si>
    <t>inversion ID</t>
  </si>
  <si>
    <t>isolate</t>
  </si>
  <si>
    <t>chr</t>
  </si>
  <si>
    <t>inv_start</t>
  </si>
  <si>
    <t>inv_end</t>
  </si>
  <si>
    <t>inv_size</t>
  </si>
  <si>
    <t>Genes partially or fully overlaping SV</t>
  </si>
  <si>
    <t>Gene annotation</t>
  </si>
  <si>
    <t>Feature1</t>
  </si>
  <si>
    <t>Effector?</t>
  </si>
  <si>
    <t>pathogenicity</t>
  </si>
  <si>
    <t>disease</t>
  </si>
  <si>
    <t>mating</t>
  </si>
  <si>
    <t>prepenetration defect</t>
  </si>
  <si>
    <t>penetration</t>
  </si>
  <si>
    <t>postpenetration</t>
  </si>
  <si>
    <t>disease manifestation</t>
  </si>
  <si>
    <t>veg spores</t>
  </si>
  <si>
    <t>sexual spores</t>
  </si>
  <si>
    <t>growth</t>
  </si>
  <si>
    <t>spore germination</t>
  </si>
  <si>
    <t>go cellular component</t>
  </si>
  <si>
    <t>go molecular functions</t>
  </si>
  <si>
    <t>biological process</t>
  </si>
  <si>
    <t>curated go cellular component</t>
  </si>
  <si>
    <t>curated go molecular functions</t>
  </si>
  <si>
    <t>curated biological process</t>
  </si>
  <si>
    <t>FGRAMPH1_01G00025</t>
  </si>
  <si>
    <t>mitochondrial folate transporter carrier</t>
  </si>
  <si>
    <t>gene within inversion</t>
  </si>
  <si>
    <t>integral component of membrane;membrane</t>
  </si>
  <si>
    <t>N/A</t>
  </si>
  <si>
    <t>transport</t>
  </si>
  <si>
    <t>FGRAMPH1_01G00027</t>
  </si>
  <si>
    <t>hypothetical protein</t>
  </si>
  <si>
    <t>FGRAMPH1_01G00029</t>
  </si>
  <si>
    <t>FGRAMPH1_01G00031</t>
  </si>
  <si>
    <t>alpha beta hydrolase fold family</t>
  </si>
  <si>
    <t>FGRAMPH1_01G00033</t>
  </si>
  <si>
    <t>FGRAMPH1_01G00035</t>
  </si>
  <si>
    <t>unnamed protein product</t>
  </si>
  <si>
    <t>FGRAMPH1_01G00037</t>
  </si>
  <si>
    <t>tenascin X precursor</t>
  </si>
  <si>
    <t>predicted, brown et. al</t>
  </si>
  <si>
    <t>extracellular region</t>
  </si>
  <si>
    <t>chitin binding</t>
  </si>
  <si>
    <t>FGRAMPH1_01G00039</t>
  </si>
  <si>
    <t>membrane;plasma membrane</t>
  </si>
  <si>
    <t>protein binding;structural constituent of cytoskeleton</t>
  </si>
  <si>
    <t>apoptotic process;nervous system development</t>
  </si>
  <si>
    <t>FGRAMPH1_01G00041</t>
  </si>
  <si>
    <t>integral component of membrane</t>
  </si>
  <si>
    <t>FGRAMPH1_01G00043</t>
  </si>
  <si>
    <t>FGRAMPH1_01G00045</t>
  </si>
  <si>
    <t>FGRAMPH1_01G00047</t>
  </si>
  <si>
    <t>FGRAMPH1_01G00049</t>
  </si>
  <si>
    <t>FGRAMPH1_01G00051</t>
  </si>
  <si>
    <t>FGRAMPH1_01G00053</t>
  </si>
  <si>
    <t>O-methylsterigmatocystin oxidoreductase</t>
  </si>
  <si>
    <t>increased virulence (hypervirulence)</t>
  </si>
  <si>
    <t>Fusarium head blight</t>
  </si>
  <si>
    <t>no data found</t>
  </si>
  <si>
    <t>wild type</t>
  </si>
  <si>
    <t>axon;endoplasmic reticulum;integral component of membrane;mitochondrion;neuronal cell body</t>
  </si>
  <si>
    <t>heme binding;iron ion binding;metal ion binding;monooxygenase activity;oxidoreductase activity;oxidoreductase activity, acting on paired donors, with incorporation or reduction of molecular oxygen</t>
  </si>
  <si>
    <t>obsolete oxidation-reduction process;obsolete pathogenesis</t>
  </si>
  <si>
    <t>secondary metabolite biosynthetic process;sesquiterpene biosynthetic process</t>
  </si>
  <si>
    <t>FGRAMPH1_01G00055</t>
  </si>
  <si>
    <t>secondary metabolite biosynthetic process</t>
  </si>
  <si>
    <t>FGRAMPH1_01G00057</t>
  </si>
  <si>
    <t>FGRAMPH1_01G00059</t>
  </si>
  <si>
    <t>FGRAMPH1_01G00061</t>
  </si>
  <si>
    <t>hypothetical protein FPSE_07861</t>
  </si>
  <si>
    <t>FGRAMPH1_01G00063</t>
  </si>
  <si>
    <t>FGRAMPH1_01G00065</t>
  </si>
  <si>
    <t>Transcription regulatory SNF2</t>
  </si>
  <si>
    <t>FGRAMPH1_01G00067</t>
  </si>
  <si>
    <t>cytochrome p450 oxidoreductase</t>
  </si>
  <si>
    <t>integral component of membrane;mitochondrion</t>
  </si>
  <si>
    <t>obsolete oxidation-reduction process</t>
  </si>
  <si>
    <t>FGRAMPH1_01G00069</t>
  </si>
  <si>
    <t>carbohydrate transmembrane transporter activity;carbohydrate:proton symporter activity;hexose transmembrane transporter activity;solute:proton symporter activity;sugar transmembrane transporter activity;transmembrane transporter activity</t>
  </si>
  <si>
    <t>carbohydrate transport;transmembrane transport</t>
  </si>
  <si>
    <t>FGRAMPH1_01G00071</t>
  </si>
  <si>
    <t>FGRAMPH1_01G02681</t>
  </si>
  <si>
    <t>FGRAMPH1_01G02683</t>
  </si>
  <si>
    <t>protein binding</t>
  </si>
  <si>
    <t>FGRAMPH1_01G02685</t>
  </si>
  <si>
    <t>FGRAMPH1_01G02687</t>
  </si>
  <si>
    <t>FGRAMPH1_01G02689</t>
  </si>
  <si>
    <t>FGRAMPH1_01G02691</t>
  </si>
  <si>
    <t>FGRAMPH1_01G02693</t>
  </si>
  <si>
    <t>one end of inversion overlaps coding sequence of the gene</t>
  </si>
  <si>
    <t>FGRAMPH1_01G04875</t>
  </si>
  <si>
    <t>FGRAMPH1_01G04877</t>
  </si>
  <si>
    <t>lipid phosphate phosphatase 2</t>
  </si>
  <si>
    <t>phosphatidate phosphatase activity</t>
  </si>
  <si>
    <t>phospholipid metabolic process</t>
  </si>
  <si>
    <t>FGRAMPH1_01G04879</t>
  </si>
  <si>
    <t>serine-type peptidase activity</t>
  </si>
  <si>
    <t>proteolysis</t>
  </si>
  <si>
    <t>FGRAMPH1_01G05271</t>
  </si>
  <si>
    <t>FGRAMPH1_01G05273</t>
  </si>
  <si>
    <t>FGRAMPH1_01G05275</t>
  </si>
  <si>
    <t>N(4)-(beta-N-acetylglucosaminyl)-L-asparaginase</t>
  </si>
  <si>
    <t>hydrolase activity</t>
  </si>
  <si>
    <t>FGRAMPH1_01G05277</t>
  </si>
  <si>
    <t>FGRAMPH1_01G05279</t>
  </si>
  <si>
    <t>phosphatidylinositol class t</t>
  </si>
  <si>
    <t>GPI-anchor transamidase complex;endoplasmic reticulum;endoplasmic reticulum membrane;integral component of membrane;membrane</t>
  </si>
  <si>
    <t>GPI-anchor transamidase activity</t>
  </si>
  <si>
    <t>GPI anchor biosynthetic process;attachment of GPI anchor to protein;neuron apoptotic process;neuron differentiation</t>
  </si>
  <si>
    <t>FGRAMPH1_01G05281</t>
  </si>
  <si>
    <t>probable U1 snRNP</t>
  </si>
  <si>
    <t>U1 snRNP;nucleus</t>
  </si>
  <si>
    <t>RS domain binding;mRNA binding;protein binding</t>
  </si>
  <si>
    <t>mRNA splice site selection;negative regulation of striated muscle tissue development</t>
  </si>
  <si>
    <t>FGRAMPH1_01G05283</t>
  </si>
  <si>
    <t>RNA binding</t>
  </si>
  <si>
    <t>FGRAMPH1_01G05285</t>
  </si>
  <si>
    <t>FGRAMPH1_01G05287</t>
  </si>
  <si>
    <t>FGRAMPH1_01G05289</t>
  </si>
  <si>
    <t>FGRAMPH1_01G05291</t>
  </si>
  <si>
    <t>FGRAMPH1_01G05293</t>
  </si>
  <si>
    <t>cys met metabolism pyridoxal phosphate-dependent enzyme</t>
  </si>
  <si>
    <t>FGRAMPH1_01G05295</t>
  </si>
  <si>
    <t>FGRAMPH1_01G05297</t>
  </si>
  <si>
    <t>FGRAMPH1_01G05299</t>
  </si>
  <si>
    <t>FGRAMPH1_01G05301</t>
  </si>
  <si>
    <t>DNA binding;nucleic acid binding</t>
  </si>
  <si>
    <t>FGRAMPH1_01G05303</t>
  </si>
  <si>
    <t>FGRAMPH1_01G05305</t>
  </si>
  <si>
    <t>FGRAMPH1_01G05307</t>
  </si>
  <si>
    <t>FGRAMPH1_01G05479</t>
  </si>
  <si>
    <t>FGRAMPH1_01G06401</t>
  </si>
  <si>
    <t>FGRAMPH1_01G06403</t>
  </si>
  <si>
    <t>transmembrane transporter activity</t>
  </si>
  <si>
    <t>transmembrane transport</t>
  </si>
  <si>
    <t>FGRAMPH1_01G06405</t>
  </si>
  <si>
    <t>ent-kaurene oxidase</t>
  </si>
  <si>
    <t>heme binding;iron ion binding;metal ion binding;monooxygenase activity;oxidoreductase activity, acting on paired donors, with incorporation or reduction of molecular oxygen</t>
  </si>
  <si>
    <t>response to fungicide</t>
  </si>
  <si>
    <t>FGRAMPH1_01G06699</t>
  </si>
  <si>
    <t>DNA-directed RNA polymerase III largest subunit</t>
  </si>
  <si>
    <t>nucleus</t>
  </si>
  <si>
    <t>DNA binding;DNA-directed 5'-3' RNA polymerase activity;nucleotidyltransferase activity;transferase activity</t>
  </si>
  <si>
    <t>transcription, DNA-templated</t>
  </si>
  <si>
    <t>FGRAMPH1_01G06701</t>
  </si>
  <si>
    <t>phospholipase mitochondrial</t>
  </si>
  <si>
    <t>metal ion binding</t>
  </si>
  <si>
    <t>FGRAMPH1_01G06703</t>
  </si>
  <si>
    <t>ring finger</t>
  </si>
  <si>
    <t>FGRAMPH1_01G06705</t>
  </si>
  <si>
    <t>fimbrin</t>
  </si>
  <si>
    <t>reduced virulence</t>
  </si>
  <si>
    <t>reduced</t>
  </si>
  <si>
    <t>reduced; aberrant</t>
  </si>
  <si>
    <t>cell leading edge;lamellipodium;phagocytic cup;phagocytic vesicle</t>
  </si>
  <si>
    <t>actin binding;actin filament binding;protein binding</t>
  </si>
  <si>
    <t>actin cytoskeleton organization;actin filament bundle assembly;actin filament organization;sexual reproduction</t>
  </si>
  <si>
    <t>FGRAMPH1_01G06707</t>
  </si>
  <si>
    <t>sterol O-acyltransferase</t>
  </si>
  <si>
    <t>endoplasmic reticulum membrane;integral component of membrane;membrane</t>
  </si>
  <si>
    <t>O-acyltransferase activity;acyltransferase activity;sterol O-acyltransferase activity;transferase activity</t>
  </si>
  <si>
    <t>FGRAMPH1_01G06709</t>
  </si>
  <si>
    <t>RNA binding;nucleic acid binding</t>
  </si>
  <si>
    <t>FGRAMPH1_01G06711</t>
  </si>
  <si>
    <t>solute carrier family 25 member 42</t>
  </si>
  <si>
    <t>integral component of membrane;membrane;mitochondrial inner membrane</t>
  </si>
  <si>
    <t>ATP transmembrane transporter activity</t>
  </si>
  <si>
    <t>transmembrane transport;transport</t>
  </si>
  <si>
    <t>FGRAMPH1_01G06713</t>
  </si>
  <si>
    <t>50s ribosomal l18e</t>
  </si>
  <si>
    <t>intracellular anatomical structure;ribonucleoprotein complex;ribosome</t>
  </si>
  <si>
    <t>structural constituent of ribosome</t>
  </si>
  <si>
    <t>regulation of translation;translation</t>
  </si>
  <si>
    <t>FGRAMPH1_01G06715</t>
  </si>
  <si>
    <t>ribosomal rna large subunit methyltransferase j</t>
  </si>
  <si>
    <t>methyltransferase activity;transferase activity</t>
  </si>
  <si>
    <t>RNA methylation;methylation</t>
  </si>
  <si>
    <t>FGRAMPH1_01G06717</t>
  </si>
  <si>
    <t>Fusarium ear blight</t>
  </si>
  <si>
    <t>cellular response to acidic pH;cellular response to sodium dodecyl sulfate;hyphal growth;response to fungicide;vomitoxin biosynthetic process;zearalenone biosynthetic process</t>
  </si>
  <si>
    <t>FGRAMPH1_01G06719</t>
  </si>
  <si>
    <t>ost3 ost6 family</t>
  </si>
  <si>
    <t>endoplasmic reticulum membrane;integral component of membrane;mitochondrion</t>
  </si>
  <si>
    <t>magnesium ion transport</t>
  </si>
  <si>
    <t>FGRAMPH1_01G06721</t>
  </si>
  <si>
    <t>guanine nucleotide-binding subunit beta</t>
  </si>
  <si>
    <t>not predicted, biotynalation pulled</t>
  </si>
  <si>
    <t>neuronal cell body</t>
  </si>
  <si>
    <t>protein binding;protein kinase C binding</t>
  </si>
  <si>
    <t>angiogenesis;protein kinase C-activating G protein-coupled receptor signaling pathway</t>
  </si>
  <si>
    <t>FGRAMPH1_01G06723</t>
  </si>
  <si>
    <t>unaffected pathogenicity</t>
  </si>
  <si>
    <t>transcription factor TFIID complex</t>
  </si>
  <si>
    <t>protein heterodimerization activity</t>
  </si>
  <si>
    <t>FGRAMPH1_01G06725</t>
  </si>
  <si>
    <t>isochorismatase family family</t>
  </si>
  <si>
    <t>catalytic activity;dioxygenase activity;oxidoreductase activity</t>
  </si>
  <si>
    <t>DNA dealkylation involved in DNA repair;DNA repair;obsolete oxidation-reduction process;oxidative single-stranded DNA demethylation</t>
  </si>
  <si>
    <t>FGRAMPH1_01G06727</t>
  </si>
  <si>
    <t>serine hydroxymethyltransferase</t>
  </si>
  <si>
    <t>mitochondrion</t>
  </si>
  <si>
    <t>catalytic activity;glycine hydroxymethyltransferase activity;pyridoxal phosphate binding</t>
  </si>
  <si>
    <t>glycine biosynthetic process from serine;one-carbon metabolic process;tetrahydrofolate interconversion</t>
  </si>
  <si>
    <t>FGRAMPH1_01G06729</t>
  </si>
  <si>
    <t>cytosolic large ribosomal subunit;ribosome</t>
  </si>
  <si>
    <t>binding;protein binding;protein kinase binding;protein kinase regulator activity;ribosome binding;structural constituent of ribosome</t>
  </si>
  <si>
    <t>positive regulation of kinase activity;regulation of translation;translation</t>
  </si>
  <si>
    <t>FGRAMPH1_01G06731</t>
  </si>
  <si>
    <t>dna rna helicase</t>
  </si>
  <si>
    <t>ATP binding;helicase activity;hydrolase activity;nucleic acid binding;nucleotide binding</t>
  </si>
  <si>
    <t>FGRAMPH1_01G06733</t>
  </si>
  <si>
    <t>prp24-pre-mrna splicing factor</t>
  </si>
  <si>
    <t>RNA binding;nucleic acid binding;protein binding</t>
  </si>
  <si>
    <t>RNA processing;mRNA processing</t>
  </si>
  <si>
    <t>FGRAMPH1_01G06735</t>
  </si>
  <si>
    <t>FGRAMPH1_01G06737</t>
  </si>
  <si>
    <t>FGRAMPH1_01G06739</t>
  </si>
  <si>
    <t>hypothetical protein FPSE_10204</t>
  </si>
  <si>
    <t>FGRAMPH1_01G06741</t>
  </si>
  <si>
    <t>mitochondrial large ribosomal subunit</t>
  </si>
  <si>
    <t>large ribosomal subunit;ribosome</t>
  </si>
  <si>
    <t>translation</t>
  </si>
  <si>
    <t>FGRAMPH1_01G06743</t>
  </si>
  <si>
    <t>Cytochrome c oxidase subunit 7A</t>
  </si>
  <si>
    <t>integral component of membrane;mitochondrial inner membrane</t>
  </si>
  <si>
    <t>cytochrome-c oxidase activity</t>
  </si>
  <si>
    <t>obsolete oxidation-reduction process;oxidative phosphorylation</t>
  </si>
  <si>
    <t>FGRAMPH1_01G06745</t>
  </si>
  <si>
    <t>FGRAMPH1_01G06747</t>
  </si>
  <si>
    <t>FGRAMPH1_01G06749</t>
  </si>
  <si>
    <t>mitochondrial inner membrane peptidase complex</t>
  </si>
  <si>
    <t>FGRAMPH1_01G06751</t>
  </si>
  <si>
    <t>CDP-alcohol phosphatidyltransferase class-I family</t>
  </si>
  <si>
    <t>catalytic activity;hydrolase activity</t>
  </si>
  <si>
    <t>filamentous growth</t>
  </si>
  <si>
    <t>FGRAMPH1_01G06753</t>
  </si>
  <si>
    <t>FGRAMPH1_01G06755</t>
  </si>
  <si>
    <t>glucose 1-dehydrogenase</t>
  </si>
  <si>
    <t>catalytic activity;oxidoreductase activity</t>
  </si>
  <si>
    <t>metabolic process;obsolete oxidation-reduction process</t>
  </si>
  <si>
    <t>FGRAMPH1_01G06757</t>
  </si>
  <si>
    <t>mandelate racemase muconate lactonizing enzyme</t>
  </si>
  <si>
    <t>L-rhamnonate dehydratase activity;catalytic activity;galactonate dehydratase activity</t>
  </si>
  <si>
    <t>D-galactonate catabolic process;galactonate catabolic process;metabolic process</t>
  </si>
  <si>
    <t>FGRAMPH1_01G06759</t>
  </si>
  <si>
    <t>Zn(II)2Cys6 transcriptional activator</t>
  </si>
  <si>
    <t>host cell nucleus;nucleus</t>
  </si>
  <si>
    <t>DNA binding;DNA-binding transcription factor activity, RNA polymerase II-specific;zinc ion binding</t>
  </si>
  <si>
    <t>regulation of transcription, DNA-templated;transcription, DNA-templated</t>
  </si>
  <si>
    <t>FGRAMPH1_01G06761</t>
  </si>
  <si>
    <t>catalytic activity;raffinose alpha-galactosidase activity</t>
  </si>
  <si>
    <t>FGRAMPH1_01G06763</t>
  </si>
  <si>
    <t>FGRAMPH1_01G06765</t>
  </si>
  <si>
    <t>5 -amp-activated kinase subunit beta-2</t>
  </si>
  <si>
    <t>FGRAMPH1_01G06767</t>
  </si>
  <si>
    <t>cytoplasm</t>
  </si>
  <si>
    <t>metal ion binding;zinc ion binding</t>
  </si>
  <si>
    <t>FGRAMPH1_01G06769</t>
  </si>
  <si>
    <t>FGRAMPH1_01G06771</t>
  </si>
  <si>
    <t>FGRAMPH1_01G06773</t>
  </si>
  <si>
    <t>hydroxyisourate hydrolase</t>
  </si>
  <si>
    <t>hydroxyisourate hydrolase activity</t>
  </si>
  <si>
    <t>purine nucleobase metabolic process</t>
  </si>
  <si>
    <t>FGRAMPH1_01G06775</t>
  </si>
  <si>
    <t>arsenical pump-driving ATPase</t>
  </si>
  <si>
    <t>endoplasmic reticulum</t>
  </si>
  <si>
    <t>ATP binding;ATP hydrolysis activity;hydrolase activity;metal ion binding;nucleotide binding;zinc ion binding</t>
  </si>
  <si>
    <t>protein insertion into ER membrane;transport</t>
  </si>
  <si>
    <t>FGRAMPH1_01G06777</t>
  </si>
  <si>
    <t>metal ion binding;nucleic acid binding;ubiquitin protein ligase activity;zinc ion binding</t>
  </si>
  <si>
    <t>mRNA processing;protein ubiquitination;response to drug</t>
  </si>
  <si>
    <t>FGRAMPH1_01G06779</t>
  </si>
  <si>
    <t>cytosolic nonspecific dipeptidase</t>
  </si>
  <si>
    <t>dipeptidase activity;hydrolase activity;metal ion binding;metallodipeptidase activity;peptidase activity</t>
  </si>
  <si>
    <t>metabolic process;proteolysis</t>
  </si>
  <si>
    <t>FGRAMPH1_01G06781</t>
  </si>
  <si>
    <t>yippee family</t>
  </si>
  <si>
    <t>FGRAMPH1_01G06783</t>
  </si>
  <si>
    <t>neutral trehalase</t>
  </si>
  <si>
    <t>alpha,alpha-trehalase activity;calcium ion binding;catalytic activity;hydrolase activity;hydrolase activity, acting on glycosyl bonds;trehalase activity</t>
  </si>
  <si>
    <t>cellular carbohydrate metabolic process;metabolic process;trehalose catabolic process;trehalose metabolic process</t>
  </si>
  <si>
    <t>FGRAMPH1_01G06785</t>
  </si>
  <si>
    <t>isocitrate lyase</t>
  </si>
  <si>
    <t>glyoxysome;peroxisome</t>
  </si>
  <si>
    <t>catalytic activity;isocitrate lyase activity;lyase activity;metal ion binding;methylisocitrate lyase activity</t>
  </si>
  <si>
    <t>carboxylic acid metabolic process;glyoxylate cycle;metabolic process;obsolete pathogenesis;tricarboxylic acid cycle</t>
  </si>
  <si>
    <t>FGRAMPH1_01G06787</t>
  </si>
  <si>
    <t>carbon catabolite derepressing protein kinase</t>
  </si>
  <si>
    <t>aberrant, reduced</t>
  </si>
  <si>
    <t>aberrant</t>
  </si>
  <si>
    <t>axon;neuronal cell body;nucleotide-activated protein kinase complex;nucleus</t>
  </si>
  <si>
    <t>ATP binding;kinase activity;nucleotide binding;protein kinase activity;protein serine/threonine kinase activity;transferase activity</t>
  </si>
  <si>
    <t>carbohydrate metabolic process;phosphorus metabolic process;protein phosphorylation;regulation of carbohydrate metabolic process</t>
  </si>
  <si>
    <t>ascospore release from ascus;hyphal growth;positive regulation of conidium formation;regulation of cellular response to osmotic stress</t>
  </si>
  <si>
    <t>FGRAMPH1_01G06789</t>
  </si>
  <si>
    <t>FGRAMPH1_01G06791</t>
  </si>
  <si>
    <t>dna polymerase epsilon subunit 2</t>
  </si>
  <si>
    <t>epsilon DNA polymerase complex</t>
  </si>
  <si>
    <t>DNA binding</t>
  </si>
  <si>
    <t>DNA replication;DNA-dependent DNA replication</t>
  </si>
  <si>
    <t>FGRAMPH1_01G06793</t>
  </si>
  <si>
    <t>histidine kinase</t>
  </si>
  <si>
    <t>FGRAMPH1_01G06795</t>
  </si>
  <si>
    <t>FGRAMPH1_01G06797</t>
  </si>
  <si>
    <t>FGRAMPH1_01G06799</t>
  </si>
  <si>
    <t>ste ste7 mek1 kinase</t>
  </si>
  <si>
    <t>ATP binding;protein kinase activity</t>
  </si>
  <si>
    <t>protein phosphorylation</t>
  </si>
  <si>
    <t>hyphal growth;negative regulation of conidium formation;perithecium formation</t>
  </si>
  <si>
    <t>FGRAMPH1_01G06801</t>
  </si>
  <si>
    <t>chloroplast</t>
  </si>
  <si>
    <t>FGRAMPH1_01G06803</t>
  </si>
  <si>
    <t>transcription elongation factor SPT6</t>
  </si>
  <si>
    <t>filamentous growth;nucleobase-containing compound metabolic process;positive regulation of transcription elongation from RNA polymerase II promoter;regulation of transcription, DNA-templated;transcription, DNA-templated</t>
  </si>
  <si>
    <t>FGRAMPH1_01G06805</t>
  </si>
  <si>
    <t>Perithecial initials only</t>
  </si>
  <si>
    <t>FGRAMPH1_01G06807</t>
  </si>
  <si>
    <t>FGRAMPH1_01G06809</t>
  </si>
  <si>
    <t>breast carcinoma amplified sequence 2</t>
  </si>
  <si>
    <t>RNA splicing;mRNA processing</t>
  </si>
  <si>
    <t>FGRAMPH1_01G06811</t>
  </si>
  <si>
    <t>cAMP-dependent protein kinase regulatory subunit</t>
  </si>
  <si>
    <t>Scab (wheat)</t>
  </si>
  <si>
    <t>yes</t>
  </si>
  <si>
    <t>cAMP-dependent protein kinase complex;obsolete cell fraction</t>
  </si>
  <si>
    <t>cAMP binding;cAMP-dependent protein kinase regulator activity;kinase activity;nucleotide binding</t>
  </si>
  <si>
    <t>animal organ morphogenesis;cell population proliferation;fatty acid metabolic process;learning;protein phosphorylation;regulation of catalytic activity;regulation of protein kinase activity;regulation of protein phosphorylation</t>
  </si>
  <si>
    <t>FGRAMPH1_01G06813</t>
  </si>
  <si>
    <t>transcriptional coactivator HFI1 ADA1</t>
  </si>
  <si>
    <t>SAGA-type complex</t>
  </si>
  <si>
    <t>FGRAMPH1_01G06815</t>
  </si>
  <si>
    <t>spc97 spc98 family</t>
  </si>
  <si>
    <t>cell division site;cytoplasm;cytoskeleton;equatorial microtubule organizing center;gamma-tubulin complex;microtubule;microtubule organizing center;nucleus;spindle pole;spindle pole body</t>
  </si>
  <si>
    <t>gamma-tubulin binding;protein binding;tubulin binding</t>
  </si>
  <si>
    <t>metaphase/anaphase transition of mitotic cell cycle;microtubule cytoskeleton organization;microtubule nucleation</t>
  </si>
  <si>
    <t>FGRAMPH1_01G06817</t>
  </si>
  <si>
    <t>FGRAMPH1_01G06819</t>
  </si>
  <si>
    <t>FGRAMPH1_01G06821</t>
  </si>
  <si>
    <t>dityrosine transporter</t>
  </si>
  <si>
    <t>FGRAMPH1_01G06823</t>
  </si>
  <si>
    <t>FGRAMPH1_01G06825</t>
  </si>
  <si>
    <t>FGRAMPH1_01G06827</t>
  </si>
  <si>
    <t>FGRAMPH1_01G06829</t>
  </si>
  <si>
    <t>cytochrome p450</t>
  </si>
  <si>
    <t>FGRAMPH1_01G06831</t>
  </si>
  <si>
    <t>phospholipase d</t>
  </si>
  <si>
    <t>N-acylphosphatidylethanolamine-specific phospholipase D activity;catalytic activity;hydrolase activity;phosphatidylinositol binding;phospholipase D activity;protein binding</t>
  </si>
  <si>
    <t>receptor-mediated endocytosis</t>
  </si>
  <si>
    <t>FGRAMPH1_01G06833</t>
  </si>
  <si>
    <t>ubiquinone biosynthesis monooxygenase coq7</t>
  </si>
  <si>
    <t>extrinsic component of mitochondrial inner membrane</t>
  </si>
  <si>
    <t>metal ion binding;monooxygenase activity;oxidoreductase activity, acting on paired donors, with incorporation or reduction of molecular oxygen, NAD(P)H as one donor, and incorporation of one atom of oxygen</t>
  </si>
  <si>
    <t>ubiquinone biosynthetic process</t>
  </si>
  <si>
    <t>FGRAMPH1_01G06835</t>
  </si>
  <si>
    <t>rna polymerase ii transcription elongation factor</t>
  </si>
  <si>
    <t>nucleolus;nucleus</t>
  </si>
  <si>
    <t>FGRAMPH1_01G06837</t>
  </si>
  <si>
    <t>glycerophosphoryl diester phosphodiesterase</t>
  </si>
  <si>
    <t>phosphoric diester hydrolase activity</t>
  </si>
  <si>
    <t>lipid metabolic process</t>
  </si>
  <si>
    <t>FGRAMPH1_01G06839</t>
  </si>
  <si>
    <t>transcriptional activator protein acu-15</t>
  </si>
  <si>
    <t>DNA binding;DNA-binding transcription factor activity, RNA polymerase II-specific;metal ion binding;zinc ion binding</t>
  </si>
  <si>
    <t>FGRAMPH1_01G06841</t>
  </si>
  <si>
    <t>FGRAMPH1_01G06843</t>
  </si>
  <si>
    <t>FGRAMPH1_01G06845</t>
  </si>
  <si>
    <t>set 8</t>
  </si>
  <si>
    <t>FGRAMPH1_01G06847</t>
  </si>
  <si>
    <t>probable GTP-binding</t>
  </si>
  <si>
    <t>GTP binding</t>
  </si>
  <si>
    <t>FGRAMPH1_01G06849</t>
  </si>
  <si>
    <t>F-box TPR repeat pof3</t>
  </si>
  <si>
    <t>FGRAMPH1_01G06851</t>
  </si>
  <si>
    <t>aminodeoxychorismate lyase</t>
  </si>
  <si>
    <t>catalytic activity</t>
  </si>
  <si>
    <t>FGRAMPH1_01G06853</t>
  </si>
  <si>
    <t>import receptor</t>
  </si>
  <si>
    <t>integral component of membrane;membrane;mitochondrial outer membrane;mitochondrion</t>
  </si>
  <si>
    <t>protein binding;protein-transporting ATPase activity</t>
  </si>
  <si>
    <t>intracellular protein transport;protein transport</t>
  </si>
  <si>
    <t>FGRAMPH1_01G06855</t>
  </si>
  <si>
    <t>related to snare syn</t>
  </si>
  <si>
    <t>wild type; aberrant</t>
  </si>
  <si>
    <t>vesicle-mediated transport</t>
  </si>
  <si>
    <t>FGRAMPH1_01G06857</t>
  </si>
  <si>
    <t>U3 small nucleolar ribonucleoprotein IMP4</t>
  </si>
  <si>
    <t>ribonucleoprotein complex</t>
  </si>
  <si>
    <t>nucleic acid binding</t>
  </si>
  <si>
    <t>FGRAMPH1_01G06859</t>
  </si>
  <si>
    <t>ATP-dependent helicase NAM7</t>
  </si>
  <si>
    <t>ATP binding;DNA binding;helicase activity;hydrolase activity;nucleotide binding;zinc ion binding</t>
  </si>
  <si>
    <t>embryo development;nuclear-transcribed mRNA catabolic process, nonsense-mediated decay</t>
  </si>
  <si>
    <t>FGRAMPH1_01G06861</t>
  </si>
  <si>
    <t>mannosyl-oligosaccharide alpha- -mannosidase 1b</t>
  </si>
  <si>
    <t>calcium ion binding;catalytic activity;mannosyl-oligosaccharide 1,2-alpha-mannosidase activity</t>
  </si>
  <si>
    <t>protein glycosylation;ubiquitin-dependent ERAD pathway</t>
  </si>
  <si>
    <t>FGRAMPH1_01G06863</t>
  </si>
  <si>
    <t>outer mitochondrial membrane porin</t>
  </si>
  <si>
    <t>mitochondrial outer membrane;pore complex</t>
  </si>
  <si>
    <t>porin activity;voltage-gated anion channel activity</t>
  </si>
  <si>
    <t>FGRAMPH1_01G06865</t>
  </si>
  <si>
    <t>Chaperone 2</t>
  </si>
  <si>
    <t>FGRAMPH1_01G06867</t>
  </si>
  <si>
    <t>asparagine synthetase 2</t>
  </si>
  <si>
    <t>obsolete soluble fraction;phagocytic vesicle</t>
  </si>
  <si>
    <t>ATP binding;asparagine synthase (glutamine-hydrolyzing) activity</t>
  </si>
  <si>
    <t>asparagine biosynthetic process;glutamine metabolic process</t>
  </si>
  <si>
    <t>FGRAMPH1_01G06869</t>
  </si>
  <si>
    <t>SUMO-conjugating enzyme ubc9</t>
  </si>
  <si>
    <t>ATP binding;SUMO transferase activity;ligase activity;nucleotide binding</t>
  </si>
  <si>
    <t>multicellular organism development</t>
  </si>
  <si>
    <t>FGRAMPH1_01G06871</t>
  </si>
  <si>
    <t>peroxisomal biogenesis factor 19</t>
  </si>
  <si>
    <t>peroxisome</t>
  </si>
  <si>
    <t>FGRAMPH1_01G06873</t>
  </si>
  <si>
    <t>FGRAMPH1_01G06875</t>
  </si>
  <si>
    <t>aarF domain-containing kinase</t>
  </si>
  <si>
    <t>FGRAMPH1_01G06877</t>
  </si>
  <si>
    <t>mediator of replication checkpoint 1</t>
  </si>
  <si>
    <t>FGRAMPH1_01G06879</t>
  </si>
  <si>
    <t>inositol-3-phosphate synthase isozyme 2</t>
  </si>
  <si>
    <t>catalytic activity;inositol-3-phosphate synthase activity</t>
  </si>
  <si>
    <t>inositol biosynthetic process;metabolic process;phospholipid biosynthetic process</t>
  </si>
  <si>
    <t>FGRAMPH1_01G06881</t>
  </si>
  <si>
    <t>Paxillin 1</t>
  </si>
  <si>
    <t>regulation of Rho protein signal transduction</t>
  </si>
  <si>
    <t>FGRAMPH1_01G06883</t>
  </si>
  <si>
    <t>hypothetical protein FPSE_03119</t>
  </si>
  <si>
    <t>FGRAMPH1_01G06885</t>
  </si>
  <si>
    <t>FGRAMPH1_01G06887</t>
  </si>
  <si>
    <t>FGRAMPH1_01G06889</t>
  </si>
  <si>
    <t>hypothetical protein FPSE_03121</t>
  </si>
  <si>
    <t>FGRAMPH1_01G06891</t>
  </si>
  <si>
    <t>puromycin n-acetyltransferase</t>
  </si>
  <si>
    <t>N-acetyltransferase activity</t>
  </si>
  <si>
    <t>FGRAMPH1_01G06893</t>
  </si>
  <si>
    <t>FGRAMPH1_01G06895</t>
  </si>
  <si>
    <t>FGRAMPH1_01G06897</t>
  </si>
  <si>
    <t>FGRAMPH1_01G06899</t>
  </si>
  <si>
    <t>arabinose-5-phosphate isomerase activity;carbohydrate derivative binding;isomerase activity</t>
  </si>
  <si>
    <t>biofilm formation;carbohydrate derivative metabolic process</t>
  </si>
  <si>
    <t>FGRAMPH1_01G06901</t>
  </si>
  <si>
    <t>FGRAMPH1_01G06903</t>
  </si>
  <si>
    <t>glycosyltransferase family 31</t>
  </si>
  <si>
    <t>FGRAMPH1_01G06905</t>
  </si>
  <si>
    <t>FGRAMPH1_01G06907</t>
  </si>
  <si>
    <t>FGRAMPH1_01G06909</t>
  </si>
  <si>
    <t>related to cytoplasmic dynein light chain</t>
  </si>
  <si>
    <t>FGRAMPH1_01G06911</t>
  </si>
  <si>
    <t>vacuolar transporter chaperone 1</t>
  </si>
  <si>
    <t>integral component of membrane;vacuolar membrane</t>
  </si>
  <si>
    <t>FGRAMPH1_01G06913</t>
  </si>
  <si>
    <t>FGRAMPH1_01G06915</t>
  </si>
  <si>
    <t>ADA HAT complex component 1</t>
  </si>
  <si>
    <t>obsolete Ada2/Gcn5/Ada3 transcription activator complex</t>
  </si>
  <si>
    <t>FGRAMPH1_01G06917</t>
  </si>
  <si>
    <t>phospholipase D1</t>
  </si>
  <si>
    <t>FGRAMPH1_01G06919</t>
  </si>
  <si>
    <t>wd repeat-containing</t>
  </si>
  <si>
    <t>cell leading edge;cell pole;cortical actin cytoskeleton;cortical cytoskeleton;cytoskeleton;phagocytic cup</t>
  </si>
  <si>
    <t>actin filament depolymerization;actin polymerization or depolymerization;phagocytosis</t>
  </si>
  <si>
    <t>FGRAMPH1_01G06921</t>
  </si>
  <si>
    <t>beta- -n-acetylglucosaminyltransferase</t>
  </si>
  <si>
    <t>N-acetylglucosaminyldiphosphodolichol N-acetylglucosaminyltransferase activity;hexosyltransferase activity;transferase activity</t>
  </si>
  <si>
    <t>FGRAMPH1_01G06923</t>
  </si>
  <si>
    <t>37s ribosomal mitochondrial</t>
  </si>
  <si>
    <t>mitochondrion;ribonucleoprotein complex;ribosome</t>
  </si>
  <si>
    <t>mitochondrial translation</t>
  </si>
  <si>
    <t>FGRAMPH1_01G06925</t>
  </si>
  <si>
    <t>37s ribosomal</t>
  </si>
  <si>
    <t>plasma membrane</t>
  </si>
  <si>
    <t>GTP binding;GTPase activity</t>
  </si>
  <si>
    <t>signal transduction</t>
  </si>
  <si>
    <t>FGRAMPH1_01G06927</t>
  </si>
  <si>
    <t>aldehyde dimeric nadp-preferring</t>
  </si>
  <si>
    <t>oxidoreductase activity;oxidoreductase activity, acting on the aldehyde or oxo group of donors, NAD or NADP as acceptor</t>
  </si>
  <si>
    <t>cellular aldehyde metabolic process;metabolic process;obsolete oxidation-reduction process</t>
  </si>
  <si>
    <t>FGRAMPH1_01G06929</t>
  </si>
  <si>
    <t>exosome complex component rrp4</t>
  </si>
  <si>
    <t>cytoplasm;exosome (RNase complex)</t>
  </si>
  <si>
    <t>FGRAMPH1_01G06931</t>
  </si>
  <si>
    <t>exosome complex exonuclease</t>
  </si>
  <si>
    <t>FGRAMPH1_01G06933</t>
  </si>
  <si>
    <t>adaptor complexes medium subunit family</t>
  </si>
  <si>
    <t>clathrin adaptor complex</t>
  </si>
  <si>
    <t>intracellular protein transport;vesicle-mediated transport</t>
  </si>
  <si>
    <t>FGRAMPH1_01G06935</t>
  </si>
  <si>
    <t>[acyl-carrier- ] S-malonyltransferase</t>
  </si>
  <si>
    <t>transferase activity</t>
  </si>
  <si>
    <t>FGRAMPH1_01G06937</t>
  </si>
  <si>
    <t>endoplasmic reticulum to Golgi vesicle-mediated transport</t>
  </si>
  <si>
    <t>FGRAMPH1_01G06939</t>
  </si>
  <si>
    <t>lactation elevated 1</t>
  </si>
  <si>
    <t>ATP binding;nucleotide binding</t>
  </si>
  <si>
    <t>FGRAMPH1_01G06941</t>
  </si>
  <si>
    <t>protein binding;structural constituent of nuclear pore</t>
  </si>
  <si>
    <t>FGRAMPH1_01G06943</t>
  </si>
  <si>
    <t>translation initiation factor 2 subunit 2</t>
  </si>
  <si>
    <t>translation initiation factor activity</t>
  </si>
  <si>
    <t>translational initiation</t>
  </si>
  <si>
    <t>FGRAMPH1_01G06945</t>
  </si>
  <si>
    <t>FGRAMPH1_01G06947</t>
  </si>
  <si>
    <t>non-classical export 2</t>
  </si>
  <si>
    <t>FGRAMPH1_01G06949</t>
  </si>
  <si>
    <t>FGRAMPH1_01G06951</t>
  </si>
  <si>
    <t>FGRAMPH1_01G06953</t>
  </si>
  <si>
    <t>FGRAMPH1_01G06955</t>
  </si>
  <si>
    <t>peptide alpha-N-acetyltransferase</t>
  </si>
  <si>
    <t>response to drug</t>
  </si>
  <si>
    <t>FGRAMPH1_01G06957</t>
  </si>
  <si>
    <t>FGRAMPH1_01G06959</t>
  </si>
  <si>
    <t>FGRAMPH1_01G06961</t>
  </si>
  <si>
    <t>tyrosine- phosphatase</t>
  </si>
  <si>
    <t>catalytic activity;phosphatase activity;protein tyrosine phosphatase activity</t>
  </si>
  <si>
    <t>dephosphorylation</t>
  </si>
  <si>
    <t>FGRAMPH1_01G06963</t>
  </si>
  <si>
    <t>60S ribosomal L22</t>
  </si>
  <si>
    <t>intracellular anatomical structure;ribosome</t>
  </si>
  <si>
    <t>FGRAMPH1_01G06965</t>
  </si>
  <si>
    <t>related to carrier mitochondrial</t>
  </si>
  <si>
    <t>ATP transmembrane transporter activity;acyl carnitine transmembrane transporter activity;transporter activity</t>
  </si>
  <si>
    <t>FGRAMPH1_01G06967</t>
  </si>
  <si>
    <t>FGRAMPH1_01G06969</t>
  </si>
  <si>
    <t>FGRAMPH1_01G06971</t>
  </si>
  <si>
    <t>FGRAMPH1_01G06973</t>
  </si>
  <si>
    <t>RNA polymerase II transcription factor B subunit 5</t>
  </si>
  <si>
    <t>transcription factor TFIIH core complex</t>
  </si>
  <si>
    <t>nucleotide-excision repair;transcription initiation from RNA polymerase II promoter</t>
  </si>
  <si>
    <t>FGRAMPH1_01G06975</t>
  </si>
  <si>
    <t>enoyl- hydratase isomerase family</t>
  </si>
  <si>
    <t>mitochondrion;peroxisome</t>
  </si>
  <si>
    <t>catalytic activity;isomerase activity</t>
  </si>
  <si>
    <t>FGRAMPH1_01G06977</t>
  </si>
  <si>
    <t>1-3-beta-glucanosyltransferase gel1 precursor</t>
  </si>
  <si>
    <t>anchored component of membrane;anchored component of plasma membrane;cell surface;cell wall;fungal-type cell wall;hyphal cell wall;integral component of membrane;membrane;plasma membrane;yeast-form cell wall</t>
  </si>
  <si>
    <t>catalytic activity;transferase activity</t>
  </si>
  <si>
    <t>cell wall organization;fungal-type cell wall organization;response to drug</t>
  </si>
  <si>
    <t>FGRAMPH1_01G06979</t>
  </si>
  <si>
    <t>FGRAMPH1_01G06981</t>
  </si>
  <si>
    <t>Oxysterol-binding like 3</t>
  </si>
  <si>
    <t>lipid binding</t>
  </si>
  <si>
    <t>filamentous growth;lipid transport</t>
  </si>
  <si>
    <t>FGRAMPH1_01G06983</t>
  </si>
  <si>
    <t>UBA domain-containing 3</t>
  </si>
  <si>
    <t>GTPase activator activity;protein binding</t>
  </si>
  <si>
    <t>growth;nematode larval development;positive regulation of growth rate</t>
  </si>
  <si>
    <t>FGRAMPH1_01G06985</t>
  </si>
  <si>
    <t>ornithine decarboxylase antizyme</t>
  </si>
  <si>
    <t>ornithine decarboxylase inhibitor activity</t>
  </si>
  <si>
    <t>FGRAMPH1_01G06987</t>
  </si>
  <si>
    <t>imidazole glycerol phosphate synthase hisHF</t>
  </si>
  <si>
    <t>catalytic activity;glutaminase activity;imidazoleglycerol-phosphate synthase activity;oxo-acid-lyase activity;pentosyltransferase activity</t>
  </si>
  <si>
    <t>cellular amino acid biosynthetic process;cellular amino acid metabolic process;glutamine metabolic process;histidine biosynthetic process;metabolic process;nitrogen compound metabolic process;organic acid metabolic process</t>
  </si>
  <si>
    <t>FGRAMPH1_01G06989</t>
  </si>
  <si>
    <t>transcription factor</t>
  </si>
  <si>
    <t>FGRAMPH1_01G06991</t>
  </si>
  <si>
    <t>vacuolar sorting-associated</t>
  </si>
  <si>
    <t>FGRAMPH1_01G06993</t>
  </si>
  <si>
    <t>FGRAMPH1_01G06995</t>
  </si>
  <si>
    <t>guanine nucleotide-binding protein alpha-2 subunit</t>
  </si>
  <si>
    <t>Slightly affected</t>
  </si>
  <si>
    <t>heterotrimeric G-protein complex</t>
  </si>
  <si>
    <t>G protein-coupled receptor binding;G-protein beta/gamma-subunit complex binding;GTP binding;GTPase activity;guanyl nucleotide binding;nucleotide binding</t>
  </si>
  <si>
    <t>G protein-coupled receptor signaling pathway;signal transduction</t>
  </si>
  <si>
    <t>FGRAMPH1_01G06997</t>
  </si>
  <si>
    <t>camp-regulated phospho family</t>
  </si>
  <si>
    <t>FGRAMPH1_01G06999</t>
  </si>
  <si>
    <t>MYG1 protein</t>
  </si>
  <si>
    <t>FGRAMPH1_01G07001</t>
  </si>
  <si>
    <t>FGRAMPH1_01G07003</t>
  </si>
  <si>
    <t>glutamate-cysteine ligase</t>
  </si>
  <si>
    <t>glutamate-cysteine ligase complex</t>
  </si>
  <si>
    <t>catalytic activity;glutamate-cysteine ligase activity;ligase activity;nucleotide binding;protein heterodimerization activity</t>
  </si>
  <si>
    <t>glutathione biosynthetic process;glutathione metabolic process</t>
  </si>
  <si>
    <t>FGRAMPH1_01G07005</t>
  </si>
  <si>
    <t>FGRAMPH1_01G07007</t>
  </si>
  <si>
    <t>gata zinc finger 10</t>
  </si>
  <si>
    <t>defective</t>
  </si>
  <si>
    <t>sequence-specific DNA binding;zinc ion binding</t>
  </si>
  <si>
    <t>filamentous growth;regulation of transcription, DNA-templated</t>
  </si>
  <si>
    <t>ascospore formation;ascospore release from ascus;hyphal growth;perithecium development;perithecium formation;pigmentation;positive regulation of conidium formation;vomitoxin biosynthetic process;zearalenone biosynthetic process</t>
  </si>
  <si>
    <t>FGRAMPH1_01G07009</t>
  </si>
  <si>
    <t>FGRAMPH1_01G07011</t>
  </si>
  <si>
    <t>FGRAMPH1_01G07013</t>
  </si>
  <si>
    <t>FGRAMPH1_01G07015</t>
  </si>
  <si>
    <t>FGRAMPH1_01G07017</t>
  </si>
  <si>
    <t>FGRAMPH1_01G07019</t>
  </si>
  <si>
    <t>tubulin gamma chain</t>
  </si>
  <si>
    <t>FGRAMPH1_01G07021</t>
  </si>
  <si>
    <t>centrosome;cytoskeleton;gamma-tubulin complex;microtubule;microtubule organizing center</t>
  </si>
  <si>
    <t>GTP binding;GTPase activity;nucleotide binding</t>
  </si>
  <si>
    <t>cytoplasmic microtubule organization;meiotic spindle organization;microtubule nucleation;microtubule-based process;mitotic spindle organization;regulation of mitotic nuclear division;spindle organization</t>
  </si>
  <si>
    <t>FGRAMPH1_01G07023</t>
  </si>
  <si>
    <t>related to nuclear pore NSP1</t>
  </si>
  <si>
    <t>intracellular transport</t>
  </si>
  <si>
    <t>FGRAMPH1_01G07025</t>
  </si>
  <si>
    <t>Next to BRCA1 1</t>
  </si>
  <si>
    <t>zinc ion binding</t>
  </si>
  <si>
    <t>FGRAMPH1_01G07027</t>
  </si>
  <si>
    <t>cytoplasm;nucleus</t>
  </si>
  <si>
    <t>RNA splicing;mRNA processing;mRNA transport;nuclear-transcribed mRNA catabolic process, nonsense-mediated decay;regulation of translation</t>
  </si>
  <si>
    <t>FGRAMPH1_01G07029</t>
  </si>
  <si>
    <t>LOW QUALITY PROTEIN: hypothetical protein</t>
  </si>
  <si>
    <t>FGRAMPH1_01G07031</t>
  </si>
  <si>
    <t>transketolase 1</t>
  </si>
  <si>
    <t>cell surface;obsolete soluble fraction;plasma membrane;yeast-form cell wall</t>
  </si>
  <si>
    <t>catalytic activity;metal ion binding;transferase activity;transketolase activity</t>
  </si>
  <si>
    <t>FGRAMPH1_01G07033</t>
  </si>
  <si>
    <t>FGRAMPH1_01G07035</t>
  </si>
  <si>
    <t>FGRAMPH1_01G07037</t>
  </si>
  <si>
    <t>phosphatidylinositide phosphatase sac2</t>
  </si>
  <si>
    <t>phosphoric ester hydrolase activity</t>
  </si>
  <si>
    <t>FGRAMPH1_01G07039</t>
  </si>
  <si>
    <t>FGRAMPH1_01G07041</t>
  </si>
  <si>
    <t>13 kDa ribonucleoprotein-associated protein</t>
  </si>
  <si>
    <t>nucleolus;ribonucleoprotein complex</t>
  </si>
  <si>
    <t>ribosome biogenesis</t>
  </si>
  <si>
    <t>FGRAMPH1_01G07043</t>
  </si>
  <si>
    <t>V-type proton ATPase 16 kDa proteolipid subunit</t>
  </si>
  <si>
    <t>integral component of membrane;membrane;proton-transporting V-type ATPase, V0 domain;proton-transporting two-sector ATPase complex, proton-transporting domain;vacuolar membrane</t>
  </si>
  <si>
    <t>proton transmembrane transporter activity</t>
  </si>
  <si>
    <t>ion transport;proton transmembrane transport;transport</t>
  </si>
  <si>
    <t>FGRAMPH1_01G07045</t>
  </si>
  <si>
    <t>delta24(24(1))-sterol reductase</t>
  </si>
  <si>
    <t>delta24(24-1) sterol reductase activity;oxidoreductase activity;oxidoreductase activity, acting on the CH-CH group of donors, NAD or NADP as acceptor</t>
  </si>
  <si>
    <t>ergosterol biosynthetic process;lipid biosynthetic process;obsolete oxidation-reduction process;steroid biosynthetic process;sterol biosynthetic process</t>
  </si>
  <si>
    <t>FGRAMPH1_01G07047</t>
  </si>
  <si>
    <t>FGRAMPH1_01G07049</t>
  </si>
  <si>
    <t>pectate lyase</t>
  </si>
  <si>
    <t>cellulose binding;hydrolase activity;pectate lyase activity</t>
  </si>
  <si>
    <t>carbohydrate metabolic process;polysaccharide catabolic process</t>
  </si>
  <si>
    <t>FGRAMPH1_01G07051</t>
  </si>
  <si>
    <t>choline-phosphate cytidylyltransferase</t>
  </si>
  <si>
    <t>catalytic activity;nucleotidyltransferase activity;transferase activity</t>
  </si>
  <si>
    <t>biosynthetic process;obsolete pathogenesis;ovarian follicle development;phospholipid biosynthetic process;reproduction;spermatogenesis</t>
  </si>
  <si>
    <t>FGRAMPH1_01G07053</t>
  </si>
  <si>
    <t>FGRAMPH1_01G07055</t>
  </si>
  <si>
    <t>DNA binding;zinc ion binding</t>
  </si>
  <si>
    <t>FGRAMPH1_01G07057</t>
  </si>
  <si>
    <t>FGRAMPH1_01G07059</t>
  </si>
  <si>
    <t>phosphatidylserine decarboxylase</t>
  </si>
  <si>
    <t>Golgi membrane;Golgi stack;endosome membrane</t>
  </si>
  <si>
    <t>calcium ion binding;lyase activity;phosphatidylserine decarboxylase activity</t>
  </si>
  <si>
    <t>phosphatidylethanolamine biosynthetic process;phospholipid biosynthetic process;protein autoprocessing</t>
  </si>
  <si>
    <t>FGRAMPH1_01G07061</t>
  </si>
  <si>
    <t>FGRAMPH1_01G07063</t>
  </si>
  <si>
    <t>FGRAMPH1_01G07065</t>
  </si>
  <si>
    <t>FGRAMPH1_01G07067</t>
  </si>
  <si>
    <t>unspecified product</t>
  </si>
  <si>
    <t>FGRAMPH1_01G07069</t>
  </si>
  <si>
    <t>GIP3 Glc7-interacting whose overexpression relocalizes Glc7p from the nucleus</t>
  </si>
  <si>
    <t>FGRAMPH1_01G07071</t>
  </si>
  <si>
    <t>60S ribosomal protein L5</t>
  </si>
  <si>
    <t>cytosolic large ribosomal subunit;intracellular anatomical structure;ribonucleoprotein complex;ribosome</t>
  </si>
  <si>
    <t>5S rRNA binding;RNA binding;rRNA binding;structural constituent of ribosome</t>
  </si>
  <si>
    <t>regulation of translation;ribosomal large subunit assembly;ribosome biogenesis;translation</t>
  </si>
  <si>
    <t>FGRAMPH1_01G07073</t>
  </si>
  <si>
    <t>microsomal epoxide hydrolase</t>
  </si>
  <si>
    <t>increased</t>
  </si>
  <si>
    <t>negative regulation of conidium formation</t>
  </si>
  <si>
    <t>FGRAMPH1_01G07075</t>
  </si>
  <si>
    <t>demethylmenaquinone methyltransferase</t>
  </si>
  <si>
    <t>FGRAMPH1_01G07077</t>
  </si>
  <si>
    <t>FGRAMPH1_01G07079</t>
  </si>
  <si>
    <t>c6 transcription</t>
  </si>
  <si>
    <t>DNA-binding transcription factor activity, RNA polymerase II-specific;zinc ion binding</t>
  </si>
  <si>
    <t>regulation of transcription, DNA-templated</t>
  </si>
  <si>
    <t>FGRAMPH1_01G07081</t>
  </si>
  <si>
    <t>protein binding;zinc ion binding</t>
  </si>
  <si>
    <t>FGRAMPH1_01G07083</t>
  </si>
  <si>
    <t>related to budding BOI2</t>
  </si>
  <si>
    <t>FGRAMPH1_01G07085</t>
  </si>
  <si>
    <t>Forkhead box J2</t>
  </si>
  <si>
    <t>DNA-binding transcription factor activity;protein binding;sequence-specific DNA binding</t>
  </si>
  <si>
    <t>FGRAMPH1_01G07087</t>
  </si>
  <si>
    <t>sulfate transporter</t>
  </si>
  <si>
    <t>molybdate ion transmembrane transporter activity</t>
  </si>
  <si>
    <t>molybdate ion transport</t>
  </si>
  <si>
    <t>FGRAMPH1_01G07089</t>
  </si>
  <si>
    <t>FGRAMPH1_01G07091</t>
  </si>
  <si>
    <t>Triacylglycerol lipase</t>
  </si>
  <si>
    <t>endoplasmic reticulum membrane</t>
  </si>
  <si>
    <t>hydrolase activity, acting on ester bonds</t>
  </si>
  <si>
    <t>protein transport</t>
  </si>
  <si>
    <t>FGRAMPH1_01G07093</t>
  </si>
  <si>
    <t>Arrestin-related trafficking adapter 10</t>
  </si>
  <si>
    <t>FGRAMPH1_01G07095</t>
  </si>
  <si>
    <t>Sphingoid long-chain base transporter RSB1</t>
  </si>
  <si>
    <t>FGRAMPH1_01G07097</t>
  </si>
  <si>
    <t>FGRAMPH1_01G07099</t>
  </si>
  <si>
    <t>FGRAMPH1_01G07101</t>
  </si>
  <si>
    <t>sorbose reductase SOU1</t>
  </si>
  <si>
    <t>obsolete soluble fraction</t>
  </si>
  <si>
    <t>oxidoreductase activity</t>
  </si>
  <si>
    <t>FGRAMPH1_01G07103</t>
  </si>
  <si>
    <t>3-oxoacyl-[acyl-carrier ] reductase</t>
  </si>
  <si>
    <t>FGRAMPH1_01G07105</t>
  </si>
  <si>
    <t>ferric reductase transmembrane component</t>
  </si>
  <si>
    <t>ion transport;obsolete oxidation-reduction process</t>
  </si>
  <si>
    <t>FGRAMPH1_01G07107</t>
  </si>
  <si>
    <t>L-fucose permease</t>
  </si>
  <si>
    <t>symporter activity</t>
  </si>
  <si>
    <t>carbohydrate transport</t>
  </si>
  <si>
    <t>FGRAMPH1_01G07109</t>
  </si>
  <si>
    <t>FGRAMPH1_01G07111</t>
  </si>
  <si>
    <t>vacuolar basic amino acid transporter 1</t>
  </si>
  <si>
    <t>transmembrane transporter activity;transporter activity;xenobiotic transmembrane transporter activity</t>
  </si>
  <si>
    <t>culmination involved in sorocarp development;sorocarp development;transmembrane transport</t>
  </si>
  <si>
    <t>FGRAMPH1_01G07113</t>
  </si>
  <si>
    <t>FGRAMPH1_01G07115</t>
  </si>
  <si>
    <t>FGRAMPH1_01G07117</t>
  </si>
  <si>
    <t>3-dehydroquinate dehydratase i</t>
  </si>
  <si>
    <t>3-dehydroquinate dehydratase activity;catalytic activity;lyase activity</t>
  </si>
  <si>
    <t>FGRAMPH1_01G07119</t>
  </si>
  <si>
    <t>FGRAMPH1_01G07121</t>
  </si>
  <si>
    <t>HAT1-interacting factor 1</t>
  </si>
  <si>
    <t>FGRAMPH1_01G07123</t>
  </si>
  <si>
    <t>related to U3 snoRNP</t>
  </si>
  <si>
    <t>Mpp10 complex;nucleus;sno(s)RNA-containing ribonucleoprotein complex</t>
  </si>
  <si>
    <t>rRNA processing</t>
  </si>
  <si>
    <t>FGRAMPH1_01G07125</t>
  </si>
  <si>
    <t>FGRAMPH1_01G07127</t>
  </si>
  <si>
    <t>clathrin coat assembly ap19</t>
  </si>
  <si>
    <t>FGRAMPH1_01G07129</t>
  </si>
  <si>
    <t>mitogen-activated kinase maf1</t>
  </si>
  <si>
    <t>negative regulation of transcription by RNA polymerase III</t>
  </si>
  <si>
    <t>FGRAMPH1_01G07131</t>
  </si>
  <si>
    <t>glutamate-cysteine ligase regulatory subunit</t>
  </si>
  <si>
    <t>glutamate-cysteine ligase catalytic subunit binding</t>
  </si>
  <si>
    <t>glutathione biosynthetic process</t>
  </si>
  <si>
    <t>FGRAMPH1_01G07133</t>
  </si>
  <si>
    <t>BUD32 kinase</t>
  </si>
  <si>
    <t>chromosome, telomeric region;cytoplasm;nucleus</t>
  </si>
  <si>
    <t>ATP binding;catalytic activity;hydrolase activity;kinase activity;protein kinase activity;protein serine/threonine kinase activity</t>
  </si>
  <si>
    <t>protein phosphorylation;regulation of transcription, DNA-templated;tRNA processing;transcription, DNA-templated</t>
  </si>
  <si>
    <t>hyphal growth;perithecium formation;positive regulation of conidium formation;regulation of cellular response to oxidative stress</t>
  </si>
  <si>
    <t>FGRAMPH1_01G07135</t>
  </si>
  <si>
    <t>FGRAMPH1_01G07137</t>
  </si>
  <si>
    <t>carboxymuconolactone decarboxylase</t>
  </si>
  <si>
    <t>peroxiredoxin activity</t>
  </si>
  <si>
    <t>FGRAMPH1_01G07139</t>
  </si>
  <si>
    <t>FACT complex subunit spt16</t>
  </si>
  <si>
    <t>FACT complex;nucleus;transcription elongation factor complex</t>
  </si>
  <si>
    <t>transcription elongation regulator activity</t>
  </si>
  <si>
    <t>DNA repair;DNA replication;DNA-templated transcription, elongation;cellular process;cellular response to DNA damage stimulus;regulation of transcription, DNA-templated;transcription elongation from RNA polymerase II promoter;transcription, DNA-templated</t>
  </si>
  <si>
    <t>FGRAMPH1_01G07141</t>
  </si>
  <si>
    <t>meiotically up-regulated 89</t>
  </si>
  <si>
    <t>phospholipid translocation</t>
  </si>
  <si>
    <t>FGRAMPH1_01G07143</t>
  </si>
  <si>
    <t>osomolarity two-component sensor histidine kinase sln1</t>
  </si>
  <si>
    <t>kinase activity;phosphorelay sensor kinase activity;transferase activity;transferase activity, transferring phosphorus-containing groups</t>
  </si>
  <si>
    <t>osmosensory signaling via phosphorelay pathway;phosphorelay signal transduction system;phosphorylation;response to osmotic stress;signal transduction</t>
  </si>
  <si>
    <t>FGRAMPH1_01G07145</t>
  </si>
  <si>
    <t>catalytic activity;glutamate-ammonia ligase activity;hydrolase activity</t>
  </si>
  <si>
    <t>nitrogen compound metabolic process</t>
  </si>
  <si>
    <t>FGRAMPH1_01G07147</t>
  </si>
  <si>
    <t>FGRAMPH1_01G07149</t>
  </si>
  <si>
    <t>FGRAMPH1_01G07151</t>
  </si>
  <si>
    <t>FGRAMPH1_01G07153</t>
  </si>
  <si>
    <t>nascent polypeptide-associated complex</t>
  </si>
  <si>
    <t>FGRAMPH1_01G07155</t>
  </si>
  <si>
    <t>FGRAMPH1_01G07157</t>
  </si>
  <si>
    <t>bar adaptor</t>
  </si>
  <si>
    <t>actin cortical patch localization;cell wall organization;endocytosis;fungal-type cell wall organization;hyphal growth;obsolete pathogenesis;vesicle-mediated transport</t>
  </si>
  <si>
    <t>FGRAMPH1_01G07159</t>
  </si>
  <si>
    <t>cysteine desulfurase</t>
  </si>
  <si>
    <t>catalytic activity;cystathionine gamma-lyase activity;cysteine desulfurase activity;iron-sulfur cluster binding;metal ion binding;pyridoxal phosphate binding</t>
  </si>
  <si>
    <t>[2Fe-2S] cluster assembly</t>
  </si>
  <si>
    <t>FGRAMPH1_01G07161</t>
  </si>
  <si>
    <t>mismatched base pair and cruciform dna recognition</t>
  </si>
  <si>
    <t>FGRAMPH1_01G07163</t>
  </si>
  <si>
    <t>period circadian</t>
  </si>
  <si>
    <t>FGRAMPH1_01G07165</t>
  </si>
  <si>
    <t>integral membrane</t>
  </si>
  <si>
    <t>FGRAMPH1_01G07167</t>
  </si>
  <si>
    <t>autophagy 5</t>
  </si>
  <si>
    <t>cytoplasm;phagophore assembly site membrane</t>
  </si>
  <si>
    <t>autophagy;protein transport</t>
  </si>
  <si>
    <t>FGRAMPH1_01G07169</t>
  </si>
  <si>
    <t>dna excision repair ercc-8</t>
  </si>
  <si>
    <t>response to UV;response to X-ray;transcription-coupled nucleotide-excision repair</t>
  </si>
  <si>
    <t>FGRAMPH1_01G07171</t>
  </si>
  <si>
    <t>transcription by RNA polymerase I</t>
  </si>
  <si>
    <t>FGRAMPH1_01G07173</t>
  </si>
  <si>
    <t>FGRAMPH1_01G07175</t>
  </si>
  <si>
    <t>FGRAMPH1_01G07177</t>
  </si>
  <si>
    <t>FGRAMPH1_01G07179</t>
  </si>
  <si>
    <t>FGRAMPH1_01G07181</t>
  </si>
  <si>
    <t>FGRAMPH1_01G07183</t>
  </si>
  <si>
    <t>dead deah box helicase</t>
  </si>
  <si>
    <t>ATP binding;helicase activity;hydrolase activity;nucleic acid binding</t>
  </si>
  <si>
    <t>FGRAMPH1_01G07185</t>
  </si>
  <si>
    <t>small nucleolar ribonucleo complex subunit</t>
  </si>
  <si>
    <t>nucleolus</t>
  </si>
  <si>
    <t>FGRAMPH1_01G07187</t>
  </si>
  <si>
    <t>Ingression fic1</t>
  </si>
  <si>
    <t>FGRAMPH1_01G07189</t>
  </si>
  <si>
    <t>FGRAMPH1_01G07191</t>
  </si>
  <si>
    <t>yebR protein</t>
  </si>
  <si>
    <t>FGRAMPH1_01G07193</t>
  </si>
  <si>
    <t>FGRAMPH1_01G07195</t>
  </si>
  <si>
    <t>ribosome binding</t>
  </si>
  <si>
    <t>FGRAMPH1_01G07197</t>
  </si>
  <si>
    <t>probable peroxisomal POX18</t>
  </si>
  <si>
    <t>FGRAMPH1_01G07199</t>
  </si>
  <si>
    <t>fmn-dependent 2-nitropropane dioxygenase</t>
  </si>
  <si>
    <t>catalytic activity;nitronate monooxygenase activity;oxidoreductase activity</t>
  </si>
  <si>
    <t>FGRAMPH1_01G07201</t>
  </si>
  <si>
    <t>casein kinase I isoform gamma-2</t>
  </si>
  <si>
    <t>conidium formation;hyphal growth;perithecium formation</t>
  </si>
  <si>
    <t>FGRAMPH1_01G07203</t>
  </si>
  <si>
    <t>FGRAMPH1_01G07205</t>
  </si>
  <si>
    <t>p24 involved in membrane trafficking</t>
  </si>
  <si>
    <t>integral component of membrane;intrinsic component of membrane;membrane</t>
  </si>
  <si>
    <t>FGRAMPH1_01G07207</t>
  </si>
  <si>
    <t>SWR1-complex protein 4</t>
  </si>
  <si>
    <t>NuA4 histone acetyltransferase complex;histone acetyltransferase complex;nucleus</t>
  </si>
  <si>
    <t>DNA repair;cellular response to DNA damage stimulus;chromatin organization;chromatin remodeling;chromosome organization;histone H2A acetylation;histone H4 acetylation;transcription, DNA-templated</t>
  </si>
  <si>
    <t>FGRAMPH1_01G07209</t>
  </si>
  <si>
    <t>FGRAMPH1_01G07211</t>
  </si>
  <si>
    <t>nodulation l</t>
  </si>
  <si>
    <t>DNA-binding transcription factor activity, RNA polymerase II-specific;GTP binding;acetyltransferase activity;mannose-1-phosphate guanylyltransferase activity;transferase activity;zinc ion binding</t>
  </si>
  <si>
    <t>GDP-mannose biosynthetic process;regulation of transcription, DNA-templated</t>
  </si>
  <si>
    <t>ascospore formation;ascospore release from ascus;hyphal growth;perithecium development;perithecium formation;pigmentation;positive regulation of conidium formation</t>
  </si>
  <si>
    <t>FGRAMPH1_01G07213</t>
  </si>
  <si>
    <t>FGRAMPH1_01G07215</t>
  </si>
  <si>
    <t>FGRAMPH1_01G07217</t>
  </si>
  <si>
    <t>FGRAMPH1_01G07219</t>
  </si>
  <si>
    <t>Cell cycle control cwf18</t>
  </si>
  <si>
    <t>FGRAMPH1_01G07221</t>
  </si>
  <si>
    <t>r3h 1</t>
  </si>
  <si>
    <t>FGRAMPH1_01G07223</t>
  </si>
  <si>
    <t>eukaryotic translation initiation factor 3 subunit F</t>
  </si>
  <si>
    <t>eukaryotic 43S preinitiation complex;eukaryotic 48S preinitiation complex;eukaryotic translation initiation factor 3 complex</t>
  </si>
  <si>
    <t>isopeptidase activity;metallopeptidase activity;protein binding;translation factor activity, RNA binding;translation initiation factor activity;translation initiation factor binding</t>
  </si>
  <si>
    <t>formation of cytoplasmic translation initiation complex;translation;translational initiation</t>
  </si>
  <si>
    <t>FGRAMPH1_01G07225</t>
  </si>
  <si>
    <t>u3 small nucleolar rna-associated 25</t>
  </si>
  <si>
    <t>digestive tract morphogenesis;exocrine pancreas development;multicellular organism development;organ growth;rRNA processing</t>
  </si>
  <si>
    <t>FGRAMPH1_01G07227</t>
  </si>
  <si>
    <t>50S ribosomal protein L17</t>
  </si>
  <si>
    <t>FGRAMPH1_01G07229</t>
  </si>
  <si>
    <t>MICOS complex;mitochondrial crista junction</t>
  </si>
  <si>
    <t>cristae formation</t>
  </si>
  <si>
    <t>FGRAMPH1_01G07231</t>
  </si>
  <si>
    <t>FGRAMPH1_01G07233</t>
  </si>
  <si>
    <t>delta-aminolevulinic acid dehydratase</t>
  </si>
  <si>
    <t>catalytic activity;lyase activity;metal ion binding;porphobilinogen synthase activity;zinc ion binding</t>
  </si>
  <si>
    <t>metabolic process;porphyrin-containing compound biosynthetic process;protoporphyrinogen IX biosynthetic process;tetrapyrrole biosynthetic process</t>
  </si>
  <si>
    <t>FGRAMPH1_01G07235</t>
  </si>
  <si>
    <t>hard surface induced 3</t>
  </si>
  <si>
    <t>acyltransferase activity, transferring groups other than amino-acyl groups</t>
  </si>
  <si>
    <t>FGRAMPH1_01G07237</t>
  </si>
  <si>
    <t>amidohydrolase ytcj</t>
  </si>
  <si>
    <t>hydrolase activity;hydrolase activity, acting on carbon-nitrogen (but not peptide) bonds</t>
  </si>
  <si>
    <t>FGRAMPH1_01G07239</t>
  </si>
  <si>
    <t>FGRAMPH1_01G07241</t>
  </si>
  <si>
    <t>FGRAMPH1_01G07243</t>
  </si>
  <si>
    <t>FGRAMPH1_01G07245</t>
  </si>
  <si>
    <t>aspartate--tRNA mitochondrial</t>
  </si>
  <si>
    <t>FGRAMPH1_01G07247</t>
  </si>
  <si>
    <t>signal peptide</t>
  </si>
  <si>
    <t>FGRAMPH1_01G07249</t>
  </si>
  <si>
    <t>ATP-dependent RNA helicase DBP5</t>
  </si>
  <si>
    <t>cytoplasm;membrane;nuclear envelope;nuclear membrane;nuclear pore;nucleus</t>
  </si>
  <si>
    <t>ATP binding;RNA binding;RNA helicase activity;helicase activity;hydrolase activity;nucleic acid binding;nucleotide binding</t>
  </si>
  <si>
    <t>establishment of protein localization;mRNA transport;protein transport;transmembrane transport;transport</t>
  </si>
  <si>
    <t>FGRAMPH1_01G07251</t>
  </si>
  <si>
    <t>related to DNA-damage repair DRT111 precursor</t>
  </si>
  <si>
    <t>RNA splicing;RNA splicing, via transesterification reactions;regulation of RNA splicing</t>
  </si>
  <si>
    <t>FGRAMPH1_01G07253</t>
  </si>
  <si>
    <t>related to sporulation-specific gene SPS2</t>
  </si>
  <si>
    <t>cell surface;fungal-type cell wall;membrane;plasma membrane</t>
  </si>
  <si>
    <t>FGRAMPH1_01G07255</t>
  </si>
  <si>
    <t>FGRAMPH1_01G07257</t>
  </si>
  <si>
    <t>dna-3-methyladenine glycosylase ii</t>
  </si>
  <si>
    <t>DNA repair;base-excision repair</t>
  </si>
  <si>
    <t>FGRAMPH1_01G07259</t>
  </si>
  <si>
    <t>mannan polymerase II complex ANP1 subunit</t>
  </si>
  <si>
    <t>Golgi apparatus;endoplasmic reticulum</t>
  </si>
  <si>
    <t>cell wall mannoprotein biosynthetic process;cell wall organization;fungal-type cell wall organization;mannoprotein metabolic process;response to drug</t>
  </si>
  <si>
    <t>FGRAMPH1_01G07261</t>
  </si>
  <si>
    <t>vacuolar sorting protein SNF7</t>
  </si>
  <si>
    <t>lethal</t>
  </si>
  <si>
    <t>filamentous growth;transport;vacuolar transport</t>
  </si>
  <si>
    <t>FGRAMPH1_01G07263</t>
  </si>
  <si>
    <t>FGRAMPH1_01G07265</t>
  </si>
  <si>
    <t>def1-coordinates repair and rna pol ii proteolysis in response to dna damage</t>
  </si>
  <si>
    <t>FGRAMPH1_01G07267</t>
  </si>
  <si>
    <t>major facilitator superfamily transporter</t>
  </si>
  <si>
    <t>FGRAMPH1_01G07269</t>
  </si>
  <si>
    <t>FGRAMPH1_01G07271</t>
  </si>
  <si>
    <t>cmgc dyrk dyrk2 kinase</t>
  </si>
  <si>
    <t>cell division site</t>
  </si>
  <si>
    <t>ATP binding;kinase activity;nucleotide binding;protein kinase activity;transferase activity</t>
  </si>
  <si>
    <t>olfactory behavior;protein phosphorylation;response to chemical;signal transduction</t>
  </si>
  <si>
    <t>ascospore release from ascus;hyphal growth;positive regulation of ascospore formation;positive regulation of conidium formation;secondary metabolite biosynthetic process;vomitoxin biosynthetic process</t>
  </si>
  <si>
    <t>FGRAMPH1_01G07273</t>
  </si>
  <si>
    <t>FGRAMPH1_01G07275</t>
  </si>
  <si>
    <t>peroxisomal membrane pex29</t>
  </si>
  <si>
    <t>integral component of membrane;peroxisomal membrane</t>
  </si>
  <si>
    <t>FGRAMPH1_01G07277</t>
  </si>
  <si>
    <t>geranylgeranyl pyrophosphate synthetase</t>
  </si>
  <si>
    <t>isoprenoid biosynthetic process</t>
  </si>
  <si>
    <t>FGRAMPH1_01G07279</t>
  </si>
  <si>
    <t>benomyl methotrexate resistance</t>
  </si>
  <si>
    <t>polyamine transport;spermidine transport;spermine transport;transmembrane transport</t>
  </si>
  <si>
    <t>FGRAMPH1_01G07281</t>
  </si>
  <si>
    <t>haloacid type II</t>
  </si>
  <si>
    <t>hydrolase activity;hydrolase activity, acting on acid halide bonds, in C-halide compounds</t>
  </si>
  <si>
    <t>FGRAMPH1_01G07283</t>
  </si>
  <si>
    <t>cell division control</t>
  </si>
  <si>
    <t>FGRAMPH1_01G07285</t>
  </si>
  <si>
    <t>FGRAMPH1_01G07287</t>
  </si>
  <si>
    <t>Asparaginase glutaminase</t>
  </si>
  <si>
    <t>cell wall-bounded periplasmic space;endoplasmic reticulum;nuclear envelope</t>
  </si>
  <si>
    <t>asparaginase activity;hydrolase activity</t>
  </si>
  <si>
    <t>asparagine catabolic process;asparagine metabolic process;cellular amino acid metabolic process;cellular response to nitrogen starvation;response to starvation</t>
  </si>
  <si>
    <t>FGRAMPH1_01G07289</t>
  </si>
  <si>
    <t>FGRAMPH1_01G07291</t>
  </si>
  <si>
    <t>related to MUC1 Extracellular alpha-1-4-glucan glucosidase</t>
  </si>
  <si>
    <t>Ino80 complex</t>
  </si>
  <si>
    <t>chromatin remodeling</t>
  </si>
  <si>
    <t>FGRAMPH1_01G07293</t>
  </si>
  <si>
    <t>endosome membrane;vacuolar membrane</t>
  </si>
  <si>
    <t>cytoskeleton organization;dorsal appendage formation;germ-line stem-cell niche homeostasis;ovarian follicle cell-cell adhesion;reproduction</t>
  </si>
  <si>
    <t>FGRAMPH1_01G07295</t>
  </si>
  <si>
    <t>mitochondrial outer membrane</t>
  </si>
  <si>
    <t>FGRAMPH1_01G07297</t>
  </si>
  <si>
    <t>FGRAMPH1_01G07299</t>
  </si>
  <si>
    <t>thiol methyltransferase</t>
  </si>
  <si>
    <t>FGRAMPH1_01G07301</t>
  </si>
  <si>
    <t>FGRAMPH1_01G07303</t>
  </si>
  <si>
    <t>FGRAMPH1_01G07305</t>
  </si>
  <si>
    <t>S-adenosylmethionine-dependent methyltransferase activity;methyltransferase activity</t>
  </si>
  <si>
    <t>methylation</t>
  </si>
  <si>
    <t>FGRAMPH1_01G07307</t>
  </si>
  <si>
    <t>otu 2</t>
  </si>
  <si>
    <t>FGRAMPH1_01G07309</t>
  </si>
  <si>
    <t>anucleate primary sterigmata a</t>
  </si>
  <si>
    <t>cell cortex</t>
  </si>
  <si>
    <t>phospholipid binding;protein binding</t>
  </si>
  <si>
    <t>maintenance of protein location in cell cortex</t>
  </si>
  <si>
    <t>FGRAMPH1_01G07311</t>
  </si>
  <si>
    <t>FGRAMPH1_01G07313</t>
  </si>
  <si>
    <t>FGRAMPH1_01G07315</t>
  </si>
  <si>
    <t>FGRAMPH1_01G07317</t>
  </si>
  <si>
    <t>haloacid type ii</t>
  </si>
  <si>
    <t>(S)-2-haloacid dehalogenase activity;hydrolase activity;hydrolase activity, acting on acid halide bonds, in C-halide compounds</t>
  </si>
  <si>
    <t>FGRAMPH1_01G07319</t>
  </si>
  <si>
    <t>FGRAMPH1_01G07321</t>
  </si>
  <si>
    <t>FGRAMPH1_01G07323</t>
  </si>
  <si>
    <t>Ras-2 protein</t>
  </si>
  <si>
    <t>Slowed</t>
  </si>
  <si>
    <t>Delayed</t>
  </si>
  <si>
    <t>FGRAMPH1_01G07325</t>
  </si>
  <si>
    <t>related to OPY2</t>
  </si>
  <si>
    <t>FGRAMPH1_01G07327</t>
  </si>
  <si>
    <t>chitin synthase 1</t>
  </si>
  <si>
    <t>cell septum;integral component of membrane;membrane;plasma membrane</t>
  </si>
  <si>
    <t>chitin synthase activity;glycosyltransferase activity;hexosyltransferase activity;transferase activity</t>
  </si>
  <si>
    <t>cell wall chitin biosynthetic process;cell wall organization;chitin biosynthetic process</t>
  </si>
  <si>
    <t>FGRAMPH1_01G07329</t>
  </si>
  <si>
    <t>NEDD8-conjugating enzyme Ubc12</t>
  </si>
  <si>
    <t>ATP binding;ligase activity;nucleotide binding;transferase activity</t>
  </si>
  <si>
    <t>positive regulation of neuron apoptotic process</t>
  </si>
  <si>
    <t>FGRAMPH1_01G07331</t>
  </si>
  <si>
    <t>ketol-acid reductoisomerase</t>
  </si>
  <si>
    <t>mitochondrion;obsolete soluble fraction</t>
  </si>
  <si>
    <t>binding;catalytic activity;ketol-acid reductoisomerase activity;magnesium ion binding;metal ion binding;oxidoreductase activity</t>
  </si>
  <si>
    <t>branched-chain amino acid biosynthetic process;cellular amino acid biosynthetic process;isoleucine biosynthetic process;metabolic process;obsolete oxidation-reduction process;valine biosynthetic process</t>
  </si>
  <si>
    <t>FGRAMPH1_01G07333</t>
  </si>
  <si>
    <t>threonine dehydratase</t>
  </si>
  <si>
    <t>catalytic activity;isomerase activity;serine racemase activity</t>
  </si>
  <si>
    <t>cellular amino acid metabolic process;metabolic process;nitrogen compound metabolic process;organic acid metabolic process;serine family amino acid metabolic process</t>
  </si>
  <si>
    <t>FGRAMPH1_01G07335</t>
  </si>
  <si>
    <t>quinidine resistance 3</t>
  </si>
  <si>
    <t>FGRAMPH1_01G07337</t>
  </si>
  <si>
    <t>gamma-glutamyl phosphate reductase</t>
  </si>
  <si>
    <t>NADP binding;glutamate-5-semialdehyde dehydrogenase activity;oxidoreductase activity;oxidoreductase activity, acting on the aldehyde or oxo group of donors, NAD or NADP as acceptor</t>
  </si>
  <si>
    <t>L-proline biosynthetic process;obsolete oxidation-reduction process;proline biosynthetic process</t>
  </si>
  <si>
    <t>FGRAMPH1_01G07339</t>
  </si>
  <si>
    <t>replication factor a1</t>
  </si>
  <si>
    <t>DNA binding;metal ion binding;nucleic acid binding</t>
  </si>
  <si>
    <t>DNA recombination;DNA repair;DNA replication</t>
  </si>
  <si>
    <t>FGRAMPH1_01G07341</t>
  </si>
  <si>
    <t>dienelactone hydrolase</t>
  </si>
  <si>
    <t>FGRAMPH1_01G07343</t>
  </si>
  <si>
    <t>nadph2:quinone reductase</t>
  </si>
  <si>
    <t>FGRAMPH1_01G07345</t>
  </si>
  <si>
    <t>clock-controlled 6</t>
  </si>
  <si>
    <t>structural constituent of cell wall</t>
  </si>
  <si>
    <t>fungal-type cell wall organization</t>
  </si>
  <si>
    <t>FGRAMPH1_01G07347</t>
  </si>
  <si>
    <t>propionyl- synthetase</t>
  </si>
  <si>
    <t>acetate-CoA ligase activity;acid-thiol ligase activity;catalytic activity;ligase activity</t>
  </si>
  <si>
    <t>FGRAMPH1_01G07349</t>
  </si>
  <si>
    <t>dna repair rev1</t>
  </si>
  <si>
    <t>FGRAMPH1_01G07351</t>
  </si>
  <si>
    <t>FGRAMPH1_01G07353</t>
  </si>
  <si>
    <t>FGRAMPH1_01G07355</t>
  </si>
  <si>
    <t>apses transcription factor</t>
  </si>
  <si>
    <t>DNA binding;DNA-binding transcription factor activity;obsolete transcription activator activity</t>
  </si>
  <si>
    <t>conidium formation;hyphal growth;negative regulation of transcription by RNA polymerase II;positive regulation of transcription by RNA polymerase II;pseudohyphal growth;regulation of cell differentiation;regulation of transcription by RNA polymerase II;regulation of transcription, DNA-templated;spor</t>
  </si>
  <si>
    <t>ascospore formation;ascospore release from ascus;conidium formation;hyphal growth;perithecium development;perithecium formation;pigmentation;vomitoxin biosynthetic process;zearalenone biosynthetic process</t>
  </si>
  <si>
    <t>FGRAMPH1_01G07357</t>
  </si>
  <si>
    <t>kinetoplast-associated KAP</t>
  </si>
  <si>
    <t>mitotic spindle organization</t>
  </si>
  <si>
    <t>FGRAMPH1_01G07359</t>
  </si>
  <si>
    <t>amidohydrolase family</t>
  </si>
  <si>
    <t>FGRAMPH1_01G07361</t>
  </si>
  <si>
    <t>related to SRP40 Suppressor of mutant AC40 of RNA polymerase I and III</t>
  </si>
  <si>
    <t>FGRAMPH1_01G07363</t>
  </si>
  <si>
    <t>FGRAMPH1_01G07365</t>
  </si>
  <si>
    <t>FGRAMPH1_01G07367</t>
  </si>
  <si>
    <t>beta- -endoglucanase</t>
  </si>
  <si>
    <t>FGRAMPH1_01G07369</t>
  </si>
  <si>
    <t>FGRAMPH1_01G07371</t>
  </si>
  <si>
    <t>FGRAMPH1_01G07373</t>
  </si>
  <si>
    <t>u1 small nuclear ribonucleo c</t>
  </si>
  <si>
    <t>U1 snRNP;U2-type prespliceosome;commitment complex;nucleus;ribonucleoprotein complex</t>
  </si>
  <si>
    <t>U1 snRNA binding;mRNA binding;nucleic acid binding;zinc ion binding</t>
  </si>
  <si>
    <t>mRNA 5'-splice site recognition;mRNA splicing, via spliceosome;spliceosomal snRNP assembly</t>
  </si>
  <si>
    <t>FGRAMPH1_01G07375</t>
  </si>
  <si>
    <t>FGRAMPH1_01G07377</t>
  </si>
  <si>
    <t>endoplasmic reticulum vesicle protein 25 precursor</t>
  </si>
  <si>
    <t>Golgi membrane;endoplasmic reticulum membrane;integral component of membrane;membrane</t>
  </si>
  <si>
    <t>protein transport;transport;vesicle-mediated transport</t>
  </si>
  <si>
    <t>FGRAMPH1_01G07379</t>
  </si>
  <si>
    <t>tryptophanyl-trna synthetase</t>
  </si>
  <si>
    <t>ATP binding;aminoacyl-tRNA ligase activity;ligase activity;nucleotide binding;tryptophan-tRNA ligase activity</t>
  </si>
  <si>
    <t>tRNA aminoacylation for protein translation;translation;tryptophanyl-tRNA aminoacylation</t>
  </si>
  <si>
    <t>FGRAMPH1_01G07381</t>
  </si>
  <si>
    <t>Succinate dehydrogenase assembly factor mitochondrial</t>
  </si>
  <si>
    <t>mitochondrial matrix;mitochondrion</t>
  </si>
  <si>
    <t>mitochondrial electron transport, succinate to ubiquinone;protein-FAD linkage</t>
  </si>
  <si>
    <t>FGRAMPH1_01G07383</t>
  </si>
  <si>
    <t>Kinetochore mis13</t>
  </si>
  <si>
    <t>MIS12/MIND type complex</t>
  </si>
  <si>
    <t>cell division;chromosome segregation</t>
  </si>
  <si>
    <t>FGRAMPH1_01G07385</t>
  </si>
  <si>
    <t>bzip transcription factor</t>
  </si>
  <si>
    <t>intracellular anatomical structure;nucleus</t>
  </si>
  <si>
    <t>DNA binding;DNA-binding transcription factor activity</t>
  </si>
  <si>
    <t>aerial mycelium formation;negative regulation of response to oxidative stress;perithecium formation;positive regulation of conidium formation;positive regulation of developmental vegetative growth;regulation of response to osmotic stress;vomitoxin biosynthetic process;zearalenone biosynthetic proces</t>
  </si>
  <si>
    <t>FGRAMPH1_01G07387</t>
  </si>
  <si>
    <t>Zinc CCHC retroviral- partial</t>
  </si>
  <si>
    <t>metal ion binding;nucleic acid binding;zinc ion binding</t>
  </si>
  <si>
    <t>FGRAMPH1_01G07389</t>
  </si>
  <si>
    <t>fe-s cluster assembly dre2</t>
  </si>
  <si>
    <t>cytoplasm;mitochondrial intermembrane space</t>
  </si>
  <si>
    <t>2 iron, 2 sulfur cluster binding;4 iron, 4 sulfur cluster binding;electron transfer activity;iron-sulfur cluster binding;metal ion binding</t>
  </si>
  <si>
    <t>apoptotic process;iron-sulfur cluster assembly</t>
  </si>
  <si>
    <t>FGRAMPH1_01G07391</t>
  </si>
  <si>
    <t>carboxypeptidase d</t>
  </si>
  <si>
    <t>carboxypeptidase activity;hydrolase activity;peptidase activity;serine-type carboxypeptidase activity</t>
  </si>
  <si>
    <t>FGRAMPH1_01G07393</t>
  </si>
  <si>
    <t>carboxypeptidase D</t>
  </si>
  <si>
    <t>methyltransferase activity</t>
  </si>
  <si>
    <t>FGRAMPH1_01G07395</t>
  </si>
  <si>
    <t>methionyl-trna formyltransferase</t>
  </si>
  <si>
    <t>hydroxymethyl-, formyl- and related transferase activity;methionyl-tRNA formyltransferase activity;transferase activity</t>
  </si>
  <si>
    <t>biosynthetic process</t>
  </si>
  <si>
    <t>FGRAMPH1_01G07397</t>
  </si>
  <si>
    <t>mediator subunit med1</t>
  </si>
  <si>
    <t>mediator complex</t>
  </si>
  <si>
    <t>transcription coregulator activity</t>
  </si>
  <si>
    <t>regulation of transcription by RNA polymerase II</t>
  </si>
  <si>
    <t>FGRAMPH1_01G07399</t>
  </si>
  <si>
    <t>FGRAMPH1_01G07401</t>
  </si>
  <si>
    <t>pH-response regulator palI RIM9</t>
  </si>
  <si>
    <t>integral component of membrane;plasma membrane</t>
  </si>
  <si>
    <t>FGRAMPH1_01G07403</t>
  </si>
  <si>
    <t>caffeoyl- o-methyltransferase 2</t>
  </si>
  <si>
    <t>phagocytic vesicle</t>
  </si>
  <si>
    <t>O-methyltransferase activity;catalytic activity</t>
  </si>
  <si>
    <t>methylation;response to bacterium</t>
  </si>
  <si>
    <t>FGRAMPH1_01G07405</t>
  </si>
  <si>
    <t>cyclin-dependent kinase inhibitor 1c</t>
  </si>
  <si>
    <t>FGRAMPH1_01G07407</t>
  </si>
  <si>
    <t>probable ORM1</t>
  </si>
  <si>
    <t>endoplasmic reticulum membrane;integral component of membrane</t>
  </si>
  <si>
    <t>FGRAMPH1_01G07409</t>
  </si>
  <si>
    <t>FGRAMPH1_01G07411</t>
  </si>
  <si>
    <t>FGRAMPH1_01G07413</t>
  </si>
  <si>
    <t>hypothetical protein FPSE_02650</t>
  </si>
  <si>
    <t>protein-disulfide reductase activity</t>
  </si>
  <si>
    <t>FGRAMPH1_01G07415</t>
  </si>
  <si>
    <t>RNA-binding rnp24</t>
  </si>
  <si>
    <t>FGRAMPH1_01G07417</t>
  </si>
  <si>
    <t>nuclear envelope cut8</t>
  </si>
  <si>
    <t>nuclear protein quality control by the ubiquitin-proteasome system;proteasome localization</t>
  </si>
  <si>
    <t>FGRAMPH1_01G07419</t>
  </si>
  <si>
    <t>dna repair and recombination rad52</t>
  </si>
  <si>
    <t>DNA recombinase assembly;DNA recombination;DNA repair;cellular response to DNA damage stimulus;double-strand break repair via homologous recombination;double-strand break repair via single-strand annealing</t>
  </si>
  <si>
    <t>FGRAMPH1_01G07421</t>
  </si>
  <si>
    <t>TPR repeat-containing</t>
  </si>
  <si>
    <t>FGRAMPH1_01G07423</t>
  </si>
  <si>
    <t>cytochrome b5-like Heme Steroid binding domain-containing</t>
  </si>
  <si>
    <t>FGRAMPH1_01G07425</t>
  </si>
  <si>
    <t>FGRAMPH1_01G07427</t>
  </si>
  <si>
    <t>FGRAMPH1_01G07429</t>
  </si>
  <si>
    <t>FGRAMPH1_01G07431</t>
  </si>
  <si>
    <t>c2h2 finger</t>
  </si>
  <si>
    <t>DNA-binding transcription factor activity</t>
  </si>
  <si>
    <t>FGRAMPH1_01G07433</t>
  </si>
  <si>
    <t>FGRAMPH1_01G07435</t>
  </si>
  <si>
    <t>related to DUF124 domain</t>
  </si>
  <si>
    <t>FGRAMPH1_01G07437</t>
  </si>
  <si>
    <t>FGRAMPH1_01G07439</t>
  </si>
  <si>
    <t>FGRAMPH1_01G07441</t>
  </si>
  <si>
    <t>Regulatory wetA</t>
  </si>
  <si>
    <t>conidium formation;sporulation resulting in formation of a cellular spore</t>
  </si>
  <si>
    <t>FGRAMPH1_01G07443</t>
  </si>
  <si>
    <t>Flavin carrier 2</t>
  </si>
  <si>
    <t>FGRAMPH1_01G07445</t>
  </si>
  <si>
    <t>FGRAMPH1_01G07447</t>
  </si>
  <si>
    <t>tat pathway signal sequence</t>
  </si>
  <si>
    <t>FGRAMPH1_01G07449</t>
  </si>
  <si>
    <t>FGRAMPH1_01G07451</t>
  </si>
  <si>
    <t>FGRAMPH1_01G07453</t>
  </si>
  <si>
    <t>COP9 signalosome complex subunit 3</t>
  </si>
  <si>
    <t>COP9 signalosome</t>
  </si>
  <si>
    <t>in utero embryonic development;multicellular organism development</t>
  </si>
  <si>
    <t>FGRAMPH1_01G07455</t>
  </si>
  <si>
    <t>FGRAMPH1_01G07457</t>
  </si>
  <si>
    <t>chd1-transcription factor</t>
  </si>
  <si>
    <t>ATP binding;DNA binding;helicase activity;hydrolase activity;hydrolase activity, acting on acid anhydrides, in phosphorus-containing anhydrides;metal ion binding;nucleic acid binding;zinc ion binding</t>
  </si>
  <si>
    <t>FGRAMPH1_01G07459</t>
  </si>
  <si>
    <t>rrna methyltransferase mitochondrial</t>
  </si>
  <si>
    <t>RNA binding;RNA methyltransferase activity;methyltransferase activity;transferase activity</t>
  </si>
  <si>
    <t>RNA processing</t>
  </si>
  <si>
    <t>FGRAMPH1_01G07461</t>
  </si>
  <si>
    <t>gpi anchored</t>
  </si>
  <si>
    <t>FGRAMPH1_01G07463</t>
  </si>
  <si>
    <t>DUF636 domain</t>
  </si>
  <si>
    <t>carbon-sulfur lyase activity;metal ion binding</t>
  </si>
  <si>
    <t>FGRAMPH1_01G07465</t>
  </si>
  <si>
    <t>cyclopropane-fatty-acyl-phospholipid synthase</t>
  </si>
  <si>
    <t>FGRAMPH1_01G07467</t>
  </si>
  <si>
    <t>multiprotein-bridging factor 1</t>
  </si>
  <si>
    <t>FGRAMPH1_01G07469</t>
  </si>
  <si>
    <t>coatomer subunit epsilon</t>
  </si>
  <si>
    <t>COPI-coated vesicle;Golgi apparatus;Golgi membrane;cytoplasmic vesicle</t>
  </si>
  <si>
    <t>protein binding;structural molecule activity</t>
  </si>
  <si>
    <t>protein transport;retrograde vesicle-mediated transport, Golgi to endoplasmic reticulum</t>
  </si>
  <si>
    <t>FGRAMPH1_01G07471</t>
  </si>
  <si>
    <t>60s ribosomal l44</t>
  </si>
  <si>
    <t>FGRAMPH1_01G07473</t>
  </si>
  <si>
    <t>ureidoglycolate hydrolase</t>
  </si>
  <si>
    <t>FGRAMPH1_01G07475</t>
  </si>
  <si>
    <t>hydrolase activity;ureidoglycolate hydrolase activity;ureidoglycolate lyase activity</t>
  </si>
  <si>
    <t>allantoin catabolic process;purine nucleobase metabolic process</t>
  </si>
  <si>
    <t>FGRAMPH1_01G07477</t>
  </si>
  <si>
    <t>cellobiose dehydrogenase</t>
  </si>
  <si>
    <t>FGRAMPH1_01G07479</t>
  </si>
  <si>
    <t>FGRAMPH1_01G07481</t>
  </si>
  <si>
    <t>membrane associated</t>
  </si>
  <si>
    <t>FGRAMPH1_01G07483</t>
  </si>
  <si>
    <t>mfs-type transporter</t>
  </si>
  <si>
    <t>ion transmembrane transporter activity;transmembrane transporter activity;transporter activity</t>
  </si>
  <si>
    <t>filamentous growth;transmembrane transport;transport</t>
  </si>
  <si>
    <t>FGRAMPH1_01G07485</t>
  </si>
  <si>
    <t>RNA polymerase II transcriptional coactivator</t>
  </si>
  <si>
    <t>FGRAMPH1_01G07487</t>
  </si>
  <si>
    <t>acyl-CoA hydrolase activity;phosphatidylinositol binding</t>
  </si>
  <si>
    <t>FGRAMPH1_01G07489</t>
  </si>
  <si>
    <t>hypothetical protein FPSE_03688</t>
  </si>
  <si>
    <t>FGRAMPH1_01G07491</t>
  </si>
  <si>
    <t>FGRAMPH1_01G07493</t>
  </si>
  <si>
    <t>FGRAMPH1_01G07495</t>
  </si>
  <si>
    <t>leukotriene a-4 hydrolase</t>
  </si>
  <si>
    <t>binding;catalytic activity;epoxide hydrolase activity;hydrolase activity;metal ion binding;metallopeptidase activity;peptidase activity;zinc ion binding</t>
  </si>
  <si>
    <t>cellular lipid metabolic process;leukotriene biosynthetic process;leukotriene metabolic process;lipid metabolic process;proteolysis</t>
  </si>
  <si>
    <t>FGRAMPH1_01G07497</t>
  </si>
  <si>
    <t>FGRAMPH1_01G07499</t>
  </si>
  <si>
    <t>uncharacterized protein FFUJ_07259</t>
  </si>
  <si>
    <t>CST complex</t>
  </si>
  <si>
    <t>single-stranded telomeric DNA binding</t>
  </si>
  <si>
    <t>telomere capping</t>
  </si>
  <si>
    <t>FGRAMPH1_01G07501</t>
  </si>
  <si>
    <t>hypothetical protein FLAG1_05155</t>
  </si>
  <si>
    <t>FGRAMPH1_01G07503</t>
  </si>
  <si>
    <t>kinesin family member 1 13 14</t>
  </si>
  <si>
    <t>cytoskeleton;microtubule</t>
  </si>
  <si>
    <t>ATP binding;binding;cytoskeletal motor activity;microtubule binding;microtubule motor activity;nucleotide binding;protein binding</t>
  </si>
  <si>
    <t>carbohydrate metabolic process;cytoskeleton-dependent intracellular transport;microtubule-based movement</t>
  </si>
  <si>
    <t>FGRAMPH1_01G07505</t>
  </si>
  <si>
    <t>FGRAMPH1_01G07507</t>
  </si>
  <si>
    <t>FGRAMPH1_01G07509</t>
  </si>
  <si>
    <t>FGRAMPH1_01G07511</t>
  </si>
  <si>
    <t>mitochondrial metalloendopeptidase oma1</t>
  </si>
  <si>
    <t>hydrolase activity;metal ion binding;metalloendopeptidase activity;metallopeptidase activity;peptidase activity;zinc ion binding</t>
  </si>
  <si>
    <t>FGRAMPH1_01G07513</t>
  </si>
  <si>
    <t>cytochrome b5</t>
  </si>
  <si>
    <t>heme binding;metal ion binding</t>
  </si>
  <si>
    <t>FGRAMPH1_01G07515</t>
  </si>
  <si>
    <t>L-2-4-diaminobutyrate decarboxylase</t>
  </si>
  <si>
    <t>intracellular anatomical structure</t>
  </si>
  <si>
    <t>carboxy-lyase activity;catalytic activity;lyase activity;pyridoxal phosphate binding</t>
  </si>
  <si>
    <t>carboxylic acid metabolic process;cellular amino acid metabolic process</t>
  </si>
  <si>
    <t>FGRAMPH1_01G07517</t>
  </si>
  <si>
    <t>family UPF0390</t>
  </si>
  <si>
    <t>FGRAMPH1_01G07519</t>
  </si>
  <si>
    <t>scy1 kinase</t>
  </si>
  <si>
    <t>COPI vesicle coat;Golgi apparatus;centrosome;cytoskeleton</t>
  </si>
  <si>
    <t>ATP binding;binding;kinase activity;protein binding;protein kinase activity</t>
  </si>
  <si>
    <t>FGRAMPH1_01G07521</t>
  </si>
  <si>
    <t>FGRAMPH1_01G07523</t>
  </si>
  <si>
    <t>aconitate hydratase</t>
  </si>
  <si>
    <t>4 iron, 4 sulfur cluster binding;aconitate hydratase activity;lyase activity;metal ion binding</t>
  </si>
  <si>
    <t>tricarboxylic acid cycle</t>
  </si>
  <si>
    <t>FGRAMPH1_01G07525</t>
  </si>
  <si>
    <t>nuclear pore complex subunit Nup85</t>
  </si>
  <si>
    <t>nuclear membrane;nuclear pore outer ring</t>
  </si>
  <si>
    <t>structural constituent of nuclear pore</t>
  </si>
  <si>
    <t>mRNA transport;protein transport</t>
  </si>
  <si>
    <t>FGRAMPH1_01G07527</t>
  </si>
  <si>
    <t>S-(hydroxymethyl)glutathione dehydrogenase</t>
  </si>
  <si>
    <t>S-(hydroxymethyl)glutathione dehydrogenase activity;binding;catalytic activity;metal ion binding;oxidoreductase activity;zinc ion binding</t>
  </si>
  <si>
    <t>ethanol oxidation;metabolic process;obsolete oxidation-reduction process</t>
  </si>
  <si>
    <t>FGRAMPH1_01G07529</t>
  </si>
  <si>
    <t>endonuclease iii</t>
  </si>
  <si>
    <t>mitochondrion;nucleus</t>
  </si>
  <si>
    <t>DNA N-glycosylase activity;DNA binding;DNA-(apurinic or apyrimidinic site) endonuclease activity;catalytic activity;class I DNA-(apurinic or apyrimidinic site) endonuclease activity;oxidized pyrimidine nucleobase lesion DNA N-glycosylase activity</t>
  </si>
  <si>
    <t>DNA repair;base-excision repair;base-excision repair, AP site formation</t>
  </si>
  <si>
    <t>FGRAMPH1_01G07531</t>
  </si>
  <si>
    <t>an1-type zinc finger</t>
  </si>
  <si>
    <t>FGRAMPH1_01G07533</t>
  </si>
  <si>
    <t>5-oxoprolinase</t>
  </si>
  <si>
    <t>FGRAMPH1_01G07535</t>
  </si>
  <si>
    <t>FGRAMPH1_01G07537</t>
  </si>
  <si>
    <t>FGRAMPH1_01G07539</t>
  </si>
  <si>
    <t>adenosine deaminase</t>
  </si>
  <si>
    <t>extracellular region;extracellular space</t>
  </si>
  <si>
    <t>adenosine deaminase activity;deaminase activity;growth factor activity;hydrolase activity</t>
  </si>
  <si>
    <t>cell population proliferation;hemocyte differentiation</t>
  </si>
  <si>
    <t>FGRAMPH1_01G07541</t>
  </si>
  <si>
    <t>FGRAMPH1_01G07543</t>
  </si>
  <si>
    <t>acyl- dehydrogenase</t>
  </si>
  <si>
    <t>flavin adenine dinucleotide binding;oxidoreductase activity;oxidoreductase activity, acting on the CH-CH group of donors</t>
  </si>
  <si>
    <t>FGRAMPH1_01G07545</t>
  </si>
  <si>
    <t>FGRAMPH1_01G07547</t>
  </si>
  <si>
    <t>capsule polysaccharide biosynthesis</t>
  </si>
  <si>
    <t>FGRAMPH1_01G07549</t>
  </si>
  <si>
    <t>dihydrodipicolinate synthetase family</t>
  </si>
  <si>
    <t>catalytic activity;lyase activity</t>
  </si>
  <si>
    <t>FGRAMPH1_01G07551</t>
  </si>
  <si>
    <t>homoserine kinase</t>
  </si>
  <si>
    <t>ATP binding;homoserine kinase activity;kinase activity;nucleotide binding;transferase activity</t>
  </si>
  <si>
    <t>threonine biosynthetic process;threonine metabolic process</t>
  </si>
  <si>
    <t>FGRAMPH1_01G07553</t>
  </si>
  <si>
    <t>eliciting plant response</t>
  </si>
  <si>
    <t>difference between tri6 and tri 10 mutants</t>
  </si>
  <si>
    <t>FGRAMPH1_01G07555</t>
  </si>
  <si>
    <t>FGRAMPH1_01G07557</t>
  </si>
  <si>
    <t>FGRAMPH1_01G07559</t>
  </si>
  <si>
    <t>FGRAMPH1_01G07561</t>
  </si>
  <si>
    <t>oxidoreductase</t>
  </si>
  <si>
    <t>Golgi apparatus;mitochondrion</t>
  </si>
  <si>
    <t>alditol:NADP+ 1-oxidoreductase activity;aldo-keto reductase (NADP) activity;oxidoreductase activity</t>
  </si>
  <si>
    <t>aflatoxin catabolic process;aflatoxin metabolic process;obsolete oxidation-reduction process;response to toxic substance</t>
  </si>
  <si>
    <t>FGRAMPH1_01G07563</t>
  </si>
  <si>
    <t>complex i intermediate-associated 84</t>
  </si>
  <si>
    <t>FGRAMPH1_01G07565</t>
  </si>
  <si>
    <t>ribosomal s18</t>
  </si>
  <si>
    <t>ribosome</t>
  </si>
  <si>
    <t>FGRAMPH1_01G07567</t>
  </si>
  <si>
    <t>U3 small nucleolar ribonucleoprotein IMP3</t>
  </si>
  <si>
    <t>intracellular anatomical structure;ribonucleoprotein complex</t>
  </si>
  <si>
    <t>RNA binding;nucleic acid binding;rRNA binding</t>
  </si>
  <si>
    <t>FGRAMPH1_01G07569</t>
  </si>
  <si>
    <t>FGRAMPH1_01G07571</t>
  </si>
  <si>
    <t>phospholipid methyltransferase</t>
  </si>
  <si>
    <t>FGRAMPH1_01G07573</t>
  </si>
  <si>
    <t>dna repair and recombination rad26</t>
  </si>
  <si>
    <t>membrane;nucleus</t>
  </si>
  <si>
    <t>ATP binding;DNA binding;hydrolase activity</t>
  </si>
  <si>
    <t>FGRAMPH1_01G07575</t>
  </si>
  <si>
    <t>FGRAMPH1_01G07577</t>
  </si>
  <si>
    <t>plasma membrane proteolipid 3</t>
  </si>
  <si>
    <t>FGRAMPH1_01G07579</t>
  </si>
  <si>
    <t>glycosylphosphatidylinositol anchor biosynthesis 11</t>
  </si>
  <si>
    <t>GPI anchor biosynthetic process</t>
  </si>
  <si>
    <t>FGRAMPH1_01G07581</t>
  </si>
  <si>
    <t>hypothetical protein FPSE_03649</t>
  </si>
  <si>
    <t>FGRAMPH1_01G07583</t>
  </si>
  <si>
    <t>hypothetical protein FPSE_03648</t>
  </si>
  <si>
    <t>FGRAMPH1_01G07585</t>
  </si>
  <si>
    <t>ubiquitin-like modifier-activating enzyme atg-7</t>
  </si>
  <si>
    <t>cytoplasm;phagophore assembly site</t>
  </si>
  <si>
    <t>binding;catalytic activity;protein binding;ubiquitin activating enzyme activity;ubiquitin-like modifier activating enzyme activity</t>
  </si>
  <si>
    <t>autophagy;metabolic process;protein transport;transport</t>
  </si>
  <si>
    <t>FGRAMPH1_01G07587</t>
  </si>
  <si>
    <t>dCMP deaminase</t>
  </si>
  <si>
    <t>catalytic activity;hydrolase activity;zinc ion binding</t>
  </si>
  <si>
    <t>FGRAMPH1_01G07589</t>
  </si>
  <si>
    <t>FGRAMPH1_01G07591</t>
  </si>
  <si>
    <t>wee wee-unclassified kinase</t>
  </si>
  <si>
    <t>ascospore formation;ascus development;hyphal growth;positive regulation of conidium formation</t>
  </si>
  <si>
    <t>FGRAMPH1_01G07593</t>
  </si>
  <si>
    <t>fad dependent oxidoreductase</t>
  </si>
  <si>
    <t>FGRAMPH1_01G07595</t>
  </si>
  <si>
    <t>catalytic activity;ligase activity</t>
  </si>
  <si>
    <t>FGRAMPH1_01G07597</t>
  </si>
  <si>
    <t>FGRAMPH1_01G07599</t>
  </si>
  <si>
    <t>NADH dehydrogenase flavoprotein 2</t>
  </si>
  <si>
    <t>membrane;mitochondrial inner membrane;mitochondrion;respirasome</t>
  </si>
  <si>
    <t>2 iron, 2 sulfur cluster binding;NADH dehydrogenase activity;iron-sulfur cluster binding;metal ion binding;oxidoreductase activity</t>
  </si>
  <si>
    <t>obsolete oxidation-reduction process;reproduction;transport</t>
  </si>
  <si>
    <t>FGRAMPH1_01G07601</t>
  </si>
  <si>
    <t>FGRAMPH1_01G07603</t>
  </si>
  <si>
    <t>FGRAMPH1_01G07605</t>
  </si>
  <si>
    <t>vacuolar fusion ccz1</t>
  </si>
  <si>
    <t>Mon1-Ccz1 complex</t>
  </si>
  <si>
    <t>FGRAMPH1_01G07607</t>
  </si>
  <si>
    <t>rasp f 7 allergen</t>
  </si>
  <si>
    <t>FGRAMPH1_01G07609</t>
  </si>
  <si>
    <t>FGRAMPH1_01G07611</t>
  </si>
  <si>
    <t>FGRAMPH1_01G07613</t>
  </si>
  <si>
    <t>nicotinamide n</t>
  </si>
  <si>
    <t>protein-lysine N-methyltransferase activity</t>
  </si>
  <si>
    <t>FGRAMPH1_01G07615</t>
  </si>
  <si>
    <t>axial budding pattern 2</t>
  </si>
  <si>
    <t>calcium ion binding</t>
  </si>
  <si>
    <t>FGRAMPH1_01G07617</t>
  </si>
  <si>
    <t>FGRAMPH1_01G07619</t>
  </si>
  <si>
    <t>phosphatase</t>
  </si>
  <si>
    <t>catalytic activity;cation binding;hydrolase activity;magnesium ion binding;metal ion binding;phosphoprotein phosphatase activity;protein serine/threonine phosphatase activity</t>
  </si>
  <si>
    <t>positive regulation of growth rate;protein dephosphorylation</t>
  </si>
  <si>
    <t>hyphal growth;negative regulation of conidium formation;pigmentation;regulation of cellular response to osmotic stress;vomitoxin biosynthetic process</t>
  </si>
  <si>
    <t>FGRAMPH1_01G07621</t>
  </si>
  <si>
    <t>FGRAMPH1_01G07623</t>
  </si>
  <si>
    <t>FGRAMPH1_01G07625</t>
  </si>
  <si>
    <t>calcofluor white hypersensitive</t>
  </si>
  <si>
    <t>FGRAMPH1_01G07627</t>
  </si>
  <si>
    <t>pre-mrna-splicing factor prp1</t>
  </si>
  <si>
    <t>RNA processing;mRNA splicing, via spliceosome</t>
  </si>
  <si>
    <t>FGRAMPH1_01G07629</t>
  </si>
  <si>
    <t>vacuolar vac7</t>
  </si>
  <si>
    <t>vacuole inheritance</t>
  </si>
  <si>
    <t>FGRAMPH1_01G07631</t>
  </si>
  <si>
    <t>m serotype</t>
  </si>
  <si>
    <t>FGRAMPH1_01G07633</t>
  </si>
  <si>
    <t>60S ribosomal L30</t>
  </si>
  <si>
    <t>RNA binding;structural constituent of ribosome</t>
  </si>
  <si>
    <t>FGRAMPH1_01G07635</t>
  </si>
  <si>
    <t>60S ribosomal protein L10-B</t>
  </si>
  <si>
    <t>FGRAMPH1_01G07637</t>
  </si>
  <si>
    <t>FGRAMPH1_01G07639</t>
  </si>
  <si>
    <t>FGRAMPH1_01G07641</t>
  </si>
  <si>
    <t>FGRAMPH1_01G07643</t>
  </si>
  <si>
    <t>FGRAMPH1_01G07645</t>
  </si>
  <si>
    <t>spermidine synthase</t>
  </si>
  <si>
    <t>polyamine biosynthetic process</t>
  </si>
  <si>
    <t>FGRAMPH1_01G07647</t>
  </si>
  <si>
    <t>hydrolase</t>
  </si>
  <si>
    <t>FGRAMPH1_01G07649</t>
  </si>
  <si>
    <t>hypothetical protein FOIG_07370</t>
  </si>
  <si>
    <t>FGRAMPH1_01G07651</t>
  </si>
  <si>
    <t>WD repeat protein pop3</t>
  </si>
  <si>
    <t>TORC1 complex;TORC2 complex</t>
  </si>
  <si>
    <t>TOR signaling;activation of adenylate cyclase activity;activation of protein kinase B activity;aggregation involved in sorocarp development;chemotaxis to cAMP;positive regulation of actin filament polymerization;regulation of myosin II filament assembly</t>
  </si>
  <si>
    <t>FGRAMPH1_01G07653</t>
  </si>
  <si>
    <t>conidiation-specific 6</t>
  </si>
  <si>
    <t>FGRAMPH1_01G07655</t>
  </si>
  <si>
    <t>FGRAMPH1_01G07657</t>
  </si>
  <si>
    <t>FGRAMPH1_01G07659</t>
  </si>
  <si>
    <t>proteasome component C7-alpha</t>
  </si>
  <si>
    <t>cytoplasm;nucleus;proteasome core complex;proteasome core complex, alpha-subunit complex</t>
  </si>
  <si>
    <t>endopeptidase activity;hydrolase activity;peptidase activity;threonine-type endopeptidase activity</t>
  </si>
  <si>
    <t>proteolysis involved in cellular protein catabolic process;ubiquitin-dependent protein catabolic process</t>
  </si>
  <si>
    <t>FGRAMPH1_01G07661</t>
  </si>
  <si>
    <t>phytanoyl- dioxygenase</t>
  </si>
  <si>
    <t>dioxygenase activity</t>
  </si>
  <si>
    <t>FGRAMPH1_01G07663</t>
  </si>
  <si>
    <t>proteasome subunit alpha type 6</t>
  </si>
  <si>
    <t>FGRAMPH1_01G07665</t>
  </si>
  <si>
    <t>pre-mrna splicing factor</t>
  </si>
  <si>
    <t>FGRAMPH1_01G07667</t>
  </si>
  <si>
    <t>FGRAMPH1_01G07669</t>
  </si>
  <si>
    <t>sarcolemmal membrane-associated</t>
  </si>
  <si>
    <t>FGRAMPH1_01G07671</t>
  </si>
  <si>
    <t>FGRAMPH1_01G07673</t>
  </si>
  <si>
    <t>ribosomal rna-processing 7</t>
  </si>
  <si>
    <t>FGRAMPH1_01G07675</t>
  </si>
  <si>
    <t>FGRAMPH1_01G07677</t>
  </si>
  <si>
    <t>FGRAMPH1_01G07679</t>
  </si>
  <si>
    <t>glutamine synthetase</t>
  </si>
  <si>
    <t>ATP binding;catalytic activity;glutamate-ammonia ligase activity;ligase activity;nucleotide binding</t>
  </si>
  <si>
    <t>glutamine biosynthetic process;nitrogen compound metabolic process;regulation of transport;translational elongation</t>
  </si>
  <si>
    <t>FGRAMPH1_01G07681</t>
  </si>
  <si>
    <t>FGRAMPH1_01G07683</t>
  </si>
  <si>
    <t>Transmembrane 19</t>
  </si>
  <si>
    <t>FGRAMPH1_01G07685</t>
  </si>
  <si>
    <t>FGRAMPH1_01G07687</t>
  </si>
  <si>
    <t>C-1-tetrahydrofolate synthase</t>
  </si>
  <si>
    <t>ATP binding;catalytic activity;formate-tetrahydrofolate ligase activity;methenyltetrahydrofolate cyclohydrolase activity;methylenetetrahydrofolate dehydrogenase (NADP+) activity</t>
  </si>
  <si>
    <t>glycine catabolic process;metabolic process;nitrogen compound metabolic process;obsolete oxidation-reduction process;tetrahydrofolate interconversion</t>
  </si>
  <si>
    <t>FGRAMPH1_01G07689</t>
  </si>
  <si>
    <t>eukaryotic translation initiation factor 3 39 kDa subunit</t>
  </si>
  <si>
    <t>cytoplasm;eukaryotic 43S preinitiation complex;eukaryotic 48S preinitiation complex;eukaryotic translation initiation factor 3 complex</t>
  </si>
  <si>
    <t>protein binding;translation initiation factor activity</t>
  </si>
  <si>
    <t>formation of cytoplasmic translation initiation complex;response to drug;translation</t>
  </si>
  <si>
    <t>FGRAMPH1_01G07691</t>
  </si>
  <si>
    <t>ISWI chromatin remodeling complex ATPase ISW1</t>
  </si>
  <si>
    <t>chromatin silencing complex;nucleus;obsolete chromatin remodeling complex</t>
  </si>
  <si>
    <t>ATP binding;DNA binding;hydrolase activity, acting on acid anhydrides, in phosphorus-containing anhydrides;nucleic acid binding;nucleosome binding;obsolete transcription activator activity;obsolete transcription regulator activity</t>
  </si>
  <si>
    <t>ATP-dependent chromatin remodeling;chromatin remodeling;chromosome organization;regulation of transcription, DNA-templated;transcription, DNA-templated</t>
  </si>
  <si>
    <t>ascospore formation;ascospore release from ascus;conidium formation;hyphal growth;perithecium development;perithecium formation;vomitoxin biosynthetic process;zearalenone biosynthetic process</t>
  </si>
  <si>
    <t>FGRAMPH1_01G07693</t>
  </si>
  <si>
    <t>FGRAMPH1_01G07695</t>
  </si>
  <si>
    <t>polyadenylate-binding protein 2</t>
  </si>
  <si>
    <t>RNA binding;mRNA binding;nucleic acid binding;poly(A) binding</t>
  </si>
  <si>
    <t>mRNA polyadenylation;nuclear-transcribed mRNA poly(A) tail shortening</t>
  </si>
  <si>
    <t>FGRAMPH1_01G07697</t>
  </si>
  <si>
    <t>E3 ubiquitin-protein ligase pub1</t>
  </si>
  <si>
    <t>ligase activity;protein binding;sodium channel inhibitor activity;ubiquitin protein ligase activity;ubiquitin-protein transferase activity</t>
  </si>
  <si>
    <t>negative regulation of sodium ion transport;ubiquitin-dependent protein catabolic process</t>
  </si>
  <si>
    <t>FGRAMPH1_01G07699</t>
  </si>
  <si>
    <t>hypothetical protein FPSE_03598</t>
  </si>
  <si>
    <t>mRNA binding;nucleic acid binding</t>
  </si>
  <si>
    <t>FGRAMPH1_01G07701</t>
  </si>
  <si>
    <t>heterogeneous nuclear ribonucleo hrp1</t>
  </si>
  <si>
    <t>FGRAMPH1_01G07703</t>
  </si>
  <si>
    <t>gtpase-activating gyp1</t>
  </si>
  <si>
    <t>FGRAMPH1_01G07705</t>
  </si>
  <si>
    <t>beta-1-2-xylosyltransferase 1</t>
  </si>
  <si>
    <t>FGRAMPH1_01G07707</t>
  </si>
  <si>
    <t>NADH dehydrogenase iron-sulfur protein 7</t>
  </si>
  <si>
    <t>mitochondrial inner membrane;mitochondrion;plasma membrane;respirasome</t>
  </si>
  <si>
    <t>4 iron, 4 sulfur cluster binding;NADH dehydrogenase (ubiquinone) activity;iron ion binding;iron-sulfur cluster binding;metal ion binding;oxidoreductase activity;quinone binding</t>
  </si>
  <si>
    <t>FGRAMPH1_01G07709</t>
  </si>
  <si>
    <t>FGRAMPH1_01G07711</t>
  </si>
  <si>
    <t>FGRAMPH1_01G07713</t>
  </si>
  <si>
    <t>FGRAMPH1_01G07715</t>
  </si>
  <si>
    <t>Poly(A)+ RNA export protein</t>
  </si>
  <si>
    <t>mRNA export from nucleus</t>
  </si>
  <si>
    <t>FGRAMPH1_01G07717</t>
  </si>
  <si>
    <t>FGRAMPH1_01G07719</t>
  </si>
  <si>
    <t>FGRAMPH1_01G07721</t>
  </si>
  <si>
    <t>FGRAMPH1_01G07723</t>
  </si>
  <si>
    <t>glycosyltransferase family 8</t>
  </si>
  <si>
    <t>glycosyltransferase activity</t>
  </si>
  <si>
    <t>FGRAMPH1_01G07725</t>
  </si>
  <si>
    <t>related to sporulation SPO72</t>
  </si>
  <si>
    <t>autophagy;autophagy of peroxisome</t>
  </si>
  <si>
    <t>FGRAMPH1_01G07727</t>
  </si>
  <si>
    <t>polyamine oxidase 4</t>
  </si>
  <si>
    <t>FGRAMPH1_01G07729</t>
  </si>
  <si>
    <t>FGRAMPH1_01G07731</t>
  </si>
  <si>
    <t>acyl-CoA dehydrogenase activity;flavin adenine dinucleotide binding;heme binding;metal ion binding;oxidoreductase activity, acting on the CH-CH group of donors</t>
  </si>
  <si>
    <t>FGRAMPH1_01G07733</t>
  </si>
  <si>
    <t>FGRAMPH1_01G07735</t>
  </si>
  <si>
    <t>cellular nucleic acid-binding</t>
  </si>
  <si>
    <t>nucleic acid binding;zinc ion binding</t>
  </si>
  <si>
    <t>ascospore formation</t>
  </si>
  <si>
    <t>FGRAMPH1_01G07737</t>
  </si>
  <si>
    <t>FGRAMPH1_01G07739</t>
  </si>
  <si>
    <t>FGRAMPH1_01G07741</t>
  </si>
  <si>
    <t>malic acid transport</t>
  </si>
  <si>
    <t>chromosome, telomeric region;integral component of membrane;nucleus</t>
  </si>
  <si>
    <t>3'-5' DNA helicase activity;malate transmembrane transporter activity</t>
  </si>
  <si>
    <t>malate transmembrane transport;telomere maintenance via recombination;transmembrane transport</t>
  </si>
  <si>
    <t>FGRAMPH1_01G07743</t>
  </si>
  <si>
    <t>FGRAMPH1_01G07745</t>
  </si>
  <si>
    <t>a g-specific adenine glycosylase</t>
  </si>
  <si>
    <t>intracellular anatomical structure;mitochondrion;nucleus</t>
  </si>
  <si>
    <t>4 iron, 4 sulfur cluster binding;DNA N-glycosylase activity;catalytic activity;hydrolase activity;hydrolase activity, acting on glycosyl bonds;metal ion binding</t>
  </si>
  <si>
    <t>DNA repair;base-excision repair;cellular response to DNA damage stimulus;metabolic process;response to oxidative stress</t>
  </si>
  <si>
    <t>FGRAMPH1_01G07747</t>
  </si>
  <si>
    <t>dna repair endonuclease sae2</t>
  </si>
  <si>
    <t>endonuclease activity</t>
  </si>
  <si>
    <t>DNA repair</t>
  </si>
  <si>
    <t>FGRAMPH1_01G07749</t>
  </si>
  <si>
    <t>ubiquitin thiolesterase</t>
  </si>
  <si>
    <t>protein deubiquitination;ubiquitin-dependent protein catabolic process</t>
  </si>
  <si>
    <t>FGRAMPH1_01G07751</t>
  </si>
  <si>
    <t>ubiquinol-cytochrome c reductase subunit 7</t>
  </si>
  <si>
    <t>membrane;mitochondrial inner membrane;mitochondrial respiratory chain complex III;mitochondrion;respirasome</t>
  </si>
  <si>
    <t>mitochondrial electron transport, ubiquinol to cytochrome c;transport</t>
  </si>
  <si>
    <t>FGRAMPH1_01G07753</t>
  </si>
  <si>
    <t>FGRAMPH1_01G07755</t>
  </si>
  <si>
    <t>mitochondrial carrier</t>
  </si>
  <si>
    <t>FGRAMPH1_01G07757</t>
  </si>
  <si>
    <t>peroxiredoxin q bcp</t>
  </si>
  <si>
    <t>antioxidant activity;oxidoreductase activity</t>
  </si>
  <si>
    <t>FGRAMPH1_01G07759</t>
  </si>
  <si>
    <t>NADH-ubiquinone oxidoreductase 21.3 kDa subunit</t>
  </si>
  <si>
    <t>obsolete membrane fraction</t>
  </si>
  <si>
    <t>FGRAMPH1_01G07761</t>
  </si>
  <si>
    <t>3-oxoacyl- acyl-carrier- reductase</t>
  </si>
  <si>
    <t>FGRAMPH1_01G07763</t>
  </si>
  <si>
    <t>short-chain dehydrogenase</t>
  </si>
  <si>
    <t>FGRAMPH1_01G07765</t>
  </si>
  <si>
    <t>N-terminal acetyltransferase A complex catalytic subunit ard1</t>
  </si>
  <si>
    <t>N-acetyltransferase activity;transferase activity</t>
  </si>
  <si>
    <t>FGRAMPH1_01G07767</t>
  </si>
  <si>
    <t>FGRAMPH1_01G07769</t>
  </si>
  <si>
    <t>translation initiation factor eif-2b subunit beta</t>
  </si>
  <si>
    <t>cellular metabolic process</t>
  </si>
  <si>
    <t>FGRAMPH1_01G07771</t>
  </si>
  <si>
    <t>FGRAMPH1_01G08791</t>
  </si>
  <si>
    <t>peptide transporter PTR2</t>
  </si>
  <si>
    <t>FGRAMPH1_01G08833</t>
  </si>
  <si>
    <t>HOL1 (member of major facilitator superfamily)</t>
  </si>
  <si>
    <t>FGRAMPH1_01G08835</t>
  </si>
  <si>
    <t>FGRAMPH1_01G08837</t>
  </si>
  <si>
    <t>alcohol dehydrogenase 2</t>
  </si>
  <si>
    <t>metabolic process</t>
  </si>
  <si>
    <t>FGRAMPH1_01G08839</t>
  </si>
  <si>
    <t>cell wall;extracellular region</t>
  </si>
  <si>
    <t>FGRAMPH1_01G08841</t>
  </si>
  <si>
    <t>FGRAMPH1_01G08949</t>
  </si>
  <si>
    <t>abc multidrug</t>
  </si>
  <si>
    <t>ATP binding;ATP hydrolysis activity;ATPase-coupled transmembrane transporter activity</t>
  </si>
  <si>
    <t>FGRAMPH1_01G09115</t>
  </si>
  <si>
    <t>FGRAMPH1_01G09117</t>
  </si>
  <si>
    <t>serine-type endopeptidase activity;serine-type peptidase activity</t>
  </si>
  <si>
    <t>FGRAMPH1_01G09249</t>
  </si>
  <si>
    <t>l-psp endoribonuclease family</t>
  </si>
  <si>
    <t>FGRAMPH1_01G09251</t>
  </si>
  <si>
    <t>dna polymerase sigma subunit</t>
  </si>
  <si>
    <t>TRAMP complex;nucleolus;nucleus</t>
  </si>
  <si>
    <t>metal ion binding;nucleotidyltransferase activity;polynucleotide adenylyltransferase activity;transferase activity</t>
  </si>
  <si>
    <t>RNA polyadenylation;U4 snRNA 3'-end processing;ncRNA polyadenylation;rRNA processing;snRNA metabolic process</t>
  </si>
  <si>
    <t>FGRAMPH1_01G09253</t>
  </si>
  <si>
    <t>hypothetical protein FLAG1_09533</t>
  </si>
  <si>
    <t>FGRAMPH1_01G09255</t>
  </si>
  <si>
    <t>glucan 1-3-beta-glucosidase</t>
  </si>
  <si>
    <t>FGRAMPH1_01G10975</t>
  </si>
  <si>
    <t>no</t>
  </si>
  <si>
    <t>anchored component of membrane;cell wall</t>
  </si>
  <si>
    <t>FGRAMPH1_01G10977</t>
  </si>
  <si>
    <t>FGRAMPH1_01T10979</t>
  </si>
  <si>
    <t>found in mitochondrial proteome</t>
  </si>
  <si>
    <t>FGRAMPH1_01G10981</t>
  </si>
  <si>
    <t>transposable element TCB2 transposase</t>
  </si>
  <si>
    <t>FGRAMPH1_01G10983</t>
  </si>
  <si>
    <t>FGRAMPH1_01G10987</t>
  </si>
  <si>
    <t>FGRAMPH1_01G10991</t>
  </si>
  <si>
    <t>2-methylcitrate dehydratase</t>
  </si>
  <si>
    <t>FGRAMPH1_01G10989</t>
  </si>
  <si>
    <t>2 iron, 2 sulfur cluster binding;2-methylcitrate dehydratase activity;catalytic activity;lyase activity</t>
  </si>
  <si>
    <t>carbohydrate catabolic process;propionate catabolic process, 2-methylcitrate cycle;propionate metabolic process;propionate metabolic process, methylcitrate cycle</t>
  </si>
  <si>
    <t>FGRAMPH1_01G10993</t>
  </si>
  <si>
    <t>cryptochrome DASH</t>
  </si>
  <si>
    <t>DNA binding;DNA photolyase activity;damaged DNA binding;deoxyribodipyrimidine photo-lyase activity;flavin adenine dinucleotide binding</t>
  </si>
  <si>
    <t>DNA repair;negative regulation of transcription, DNA-templated;photoreactive repair;protein-chromophore linkage;regulation of transcription, DNA-templated;transcription, DNA-templated</t>
  </si>
  <si>
    <t>FGRAMPH1_01G10995</t>
  </si>
  <si>
    <t>FGRAMPH1_01G12539</t>
  </si>
  <si>
    <t>FGRAMPH1_01G12937</t>
  </si>
  <si>
    <t>arylacetamide deacetylase</t>
  </si>
  <si>
    <t>FGRAMPH1_01G12939</t>
  </si>
  <si>
    <t>alpha beta-glucosidase agdC</t>
  </si>
  <si>
    <t>cell surface;endoplasmic reticulum;extracellular region</t>
  </si>
  <si>
    <t>alpha-1,4-glucosidase activity;beta-glucosidase activity;carbohydrate binding;catalytic activity;hydrolase activity, hydrolyzing O-glycosyl compounds;maltose alpha-glucosidase activity;scopolin beta-glucosidase activity</t>
  </si>
  <si>
    <t>carbohydrate catabolic process;carbohydrate metabolic process;cellular polysaccharide catabolic process;extracellular polysaccharide metabolic process;oligosaccharide catabolic process</t>
  </si>
  <si>
    <t>FGRAMPH1_01G12941</t>
  </si>
  <si>
    <t>FGRAMPH1_01G12943</t>
  </si>
  <si>
    <t>monocarboxylate transporter 2</t>
  </si>
  <si>
    <t>FGRAMPH1_01G12945</t>
  </si>
  <si>
    <t>monocarboxylate transporter 8</t>
  </si>
  <si>
    <t>FGRAMPH1_01G12947</t>
  </si>
  <si>
    <t>voltage-gated potassium channel subunit beta</t>
  </si>
  <si>
    <t>ion channel activity;protein binding;voltage-gated ion channel activity</t>
  </si>
  <si>
    <t>potassium ion transport;regulation of ion transmembrane transport</t>
  </si>
  <si>
    <t>FGRAMPH1_01G12949</t>
  </si>
  <si>
    <t>extracellular elastinolytic metalloproteinase precursor</t>
  </si>
  <si>
    <t>extracellular space</t>
  </si>
  <si>
    <t>metalloendopeptidase activity;zinc ion binding</t>
  </si>
  <si>
    <t>FGRAMPH1_01G12951</t>
  </si>
  <si>
    <t>FGRAMPH1_01G12953</t>
  </si>
  <si>
    <t>Fatty acyl- reductase</t>
  </si>
  <si>
    <t>FGRAMPH1_01G12955</t>
  </si>
  <si>
    <t>atp-dependent dna helicase pif1</t>
  </si>
  <si>
    <t>ATP binding;DNA helicase activity;helicase activity</t>
  </si>
  <si>
    <t>DNA recombination;DNA repair;telomere maintenance</t>
  </si>
  <si>
    <t>FGRAMPH1_01G12957</t>
  </si>
  <si>
    <t>FGRAMPH1_01G12959</t>
  </si>
  <si>
    <t>pyrethroid hydrolase</t>
  </si>
  <si>
    <t>FGRAMPH1_01G12961</t>
  </si>
  <si>
    <t>FGRAMPH1_01G12963</t>
  </si>
  <si>
    <t>ankyrin unc44</t>
  </si>
  <si>
    <t>FGRAMPH1_01G12965</t>
  </si>
  <si>
    <t>FGRAMPH1_01G12967</t>
  </si>
  <si>
    <t>FGRAMPH1_01G12969</t>
  </si>
  <si>
    <t>FGRAMPH1_01G12971</t>
  </si>
  <si>
    <t>PRC1-carboxypeptidase serine-type protease</t>
  </si>
  <si>
    <t>serine-type carboxypeptidase activity</t>
  </si>
  <si>
    <t>FGRAMPH1_01G12973</t>
  </si>
  <si>
    <t>alcohol oxidase</t>
  </si>
  <si>
    <t>flavin adenine dinucleotide binding;oxidoreductase activity, acting on CH-OH group of donors</t>
  </si>
  <si>
    <t>FGRAMPH1_01G12975</t>
  </si>
  <si>
    <t>family decarboxylase</t>
  </si>
  <si>
    <t>FGRAMPH1_01G12977</t>
  </si>
  <si>
    <t>vitamin b6</t>
  </si>
  <si>
    <t>integral component of membrane;membrane;plasma membrane</t>
  </si>
  <si>
    <t>transmembrane transporter activity;vitamin B6 transmembrane transporter activity</t>
  </si>
  <si>
    <t>transmembrane transport;vitamin B6 transport</t>
  </si>
  <si>
    <t>FGRAMPH1_01G12981</t>
  </si>
  <si>
    <t>FGRAMPH1_01G12983</t>
  </si>
  <si>
    <t>hybrid signal transduction histidine kinase k</t>
  </si>
  <si>
    <t>phosphorelay sensor kinase activity;transferase activity, transferring phosphorus-containing groups</t>
  </si>
  <si>
    <t>phosphorelay signal transduction system;phosphorylation;signal transduction</t>
  </si>
  <si>
    <t>FGRAMPH1_01G12985</t>
  </si>
  <si>
    <t>acetylornithine deacetylase</t>
  </si>
  <si>
    <t>acetylornithine deacetylase activity;hydrolase activity;peptidase activity</t>
  </si>
  <si>
    <t>FGRAMPH1_01G12987</t>
  </si>
  <si>
    <t>FGRAMPH1_01G12989</t>
  </si>
  <si>
    <t>pectin lyase B precursor</t>
  </si>
  <si>
    <t>lyase activity</t>
  </si>
  <si>
    <t>polysaccharide catabolic process</t>
  </si>
  <si>
    <t>FGRAMPH1_01G12991</t>
  </si>
  <si>
    <t>dehydrogenase reductase sdr family member 2</t>
  </si>
  <si>
    <t>FGRAMPH1_01G12993</t>
  </si>
  <si>
    <t>FGRAMPH1_01G12995</t>
  </si>
  <si>
    <t>lipase 1 precursor</t>
  </si>
  <si>
    <t>lipase activity;triglyceride lipase activity</t>
  </si>
  <si>
    <t>filamentous growth;lipid catabolic process;obsolete pathogenesis</t>
  </si>
  <si>
    <t>FGRAMPH1_01G12997</t>
  </si>
  <si>
    <t>FGRAMPH1_01G12999</t>
  </si>
  <si>
    <t>FGRAMPH1_01G13001</t>
  </si>
  <si>
    <t>FGRAMPH1_01G13003</t>
  </si>
  <si>
    <t>FGRAMPH1_01G14435</t>
  </si>
  <si>
    <t>FGRAMPH1_01T14981</t>
  </si>
  <si>
    <t>sterol regulatory element-binding ecm22</t>
  </si>
  <si>
    <t>FGRAMPH1_01G14983</t>
  </si>
  <si>
    <t>atp synthase subunit mitochondrial</t>
  </si>
  <si>
    <t>membrane;mitochondrion;proton-transporting ATP synthase complex, catalytic core F(1);proton-transporting two-sector ATPase complex;proton-transporting two-sector ATPase complex, catalytic domain</t>
  </si>
  <si>
    <t>ATP binding;ATP hydrolysis activity;hydrolase activity;nucleoside-triphosphatase activity;nucleotide binding;proton-transporting ATP synthase activity, rotational mechanism;proton-transporting ATPase activity, rotational mechanism</t>
  </si>
  <si>
    <t>ATP biosynthetic process;ATP metabolic process;ATP synthesis coupled proton transport;ion transport;nucleotide metabolic process;proton transmembrane transport;transport</t>
  </si>
  <si>
    <t>FGRAMPH1_01G14985</t>
  </si>
  <si>
    <t>1-4-alpha-glucan branching enzyme</t>
  </si>
  <si>
    <t>1,4-alpha-glucan branching enzyme activity;1,4-alpha-glucan branching enzyme activity (using a glucosylated glycogenin as primer for glycogen synthesis);catalytic activity;cation binding;glycosyltransferase activity;hydrolase activity, hydrolyzing O-glycosyl compounds;transferase activity</t>
  </si>
  <si>
    <t>carbohydrate metabolic process;energy reserve metabolic process;generation of precursor metabolites and energy;glycogen biosynthetic process;glycogen metabolic process</t>
  </si>
  <si>
    <t>FGRAMPH1_01G14987</t>
  </si>
  <si>
    <t>ATP-dependent Clp protease ATP-binding subunit</t>
  </si>
  <si>
    <t>mitochondrial inner membrane;mitochondrion</t>
  </si>
  <si>
    <t>ATP binding;nucleotide binding;unfolded protein binding</t>
  </si>
  <si>
    <t>protein folding</t>
  </si>
  <si>
    <t>FGRAMPH1_01G14989</t>
  </si>
  <si>
    <t>cytochrome c oxidase polypeptide V</t>
  </si>
  <si>
    <t>integral component of membrane;membrane;mitochondrion</t>
  </si>
  <si>
    <t>cytochrome-c oxidase activity;oxidoreductase activity</t>
  </si>
  <si>
    <t>aerobic respiration;obsolete oxidation-reduction process</t>
  </si>
  <si>
    <t>FGRAMPH1_01G14991</t>
  </si>
  <si>
    <t>FGRAMPH1_01G14993</t>
  </si>
  <si>
    <t>mfs multidrug</t>
  </si>
  <si>
    <t>endoplasmic reticulum;integral component of membrane;membrane;plasma membrane</t>
  </si>
  <si>
    <t>FGRAMPH1_01G15137</t>
  </si>
  <si>
    <t>protein binding;serine-type endopeptidase activity;serine-type peptidase activity</t>
  </si>
  <si>
    <t>FGRAMPH1_01G15139</t>
  </si>
  <si>
    <t>FGRAMPH1_01G15141</t>
  </si>
  <si>
    <t>Centromere V</t>
  </si>
  <si>
    <t>FGRAMPH1_01G15143</t>
  </si>
  <si>
    <t>related to transmembrane</t>
  </si>
  <si>
    <t>endoplasmic reticulum-plasma membrane tethering;lipid transport</t>
  </si>
  <si>
    <t>FGRAMPH1_01T15145</t>
  </si>
  <si>
    <t>FGRAMPH1_01G15147</t>
  </si>
  <si>
    <t>FGRAMPH1_01G15149</t>
  </si>
  <si>
    <t>FGRAMPH1_01G15151</t>
  </si>
  <si>
    <t>one end of inversion overlaps intron of the gene</t>
  </si>
  <si>
    <t>kinesin complex</t>
  </si>
  <si>
    <t>binding;protein binding</t>
  </si>
  <si>
    <t>FGRAMPH1_01T15153</t>
  </si>
  <si>
    <t>serine threonine-protein kinase nrc-2</t>
  </si>
  <si>
    <t>FGRAMPH1_01G15155</t>
  </si>
  <si>
    <t>FGRAMPH1_01G15157</t>
  </si>
  <si>
    <t>seryl-tRNA synthetase</t>
  </si>
  <si>
    <t>ATP binding;aminoacyl-tRNA ligase activity;ligase activity;nucleotide binding;serine-tRNA ligase activity</t>
  </si>
  <si>
    <t>selenocysteinyl-tRNA(Sec) biosynthetic process;seryl-tRNA aminoacylation;tRNA aminoacylation for protein translation</t>
  </si>
  <si>
    <t>FGRAMPH1_01G15159</t>
  </si>
  <si>
    <t>actin-related RO7</t>
  </si>
  <si>
    <t>cytoplasm;cytoskeleton;dynactin complex</t>
  </si>
  <si>
    <t>microtubule-based movement</t>
  </si>
  <si>
    <t>FGRAMPH1_01G15161</t>
  </si>
  <si>
    <t>Flap endonuclease GEN like 1</t>
  </si>
  <si>
    <t>catalytic activity;crossover junction endodeoxyribonuclease activity;endonuclease activity;hydrolase activity;nuclease activity</t>
  </si>
  <si>
    <t>FGRAMPH1_01T15163</t>
  </si>
  <si>
    <t>probable DNA-dependent ATPase MGS1</t>
  </si>
  <si>
    <t>FGRAMPH1_01G15165</t>
  </si>
  <si>
    <t>related to PCF11 component of pre-mRNA 3`-end processing factor CF I</t>
  </si>
  <si>
    <t>mRNA cleavage factor complex</t>
  </si>
  <si>
    <t>mRNA cleavage;mRNA polyadenylation;response to drug;termination of RNA polymerase II transcription</t>
  </si>
  <si>
    <t>FGRAMPH1_01G15167</t>
  </si>
  <si>
    <t>FGRAMPH1_01G15439</t>
  </si>
  <si>
    <t>FGRAMPH1_01G15447</t>
  </si>
  <si>
    <t>inversion in the coding sequence of the gene</t>
  </si>
  <si>
    <t>FGRAMPH1_01G15471</t>
  </si>
  <si>
    <t>membrane</t>
  </si>
  <si>
    <t>lipid transport</t>
  </si>
  <si>
    <t>FGRAMPH1_01G15473</t>
  </si>
  <si>
    <t>FGRAMPH1_01G15475</t>
  </si>
  <si>
    <t>FGRAMPH1_01G15477</t>
  </si>
  <si>
    <t>small s</t>
  </si>
  <si>
    <t>FGRAMPH1_01G15479</t>
  </si>
  <si>
    <t>ankyrin repeat</t>
  </si>
  <si>
    <t>FGRAMPH1_01G15481</t>
  </si>
  <si>
    <t>FGRAMPH1_01G15483</t>
  </si>
  <si>
    <t>FGRAMPH1_01G15485</t>
  </si>
  <si>
    <t>sodium potassium-transporting ATPase subunit alpha</t>
  </si>
  <si>
    <t>ATP binding;catalytic activity;hydrolase activity;nucleotide binding</t>
  </si>
  <si>
    <t>ion transport;transport</t>
  </si>
  <si>
    <t>FGRAMPH1_01G15487</t>
  </si>
  <si>
    <t>Myb-like DNA-binding BAS1</t>
  </si>
  <si>
    <t>adenine biosynthetic process;filamentous growth;purine nucleobase biosynthetic process;regulation of gene expression</t>
  </si>
  <si>
    <t>FGRAMPH1_01G15489</t>
  </si>
  <si>
    <t>FGRAMPH1_01G15491</t>
  </si>
  <si>
    <t>FGRAMPH1_01T15493</t>
  </si>
  <si>
    <t>kinase-like domain partial</t>
  </si>
  <si>
    <t>FGRAMPH1_01G15495</t>
  </si>
  <si>
    <t>sphingoid long-chain base transporter rsb1</t>
  </si>
  <si>
    <t>filamentous growth;lipid translocation;lipid transport;response to drug;sphingoid metabolic process;transport</t>
  </si>
  <si>
    <t>FGRAMPH1_01G15497</t>
  </si>
  <si>
    <t>FGRAMPH1_01G15499</t>
  </si>
  <si>
    <t>FGRAMPH1_01G15501</t>
  </si>
  <si>
    <t>FGRAMPH1_01G15503</t>
  </si>
  <si>
    <t>FGRAMPH1_01G15505</t>
  </si>
  <si>
    <t>FGRAMPH1_01G15507</t>
  </si>
  <si>
    <t>carbohydrate binding</t>
  </si>
  <si>
    <t>cell adhesion</t>
  </si>
  <si>
    <t>FGRAMPH1_01G15509</t>
  </si>
  <si>
    <t>FGRAMPH1_01G15511</t>
  </si>
  <si>
    <t>FGRAMPH1_01G15513</t>
  </si>
  <si>
    <t>related to TOB3 (member of AAA-ATPase family)</t>
  </si>
  <si>
    <t>ATP binding</t>
  </si>
  <si>
    <t>FGRAMPH1_01G15515</t>
  </si>
  <si>
    <t>catalytic activity;protein binding</t>
  </si>
  <si>
    <t>nucleoside metabolic process</t>
  </si>
  <si>
    <t>FGRAMPH1_01G15517</t>
  </si>
  <si>
    <t>carboxypeptidase S1</t>
  </si>
  <si>
    <t>carboxypeptidase activity;hydrolase activity;peptidase activity;serine hydrolase activity;serine-type carboxypeptidase activity</t>
  </si>
  <si>
    <t>FGRAMPH1_01G15875</t>
  </si>
  <si>
    <t>FGRAMPH1_01T15877</t>
  </si>
  <si>
    <t>c6 zinc finger</t>
  </si>
  <si>
    <t>FGRAMPH1_01G15879</t>
  </si>
  <si>
    <t>peptidase activity</t>
  </si>
  <si>
    <t>FGRAMPH1_01G15881</t>
  </si>
  <si>
    <t>related to GPI anchored dioxygenase</t>
  </si>
  <si>
    <t>catalytic activity;ferric iron binding;iron ion binding;oxidoreductase activity, acting on single donors with incorporation of molecular oxygen, incorporation of two atoms of oxygen</t>
  </si>
  <si>
    <t>cellular aromatic compound metabolic process;obsolete oxidation-reduction process</t>
  </si>
  <si>
    <t>FGRAMPH1_01G15883</t>
  </si>
  <si>
    <t>FGRAMPH1_01G15885</t>
  </si>
  <si>
    <t>aldo-keto reductase yakc</t>
  </si>
  <si>
    <t>FGRAMPH1_01G15887</t>
  </si>
  <si>
    <t>FGRAMPH1_01G15889</t>
  </si>
  <si>
    <t>FGRAMPH1_01T16879</t>
  </si>
  <si>
    <t>methionyl-trna synthetase</t>
  </si>
  <si>
    <t>FGRAMPH1_01G16881</t>
  </si>
  <si>
    <t>lymphoid-specific helicase</t>
  </si>
  <si>
    <t>chromosome, centromeric region;nucleus;pericentric heterochromatin</t>
  </si>
  <si>
    <t>ATP binding;DNA binding;chromatin binding;helicase activity;hydrolase activity</t>
  </si>
  <si>
    <t>DNA methylation;chromatin silencing;multicellular organism development;regulation of transcription, DNA-templated;transcription, DNA-templated</t>
  </si>
  <si>
    <t>FGRAMPH1_01G21583</t>
  </si>
  <si>
    <t>Aerobactin siderophore</t>
  </si>
  <si>
    <t>siderophore biosynthetic process</t>
  </si>
  <si>
    <t>FGRAMPH1_01G21585</t>
  </si>
  <si>
    <t>cytochrome P450 monooxygenase</t>
  </si>
  <si>
    <t>heme binding;iron ion binding;oxidoreductase activity, acting on paired donors, with incorporation or reduction of molecular oxygen</t>
  </si>
  <si>
    <t>FGRAMPH1_01G21587</t>
  </si>
  <si>
    <t>FGRAMPH1_01G21589</t>
  </si>
  <si>
    <t>FGRAMPH1_01G21591</t>
  </si>
  <si>
    <t>FGRAMPH1_01G22249</t>
  </si>
  <si>
    <t>alpha-L-arabinofuranosidase axhA</t>
  </si>
  <si>
    <t>alpha-L-arabinofuranosidase activity</t>
  </si>
  <si>
    <t>L-arabinose metabolic process;xylan catabolic process</t>
  </si>
  <si>
    <t>FGRAMPH1_01G22255</t>
  </si>
  <si>
    <t>FGRAMPH1_01G22257</t>
  </si>
  <si>
    <t>galactoside o-acetyltransferase</t>
  </si>
  <si>
    <t>GTP binding;acetyltransferase activity;mannose-1-phosphate guanylyltransferase activity;transferase activity</t>
  </si>
  <si>
    <t>GDP-mannose biosynthetic process</t>
  </si>
  <si>
    <t>FGRAMPH1_01G22267</t>
  </si>
  <si>
    <t>FGRAMPH1_01G22269</t>
  </si>
  <si>
    <t>FGRAMPH1_01G22271</t>
  </si>
  <si>
    <t>carboxy-lyase activity;metal ion binding</t>
  </si>
  <si>
    <t>cinnamic acid catabolic process;ferulate metabolic process</t>
  </si>
  <si>
    <t>FGRAMPH1_01G22273</t>
  </si>
  <si>
    <t>phenylacrylic acid decarboxylase</t>
  </si>
  <si>
    <t>catalytic activity;flavin prenyltransferase activity</t>
  </si>
  <si>
    <t>FGRAMPH1_01T22275</t>
  </si>
  <si>
    <t>FGRAMPH1_01G22277</t>
  </si>
  <si>
    <t>lipase 2</t>
  </si>
  <si>
    <t>obsolete microsome</t>
  </si>
  <si>
    <t>protein glycosylation;retinoid metabolic process</t>
  </si>
  <si>
    <t>FGRAMPH1_01G22279</t>
  </si>
  <si>
    <t>FAD binding;flavin adenine dinucleotide binding;oxidoreductase activity</t>
  </si>
  <si>
    <t>FGRAMPH1_01G23895</t>
  </si>
  <si>
    <t>small nuclear ribonucleo b and b</t>
  </si>
  <si>
    <t>mitochondrial pyruvate transmembrane transport</t>
  </si>
  <si>
    <t>FGRAMPH1_01G23897</t>
  </si>
  <si>
    <t>FGRAMPH1_01G23899</t>
  </si>
  <si>
    <t>pyruvate carboxylase</t>
  </si>
  <si>
    <t>ATP binding;biotin binding;catalytic activity;metal ion binding;pyruvate carboxylase activity</t>
  </si>
  <si>
    <t>gluconeogenesis;pyruvate metabolic process</t>
  </si>
  <si>
    <t>cellular response to alkaline pH;hyphal growth;regulation of cellular response to osmotic stress</t>
  </si>
  <si>
    <t>FGRAMPH1_01G25033</t>
  </si>
  <si>
    <t>pectinesterase A</t>
  </si>
  <si>
    <t>aspartyl esterase activity;pectinesterase activity</t>
  </si>
  <si>
    <t>cell wall modification;pectin catabolic process</t>
  </si>
  <si>
    <t>FGRAMPH1_01G25035</t>
  </si>
  <si>
    <t>FGRAMPH1_01G27131</t>
  </si>
  <si>
    <t>regulatory (qutR)</t>
  </si>
  <si>
    <t>FGRAMPH1_01G27133</t>
  </si>
  <si>
    <t>FGRAMPH1_01T27135</t>
  </si>
  <si>
    <t>Septin like spn3</t>
  </si>
  <si>
    <t>FGRAMPH1_01G27137</t>
  </si>
  <si>
    <t>probable HSV2 Phosphatidylinositol 3-5-bisphosphate-binding</t>
  </si>
  <si>
    <t>FGRAMPH1_01G27139</t>
  </si>
  <si>
    <t>RNA-binding motif X-linked 2</t>
  </si>
  <si>
    <t>FGRAMPH1_01G27141</t>
  </si>
  <si>
    <t>Dynein light intermediate chain</t>
  </si>
  <si>
    <t>cytoplasm;cytoplasmic dynein complex</t>
  </si>
  <si>
    <t>microtubule motor activity</t>
  </si>
  <si>
    <t>FGRAMPH1_01G27143</t>
  </si>
  <si>
    <t>Spermatogenesis-associated 20</t>
  </si>
  <si>
    <t>spermatogenesis</t>
  </si>
  <si>
    <t>FGRAMPH1_01G27145</t>
  </si>
  <si>
    <t>FGRAMPH1_01G27147</t>
  </si>
  <si>
    <t>FGRAMPH1_01G27149</t>
  </si>
  <si>
    <t>mitochondrial 40s ribosomal mrp2</t>
  </si>
  <si>
    <t>FGRAMPH1_01G27151</t>
  </si>
  <si>
    <t>MFS maltose permease</t>
  </si>
  <si>
    <t>FGRAMPH1_01G27153</t>
  </si>
  <si>
    <t>molybdopterin-converting factor chln</t>
  </si>
  <si>
    <t>catalytic activity;ubiquitin-like modifier activating enzyme activity</t>
  </si>
  <si>
    <t>FGRAMPH1_01G27155</t>
  </si>
  <si>
    <t>hypothetical protein FLAG1_07705</t>
  </si>
  <si>
    <t>FGRAMPH1_01G27157</t>
  </si>
  <si>
    <t>FGRAMPH1_01G27159</t>
  </si>
  <si>
    <t>FGRAMPH1_01G27161</t>
  </si>
  <si>
    <t>FGRAMPH1_01G27163</t>
  </si>
  <si>
    <t>FGRAMPH1_01T27165</t>
  </si>
  <si>
    <t>FGRAMPH1_01G27167</t>
  </si>
  <si>
    <t>hypothetical protein FPSE_07935</t>
  </si>
  <si>
    <t>BLOC-1 complex</t>
  </si>
  <si>
    <t>FGRAMPH1_01G27169</t>
  </si>
  <si>
    <t>G2-specific protein kinase nim-1</t>
  </si>
  <si>
    <t>condensed nuclear chromosome;midbody;nucleus;spindle pole</t>
  </si>
  <si>
    <t>M phase;cell cycle;cell division;mitotic cell cycle;protein phosphorylation</t>
  </si>
  <si>
    <t>FGRAMPH1_01G27171</t>
  </si>
  <si>
    <t>chromosome, telomeric region;nucleus</t>
  </si>
  <si>
    <t>telomere maintenance</t>
  </si>
  <si>
    <t>FGRAMPH1_01T27173</t>
  </si>
  <si>
    <t>transcription initiation factor TFIID subunit 2</t>
  </si>
  <si>
    <t>FGRAMPH1_01G27175</t>
  </si>
  <si>
    <t>SAS acetyltransferase complex</t>
  </si>
  <si>
    <t>histone acetylation</t>
  </si>
  <si>
    <t>FGRAMPH1_01G27177</t>
  </si>
  <si>
    <t>FGRAMPH1_01G27179</t>
  </si>
  <si>
    <t>endosome membrane</t>
  </si>
  <si>
    <t>phosphatidylinositol binding;phosphatidylinositol-3-phosphate binding</t>
  </si>
  <si>
    <t>FGRAMPH1_01G27181</t>
  </si>
  <si>
    <t>CDP-alcohol phosphatidyltransferase</t>
  </si>
  <si>
    <t>FGRAMPH1_01G27183</t>
  </si>
  <si>
    <t>related to ethanolaminephosphotransferase (aminoalcoholphosphotransferase)</t>
  </si>
  <si>
    <t>phosphotransferase activity, for other substituted phosphate groups</t>
  </si>
  <si>
    <t>phospholipid biosynthetic process</t>
  </si>
  <si>
    <t>FGRAMPH1_01G27185</t>
  </si>
  <si>
    <t>glutaminyl-peptide cyclotransferase</t>
  </si>
  <si>
    <t>glutaminyl-peptide cyclotransferase activity;metal ion binding;peptidase activity;transferase activity</t>
  </si>
  <si>
    <t>FGRAMPH1_01G27187</t>
  </si>
  <si>
    <t>arylamine n-acetyltransferase 2</t>
  </si>
  <si>
    <t>acetyltransferase activity;arylamine N-acetyltransferase activity;transferase activity</t>
  </si>
  <si>
    <t>FGRAMPH1_01G27189</t>
  </si>
  <si>
    <t>oligosaccharyltransferase subunit ribophorin ii</t>
  </si>
  <si>
    <t>integral component of membrane;oligosaccharyltransferase complex</t>
  </si>
  <si>
    <t>protein N-linked glycosylation</t>
  </si>
  <si>
    <t>FGRAMPH1_01G27191</t>
  </si>
  <si>
    <t>3-oxoadipate enol-lactonase 2</t>
  </si>
  <si>
    <t>FGRAMPH1_01G27193</t>
  </si>
  <si>
    <t>glycylpeptide N-tetradecanoyltransferase</t>
  </si>
  <si>
    <t>acyltransferase activity;glycylpeptide N-tetradecanoyltransferase activity;transferase activity</t>
  </si>
  <si>
    <t>N-terminal peptidyl-glycine N-myristoylation;N-terminal protein myristoylation;peptidyl-amino acid modification</t>
  </si>
  <si>
    <t>FGRAMPH1_01G27195</t>
  </si>
  <si>
    <t>abhydrolase 12b</t>
  </si>
  <si>
    <t>FGRAMPH1_01G27197</t>
  </si>
  <si>
    <t>Swr1 complex</t>
  </si>
  <si>
    <t>histone exchange</t>
  </si>
  <si>
    <t>FGRAMPH1_01G27199</t>
  </si>
  <si>
    <t>FGRAMPH1_01G27201</t>
  </si>
  <si>
    <t>restriction of telomere capping 5</t>
  </si>
  <si>
    <t>FGRAMPH1_01G27203</t>
  </si>
  <si>
    <t>altered inheritance-mitochondria mitochondrial</t>
  </si>
  <si>
    <t>FGRAMPH1_01G27205</t>
  </si>
  <si>
    <t>ef hand</t>
  </si>
  <si>
    <t>calcium ion binding;zinc ion binding</t>
  </si>
  <si>
    <t>FGRAMPH1_01G27207</t>
  </si>
  <si>
    <t>circumsporozoite precursor</t>
  </si>
  <si>
    <t>FGRAMPH1_01T27209</t>
  </si>
  <si>
    <t>family transcriptional regulator</t>
  </si>
  <si>
    <t>FGRAMPH1_01G27211</t>
  </si>
  <si>
    <t>FGRAMPH1_01G27393</t>
  </si>
  <si>
    <t>FGRAMPH1_01G27395</t>
  </si>
  <si>
    <t>NAD-dependent histone silent information regulator Sir2</t>
  </si>
  <si>
    <t>NAD+ binding;protein binding;protein-malonyllysine demalonylase activity;protein-succinyllysine desuccinylase activity;transferase activity</t>
  </si>
  <si>
    <t>FGRAMPH1_01G27397</t>
  </si>
  <si>
    <t>FGRAMPH1_01G27399</t>
  </si>
  <si>
    <t>ubiquitin-conjugating enzyme h</t>
  </si>
  <si>
    <t>ATP binding;transferase activity</t>
  </si>
  <si>
    <t>FGRAMPH1_01G27401</t>
  </si>
  <si>
    <t>3-methyl-2-oxobutanoate hydroxymethyltransferase</t>
  </si>
  <si>
    <t>3-methyl-2-oxobutanoate hydroxymethyltransferase activity;catalytic activity;methyltransferase activity;transferase activity</t>
  </si>
  <si>
    <t>pantothenate biosynthetic process</t>
  </si>
  <si>
    <t>FGRAMPH1_01G27403</t>
  </si>
  <si>
    <t>autophagy 12</t>
  </si>
  <si>
    <t>autophagosome assembly;protein transport</t>
  </si>
  <si>
    <t>FGRAMPH1_01G27405</t>
  </si>
  <si>
    <t>phenylalanine ammonia-lyase</t>
  </si>
  <si>
    <t>ammonia-lyase activity;catalytic activity</t>
  </si>
  <si>
    <t>L-phenylalanine catabolic process;phenylpropanoid metabolic process</t>
  </si>
  <si>
    <t>FGRAMPH1_01G27407</t>
  </si>
  <si>
    <t>g1 s regulator</t>
  </si>
  <si>
    <t>FGRAMPH1_01G27409</t>
  </si>
  <si>
    <t>xaa-pro aminopeptidase</t>
  </si>
  <si>
    <t>hydrolase activity;manganese ion binding;metalloaminopeptidase activity</t>
  </si>
  <si>
    <t>FGRAMPH1_01T27411</t>
  </si>
  <si>
    <t>FGRAMPH1_01G27413</t>
  </si>
  <si>
    <t>nuclear membrane fusion kar5</t>
  </si>
  <si>
    <t>karyogamy involved in conjugation with cellular fusion;nuclear membrane fusion involved in karyogamy</t>
  </si>
  <si>
    <t>FGRAMPH1_01G27415</t>
  </si>
  <si>
    <t>transcription regulatory</t>
  </si>
  <si>
    <t>Rpd3L complex;Rpd3S/Clr6-CII complex;chromatin;nucleus;pericentric heterochromatin</t>
  </si>
  <si>
    <t>DNA binding;protein binding;transcription corepressor activity;transcription factor binding</t>
  </si>
  <si>
    <t>negative regulation of biosynthetic process;negative regulation of transcription, DNA-templated;regulation of transcription, DNA-templated;transcription, DNA-templated</t>
  </si>
  <si>
    <t>FGRAMPH1_01G27417</t>
  </si>
  <si>
    <t>frg1 family</t>
  </si>
  <si>
    <t>FGRAMPH1_01G27419</t>
  </si>
  <si>
    <t>clavaminate synthase</t>
  </si>
  <si>
    <t>FGRAMPH1_01G27421</t>
  </si>
  <si>
    <t>plasma membrane zinc ion</t>
  </si>
  <si>
    <t>metal ion transmembrane transporter activity;zinc ion transmembrane transporter activity</t>
  </si>
  <si>
    <t>metal ion transport;transmembrane transport;zinc ion transmembrane transport</t>
  </si>
  <si>
    <t>FGRAMPH1_01G28277</t>
  </si>
  <si>
    <t>Tc1-mariner class transposase</t>
  </si>
  <si>
    <t>Curated phenotypes pulled from fungi DB</t>
  </si>
  <si>
    <t>GO terms pulled from fungi db</t>
  </si>
  <si>
    <t>dup id</t>
  </si>
  <si>
    <t>dup start</t>
  </si>
  <si>
    <t>dup stop</t>
  </si>
  <si>
    <t>dup size</t>
  </si>
  <si>
    <t>gene ID</t>
  </si>
  <si>
    <t>gene</t>
  </si>
  <si>
    <t>Copy gain/copy loss</t>
  </si>
  <si>
    <t>prepenetration</t>
  </si>
  <si>
    <t>sexual spors</t>
  </si>
  <si>
    <t>FGRAMPH1_01G02463</t>
  </si>
  <si>
    <t>chr 1 to 1</t>
  </si>
  <si>
    <t>One end of duplication overlaps coding sequence of the gene</t>
  </si>
  <si>
    <t>chr 1 to 2</t>
  </si>
  <si>
    <t>Duplicated segment contains the gene within</t>
  </si>
  <si>
    <t>cml 3066</t>
  </si>
  <si>
    <t>chr 1 to 4</t>
  </si>
  <si>
    <t>FGRAMPH1_01G08783</t>
  </si>
  <si>
    <t>chr 2 to 3</t>
  </si>
  <si>
    <t>FGRAMPH1_01G08781</t>
  </si>
  <si>
    <t>FGRAMPH1_01G08943</t>
  </si>
  <si>
    <t>chr 2 to 2</t>
  </si>
  <si>
    <t>coding sequence of the gene duplicated in query</t>
  </si>
  <si>
    <t>FGRAMPH1_01G09259</t>
  </si>
  <si>
    <t>One end of duplication overlaps intron of the gene</t>
  </si>
  <si>
    <t>FGRAMPH1_01G10739</t>
  </si>
  <si>
    <t>chr 2 to 4</t>
  </si>
  <si>
    <t>FGRAMPH1_01G12869</t>
  </si>
  <si>
    <t>endothiapepsin precursor</t>
  </si>
  <si>
    <t>aspartic-type endopeptidase activity;aspartic-type peptidase activity;endopeptidase activity;hydrolase activity;peptidase activity</t>
  </si>
  <si>
    <t>FGRAMPH1_01G14931</t>
  </si>
  <si>
    <t>histone H3</t>
  </si>
  <si>
    <t>chromosome;nuclear nucleosome;nucleosome;nucleus</t>
  </si>
  <si>
    <t>DNA binding;protein heterodimerization activity</t>
  </si>
  <si>
    <t>chromatin assembly or disassembly;chromosome organization;negative regulation of biosynthetic process;regulation of transposition</t>
  </si>
  <si>
    <t>FGRAMPH1_01G22265</t>
  </si>
  <si>
    <t>chr 4 to 2</t>
  </si>
  <si>
    <t>coding sequence of the gene duplicated in reference</t>
  </si>
  <si>
    <t>FGRAMPH1_01G22839</t>
  </si>
  <si>
    <t>gall11 coactivator</t>
  </si>
  <si>
    <t>chr 4 to 3</t>
  </si>
  <si>
    <t>FGRAMPH1_01G26371</t>
  </si>
  <si>
    <t>chr 4 to 1</t>
  </si>
  <si>
    <t>FGRAMPH1_01G27559</t>
  </si>
  <si>
    <t>part of gene duplicated</t>
  </si>
  <si>
    <t>FGRAMPH1_01G28275</t>
  </si>
  <si>
    <t>chr 4 to 4</t>
  </si>
  <si>
    <t>kinesin complex;microtubule</t>
  </si>
  <si>
    <t>ADP binding;microtubule motor activity;protein binding</t>
  </si>
  <si>
    <t>intron of the gene duplicated in reference</t>
  </si>
  <si>
    <t>chr1 to chr3</t>
  </si>
  <si>
    <t>chr2 to chr1</t>
  </si>
  <si>
    <t>chr2 to chr3</t>
  </si>
  <si>
    <t>chr2 to chr4</t>
  </si>
  <si>
    <t>chr2 to chr2</t>
  </si>
  <si>
    <t>chr 4 to chr3</t>
  </si>
  <si>
    <t>FGRAMPH1_01G28293</t>
  </si>
  <si>
    <t>FGRAMPH1_01G28289</t>
  </si>
  <si>
    <t>chr4 to chr1</t>
  </si>
  <si>
    <t>FGRAMPH1_01G28291</t>
  </si>
  <si>
    <t>gag partial</t>
  </si>
  <si>
    <t>chr 4 to chr2</t>
  </si>
  <si>
    <t>Go term for the gene pulled from fungi DB</t>
  </si>
  <si>
    <t>Curated phenotype for the gene pulled from fungidb</t>
  </si>
  <si>
    <t>trans stsrt</t>
  </si>
  <si>
    <t>trans stop</t>
  </si>
  <si>
    <t>CHR</t>
  </si>
  <si>
    <t>size</t>
  </si>
  <si>
    <t>Gene annotation'</t>
  </si>
  <si>
    <t>Feature 1</t>
  </si>
  <si>
    <t>Feature 2</t>
  </si>
  <si>
    <t>effector?</t>
  </si>
  <si>
    <t>Virulence</t>
  </si>
  <si>
    <t>post penetration</t>
  </si>
  <si>
    <t>FGRAMPH1_01G00001</t>
  </si>
  <si>
    <t>Translacoated segment contains the gene within</t>
  </si>
  <si>
    <t>FGRAMPH1_01G00003</t>
  </si>
  <si>
    <t>Lactose permease</t>
  </si>
  <si>
    <t>one end of the translocation overlaps coding sequence of the gene</t>
  </si>
  <si>
    <t>overlaps cds</t>
  </si>
  <si>
    <t>carbohydrate transmembrane transporter activity;carbohydrate:proton symporter activity;sugar transmembrane transporter activity;symporter activity;transmembrane transporter activity;transporter activity</t>
  </si>
  <si>
    <t>one end of gene overlaps translocation</t>
  </si>
  <si>
    <t>very end of</t>
  </si>
  <si>
    <t>FGRAMPH1_01G00205</t>
  </si>
  <si>
    <t>FGRAMPH1_01G05309</t>
  </si>
  <si>
    <t>endoplasmic reticulum;integral component of membrane</t>
  </si>
  <si>
    <t>FGRAMPH1_01G05311</t>
  </si>
  <si>
    <t>FGRAMPH1_01G08299</t>
  </si>
  <si>
    <t>FGRAMPH1_01G08301</t>
  </si>
  <si>
    <t>FGRAMPH1_01G08303</t>
  </si>
  <si>
    <t>tyrosine- phosphatase yvh1</t>
  </si>
  <si>
    <t>hydrolase activity;phosphatase activity;phosphoprotein phosphatase activity;protein tyrosine phosphatase activity;protein tyrosine/serine/threonine phosphatase activity</t>
  </si>
  <si>
    <t>dephosphorylation;hyphal growth;obsolete pathogenesis;positive regulation of growth rate;protein dephosphorylation</t>
  </si>
  <si>
    <t>loss of pathogenicity</t>
  </si>
  <si>
    <t>FGRAMPH1_01G08305</t>
  </si>
  <si>
    <t>related to zinc finger</t>
  </si>
  <si>
    <t>FGRAMPH1_01G08307</t>
  </si>
  <si>
    <t>FGRAMPH1_01G08309</t>
  </si>
  <si>
    <t>FGRAMPH1_01G08311</t>
  </si>
  <si>
    <t>FGRAMPH1_01G08313</t>
  </si>
  <si>
    <t>FGRAMPH1_01G08315</t>
  </si>
  <si>
    <t>FGRAMPH1_01G08317</t>
  </si>
  <si>
    <t>FGRAMPH1_01G08319</t>
  </si>
  <si>
    <t>retinol dehydrogenase 11</t>
  </si>
  <si>
    <t>FGRAMPH1_01G08321</t>
  </si>
  <si>
    <t>FGRAMPH1_01G08323</t>
  </si>
  <si>
    <t>oligopeptide transporter 2</t>
  </si>
  <si>
    <t>oligopeptide transmembrane transporter activity</t>
  </si>
  <si>
    <t>nitrogen utilization;oligopeptide transport;peptide transport;protein transport;transmembrane transport;transport</t>
  </si>
  <si>
    <t>FGRAMPH1_01G08325</t>
  </si>
  <si>
    <t>hc-toxin synthetase</t>
  </si>
  <si>
    <t>L-aminoadipate-semialdehyde dehydrogenase activity;catalytic activity;ligase activity;oxidoreductase activity</t>
  </si>
  <si>
    <t>biosynthetic process;cellular amino acid biosynthetic process;lysine biosynthetic process;metabolic process</t>
  </si>
  <si>
    <t>FGRAMPH1_01G08327</t>
  </si>
  <si>
    <t>extragenic suppressor of kinetochore 1</t>
  </si>
  <si>
    <t>nucleus;pericentric heterochromatin</t>
  </si>
  <si>
    <t>hydrolase activity, acting on ester bonds;phosphatase activity;phosphoprotein phosphatase activity;phosphoric ester hydrolase activity;protein binding;protein phosphatase binding;protein serine/threonine phosphatase activity</t>
  </si>
  <si>
    <t>G1/S transition of mitotic cell cycle;RNA modification;TOR signaling;cell cycle;dephosphorylation;regulation of chromosome segregation;regulation of phosphoprotein phosphatase activity;tRNA wobble uridine modification</t>
  </si>
  <si>
    <t>FGRAMPH1_01G08329</t>
  </si>
  <si>
    <t>FGRAMPH1_01G08331</t>
  </si>
  <si>
    <t>alkaline proteinase precursor</t>
  </si>
  <si>
    <t>hydrolase activity;peptidase activity;serine-type endopeptidase activity;serine-type peptidase activity</t>
  </si>
  <si>
    <t>FGRAMPH1_01G08333</t>
  </si>
  <si>
    <t>tuftelin-interacting 11</t>
  </si>
  <si>
    <t>spliceosomal complex</t>
  </si>
  <si>
    <t>FGRAMPH1_01G08335</t>
  </si>
  <si>
    <t>40S ribosomal protein S22</t>
  </si>
  <si>
    <t>FGRAMPH1_01G08337</t>
  </si>
  <si>
    <t>Spindle pole body component alp14</t>
  </si>
  <si>
    <t>centrosome;microtubule associated complex;microtubule cytoskeleton;spindle;spindle pole</t>
  </si>
  <si>
    <t>cell cycle;microtubule cytoskeleton organization;microtubule-based process;oogenesis</t>
  </si>
  <si>
    <t>FGRAMPH1_01G08339</t>
  </si>
  <si>
    <t>mnn4-regulates the mannosylphosphorylation</t>
  </si>
  <si>
    <t>FGRAMPH1_01G08341</t>
  </si>
  <si>
    <t>Golgi apparatus</t>
  </si>
  <si>
    <t>establishment of protein localization;intracellular protein transport;late endosome to vacuole transport;protein localization;protein retention in Golgi apparatus;protein transport;transport</t>
  </si>
  <si>
    <t>FGRAMPH1_01G08343</t>
  </si>
  <si>
    <t>cnt family concentrative nucleoside transporter</t>
  </si>
  <si>
    <t>integral component of membrane;integral component of plasma membrane;membrane;plasma membrane</t>
  </si>
  <si>
    <t>nucleoside transmembrane transporter activity;nucleoside transmembrane transporter activity, against a concentration gradient;symporter activity;xenobiotic transmembrane transporter activity</t>
  </si>
  <si>
    <t>drug transport;nucleoside transmembrane transport;nucleoside transport;response to drug;transport</t>
  </si>
  <si>
    <t>FGRAMPH1_01G08345</t>
  </si>
  <si>
    <t>related to ahmp1</t>
  </si>
  <si>
    <t>FGRAMPH1_01G08347</t>
  </si>
  <si>
    <t>FGRAMPH1_01G08349</t>
  </si>
  <si>
    <t>ornithine aminotransferase</t>
  </si>
  <si>
    <t>catalytic activity;pyridoxal phosphate binding;transaminase activity</t>
  </si>
  <si>
    <t>FGRAMPH1_01G08351</t>
  </si>
  <si>
    <t>Speckle-type POZ</t>
  </si>
  <si>
    <t>FGRAMPH1_01G08353</t>
  </si>
  <si>
    <t>related to TEA1-TY1 enhancer activator</t>
  </si>
  <si>
    <t>FGRAMPH1_01G08355</t>
  </si>
  <si>
    <t>D-amino-acid oxidase</t>
  </si>
  <si>
    <t>D-amino-acid oxidase activity;FAD binding;oxidoreductase activity</t>
  </si>
  <si>
    <t>D-amino acid metabolic process;obsolete oxidation-reduction process</t>
  </si>
  <si>
    <t>FGRAMPH1_01G08357</t>
  </si>
  <si>
    <t>endoribonuclease L-PSP</t>
  </si>
  <si>
    <t>FGRAMPH1_01G08359</t>
  </si>
  <si>
    <t>FGRAMPH1_01G08361</t>
  </si>
  <si>
    <t>FGRAMPH1_01G08363</t>
  </si>
  <si>
    <t>integrin alpha n-terminal</t>
  </si>
  <si>
    <t>FGRAMPH1_01G08365</t>
  </si>
  <si>
    <t>FGRAMPH1_01G08367</t>
  </si>
  <si>
    <t>ankyrin repeat domain-containing 28</t>
  </si>
  <si>
    <t>axon;integral component of membrane;lipid droplet;obsolete membrane fraction;synapse</t>
  </si>
  <si>
    <t>cellular process</t>
  </si>
  <si>
    <t>FGRAMPH1_01G08369</t>
  </si>
  <si>
    <t>FGRAMPH1_01G08371</t>
  </si>
  <si>
    <t>FGRAMPH1_01G08373</t>
  </si>
  <si>
    <t>FGRAMPH1_01G08375</t>
  </si>
  <si>
    <t>nonribosomal peptide synthetase</t>
  </si>
  <si>
    <t>catalytic activity;ligase activity;phosphopantetheine binding</t>
  </si>
  <si>
    <t>FGRAMPH1_01G08377</t>
  </si>
  <si>
    <t>EF-hand calcium-binding domain</t>
  </si>
  <si>
    <t>FGRAMPH1_01G08379</t>
  </si>
  <si>
    <t>FGRAMPH1_01G08381</t>
  </si>
  <si>
    <t>FGRAMPH1_01G08383</t>
  </si>
  <si>
    <t>polyketide synthase</t>
  </si>
  <si>
    <t>acyltransferase activity;catalytic activity;oxidoreductase activity;phosphopantetheine binding;transferase activity</t>
  </si>
  <si>
    <t>FGRAMPH1_01G08385</t>
  </si>
  <si>
    <t>FGRAMPH1_01G08387</t>
  </si>
  <si>
    <t>FGRAMPH1_01G08389</t>
  </si>
  <si>
    <t>Killer Kp4 SMK- partial</t>
  </si>
  <si>
    <t>obsolete pathogenesis</t>
  </si>
  <si>
    <t>Seedling rot</t>
  </si>
  <si>
    <t>FGRAMPH1_01G08391</t>
  </si>
  <si>
    <t>hypothetical protein FOIG_04633</t>
  </si>
  <si>
    <t>FGRAMPH1_01G08393</t>
  </si>
  <si>
    <t>FGRAMPH1_01G08395</t>
  </si>
  <si>
    <t>hypothetical protein FOVG_18442</t>
  </si>
  <si>
    <t>FGRAMPH1_01G08397</t>
  </si>
  <si>
    <t>FGRAMPH1_01G08399</t>
  </si>
  <si>
    <t>FGRAMPH1_01G08401</t>
  </si>
  <si>
    <t>FGRAMPH1_01G08403</t>
  </si>
  <si>
    <t>FGRAMPH1_01G08405</t>
  </si>
  <si>
    <t>FGRAMPH1_01G08407</t>
  </si>
  <si>
    <t>FGRAMPH1_01G08409</t>
  </si>
  <si>
    <t>FGRAMPH1_01G08411</t>
  </si>
  <si>
    <t>FGRAMPH1_01G08413</t>
  </si>
  <si>
    <t>FGRAMPH1_01G08415</t>
  </si>
  <si>
    <t>glycosylhydrolase family 18-6</t>
  </si>
  <si>
    <t>catalytic activity;chitin binding;chitinase activity;hydrolase activity;hydrolase activity, acting on glycosyl bonds;hydrolase activity, hydrolyzing O-glycosyl compounds</t>
  </si>
  <si>
    <t>carbohydrate metabolic process;chitin catabolic process;metabolic process;polysaccharide catabolic process</t>
  </si>
  <si>
    <t>FGRAMPH1_01G08417</t>
  </si>
  <si>
    <t>FGRAMPH1_01G08419</t>
  </si>
  <si>
    <t>FGRAMPH1_01G08421</t>
  </si>
  <si>
    <t>FGRAMPH1_01G08423</t>
  </si>
  <si>
    <t>hypothetical protein FPSE_12195</t>
  </si>
  <si>
    <t>FGRAMPH1_01G08425</t>
  </si>
  <si>
    <t>cytoplasm;extracellular region</t>
  </si>
  <si>
    <t>FGRAMPH1_01G08427</t>
  </si>
  <si>
    <t>hard-surface inducible</t>
  </si>
  <si>
    <t>FGRAMPH1_01G08429</t>
  </si>
  <si>
    <t>DNA helicase</t>
  </si>
  <si>
    <t>ATP binding;DNA binding;helicase activity;hydrolase activity;hydrolase activity, acting on acid anhydrides, in phosphorus-containing anhydrides;zinc ion binding</t>
  </si>
  <si>
    <t>FGRAMPH1_01G08431</t>
  </si>
  <si>
    <t>FGRAMPH1_01G08433</t>
  </si>
  <si>
    <t>metabolite transport</t>
  </si>
  <si>
    <t>carbohydrate transmembrane transporter activity;carbohydrate:proton symporter activity;solute:proton symporter activity;sugar transmembrane transporter activity;symporter activity;transmembrane transporter activity;transporter activity</t>
  </si>
  <si>
    <t>FGRAMPH1_01G08435</t>
  </si>
  <si>
    <t>axon;integral component of membrane;mitochondrion;neuronal cell body</t>
  </si>
  <si>
    <t>FGRAMPH1_01G08437</t>
  </si>
  <si>
    <t>FGRAMPH1_01G08439</t>
  </si>
  <si>
    <t>FGRAMPH1_01G08441</t>
  </si>
  <si>
    <t>3-dehydroshikimate dehydratase</t>
  </si>
  <si>
    <t>FGRAMPH1_01G08443</t>
  </si>
  <si>
    <t>pfs domain-containing</t>
  </si>
  <si>
    <t>FGRAMPH1_01G08445</t>
  </si>
  <si>
    <t>FGRAMPH1_01G08447</t>
  </si>
  <si>
    <t>FGRAMPH1_01G08449</t>
  </si>
  <si>
    <t>brefeldin a resistance</t>
  </si>
  <si>
    <t>FGRAMPH1_01G08451</t>
  </si>
  <si>
    <t>FGRAMPH1_01G08453</t>
  </si>
  <si>
    <t>Major Facilitator Superfamily</t>
  </si>
  <si>
    <t>FGRAMPH1_01G08455</t>
  </si>
  <si>
    <t>kinase activity</t>
  </si>
  <si>
    <t>D-ribose catabolic process;D-ribose metabolic process</t>
  </si>
  <si>
    <t>FGRAMPH1_01G08457</t>
  </si>
  <si>
    <t>binding;protein binding;protein kinase binding;protein kinase regulator activity</t>
  </si>
  <si>
    <t>endoderm development</t>
  </si>
  <si>
    <t>FGRAMPH1_01G08459</t>
  </si>
  <si>
    <t>FGRAMPH1_01G08461</t>
  </si>
  <si>
    <t>FGRAMPH1_01G08463</t>
  </si>
  <si>
    <t>FGRAMPH1_01G08465</t>
  </si>
  <si>
    <t>cupin domain-containing</t>
  </si>
  <si>
    <t>FGRAMPH1_01G08467</t>
  </si>
  <si>
    <t>FGRAMPH1_01G08469</t>
  </si>
  <si>
    <t>FGRAMPH1_01G08471</t>
  </si>
  <si>
    <t>FGRAMPH1_01G08473</t>
  </si>
  <si>
    <t>extracellular region;extracellular space;obsolete microsome</t>
  </si>
  <si>
    <t>catalytic activity;copper ion binding;identical protein binding;oxidoreductase activity;primary amine oxidase activity;protein binding;protein homodimerization activity;quinone binding</t>
  </si>
  <si>
    <t>amine metabolic process;obsolete oxidation-reduction process;response to stress</t>
  </si>
  <si>
    <t>FGRAMPH1_01G08475</t>
  </si>
  <si>
    <t>FGRAMPH1_01G08477</t>
  </si>
  <si>
    <t>FGRAMPH1_01G08479</t>
  </si>
  <si>
    <t>FGRAMPH1_01G08481</t>
  </si>
  <si>
    <t>TKL kinase</t>
  </si>
  <si>
    <t>ATP binding;protein binding;protein kinase activity</t>
  </si>
  <si>
    <t>FGRAMPH1_01G08483</t>
  </si>
  <si>
    <t>small secreted</t>
  </si>
  <si>
    <t>FGRAMPH1_01G08485</t>
  </si>
  <si>
    <t>FGRAMPH1_01G08487</t>
  </si>
  <si>
    <t>FGRAMPH1_01G08489</t>
  </si>
  <si>
    <t>alkaline protease (oryzin)</t>
  </si>
  <si>
    <t>FGRAMPH1_01G08491</t>
  </si>
  <si>
    <t>heterokaryon incompatibility</t>
  </si>
  <si>
    <t>lipid droplet</t>
  </si>
  <si>
    <t>protein binding;protein kinase binding;protein kinase regulator activity</t>
  </si>
  <si>
    <t>antimicrobial humoral response;cell population proliferation;cellular process;compound eye photoreceptor cell differentiation;endoderm development;transmembrane receptor protein tyrosine kinase signaling pathway</t>
  </si>
  <si>
    <t>FGRAMPH1_01G08493</t>
  </si>
  <si>
    <t>FGRAMPH1_01G08495</t>
  </si>
  <si>
    <t>FGRAMPH1_01G08497</t>
  </si>
  <si>
    <t>FGRAMPH1_01G08499</t>
  </si>
  <si>
    <t>exoenzymes regulatory aepA</t>
  </si>
  <si>
    <t>FGRAMPH1_01G08501</t>
  </si>
  <si>
    <t>s gene 30 kDa polypeptide</t>
  </si>
  <si>
    <t>FGRAMPH1_01G08503</t>
  </si>
  <si>
    <t>Notch signaling pathway;inner cell mass cell differentiation</t>
  </si>
  <si>
    <t>FGRAMPH1_01G08505</t>
  </si>
  <si>
    <t>FGRAMPH1_01G08507</t>
  </si>
  <si>
    <t>FGRAMPH1_01G08509</t>
  </si>
  <si>
    <t>FGRAMPH1_01G08511</t>
  </si>
  <si>
    <t>laccase precursor</t>
  </si>
  <si>
    <t>copper ion binding;oxidoreductase activity</t>
  </si>
  <si>
    <t>FGRAMPH1_01G08513</t>
  </si>
  <si>
    <t>FGRAMPH1_01G08515</t>
  </si>
  <si>
    <t>cytochrome c peroxidase</t>
  </si>
  <si>
    <t>heme binding;metal ion binding;oxidoreductase activity;peroxidase activity</t>
  </si>
  <si>
    <t>obsolete oxidation-reduction process;response to oxidative stress</t>
  </si>
  <si>
    <t>FGRAMPH1_01G08517</t>
  </si>
  <si>
    <t>FGRAMPH1_01G08519</t>
  </si>
  <si>
    <t>short-chain dehydrogenase reductase family</t>
  </si>
  <si>
    <t>FGRAMPH1_01G08521</t>
  </si>
  <si>
    <t>fad linked oxidase</t>
  </si>
  <si>
    <t>FAD binding;catalytic activity;flavin adenine dinucleotide binding;oxidoreductase activity</t>
  </si>
  <si>
    <t>FGRAMPH1_01G08523</t>
  </si>
  <si>
    <t>FGRAMPH1_01G08525</t>
  </si>
  <si>
    <t>FGRAMPH1_01G08527</t>
  </si>
  <si>
    <t>FGRAMPH1_01G08529</t>
  </si>
  <si>
    <t>FAD-binding partial</t>
  </si>
  <si>
    <t>FAD binding;monooxygenase activity;salicylate 1-monooxygenase activity</t>
  </si>
  <si>
    <t>FGRAMPH1_01G08531</t>
  </si>
  <si>
    <t>4-hydroxybenzoate polyprenyl transferase</t>
  </si>
  <si>
    <t>integral component of membrane;integral component of mitochondrial inner membrane</t>
  </si>
  <si>
    <t>4-hydroxybenzoate decaprenyltransferase activity;4-hydroxybenzoate nonaprenyltransferase activity;prenyltransferase activity;transferase activity;transferase activity, transferring alkyl or aryl (other than methyl) groups</t>
  </si>
  <si>
    <t>isoprenoid biosynthetic process;ubiquinone biosynthetic process</t>
  </si>
  <si>
    <t>FGRAMPH1_01G08533</t>
  </si>
  <si>
    <t>FGRAMPH1_01G08535</t>
  </si>
  <si>
    <t>glycoside hydrolase family 3</t>
  </si>
  <si>
    <t>beta-glucosidase activity;hydrolase activity, hydrolyzing O-glycosyl compounds;scopolin beta-glucosidase activity</t>
  </si>
  <si>
    <t>carbohydrate metabolic process;cellulose catabolic process</t>
  </si>
  <si>
    <t>FGRAMPH1_01G08537</t>
  </si>
  <si>
    <t>nucleotide binding;protein binding</t>
  </si>
  <si>
    <t>FGRAMPH1_01G08539</t>
  </si>
  <si>
    <t>L-aminoadipate-semialdehyde dehydrogenase activity;catalytic activity;oxidoreductase activity</t>
  </si>
  <si>
    <t>cellular amino acid biosynthetic process;lysine biosynthetic process;metabolic process</t>
  </si>
  <si>
    <t>FGRAMPH1_01G08541</t>
  </si>
  <si>
    <t>FGRAMPH1_01G08543</t>
  </si>
  <si>
    <t>chitin synthase class IV</t>
  </si>
  <si>
    <t>cell septum;integral component of membrane;plasma membrane</t>
  </si>
  <si>
    <t>cell wall chitin biosynthetic process;cellular carbohydrate metabolic process;hyphal growth;obsolete pathogenesis;polysaccharide biosynthetic process;response to mechanical stimulus</t>
  </si>
  <si>
    <t>FGRAMPH1_01G08545</t>
  </si>
  <si>
    <t>FGRAMPH1_01G08547</t>
  </si>
  <si>
    <t>FGRAMPH1_01G08549</t>
  </si>
  <si>
    <t>NAD binding;oxidoreductase activity, acting on the CH-CH group of donors, NAD or NADP as acceptor;oxidoreductase activity, acting on the CH-OH group of donors, NAD or NADP as acceptor</t>
  </si>
  <si>
    <t>obsolete oxidation-reduction process;polysaccharide biosynthetic process</t>
  </si>
  <si>
    <t>FGRAMPH1_01G08717</t>
  </si>
  <si>
    <t>hydroxyneurosporene synthase ( )</t>
  </si>
  <si>
    <t>FGRAMPH1_01G08719</t>
  </si>
  <si>
    <t>isotrichodermin C-15 hydroxylase (cytochrome P-450 monooxygenase CYP65A1)</t>
  </si>
  <si>
    <t>FGRAMPH1_01G08721</t>
  </si>
  <si>
    <t>Coding sequence and intron of the gene translocated</t>
  </si>
  <si>
    <t>FGRAMPH1_01G08793</t>
  </si>
  <si>
    <t>FGRAMPH1_01G08795</t>
  </si>
  <si>
    <t>hypothetical protein FPSE_06108</t>
  </si>
  <si>
    <t>FGRAMPH1_01G08797</t>
  </si>
  <si>
    <t>alpha-L-rhamnosidase activity;catalytic activity</t>
  </si>
  <si>
    <t>FGRAMPH1_01G08799</t>
  </si>
  <si>
    <t>Coding sequence of the gene translocated</t>
  </si>
  <si>
    <t>both ends on cds</t>
  </si>
  <si>
    <t>FGRAMPH1_01G09145</t>
  </si>
  <si>
    <t>peptidase C14</t>
  </si>
  <si>
    <t>FGRAMPH1_01T09259</t>
  </si>
  <si>
    <t>one end of the translocation overlaps intron of the gene</t>
  </si>
  <si>
    <t>intron</t>
  </si>
  <si>
    <t>FGRAMPH1_01G12355</t>
  </si>
  <si>
    <t>FGRAMPH1_01G12357</t>
  </si>
  <si>
    <t>FGRAMPH1_01G13713</t>
  </si>
  <si>
    <t>FGRAMPH1_01G13715</t>
  </si>
  <si>
    <t>short chain dehydrogenase</t>
  </si>
  <si>
    <t>FGRAMPH1_01G13717</t>
  </si>
  <si>
    <t>oxidoreductase yusz</t>
  </si>
  <si>
    <t>FGRAMPH1_01G13719</t>
  </si>
  <si>
    <t>FGRAMPH1_01G13721</t>
  </si>
  <si>
    <t>host cell nucleus</t>
  </si>
  <si>
    <t>DNA binding;DNA-binding transcription factor activity;copper ion binding</t>
  </si>
  <si>
    <t>FGRAMPH1_01G13723</t>
  </si>
  <si>
    <t>FGRAMPH1_01G13725</t>
  </si>
  <si>
    <t>endoglucanase 3 precursor</t>
  </si>
  <si>
    <t>cellulose binding;hydrolase activity, hydrolyzing O-glycosyl compounds</t>
  </si>
  <si>
    <t>FGRAMPH1_01G13727</t>
  </si>
  <si>
    <t>prostacyclin synthase</t>
  </si>
  <si>
    <t>FGRAMPH1_01G13729</t>
  </si>
  <si>
    <t>transmembrane alpha-helix</t>
  </si>
  <si>
    <t>FGRAMPH1_01G13731</t>
  </si>
  <si>
    <t>peroxisomal biogenesis factor 11</t>
  </si>
  <si>
    <t>integral component of peroxisomal membrane</t>
  </si>
  <si>
    <t>peroxisome fission</t>
  </si>
  <si>
    <t>FGRAMPH1_01G13733</t>
  </si>
  <si>
    <t>general amino-acid permease GAP1</t>
  </si>
  <si>
    <t>amino acid transport;transmembrane transport</t>
  </si>
  <si>
    <t>FGRAMPH1_01G13735</t>
  </si>
  <si>
    <t>FGRAMPH1_01G13737</t>
  </si>
  <si>
    <t>tyrosinase central</t>
  </si>
  <si>
    <t>FGRAMPH1_01G13739</t>
  </si>
  <si>
    <t>glutathione s-transferase p 10</t>
  </si>
  <si>
    <t>FGRAMPH1_01G13741</t>
  </si>
  <si>
    <t>mannosyl phosphorylinositol ceramide synthase sur1</t>
  </si>
  <si>
    <t>Golgi apparatus;integral component of membrane;intracellular anatomical structure</t>
  </si>
  <si>
    <t>glycosyltransferase activity;mannosyltransferase activity;transferase activity</t>
  </si>
  <si>
    <t>inositol phosphoceramide metabolic process;obsolete pathogenesis;protein O-linked mannosylation;sphingolipid biosynthetic process</t>
  </si>
  <si>
    <t>FGRAMPH1_01G13743</t>
  </si>
  <si>
    <t>FGRAMPH1_01G13745</t>
  </si>
  <si>
    <t>FGRAMPH1_01G13747</t>
  </si>
  <si>
    <t>bet v1</t>
  </si>
  <si>
    <t>FGRAMPH1_01G13749</t>
  </si>
  <si>
    <t>ATP-binding subfamily B</t>
  </si>
  <si>
    <t>fungal-type vacuole membrane;integral component of membrane;membrane;mitochondrion;vacuolar membrane</t>
  </si>
  <si>
    <t>ATP binding;ATP hydrolysis activity;ATPase-coupled transmembrane transporter activity;nucleotide binding</t>
  </si>
  <si>
    <t>cadmium ion transmembrane transport;response to cadmium ion;transmembrane transport;transport</t>
  </si>
  <si>
    <t>FGRAMPH1_01G13751</t>
  </si>
  <si>
    <t>FGRAMPH1_01G13753</t>
  </si>
  <si>
    <t>FGRAMPH1_01G13755</t>
  </si>
  <si>
    <t>esterase lipase</t>
  </si>
  <si>
    <t>FGRAMPH1_01G13757</t>
  </si>
  <si>
    <t>L-lysine transmembrane transporter activity;amino acid transmembrane transporter activity;arginine transmembrane transporter activity</t>
  </si>
  <si>
    <t>L-arginine transmembrane transport;amine transport;amino acid transport;filamentous growth;lysine transport;organic acid transport;transmembrane transport;transport</t>
  </si>
  <si>
    <t>FGRAMPH1_01G13759</t>
  </si>
  <si>
    <t>ankyrin repeat domain-containing</t>
  </si>
  <si>
    <t>FGRAMPH1_01G13761</t>
  </si>
  <si>
    <t>FGRAMPH1_01G13763</t>
  </si>
  <si>
    <t>FGRAMPH1_01G13765</t>
  </si>
  <si>
    <t>FGRAMPH1_01G13767</t>
  </si>
  <si>
    <t>epoxide hydrolase</t>
  </si>
  <si>
    <t>catalytic activity;cis-stilbene-oxide hydrolase activity;hydrolase activity</t>
  </si>
  <si>
    <t>cellular aromatic compound metabolic process;positive regulation of growth rate;response to organic cyclic compound</t>
  </si>
  <si>
    <t>FGRAMPH1_01G13769</t>
  </si>
  <si>
    <t>alpha-N-arabinofuranosidase precursor</t>
  </si>
  <si>
    <t>L-arabinose metabolic process;arabinan metabolic process;arabinose metabolic process</t>
  </si>
  <si>
    <t>FGRAMPH1_01G13771</t>
  </si>
  <si>
    <t>related to multidrug resistant</t>
  </si>
  <si>
    <t>hexose transmembrane transport;monosaccharide transmembrane transport;obsolete pathogenesis;polyamine transport;response to drug;spermidine transport;spermine transport;transmembrane transport;transport</t>
  </si>
  <si>
    <t>FGRAMPH1_01G13773</t>
  </si>
  <si>
    <t>FGRAMPH1_01G13775</t>
  </si>
  <si>
    <t>probable lactonohydrolase</t>
  </si>
  <si>
    <t>FGRAMPH1_01G13777</t>
  </si>
  <si>
    <t>FGRAMPH1_01G13779</t>
  </si>
  <si>
    <t>WW domain-containing oxidoreductase</t>
  </si>
  <si>
    <t>binding;catalytic activity;oxidoreductase activity;protein binding</t>
  </si>
  <si>
    <t>apoptotic process;metabolic process;obsolete oxidation-reduction process;osteoblast differentiation;skeletal system morphogenesis</t>
  </si>
  <si>
    <t>FGRAMPH1_01G13781</t>
  </si>
  <si>
    <t>related to reductases</t>
  </si>
  <si>
    <t>FGRAMPH1_01G13783</t>
  </si>
  <si>
    <t>FGRAMPH1_01G13785</t>
  </si>
  <si>
    <t>FGRAMPH1_01G13787</t>
  </si>
  <si>
    <t>FGRAMPH1_01G13789</t>
  </si>
  <si>
    <t>FGRAMPH1_01G13791</t>
  </si>
  <si>
    <t>mrna 3 -end-processing yth1</t>
  </si>
  <si>
    <t>FGRAMPH1_01G13793</t>
  </si>
  <si>
    <t>FGRAMPH1_01G13795</t>
  </si>
  <si>
    <t>related to integral membrane</t>
  </si>
  <si>
    <t>FGRAMPH1_01G13797</t>
  </si>
  <si>
    <t>FAD binding</t>
  </si>
  <si>
    <t>FGRAMPH1_01G13799</t>
  </si>
  <si>
    <t>FGRAMPH1_01G13801</t>
  </si>
  <si>
    <t>Haloacid dehalogenase-like hydrolase</t>
  </si>
  <si>
    <t>FGRAMPH1_01G13803</t>
  </si>
  <si>
    <t>hydrolase activity, hydrolyzing O-glycosyl compounds</t>
  </si>
  <si>
    <t>carbohydrate metabolic process</t>
  </si>
  <si>
    <t>FGRAMPH1_01G13805</t>
  </si>
  <si>
    <t>mannose-specific lectin</t>
  </si>
  <si>
    <t>FGRAMPH1_01G13807</t>
  </si>
  <si>
    <t>FGRAMPH1_01G13809</t>
  </si>
  <si>
    <t>mfs sp sugar:h+ symporter</t>
  </si>
  <si>
    <t>FGRAMPH1_01G13811</t>
  </si>
  <si>
    <t>quinate transport</t>
  </si>
  <si>
    <t>FGRAMPH1_01G13813</t>
  </si>
  <si>
    <t>FAD-dependent oxidoreductase</t>
  </si>
  <si>
    <t>L-aspartate oxidase activity</t>
  </si>
  <si>
    <t>NAD biosynthetic process;obsolete oxidation-reduction process</t>
  </si>
  <si>
    <t>FGRAMPH1_01G13815</t>
  </si>
  <si>
    <t>FGRAMPH1_01G13817</t>
  </si>
  <si>
    <t>SET and MYND domain-containing 3</t>
  </si>
  <si>
    <t>FGRAMPH1_01G13819</t>
  </si>
  <si>
    <t>low-affinity potassium transport</t>
  </si>
  <si>
    <t>integral component of membrane;integral component of plasma membrane</t>
  </si>
  <si>
    <t>cation transmembrane transporter activity;potassium ion transmembrane transporter activity</t>
  </si>
  <si>
    <t>cation transport;cellular potassium ion homeostasis;potassium ion transmembrane transport;transmembrane transport</t>
  </si>
  <si>
    <t>FGRAMPH1_01G13821</t>
  </si>
  <si>
    <t>FGRAMPH1_01G13823</t>
  </si>
  <si>
    <t>FGRAMPH1_01G13825</t>
  </si>
  <si>
    <t>FGRAMPH1_01G13827</t>
  </si>
  <si>
    <t>FGRAMPH1_01G13829</t>
  </si>
  <si>
    <t>FGRAMPH1_01G13831</t>
  </si>
  <si>
    <t>spore coat sp96 precursor</t>
  </si>
  <si>
    <t>FGRAMPH1_01G13833</t>
  </si>
  <si>
    <t>RNA-binding domain-containing</t>
  </si>
  <si>
    <t>FGRAMPH1_01G13835</t>
  </si>
  <si>
    <t>FGRAMPH1_01G13837</t>
  </si>
  <si>
    <t>Alpha-amylase A type-1 2</t>
  </si>
  <si>
    <t>cell surface;endoplasmic reticulum</t>
  </si>
  <si>
    <t>alpha-amylase activity;calcium ion binding;catalytic activity;cation binding</t>
  </si>
  <si>
    <t>carbohydrate metabolic process;cellular carbohydrate catabolic process;cellular polysaccharide catabolic process;extracellular polysaccharide metabolic process</t>
  </si>
  <si>
    <t>FGRAMPH1_01G13839</t>
  </si>
  <si>
    <t>chromate transport</t>
  </si>
  <si>
    <t>chromate transmembrane transporter activity</t>
  </si>
  <si>
    <t>FGRAMPH1_01G13841</t>
  </si>
  <si>
    <t>l-saccharopine oxidase</t>
  </si>
  <si>
    <t>FGRAMPH1_01G13843</t>
  </si>
  <si>
    <t>Golgi apparatus;integral component of membrane;membrane;plasma membrane</t>
  </si>
  <si>
    <t>FGRAMPH1_01G13845</t>
  </si>
  <si>
    <t>efflux pump antibiotic resistance</t>
  </si>
  <si>
    <t>FGRAMPH1_01G13847</t>
  </si>
  <si>
    <t>lipase 4</t>
  </si>
  <si>
    <t>filamentous growth;lipid catabolic process</t>
  </si>
  <si>
    <t>FGRAMPH1_01G13849</t>
  </si>
  <si>
    <t>transmembrane 14</t>
  </si>
  <si>
    <t>FGRAMPH1_01G13851</t>
  </si>
  <si>
    <t>adp-ribosylation factor</t>
  </si>
  <si>
    <t>FGRAMPH1_01G13853</t>
  </si>
  <si>
    <t>FGRAMPH1_01G13855</t>
  </si>
  <si>
    <t>7-alpha-hydroxycholest-4-en-3-one 12-alpha-hydroxylase</t>
  </si>
  <si>
    <t>integral component of membrane;obsolete microsome</t>
  </si>
  <si>
    <t>FGRAMPH1_01G16025</t>
  </si>
  <si>
    <t>glycerate kinase</t>
  </si>
  <si>
    <t>glycerate kinase activity;kinase activity</t>
  </si>
  <si>
    <t>D-glucarate catabolic process;galactarate catabolic process;glycolate catabolic process;glyoxylate catabolic process;metabolic process;organic acid phosphorylation</t>
  </si>
  <si>
    <t>FGRAMPH1_01G16027</t>
  </si>
  <si>
    <t>multidrug resistant</t>
  </si>
  <si>
    <t>FGRAMPH1_01G16029</t>
  </si>
  <si>
    <t>FGRAMPH1_01G16031</t>
  </si>
  <si>
    <t>FGRAMPH1_01G16063</t>
  </si>
  <si>
    <t>FGRAMPH1_01G16065</t>
  </si>
  <si>
    <t>FGRAMPH1_01G16067</t>
  </si>
  <si>
    <t>FGRAMPH1_01G16069</t>
  </si>
  <si>
    <t>FGRAMPH1_01G16077</t>
  </si>
  <si>
    <t>sterol 3-beta-glucosyltransferase</t>
  </si>
  <si>
    <t>FGRAMPH1_01G16079</t>
  </si>
  <si>
    <t>FGRAMPH1_01T16081</t>
  </si>
  <si>
    <t>related to Tri201-trichothecene 3-O-acetyltransferase</t>
  </si>
  <si>
    <t>FGRAMPH1_01G16083</t>
  </si>
  <si>
    <t>related to integral membrane PTH11</t>
  </si>
  <si>
    <t>FGRAMPH1_01G16085</t>
  </si>
  <si>
    <t>acyltransferase activity;catalytic activity;methyltransferase activity;oxidoreductase activity;phosphopantetheine binding;transferase activity</t>
  </si>
  <si>
    <t>biosynthetic process;metabolic process;methylation;obsolete oxidation-reduction process;polyketide biosynthetic process;resorcinol metabolic process</t>
  </si>
  <si>
    <t>FGRAMPH1_01G16087</t>
  </si>
  <si>
    <t>FGRAMPH1_01G16089</t>
  </si>
  <si>
    <t>FGRAMPH1_01G16091</t>
  </si>
  <si>
    <t>FGRAMPH1_01G16093</t>
  </si>
  <si>
    <t>FGRAMPH1_01G16095</t>
  </si>
  <si>
    <t>FGRAMPH1_01G16097</t>
  </si>
  <si>
    <t>FGRAMPH1_01G21255</t>
  </si>
  <si>
    <t>FGRAMPH1_01G21257</t>
  </si>
  <si>
    <t>Intron of the gene translocated</t>
  </si>
  <si>
    <t>both ends on intron</t>
  </si>
  <si>
    <t>both ends of the translocation overlaps coding sequence of the gene</t>
  </si>
  <si>
    <t>FGRAMPH1_01G25471</t>
  </si>
  <si>
    <t>Curated phenotypes for genes pulled from fungi db</t>
  </si>
  <si>
    <t>Go terms for genes pulled from fungi Db</t>
  </si>
  <si>
    <t>del ID</t>
  </si>
  <si>
    <t>del start</t>
  </si>
  <si>
    <t>del end</t>
  </si>
  <si>
    <t>del size</t>
  </si>
  <si>
    <t>gene description</t>
  </si>
  <si>
    <t>gene start</t>
  </si>
  <si>
    <t>gene end</t>
  </si>
  <si>
    <t>gene size</t>
  </si>
  <si>
    <t>vegetative spoes</t>
  </si>
  <si>
    <t>invitro growth</t>
  </si>
  <si>
    <t>spore germinations</t>
  </si>
  <si>
    <t>DON</t>
  </si>
  <si>
    <t>fungicide</t>
  </si>
  <si>
    <t>Coding sequence of the gene deleted in query</t>
  </si>
  <si>
    <t>cds</t>
  </si>
  <si>
    <t>FGRAMPH1_01G00015</t>
  </si>
  <si>
    <t>mfs sugar transporter</t>
  </si>
  <si>
    <t>Deleted segment contains the gene</t>
  </si>
  <si>
    <t>FGRAMPH1_01G00077</t>
  </si>
  <si>
    <t>sugar transmembrane transporter activity;transmembrane transporter activity;transporter activity</t>
  </si>
  <si>
    <t>carbohydrate transport;transmembrane transport;transport</t>
  </si>
  <si>
    <t>polysaccharide synthase</t>
  </si>
  <si>
    <t>Half or more of the gene deleted in query</t>
  </si>
  <si>
    <t>almost entire gene</t>
  </si>
  <si>
    <t>FGRAMPH1_01G00075</t>
  </si>
  <si>
    <t>FGRAMPH1_01G00103</t>
  </si>
  <si>
    <t>FGRAMPH1_01G00115</t>
  </si>
  <si>
    <t>FGRAMPH1_01G00159</t>
  </si>
  <si>
    <t>beta-lactamase family</t>
  </si>
  <si>
    <t>FGRAMPH1_01G00185</t>
  </si>
  <si>
    <t>FGRAMPH1_01G00361</t>
  </si>
  <si>
    <t>allantoate permease</t>
  </si>
  <si>
    <t>FGRAMPH1_01G00915</t>
  </si>
  <si>
    <t>allantoate transmembrane transporter activity;transmembrane transporter activity</t>
  </si>
  <si>
    <t>collagen alpha-5 chain</t>
  </si>
  <si>
    <t>FGRAMPH1_01G00921</t>
  </si>
  <si>
    <t>hexokinase</t>
  </si>
  <si>
    <t>FGRAMPH1_01G01281</t>
  </si>
  <si>
    <t>ATP binding;glucose binding;hexokinase activity;kinase activity;nucleotide binding;phosphotransferase activity, alcohol group as acceptor;transferase activity</t>
  </si>
  <si>
    <t>alcohol metabolic process;carbohydrate metabolic process;cellular carbohydrate metabolic process;cellular glucose homeostasis;glucose metabolic process;glycolytic process</t>
  </si>
  <si>
    <t>FGRAMPH1_01G01683</t>
  </si>
  <si>
    <t>vacuolar calcium ion transporter</t>
  </si>
  <si>
    <t>FGRAMPH1_01G01761</t>
  </si>
  <si>
    <t>FGRAMPH1_01G02337</t>
  </si>
  <si>
    <t>FGRAMPH1_01G02627</t>
  </si>
  <si>
    <t>5'UTR of the gene deleted in query</t>
  </si>
  <si>
    <t>5;utr</t>
  </si>
  <si>
    <t>FGRAMPH1_01G02709</t>
  </si>
  <si>
    <t>peroxisomal targeting signal receptor</t>
  </si>
  <si>
    <t>3' UTR of the gene deleted in query</t>
  </si>
  <si>
    <t>3'UTR</t>
  </si>
  <si>
    <t>FGRAMPH1_01G02915</t>
  </si>
  <si>
    <t>obsolete insoluble fraction;obsolete membrane fraction;obsolete soluble fraction;peroxisomal membrane</t>
  </si>
  <si>
    <t>cellular lipid metabolic process;peroxisome organization;protein targeting to peroxisome;protein transport;transport</t>
  </si>
  <si>
    <t>pre translocase subunit sec66</t>
  </si>
  <si>
    <t>3'utr</t>
  </si>
  <si>
    <t>FGRAMPH1_01G03001</t>
  </si>
  <si>
    <t>Sec62/Sec63 complex;integral component of membrane</t>
  </si>
  <si>
    <t>posttranslational protein targeting to membrane, translocation</t>
  </si>
  <si>
    <t>Glutathione S-transferase omega-1</t>
  </si>
  <si>
    <t>FGRAMPH1_01G03203</t>
  </si>
  <si>
    <t>protein binding;transferase activity</t>
  </si>
  <si>
    <t>nitrogen permease regulator 3</t>
  </si>
  <si>
    <t>5'utr</t>
  </si>
  <si>
    <t>FGRAMPH1_01G03233</t>
  </si>
  <si>
    <t>cellular response to amino acid starvation;negative regulation of TOR signaling</t>
  </si>
  <si>
    <t>myosin-1</t>
  </si>
  <si>
    <t>FGRAMPH1_01G03465</t>
  </si>
  <si>
    <t>actin cortical patch;cell projection;cytoskeleton;myosin complex;site of polarized growth</t>
  </si>
  <si>
    <t>ATP binding;actin binding;cytoskeletal motor activity;hydrolase activity;nucleotide binding;protein binding</t>
  </si>
  <si>
    <t>endocytosis</t>
  </si>
  <si>
    <t>related to rna-binding fus tls</t>
  </si>
  <si>
    <t>5'UTR and some coding sequence of the gene deleted in query</t>
  </si>
  <si>
    <t>cds+5'utr</t>
  </si>
  <si>
    <t>FGRAMPH1_01G03479</t>
  </si>
  <si>
    <t>FGRAMPH1_01G03713</t>
  </si>
  <si>
    <t>membrane ycf1</t>
  </si>
  <si>
    <t>FGRAMPH1_01G03877</t>
  </si>
  <si>
    <t>predicted brown at al</t>
  </si>
  <si>
    <t>FGRAMPH1_01G04079</t>
  </si>
  <si>
    <t>FGRAMPH1_01G04119</t>
  </si>
  <si>
    <t>FGRAMPH1_01G04187</t>
  </si>
  <si>
    <t>FGRAMPH1_01G04189</t>
  </si>
  <si>
    <t>Heterokaryon incompatibility OR allele</t>
  </si>
  <si>
    <t>FGRAMPH1_01G04199</t>
  </si>
  <si>
    <t>Zinc finger PLAG1</t>
  </si>
  <si>
    <t>FGRAMPH1_01G04545</t>
  </si>
  <si>
    <t>ascospore formation;ascospore release from ascus;perithecium development;perithecium formation;pigmentation;positive regulation of conidium formation</t>
  </si>
  <si>
    <t>FGRAMPH1_01G04881</t>
  </si>
  <si>
    <t>dna helicase ino80</t>
  </si>
  <si>
    <t>FGRAMPH1_01G04893</t>
  </si>
  <si>
    <t>Ino80 complex;nucleus</t>
  </si>
  <si>
    <t>ATP binding;ATP hydrolysis activity;DNA binding;helicase activity;hydrolase activity;nucleic acid binding;nucleotide binding</t>
  </si>
  <si>
    <t>DNA repair;cellular response to DNA damage stimulus;chromatin organization;chromatin remodeling;regulation of transcription, DNA-templated;transcription, DNA-templated</t>
  </si>
  <si>
    <t>FGRAMPH1_01G05135</t>
  </si>
  <si>
    <t>cytochrome-b5 reductase</t>
  </si>
  <si>
    <t>FGRAMPH1_01G05149</t>
  </si>
  <si>
    <t>heme binding;metal ion binding;oxidoreductase activity</t>
  </si>
  <si>
    <t>FGRAMPH1_01G05349</t>
  </si>
  <si>
    <t>FGRAMPH1_01G05391</t>
  </si>
  <si>
    <t>FGRAMPH1_01G05433</t>
  </si>
  <si>
    <t>d-arabinono-1-4-lactone oxidase</t>
  </si>
  <si>
    <t>FGRAMPH1_01G05441</t>
  </si>
  <si>
    <t>membrane;mitochondrial membrane</t>
  </si>
  <si>
    <t>D-arabinono-1,4-lactone oxidase activity;FAD binding;flavin adenine dinucleotide binding;oxidoreductase activity</t>
  </si>
  <si>
    <t>hypothetical protein FPSE_03834</t>
  </si>
  <si>
    <t>FGRAMPH1_01G05531</t>
  </si>
  <si>
    <t>agglutinin 2</t>
  </si>
  <si>
    <t>FGRAMPH1_01G05643</t>
  </si>
  <si>
    <t>trichodiene oxygenase cytochrome P450</t>
  </si>
  <si>
    <t>FGRAMPH1_01G05687</t>
  </si>
  <si>
    <t>heme binding;iron ion binding;monooxygenase activity;oxidoreductase activity, acting on paired donors, with incorporation or reduction of molecular oxygen</t>
  </si>
  <si>
    <t>FGRAMPH1_01G05689</t>
  </si>
  <si>
    <t>sterigmatocystin biosynthesis monooxygenase stcW</t>
  </si>
  <si>
    <t>FGRAMPH1_01G05691</t>
  </si>
  <si>
    <t>half of the gene</t>
  </si>
  <si>
    <t>FGRAMPH1_01G05729</t>
  </si>
  <si>
    <t>FGRAMPH1_01G05871</t>
  </si>
  <si>
    <t>alcohol dehydrogenase</t>
  </si>
  <si>
    <t>FGRAMPH1_01G06611</t>
  </si>
  <si>
    <t>FGRAMPH1_01G06613</t>
  </si>
  <si>
    <t>FGRAMPH1_01G08037</t>
  </si>
  <si>
    <t>Allergen Fus c 3</t>
  </si>
  <si>
    <t>FGRAMPH1_01G08111</t>
  </si>
  <si>
    <t>protein dimerization activity</t>
  </si>
  <si>
    <t>FGRAMPH1_01G08197</t>
  </si>
  <si>
    <t>FGRAMPH1_01G08201</t>
  </si>
  <si>
    <t>FGRAMPH1_01G08231</t>
  </si>
  <si>
    <t>FGRAMPH1_01G08265</t>
  </si>
  <si>
    <t>FGRAMPH1_01G08607</t>
  </si>
  <si>
    <t>RNA binding;ribonuclease activity</t>
  </si>
  <si>
    <t>FGRAMPH1_01G08617</t>
  </si>
  <si>
    <t>phosphotransferase family</t>
  </si>
  <si>
    <t>FGRAMPH1_01G08649</t>
  </si>
  <si>
    <t>FGRAMPH1_01G08677</t>
  </si>
  <si>
    <t>predicted brown at al, agluttinin, cell adhesion</t>
  </si>
  <si>
    <t>cell surface</t>
  </si>
  <si>
    <t>UDP-glucose 4-epimerase</t>
  </si>
  <si>
    <t>FGRAMPH1_01G08825</t>
  </si>
  <si>
    <t>FGRAMPH1_01G08823</t>
  </si>
  <si>
    <t>circadian rhythm;regulation of transcription, DNA-templated</t>
  </si>
  <si>
    <t>FGRAMPH1_01G08851</t>
  </si>
  <si>
    <t>FGRAMPH1_01G08859</t>
  </si>
  <si>
    <t>FGRAMPH1_01G08875</t>
  </si>
  <si>
    <t>FGRAMPH1_01G09113</t>
  </si>
  <si>
    <t>carboxylesterase-lipase family</t>
  </si>
  <si>
    <t>FGRAMPH1_01G09111</t>
  </si>
  <si>
    <t>membrane;neuron projection;synapse</t>
  </si>
  <si>
    <t>FGRAMPH1_01G09369</t>
  </si>
  <si>
    <t>FGRAMPH1_01G09371</t>
  </si>
  <si>
    <t>biosynthetic process;metabolic process;methylation;polyketide biosynthetic process;resorcinol metabolic process;sexual reproduction</t>
  </si>
  <si>
    <t>FGRAMPH1_01G09373</t>
  </si>
  <si>
    <t>catalytic activity;isomerase activity;ligase activity;ligase activity, forming carbon-nitrogen bonds;phosphopantetheine binding</t>
  </si>
  <si>
    <t>biosynthetic process;circadian rhythm;developmental pigmentation;metabolic process;pigment metabolic process</t>
  </si>
  <si>
    <t>stress responsive a b barrel</t>
  </si>
  <si>
    <t>FGRAMPH1_01G09367</t>
  </si>
  <si>
    <t>FGRAMPH1_01G09385</t>
  </si>
  <si>
    <t>FGRAMPH1_01G09395</t>
  </si>
  <si>
    <t>GTP binding;protein binding</t>
  </si>
  <si>
    <t>FGRAMPH1_01G09505</t>
  </si>
  <si>
    <t>FGRAMPH1_01G09507</t>
  </si>
  <si>
    <t>guanosine tetraphosphate metabolic process</t>
  </si>
  <si>
    <t>Mg2+ transporter -like Zinc transport</t>
  </si>
  <si>
    <t>FGRAMPH1_01G09509</t>
  </si>
  <si>
    <t>FGRAMPH1_01G10149</t>
  </si>
  <si>
    <t>FGRAMPH1_01G10635</t>
  </si>
  <si>
    <t>snf5-component of swi snf transcription activator complex</t>
  </si>
  <si>
    <t>FGRAMPH1_01G10821</t>
  </si>
  <si>
    <t>FGRAMPH1_01G10997</t>
  </si>
  <si>
    <t>FGRAMPH1_01G11455</t>
  </si>
  <si>
    <t>FGRAMPH1_01G11565</t>
  </si>
  <si>
    <t>predicted brown et. al</t>
  </si>
  <si>
    <t>FGRAMPH1_01G11651</t>
  </si>
  <si>
    <t>FGRAMPH1_01G11679</t>
  </si>
  <si>
    <t>3' UTR and some coding sequence of the gene deleted in query</t>
  </si>
  <si>
    <t>3'utr&amp;CDS</t>
  </si>
  <si>
    <t>FGRAMPH1_01G11709</t>
  </si>
  <si>
    <t>FGRAMPH1_01G11711</t>
  </si>
  <si>
    <t>FGRAMPH1_01G11739</t>
  </si>
  <si>
    <t>FGRAMPH1_01G11789</t>
  </si>
  <si>
    <t>FGRAMPH1_01G11999</t>
  </si>
  <si>
    <t>FGRAMPH1_01G12017</t>
  </si>
  <si>
    <t>translation initiation factor IF-2</t>
  </si>
  <si>
    <t>FGRAMPH1_01G12267</t>
  </si>
  <si>
    <t>FGRAMPH1_01G12317</t>
  </si>
  <si>
    <t>sugar transporter</t>
  </si>
  <si>
    <t>FGRAMPH1_01G12383</t>
  </si>
  <si>
    <t>large-conductance mechanosensitive channel</t>
  </si>
  <si>
    <t>FGRAMPH1_01G12737</t>
  </si>
  <si>
    <t>dentin sialophospho precursor</t>
  </si>
  <si>
    <t>FGRAMPH1_01G12735</t>
  </si>
  <si>
    <t>FGRAMPH1_01G12761</t>
  </si>
  <si>
    <t>pantothenate transporter liz1</t>
  </si>
  <si>
    <t>FGRAMPH1_01G12763</t>
  </si>
  <si>
    <t>aldolase</t>
  </si>
  <si>
    <t>FGRAMPH1_01G12765</t>
  </si>
  <si>
    <t>FGRAMPH1_01G12871</t>
  </si>
  <si>
    <t>fungal specific transcription factor domain-containing</t>
  </si>
  <si>
    <t>FGRAMPH1_01T12767</t>
  </si>
  <si>
    <t>FGRAMPH1_01G13007</t>
  </si>
  <si>
    <t>FGRAMPH1_01G13039</t>
  </si>
  <si>
    <t>FGRAMPH1_01G13211</t>
  </si>
  <si>
    <t>FGRAMPH1_01G13077</t>
  </si>
  <si>
    <t>FGRAMPH1_01G13213</t>
  </si>
  <si>
    <t>FGRAMPH1_01G14149</t>
  </si>
  <si>
    <t>acylamide-delta3 -desaturase</t>
  </si>
  <si>
    <t>FGRAMPH1_01G13217</t>
  </si>
  <si>
    <t>beta-glucosidase M</t>
  </si>
  <si>
    <t>FGRAMPH1_01G13883</t>
  </si>
  <si>
    <t>beta-glucosidase activity;hydrolase activity, hydrolyzing O-glycosyl compounds</t>
  </si>
  <si>
    <t>FGRAMPH1_01G14175</t>
  </si>
  <si>
    <t>FGRAMPH1_01G14269</t>
  </si>
  <si>
    <t>FGRAMPH1_01G14419</t>
  </si>
  <si>
    <t>FGRAMPH1_01G14431</t>
  </si>
  <si>
    <t>FGRAMPH1_01G14699</t>
  </si>
  <si>
    <t>FGRAMPH1_01G15531</t>
  </si>
  <si>
    <t>3-hydroxyisobutyrate dehydrogenase</t>
  </si>
  <si>
    <t>FGRAMPH1_01G15565</t>
  </si>
  <si>
    <t>FGRAMPH1_01G15613</t>
  </si>
  <si>
    <t>related to microbial serine ase</t>
  </si>
  <si>
    <t>FGRAMPH1_01G16003</t>
  </si>
  <si>
    <t>FGRAMPH1_01T15741</t>
  </si>
  <si>
    <t>FGRAMPH1_01G15743</t>
  </si>
  <si>
    <t>external side of plasma membrane;membrane</t>
  </si>
  <si>
    <t>ATP binding;kinase activity;phosphorelay sensor kinase activity;protein binding;transferase activity;transferase activity, transferring phosphorus-containing groups</t>
  </si>
  <si>
    <t>multicellular organism development;phosphorelay signal transduction system;phosphorylation;protein phosphorylation;response to stimulus;signal transduction</t>
  </si>
  <si>
    <t>FGRAMPH1_01G15739</t>
  </si>
  <si>
    <t>FGRAMPH1_01G15759</t>
  </si>
  <si>
    <t>related to tol</t>
  </si>
  <si>
    <t>FGRAMPH1_01G15985</t>
  </si>
  <si>
    <t>FGRAMPH1_01G15995</t>
  </si>
  <si>
    <t>related to RTM1</t>
  </si>
  <si>
    <t>FGRAMPH1_01G16115</t>
  </si>
  <si>
    <t>FGRAMPH1_01G16117</t>
  </si>
  <si>
    <t>FGRAMPH1_01G16121</t>
  </si>
  <si>
    <t>FGRAMPH1_01G16383</t>
  </si>
  <si>
    <t>peptidase c14 caspase catalytic subunit p20</t>
  </si>
  <si>
    <t>FGRAMPH1_01G16451</t>
  </si>
  <si>
    <t>cysteine-type peptidase activity</t>
  </si>
  <si>
    <t>apoptotic process</t>
  </si>
  <si>
    <t>alpha-L-rhamnosidase A</t>
  </si>
  <si>
    <t>FGRAMPH1_01G16129</t>
  </si>
  <si>
    <t>related to monooxigenase</t>
  </si>
  <si>
    <t>FGRAMPH1_01G16153</t>
  </si>
  <si>
    <t>FGRAMPH1_01G16347</t>
  </si>
  <si>
    <t>atp-dependent dna helicase 2 subunit 1</t>
  </si>
  <si>
    <t>FGRAMPH1_01G17607</t>
  </si>
  <si>
    <t>FGRAMPH1_01G16399</t>
  </si>
  <si>
    <t>FGRAMPH1_01G18975</t>
  </si>
  <si>
    <t>FGRAMPH1_01G16475</t>
  </si>
  <si>
    <t>FGRAMPH1_01G16477</t>
  </si>
  <si>
    <t>FGRAMPH1_01G16531</t>
  </si>
  <si>
    <t>FGRAMPH1_01G16651</t>
  </si>
  <si>
    <t>FGRAMPH1_01G16653</t>
  </si>
  <si>
    <t>FGRAMPH1_01G17589</t>
  </si>
  <si>
    <t>phospholipase d1</t>
  </si>
  <si>
    <t>FGRAMPH1_01G19677</t>
  </si>
  <si>
    <t>N-acylphosphatidylethanolamine-specific phospholipase D activity;catalytic activity;hydrolase activity;phospholipase D activity;protein binding;protein kinase C binding</t>
  </si>
  <si>
    <t>FGRAMPH1_01G17937</t>
  </si>
  <si>
    <t>integral component of membrane;neuromuscular junction</t>
  </si>
  <si>
    <t>FGRAMPH1_01G17939</t>
  </si>
  <si>
    <t>vacuolar proton-transporting V-type ATPase complex assembly</t>
  </si>
  <si>
    <t>FGRAMPH1_01G18605</t>
  </si>
  <si>
    <t>FGRAMPH1_01G18759</t>
  </si>
  <si>
    <t>FGRAMPH1_01G18781</t>
  </si>
  <si>
    <t>FGRAMPH1_01G18887</t>
  </si>
  <si>
    <t>FGRAMPH1_01G20569</t>
  </si>
  <si>
    <t>FGRAMPH1_01G21213</t>
  </si>
  <si>
    <t>FGRAMPH1_01G21299</t>
  </si>
  <si>
    <t>FGRAMPH1_01G20815</t>
  </si>
  <si>
    <t>Intron of the gene deleted in query</t>
  </si>
  <si>
    <t>FGRAMPH1_01G21149</t>
  </si>
  <si>
    <t>FGRAMPH1_01G21773</t>
  </si>
  <si>
    <t>FGRAMPH1_01G21261</t>
  </si>
  <si>
    <t>FGRAMPH1_01G21297</t>
  </si>
  <si>
    <t>FGRAMPH1_01G21813</t>
  </si>
  <si>
    <t>related to hexose transporter</t>
  </si>
  <si>
    <t>FGRAMPH1_01G21413</t>
  </si>
  <si>
    <t>glucose transmembrane transporter activity;sugar transmembrane transporter activity;transmembrane transporter activity;transporter activity</t>
  </si>
  <si>
    <t>related to small s</t>
  </si>
  <si>
    <t>FGRAMPH1_01G21445</t>
  </si>
  <si>
    <t>FGRAMPH1_01G21593</t>
  </si>
  <si>
    <t>very large low complexity</t>
  </si>
  <si>
    <t>FGRAMPH1_01G21653</t>
  </si>
  <si>
    <t>FGRAMPH1_01G21741</t>
  </si>
  <si>
    <t>FGRAMPH1_01G21803</t>
  </si>
  <si>
    <t>FGRAMPH1_01G21805</t>
  </si>
  <si>
    <t>FGRAMPH1_01G22403</t>
  </si>
  <si>
    <t>FGRAMPH1_01G25245</t>
  </si>
  <si>
    <t>FGRAMPH1_01G21921</t>
  </si>
  <si>
    <t>FGRAMPH1_01G22029</t>
  </si>
  <si>
    <t>axon;lipid droplet;obsolete membrane fraction;synapse</t>
  </si>
  <si>
    <t>cellular process;nucleoside metabolic process</t>
  </si>
  <si>
    <t>FGRAMPH1_01G22031</t>
  </si>
  <si>
    <t>FGRAMPH1_01G22033</t>
  </si>
  <si>
    <t>Adenylate cyclase</t>
  </si>
  <si>
    <t>FGRAMPH1_01G22035</t>
  </si>
  <si>
    <t>FGRAMPH1_01G22081</t>
  </si>
  <si>
    <t>glutaryl-CoA dehydrogenase</t>
  </si>
  <si>
    <t>FGRAMPH1_01G22181</t>
  </si>
  <si>
    <t>succinyl- ligase [ADP-forming] subunit mitochondrial</t>
  </si>
  <si>
    <t>FGRAMPH1_01G22183</t>
  </si>
  <si>
    <t>metabolic process;tricarboxylic acid cycle</t>
  </si>
  <si>
    <t>FGRAMPH1_01G22197</t>
  </si>
  <si>
    <t>FGRAMPH1_01G22361</t>
  </si>
  <si>
    <t>FGRAMPH1_01G22379</t>
  </si>
  <si>
    <t>nima-related kinase 5</t>
  </si>
  <si>
    <t>FGRAMPH1_01G25511</t>
  </si>
  <si>
    <t>FGRAMPH1_01G22411</t>
  </si>
  <si>
    <t>C6 zinc finger domain containing</t>
  </si>
  <si>
    <t>FGRAMPH1_01G22433</t>
  </si>
  <si>
    <t>fic doc family</t>
  </si>
  <si>
    <t>FGRAMPH1_01G22605</t>
  </si>
  <si>
    <t>FGRAMPH1_01G22741</t>
  </si>
  <si>
    <t>PHD finger 3</t>
  </si>
  <si>
    <t>FGRAMPH1_01G23037</t>
  </si>
  <si>
    <t>sam and ph</t>
  </si>
  <si>
    <t>FGRAMPH1_01G23883</t>
  </si>
  <si>
    <t>dna repair rhp54</t>
  </si>
  <si>
    <t>FGRAMPH1_01G24381</t>
  </si>
  <si>
    <t>chromosome, centromeric region;nucleus;polytene chromosome</t>
  </si>
  <si>
    <t>ATP binding;DNA binding;DNA helicase activity;RNA polymerase II general transcription initiation factor activity;helicase activity;hydrolase activity</t>
  </si>
  <si>
    <t>nervous system development</t>
  </si>
  <si>
    <t>related to vesicular transport-associated repeat Tb-291</t>
  </si>
  <si>
    <t>FGRAMPH1_01G24431</t>
  </si>
  <si>
    <t>metal ion binding;protein binding;transferase activity</t>
  </si>
  <si>
    <t>protein ubiquitination</t>
  </si>
  <si>
    <t>FGRAMPH1_01G25011</t>
  </si>
  <si>
    <t>FGRAMPH1_01G25513</t>
  </si>
  <si>
    <t>early nodulin 75 partial</t>
  </si>
  <si>
    <t>FGRAMPH1_01G25295</t>
  </si>
  <si>
    <t>FGRAMPH1_01G25299</t>
  </si>
  <si>
    <t>tpr domain-containing</t>
  </si>
  <si>
    <t>FGRAMPH1_01G25595</t>
  </si>
  <si>
    <t>FGRAMPH1_01G25647</t>
  </si>
  <si>
    <t>FGRAMPH1_01G25529</t>
  </si>
  <si>
    <t>pho85 cyclin-7</t>
  </si>
  <si>
    <t>FGRAMPH1_01T25527</t>
  </si>
  <si>
    <t>Dimethylaniline monooxygenase [N-oxide-forming] 2</t>
  </si>
  <si>
    <t>FGRAMPH1_01G25687</t>
  </si>
  <si>
    <t>N,N-dimethylaniline monooxygenase activity;NADP binding;flavin adenine dinucleotide binding;oxidoreductase activity</t>
  </si>
  <si>
    <t>FGRAMPH1_01G25599</t>
  </si>
  <si>
    <t>FGRAMPH1_01G27087</t>
  </si>
  <si>
    <t>FGRAMPH1_01G27947</t>
  </si>
  <si>
    <t>FGRAMPH1_01G25749</t>
  </si>
  <si>
    <t>5-methyltetrahydropteroyltriglutamate-homocysteine methyltransferase</t>
  </si>
  <si>
    <t>FGRAMPH1_01G25889</t>
  </si>
  <si>
    <t>5-methyltetrahydropteroyltriglutamate-homocysteine S-methyltransferase activity;zinc ion binding</t>
  </si>
  <si>
    <t>methionine biosynthetic process</t>
  </si>
  <si>
    <t>FGRAMPH1_01G27711</t>
  </si>
  <si>
    <t>nudix containing</t>
  </si>
  <si>
    <t>1bp of exon</t>
  </si>
  <si>
    <t>FGRAMPH1_01G27735</t>
  </si>
  <si>
    <t>FGRAMPH1_01G27915</t>
  </si>
  <si>
    <t>FGRAMPH1_01G27917</t>
  </si>
  <si>
    <t>Lysine biosynthesis regulatory LYS14</t>
  </si>
  <si>
    <t>FGRAMPH1_01T16119</t>
  </si>
  <si>
    <t>mitochondrial-type heat shock 70</t>
  </si>
  <si>
    <t>FGRAMPH1_01G28131</t>
  </si>
  <si>
    <t>ribosomal 35</t>
  </si>
  <si>
    <t>FGRAMPH1_01T28147</t>
  </si>
  <si>
    <t>FGRAMPH1_01G28273</t>
  </si>
  <si>
    <t>binding;nucleotide binding</t>
  </si>
  <si>
    <t>Chromosome</t>
  </si>
  <si>
    <t>TE class</t>
  </si>
  <si>
    <t xml:space="preserve">Start </t>
  </si>
  <si>
    <t xml:space="preserve">End </t>
  </si>
  <si>
    <t>CACTA_TIR_transposon</t>
  </si>
  <si>
    <t>repeat_region</t>
  </si>
  <si>
    <t>LTR_retrotransposon</t>
  </si>
  <si>
    <t>target_site_duplication</t>
  </si>
  <si>
    <t>long_terminal_repeat</t>
  </si>
  <si>
    <t>Gypsy_LTR_retrotransposon</t>
  </si>
  <si>
    <t>Mutator_TIR_transposon</t>
  </si>
  <si>
    <t>helitron</t>
  </si>
  <si>
    <t>Tc1_Mariner_TIR_transposon</t>
  </si>
  <si>
    <t>PIF_Harbinger_TIR_transposon</t>
  </si>
  <si>
    <t>hAT_TIR_transposon</t>
  </si>
  <si>
    <t>PH-1</t>
  </si>
  <si>
    <t>LTR</t>
  </si>
  <si>
    <t>TIR</t>
  </si>
  <si>
    <t>Non-TIR</t>
  </si>
  <si>
    <t>Gypsy</t>
  </si>
  <si>
    <t>unknown</t>
  </si>
  <si>
    <t>CACTA</t>
  </si>
  <si>
    <t>Mutator</t>
  </si>
  <si>
    <t>Tc1_mariner</t>
  </si>
  <si>
    <t>hat</t>
  </si>
  <si>
    <t>PIF_harbinger_tir_transposon</t>
  </si>
  <si>
    <t>Repeat reason</t>
  </si>
  <si>
    <t>target site duplication</t>
  </si>
  <si>
    <t>PH1</t>
  </si>
  <si>
    <t>-</t>
  </si>
  <si>
    <t>FG12</t>
  </si>
  <si>
    <t>From Kelly and Ward (2018)</t>
  </si>
  <si>
    <t>Colored highlighting indicates assembly with the greatest total length of NUCmer alignments</t>
  </si>
  <si>
    <t>Isolate ID</t>
  </si>
  <si>
    <t>STRUCTURE assignment</t>
  </si>
  <si>
    <t>Maximum length</t>
  </si>
  <si>
    <t>NA2</t>
  </si>
  <si>
    <t>F326</t>
  </si>
  <si>
    <t>F329</t>
  </si>
  <si>
    <t>F332</t>
  </si>
  <si>
    <t>F334</t>
  </si>
  <si>
    <t>F335</t>
  </si>
  <si>
    <t>F341</t>
  </si>
  <si>
    <t>F343</t>
  </si>
  <si>
    <t>NA3</t>
  </si>
  <si>
    <t>F328</t>
  </si>
  <si>
    <t>NA1</t>
  </si>
  <si>
    <t>F325</t>
  </si>
  <si>
    <t>F327</t>
  </si>
  <si>
    <t>F330</t>
  </si>
  <si>
    <t>F331</t>
  </si>
  <si>
    <t>F333</t>
  </si>
  <si>
    <t>F336</t>
  </si>
  <si>
    <t>F337</t>
  </si>
  <si>
    <t>F338</t>
  </si>
  <si>
    <t>F342</t>
  </si>
  <si>
    <t>F344</t>
  </si>
  <si>
    <t>admixed</t>
  </si>
  <si>
    <t>F340</t>
  </si>
  <si>
    <r>
      <t>Supplementary file 1</t>
    </r>
    <r>
      <rPr>
        <sz val="11"/>
        <color theme="1"/>
        <rFont val="Calibri"/>
        <family val="2"/>
        <scheme val="minor"/>
      </rPr>
      <t>: Information on isolates sequenced for this study</t>
    </r>
  </si>
  <si>
    <r>
      <t>Supplementary file 2</t>
    </r>
    <r>
      <rPr>
        <sz val="11"/>
        <color theme="1"/>
        <rFont val="Calibri"/>
        <family val="2"/>
        <scheme val="minor"/>
      </rPr>
      <t>: Sizes of each of the four chromosomes for isolates assembled during this study.</t>
    </r>
  </si>
  <si>
    <r>
      <t xml:space="preserve">Supplementary file </t>
    </r>
    <r>
      <rPr>
        <sz val="11"/>
        <color theme="1"/>
        <rFont val="Calibri"/>
        <family val="2"/>
        <scheme val="minor"/>
      </rPr>
      <t>3: Size, count and proportion of the PH-1 genome affected by different structural rearrangements for each assembly.</t>
    </r>
  </si>
  <si>
    <r>
      <t>Supplementary file 5</t>
    </r>
    <r>
      <rPr>
        <sz val="11"/>
        <color theme="1"/>
        <rFont val="Calibri"/>
        <family val="2"/>
        <scheme val="minor"/>
      </rPr>
      <t>: Information on translocations identified.</t>
    </r>
  </si>
  <si>
    <r>
      <t>Supplementary file 6</t>
    </r>
    <r>
      <rPr>
        <sz val="11"/>
        <color theme="1"/>
        <rFont val="Calibri"/>
        <family val="2"/>
        <scheme val="minor"/>
      </rPr>
      <t>: Information on duplications identified.</t>
    </r>
  </si>
  <si>
    <r>
      <t>Supplementary file 7</t>
    </r>
    <r>
      <rPr>
        <sz val="11"/>
        <color theme="1"/>
        <rFont val="Calibri"/>
        <family val="2"/>
        <scheme val="minor"/>
      </rPr>
      <t>: Information on insertions greater to or equal to 50 base pairs identified.</t>
    </r>
  </si>
  <si>
    <r>
      <t>Supplementary file 8</t>
    </r>
    <r>
      <rPr>
        <sz val="11"/>
        <color theme="1"/>
        <rFont val="Calibri"/>
        <family val="2"/>
        <scheme val="minor"/>
      </rPr>
      <t>: Information on deletions greater to or equal to 50 base pairs identified.</t>
    </r>
  </si>
  <si>
    <r>
      <t>Supplementary file 9</t>
    </r>
    <r>
      <rPr>
        <sz val="11"/>
        <color theme="1"/>
        <rFont val="Calibri"/>
        <family val="2"/>
        <scheme val="minor"/>
      </rPr>
      <t>: List of genes in PH-1 partially or completely overlapping inversions in query genomes, and phenotypes and GO terms of the genes.</t>
    </r>
  </si>
  <si>
    <r>
      <t>Supplementary file 10</t>
    </r>
    <r>
      <rPr>
        <sz val="11"/>
        <color theme="1"/>
        <rFont val="Calibri"/>
        <family val="2"/>
        <scheme val="minor"/>
      </rPr>
      <t>: List of genes in PH-1 partially or completely overlapping duplications in query genomes, and phenotypes and GO terms of the genes.</t>
    </r>
  </si>
  <si>
    <r>
      <t>Supplementary file 11</t>
    </r>
    <r>
      <rPr>
        <sz val="11"/>
        <color theme="1"/>
        <rFont val="Calibri"/>
        <family val="2"/>
        <scheme val="minor"/>
      </rPr>
      <t>: List of genes in PH-1 partially or completely overlapping translocations in query genomes, and phenotypes and GO terms of the genes.</t>
    </r>
  </si>
  <si>
    <r>
      <t>Supplementary file 12</t>
    </r>
    <r>
      <rPr>
        <sz val="11"/>
        <color theme="1"/>
        <rFont val="Calibri"/>
        <family val="2"/>
        <scheme val="minor"/>
      </rPr>
      <t>: List of genes in PH-1 partially or completely overlapping deletions (equal to or greater than 50 basepairs) in query genomes, and phenotypes and GO terms of the genes.</t>
    </r>
  </si>
  <si>
    <r>
      <t>Supplementary file 13</t>
    </r>
    <r>
      <rPr>
        <sz val="11"/>
        <color theme="1"/>
        <rFont val="Calibri"/>
        <family val="2"/>
        <scheme val="minor"/>
      </rPr>
      <t>: Transposable elements/repeat content identified and their class and location in F. graminearum genomes.</t>
    </r>
  </si>
  <si>
    <r>
      <t xml:space="preserve">Supplementary file </t>
    </r>
    <r>
      <rPr>
        <sz val="11"/>
        <color rgb="FF000000"/>
        <rFont val="Calibri"/>
        <family val="2"/>
      </rPr>
      <t xml:space="preserve">14: Summary of intact transposable elements/repeat content in </t>
    </r>
    <r>
      <rPr>
        <i/>
        <sz val="11"/>
        <color rgb="FF000000"/>
        <rFont val="Calibri"/>
        <family val="2"/>
      </rPr>
      <t>Fusarium graminearum</t>
    </r>
    <r>
      <rPr>
        <sz val="11"/>
        <color rgb="FF000000"/>
        <rFont val="Calibri"/>
        <family val="2"/>
      </rPr>
      <t xml:space="preserve"> genomes used in this study.</t>
    </r>
  </si>
  <si>
    <r>
      <t>Supplementary file 15</t>
    </r>
    <r>
      <rPr>
        <sz val="11"/>
        <color rgb="FF000000"/>
        <rFont val="Calibri"/>
        <family val="2"/>
      </rPr>
      <t xml:space="preserve">: Total length of NUCmer alignments of orphan contigs from Kelly and Ward (2018) mapped to </t>
    </r>
    <r>
      <rPr>
        <i/>
        <sz val="11"/>
        <color rgb="FF000000"/>
        <rFont val="Calibri"/>
        <family val="2"/>
      </rPr>
      <t>F. graminearum</t>
    </r>
    <r>
      <rPr>
        <sz val="11"/>
        <color rgb="FF000000"/>
        <rFont val="Calibri"/>
        <family val="2"/>
      </rPr>
      <t xml:space="preserve"> genomes assembled for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</si>
</sst>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yy"/>
    <numFmt numFmtId="165" formatCode="0.0000"/>
    <numFmt numFmtId="166" formatCode="0.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202124"/>
      <name val="Roboto"/>
    </font>
    <font>
      <b/>
      <sz val="10"/>
      <color rgb="FF202124"/>
      <name val="Roboto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6"/>
      <color theme="1"/>
      <name val="Times"/>
      <charset val="1"/>
    </font>
    <font>
      <sz val="12"/>
      <color rgb="FF000000"/>
      <name val="Calibri"/>
    </font>
    <font>
      <sz val="11"/>
      <color theme="1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3" fontId="0" fillId="0" borderId="0" xfId="0" applyNumberFormat="1"/>
    <xf numFmtId="0" fontId="0" fillId="0" borderId="0" xfId="0" applyAlignment="1">
      <alignment vertic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left"/>
    </xf>
    <xf numFmtId="2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/>
    <xf numFmtId="2" fontId="0" fillId="0" borderId="1" xfId="0" applyNumberFormat="1" applyBorder="1"/>
    <xf numFmtId="0" fontId="1" fillId="0" borderId="0" xfId="0" applyFont="1"/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3" fontId="0" fillId="0" borderId="1" xfId="0" applyNumberFormat="1" applyBorder="1"/>
    <xf numFmtId="3" fontId="1" fillId="0" borderId="1" xfId="0" applyNumberFormat="1" applyFont="1" applyBorder="1"/>
    <xf numFmtId="1" fontId="1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9" fillId="0" borderId="0" xfId="0" applyFont="1"/>
    <xf numFmtId="0" fontId="1" fillId="0" borderId="0" xfId="0" applyFont="1" applyAlignment="1">
      <alignment vertical="center"/>
    </xf>
    <xf numFmtId="3" fontId="0" fillId="3" borderId="1" xfId="0" applyNumberFormat="1" applyFill="1" applyBorder="1"/>
    <xf numFmtId="166" fontId="0" fillId="0" borderId="1" xfId="0" applyNumberFormat="1" applyBorder="1"/>
    <xf numFmtId="165" fontId="0" fillId="0" borderId="1" xfId="0" applyNumberFormat="1" applyBorder="1" applyAlignment="1">
      <alignment horizontal="left"/>
    </xf>
    <xf numFmtId="166" fontId="0" fillId="0" borderId="1" xfId="0" applyNumberFormat="1" applyBorder="1" applyAlignment="1">
      <alignment horizontal="left"/>
    </xf>
    <xf numFmtId="0" fontId="1" fillId="3" borderId="1" xfId="0" applyFont="1" applyFill="1" applyBorder="1"/>
    <xf numFmtId="14" fontId="0" fillId="0" borderId="1" xfId="0" applyNumberFormat="1" applyBorder="1"/>
    <xf numFmtId="0" fontId="6" fillId="2" borderId="1" xfId="1" applyFill="1" applyBorder="1" applyAlignment="1">
      <alignment wrapText="1"/>
    </xf>
    <xf numFmtId="164" fontId="0" fillId="0" borderId="1" xfId="0" applyNumberFormat="1" applyBorder="1" applyAlignment="1">
      <alignment vertical="top"/>
    </xf>
    <xf numFmtId="0" fontId="8" fillId="2" borderId="1" xfId="0" applyFont="1" applyFill="1" applyBorder="1" applyAlignment="1">
      <alignment wrapText="1"/>
    </xf>
    <xf numFmtId="0" fontId="10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10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ksuemailprod-my.sharepoint.com/personal/upasanad_ksu_edu/Documents/KSU/literature%20related%20to%20project/data%20files/syri/structural%20variations%20compiled.xlsx" TargetMode="External"/><Relationship Id="rId1" Type="http://schemas.openxmlformats.org/officeDocument/2006/relationships/externalLinkPath" Target="/personal/upasanad_ksu_edu/Documents/KSU/literature%20related%20to%20project/data%20files/syri/structural%20variations%20compiled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ksuemailprod-my.sharepoint.com/personal/upasanad_ksu_edu/Documents/KSU/literature%20related%20to%20project/data%20files/syri/translocation_chr1.xlsx" TargetMode="External"/><Relationship Id="rId1" Type="http://schemas.openxmlformats.org/officeDocument/2006/relationships/externalLinkPath" Target="/personal/upasanad_ksu_edu/Documents/KSU/literature%20related%20to%20project/data%20files/syri/translocation_chr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versions"/>
      <sheetName val="inversions common excluded"/>
      <sheetName val="translocations"/>
      <sheetName val="Duplications"/>
      <sheetName val="insertions"/>
      <sheetName val="Deletions"/>
      <sheetName val="tandem duplications"/>
      <sheetName val="Copy gain copy less"/>
      <sheetName val="true duplications"/>
      <sheetName val="Sheet3"/>
    </sheetNames>
    <sheetDataSet>
      <sheetData sheetId="0"/>
      <sheetData sheetId="1"/>
      <sheetData sheetId="2">
        <row r="1">
          <cell r="A1" t="str">
            <v>id</v>
          </cell>
          <cell r="B1" t="str">
            <v>chr ID ref</v>
          </cell>
          <cell r="C1" t="str">
            <v>ref start position</v>
          </cell>
          <cell r="D1" t="str">
            <v>ref end position</v>
          </cell>
          <cell r="E1"/>
          <cell r="F1" t="str">
            <v>end in ph1</v>
          </cell>
          <cell r="G1" t="str">
            <v>dist from end</v>
          </cell>
          <cell r="H1" t="str">
            <v>seq in ref</v>
          </cell>
          <cell r="I1" t="str">
            <v>seq in query</v>
          </cell>
          <cell r="J1" t="str">
            <v>chr Id query</v>
          </cell>
          <cell r="K1" t="str">
            <v>query start position</v>
          </cell>
          <cell r="L1" t="str">
            <v xml:space="preserve">query end </v>
          </cell>
          <cell r="M1" t="str">
            <v>annotation Id</v>
          </cell>
          <cell r="N1" t="str">
            <v>parent Id</v>
          </cell>
          <cell r="O1" t="str">
            <v>annotation type</v>
          </cell>
          <cell r="P1" t="str">
            <v>copy status for duplicate</v>
          </cell>
          <cell r="Q1" t="str">
            <v>Column1</v>
          </cell>
          <cell r="R1" t="str">
            <v>Column2</v>
          </cell>
          <cell r="S1" t="str">
            <v>isolates</v>
          </cell>
          <cell r="T1" t="str">
            <v>com</v>
          </cell>
          <cell r="U1" t="str">
            <v>comm</v>
          </cell>
          <cell r="V1" t="str">
            <v>commm</v>
          </cell>
        </row>
        <row r="2">
          <cell r="A2">
            <v>1</v>
          </cell>
          <cell r="B2" t="str">
            <v>HG970332.2</v>
          </cell>
          <cell r="C2">
            <v>6085</v>
          </cell>
          <cell r="D2">
            <v>12020</v>
          </cell>
          <cell r="E2">
            <v>1746</v>
          </cell>
          <cell r="F2">
            <v>11760950</v>
          </cell>
          <cell r="G2">
            <v>11748930</v>
          </cell>
          <cell r="H2" t="str">
            <v>-</v>
          </cell>
          <cell r="I2" t="str">
            <v>-</v>
          </cell>
          <cell r="J2" t="str">
            <v>HG970333.1</v>
          </cell>
          <cell r="K2" t="str">
            <v>25934</v>
          </cell>
          <cell r="L2" t="str">
            <v>31869</v>
          </cell>
          <cell r="M2" t="str">
            <v>INVTR266</v>
          </cell>
          <cell r="N2" t="str">
            <v>-</v>
          </cell>
          <cell r="O2" t="str">
            <v>INVTR</v>
          </cell>
          <cell r="P2" t="str">
            <v>-</v>
          </cell>
          <cell r="Q2">
            <v>5935</v>
          </cell>
          <cell r="R2">
            <v>5935</v>
          </cell>
          <cell r="S2" t="str">
            <v>fg12</v>
          </cell>
          <cell r="T2" t="str">
            <v>chr 1 to 2</v>
          </cell>
          <cell r="U2" t="str">
            <v>telomeric region in ph1</v>
          </cell>
          <cell r="V2" t="str">
            <v>within 1 MB</v>
          </cell>
        </row>
        <row r="3">
          <cell r="A3">
            <v>2</v>
          </cell>
          <cell r="B3" t="str">
            <v>HG970332.2</v>
          </cell>
          <cell r="C3">
            <v>13766</v>
          </cell>
          <cell r="D3">
            <v>15112</v>
          </cell>
          <cell r="E3">
            <v>-1324</v>
          </cell>
          <cell r="F3">
            <v>11760950</v>
          </cell>
          <cell r="G3">
            <v>11745838</v>
          </cell>
          <cell r="H3" t="str">
            <v>-</v>
          </cell>
          <cell r="I3" t="str">
            <v>-</v>
          </cell>
          <cell r="J3" t="str">
            <v>HG970333.1</v>
          </cell>
          <cell r="K3" t="str">
            <v>8722194</v>
          </cell>
          <cell r="L3" t="str">
            <v>8723537</v>
          </cell>
          <cell r="M3" t="str">
            <v>TRANS105</v>
          </cell>
          <cell r="N3" t="str">
            <v>-</v>
          </cell>
          <cell r="O3" t="str">
            <v>TRANS</v>
          </cell>
          <cell r="P3" t="str">
            <v>-</v>
          </cell>
          <cell r="Q3">
            <v>1346</v>
          </cell>
          <cell r="R3">
            <v>1343</v>
          </cell>
          <cell r="S3">
            <v>23389</v>
          </cell>
          <cell r="T3" t="str">
            <v>chr 1 to 2</v>
          </cell>
          <cell r="U3" t="str">
            <v>telomeric region in ph1</v>
          </cell>
          <cell r="V3" t="str">
            <v>within 1 MB</v>
          </cell>
        </row>
        <row r="4">
          <cell r="A4">
            <v>3</v>
          </cell>
          <cell r="B4" t="str">
            <v>HG970332.2</v>
          </cell>
          <cell r="C4">
            <v>13788</v>
          </cell>
          <cell r="D4">
            <v>15640</v>
          </cell>
          <cell r="E4">
            <v>-781</v>
          </cell>
          <cell r="F4">
            <v>11760950</v>
          </cell>
          <cell r="G4">
            <v>11745310</v>
          </cell>
          <cell r="H4" t="str">
            <v>-</v>
          </cell>
          <cell r="I4" t="str">
            <v>-</v>
          </cell>
          <cell r="J4" t="str">
            <v>HG970332.2</v>
          </cell>
          <cell r="K4" t="str">
            <v>280753</v>
          </cell>
          <cell r="L4" t="str">
            <v>282604</v>
          </cell>
          <cell r="M4" t="str">
            <v>INVTR87</v>
          </cell>
          <cell r="N4" t="str">
            <v>-</v>
          </cell>
          <cell r="O4" t="str">
            <v>INVTR</v>
          </cell>
          <cell r="P4" t="str">
            <v>-</v>
          </cell>
          <cell r="Q4">
            <v>1852</v>
          </cell>
          <cell r="R4">
            <v>1851</v>
          </cell>
          <cell r="S4">
            <v>23473</v>
          </cell>
          <cell r="T4" t="str">
            <v>chr1 to 1</v>
          </cell>
          <cell r="U4" t="str">
            <v>telomeric region in ph1</v>
          </cell>
          <cell r="V4" t="str">
            <v>within 1 MB</v>
          </cell>
        </row>
        <row r="5">
          <cell r="A5">
            <v>4</v>
          </cell>
          <cell r="B5" t="str">
            <v>HG970332.2</v>
          </cell>
          <cell r="C5">
            <v>14859</v>
          </cell>
          <cell r="D5">
            <v>15640</v>
          </cell>
          <cell r="E5" t="e">
            <v>#REF!</v>
          </cell>
          <cell r="F5">
            <v>11760950</v>
          </cell>
          <cell r="G5">
            <v>11745310</v>
          </cell>
          <cell r="H5"/>
          <cell r="I5"/>
          <cell r="J5" t="str">
            <v>HG970332.2</v>
          </cell>
          <cell r="K5" t="str">
            <v>7845315</v>
          </cell>
          <cell r="L5" t="str">
            <v>7846095</v>
          </cell>
          <cell r="M5" t="str">
            <v>TRANS61</v>
          </cell>
          <cell r="N5" t="str">
            <v>-</v>
          </cell>
          <cell r="O5" t="str">
            <v>TRANS</v>
          </cell>
          <cell r="P5" t="str">
            <v>-</v>
          </cell>
          <cell r="Q5">
            <v>781</v>
          </cell>
          <cell r="R5">
            <v>780</v>
          </cell>
          <cell r="S5" t="str">
            <v>cml3066</v>
          </cell>
          <cell r="T5" t="str">
            <v>chr1 to 1</v>
          </cell>
          <cell r="U5" t="str">
            <v>telomeric region in ph1</v>
          </cell>
          <cell r="V5" t="str">
            <v>within 1 MB</v>
          </cell>
        </row>
        <row r="6">
          <cell r="A6">
            <v>5</v>
          </cell>
          <cell r="B6" t="str">
            <v>HG970332.2</v>
          </cell>
          <cell r="C6">
            <v>16968</v>
          </cell>
          <cell r="D6">
            <v>17746</v>
          </cell>
          <cell r="E6">
            <v>4840</v>
          </cell>
          <cell r="F6">
            <v>11760950</v>
          </cell>
          <cell r="G6">
            <v>11743204</v>
          </cell>
          <cell r="H6"/>
          <cell r="I6"/>
          <cell r="J6" t="str">
            <v>HG970333.1</v>
          </cell>
          <cell r="K6" t="str">
            <v>298016</v>
          </cell>
          <cell r="L6" t="str">
            <v>298794</v>
          </cell>
          <cell r="M6" t="str">
            <v>TRANS173</v>
          </cell>
          <cell r="N6" t="str">
            <v>-</v>
          </cell>
          <cell r="O6" t="str">
            <v>TRANS</v>
          </cell>
          <cell r="P6" t="str">
            <v>-</v>
          </cell>
          <cell r="Q6">
            <v>778</v>
          </cell>
          <cell r="R6">
            <v>778</v>
          </cell>
          <cell r="S6" t="str">
            <v>cml3066</v>
          </cell>
          <cell r="T6" t="str">
            <v>chr 1 to 2</v>
          </cell>
          <cell r="U6" t="str">
            <v>telomeric region in ph1</v>
          </cell>
          <cell r="V6" t="str">
            <v>within 1 MB</v>
          </cell>
        </row>
        <row r="7">
          <cell r="A7">
            <v>6</v>
          </cell>
          <cell r="B7" t="str">
            <v>HG970332.2</v>
          </cell>
          <cell r="C7">
            <v>22586</v>
          </cell>
          <cell r="D7">
            <v>22794</v>
          </cell>
          <cell r="E7">
            <v>44037</v>
          </cell>
          <cell r="F7">
            <v>11760950</v>
          </cell>
          <cell r="G7">
            <v>11738156</v>
          </cell>
          <cell r="H7"/>
          <cell r="I7"/>
          <cell r="J7" t="str">
            <v>HG970332.2</v>
          </cell>
          <cell r="K7" t="str">
            <v>101798</v>
          </cell>
          <cell r="L7" t="str">
            <v>102004</v>
          </cell>
          <cell r="M7" t="str">
            <v>TRANS57</v>
          </cell>
          <cell r="N7" t="str">
            <v>-</v>
          </cell>
          <cell r="O7" t="str">
            <v>TRANS</v>
          </cell>
          <cell r="P7" t="str">
            <v>-</v>
          </cell>
          <cell r="Q7">
            <v>208</v>
          </cell>
          <cell r="R7">
            <v>206</v>
          </cell>
          <cell r="S7">
            <v>23389</v>
          </cell>
          <cell r="T7" t="str">
            <v>chr1 to 1</v>
          </cell>
          <cell r="V7" t="str">
            <v>within 1 MB</v>
          </cell>
        </row>
        <row r="8">
          <cell r="A8">
            <v>7</v>
          </cell>
          <cell r="B8" t="str">
            <v>HG970332.2</v>
          </cell>
          <cell r="C8">
            <v>66831</v>
          </cell>
          <cell r="D8">
            <v>69308</v>
          </cell>
          <cell r="E8">
            <v>-1</v>
          </cell>
          <cell r="F8">
            <v>11760950</v>
          </cell>
          <cell r="G8">
            <v>11691642</v>
          </cell>
          <cell r="H8" t="str">
            <v>-</v>
          </cell>
          <cell r="I8" t="str">
            <v>-</v>
          </cell>
          <cell r="J8" t="str">
            <v>HG970333.1</v>
          </cell>
          <cell r="K8" t="str">
            <v>8649938</v>
          </cell>
          <cell r="L8" t="str">
            <v>8652414</v>
          </cell>
          <cell r="M8" t="str">
            <v>TRANS267</v>
          </cell>
          <cell r="N8" t="str">
            <v>-</v>
          </cell>
          <cell r="O8" t="str">
            <v>TRANS</v>
          </cell>
          <cell r="P8" t="str">
            <v>-</v>
          </cell>
          <cell r="Q8">
            <v>2477</v>
          </cell>
          <cell r="R8">
            <v>2476</v>
          </cell>
          <cell r="S8" t="str">
            <v>fg12</v>
          </cell>
          <cell r="T8" t="str">
            <v>chr 1 to 2</v>
          </cell>
          <cell r="V8" t="str">
            <v>within 1 MB</v>
          </cell>
        </row>
        <row r="9">
          <cell r="A9">
            <v>8</v>
          </cell>
          <cell r="B9" t="str">
            <v>HG970332.2</v>
          </cell>
          <cell r="C9">
            <v>69307</v>
          </cell>
          <cell r="D9">
            <v>70643</v>
          </cell>
          <cell r="E9">
            <v>199701</v>
          </cell>
          <cell r="F9">
            <v>11760950</v>
          </cell>
          <cell r="G9">
            <v>11690307</v>
          </cell>
          <cell r="H9" t="str">
            <v>-</v>
          </cell>
          <cell r="I9" t="str">
            <v>-</v>
          </cell>
          <cell r="J9" t="str">
            <v>HG970333.1</v>
          </cell>
          <cell r="K9" t="str">
            <v>11679</v>
          </cell>
          <cell r="L9" t="str">
            <v>13012</v>
          </cell>
          <cell r="M9" t="str">
            <v>INVTR268</v>
          </cell>
          <cell r="N9" t="str">
            <v>-</v>
          </cell>
          <cell r="O9" t="str">
            <v>INVTR</v>
          </cell>
          <cell r="P9" t="str">
            <v>-</v>
          </cell>
          <cell r="Q9">
            <v>1336</v>
          </cell>
          <cell r="R9">
            <v>1333</v>
          </cell>
          <cell r="S9" t="str">
            <v>fg12</v>
          </cell>
          <cell r="T9" t="str">
            <v>chr 1 to 2</v>
          </cell>
          <cell r="V9" t="str">
            <v>within 1 MB</v>
          </cell>
        </row>
        <row r="10">
          <cell r="A10">
            <v>9</v>
          </cell>
          <cell r="B10" t="str">
            <v>HG970332.2</v>
          </cell>
          <cell r="C10">
            <v>270344</v>
          </cell>
          <cell r="D10">
            <v>272840</v>
          </cell>
          <cell r="E10" t="e">
            <v>#REF!</v>
          </cell>
          <cell r="F10">
            <v>11760950</v>
          </cell>
          <cell r="G10">
            <v>11488110</v>
          </cell>
          <cell r="H10" t="str">
            <v>-</v>
          </cell>
          <cell r="I10" t="str">
            <v>-</v>
          </cell>
          <cell r="J10" t="str">
            <v>HG970332.2</v>
          </cell>
          <cell r="K10" t="str">
            <v>318750</v>
          </cell>
          <cell r="L10" t="str">
            <v>321246</v>
          </cell>
          <cell r="M10" t="str">
            <v>INVTR88</v>
          </cell>
          <cell r="N10" t="str">
            <v>-</v>
          </cell>
          <cell r="O10" t="str">
            <v>INVTR</v>
          </cell>
          <cell r="P10" t="str">
            <v>-</v>
          </cell>
          <cell r="Q10">
            <v>2496</v>
          </cell>
          <cell r="R10">
            <v>2496</v>
          </cell>
          <cell r="S10">
            <v>23473</v>
          </cell>
          <cell r="T10" t="str">
            <v>chr1 to 1</v>
          </cell>
          <cell r="V10" t="str">
            <v>within 1 MB</v>
          </cell>
        </row>
        <row r="11">
          <cell r="A11">
            <v>10</v>
          </cell>
          <cell r="B11" t="str">
            <v>HG970332.2</v>
          </cell>
          <cell r="C11">
            <v>483883</v>
          </cell>
          <cell r="D11">
            <v>484752</v>
          </cell>
          <cell r="E11" t="str">
            <v>-</v>
          </cell>
          <cell r="F11">
            <v>11760950</v>
          </cell>
          <cell r="G11">
            <v>11276198</v>
          </cell>
          <cell r="H11"/>
          <cell r="I11"/>
          <cell r="J11" t="str">
            <v>HG970332.2</v>
          </cell>
          <cell r="K11" t="str">
            <v>51835</v>
          </cell>
          <cell r="L11" t="str">
            <v>52704</v>
          </cell>
          <cell r="M11" t="str">
            <v>TRANS55</v>
          </cell>
          <cell r="N11" t="str">
            <v>-</v>
          </cell>
          <cell r="O11" t="str">
            <v>TRANS</v>
          </cell>
          <cell r="P11" t="str">
            <v>-</v>
          </cell>
          <cell r="Q11">
            <v>869</v>
          </cell>
          <cell r="R11">
            <v>869</v>
          </cell>
          <cell r="S11">
            <v>23522</v>
          </cell>
          <cell r="T11" t="str">
            <v>chr2 to 2</v>
          </cell>
          <cell r="V11" t="str">
            <v>within 1 MB</v>
          </cell>
        </row>
        <row r="12">
          <cell r="A12">
            <v>11</v>
          </cell>
          <cell r="B12" t="str">
            <v>HG970332.2</v>
          </cell>
          <cell r="C12">
            <v>3263138</v>
          </cell>
          <cell r="D12">
            <v>3263293</v>
          </cell>
          <cell r="E12">
            <v>3893695</v>
          </cell>
          <cell r="F12">
            <v>11760950</v>
          </cell>
          <cell r="G12">
            <v>8497657</v>
          </cell>
          <cell r="H12"/>
          <cell r="I12"/>
          <cell r="J12" t="str">
            <v>HG970332.2</v>
          </cell>
          <cell r="K12" t="str">
            <v>11501303</v>
          </cell>
          <cell r="L12" t="str">
            <v>11501458</v>
          </cell>
          <cell r="M12" t="str">
            <v>TRANS79</v>
          </cell>
          <cell r="N12" t="str">
            <v>-</v>
          </cell>
          <cell r="O12" t="str">
            <v>TRANS</v>
          </cell>
          <cell r="P12" t="str">
            <v>-</v>
          </cell>
          <cell r="Q12">
            <v>155</v>
          </cell>
          <cell r="R12">
            <v>155</v>
          </cell>
          <cell r="S12">
            <v>23473</v>
          </cell>
          <cell r="T12" t="str">
            <v>chr1 to 1</v>
          </cell>
        </row>
        <row r="13">
          <cell r="A13">
            <v>12</v>
          </cell>
          <cell r="B13" t="str">
            <v>HG970332.2</v>
          </cell>
          <cell r="C13">
            <v>7156988</v>
          </cell>
          <cell r="D13">
            <v>7158852</v>
          </cell>
          <cell r="E13">
            <v>6734</v>
          </cell>
          <cell r="F13">
            <v>11760950</v>
          </cell>
          <cell r="G13">
            <v>4602098</v>
          </cell>
          <cell r="H13" t="str">
            <v>-</v>
          </cell>
          <cell r="I13" t="str">
            <v>-</v>
          </cell>
          <cell r="J13" t="str">
            <v>HG970333.1</v>
          </cell>
          <cell r="K13" t="str">
            <v>165455</v>
          </cell>
          <cell r="L13" t="str">
            <v>167319</v>
          </cell>
          <cell r="M13" t="str">
            <v>INVTR127</v>
          </cell>
          <cell r="N13" t="str">
            <v>-</v>
          </cell>
          <cell r="O13" t="str">
            <v>INVTR</v>
          </cell>
          <cell r="P13" t="str">
            <v>-</v>
          </cell>
          <cell r="Q13">
            <v>1864</v>
          </cell>
          <cell r="R13">
            <v>1864</v>
          </cell>
          <cell r="S13">
            <v>23473</v>
          </cell>
          <cell r="T13" t="str">
            <v>chr 1 to 2</v>
          </cell>
        </row>
        <row r="14">
          <cell r="A14">
            <v>13</v>
          </cell>
          <cell r="B14" t="str">
            <v>HG970332.2</v>
          </cell>
          <cell r="C14">
            <v>7165586</v>
          </cell>
          <cell r="D14">
            <v>7170166</v>
          </cell>
          <cell r="E14">
            <v>1802919</v>
          </cell>
          <cell r="F14">
            <v>11760950</v>
          </cell>
          <cell r="G14">
            <v>4590784</v>
          </cell>
          <cell r="H14" t="str">
            <v>-</v>
          </cell>
          <cell r="I14" t="str">
            <v>-</v>
          </cell>
          <cell r="J14" t="str">
            <v>HG970332.2</v>
          </cell>
          <cell r="K14" t="str">
            <v>6943038</v>
          </cell>
          <cell r="L14" t="str">
            <v>6947602</v>
          </cell>
          <cell r="M14" t="str">
            <v>TRANS77</v>
          </cell>
          <cell r="N14" t="str">
            <v>-</v>
          </cell>
          <cell r="O14" t="str">
            <v>TRANS</v>
          </cell>
          <cell r="P14" t="str">
            <v>-</v>
          </cell>
          <cell r="Q14">
            <v>4580</v>
          </cell>
          <cell r="R14">
            <v>4564</v>
          </cell>
          <cell r="S14" t="str">
            <v>fg12</v>
          </cell>
          <cell r="T14" t="str">
            <v>chr1 to 1</v>
          </cell>
        </row>
        <row r="15">
          <cell r="A15">
            <v>14</v>
          </cell>
          <cell r="B15" t="str">
            <v>HG970332.2</v>
          </cell>
          <cell r="C15">
            <v>8973085</v>
          </cell>
          <cell r="D15">
            <v>8980770</v>
          </cell>
          <cell r="E15">
            <v>17230</v>
          </cell>
          <cell r="F15">
            <v>11760950</v>
          </cell>
          <cell r="G15">
            <v>2780180</v>
          </cell>
          <cell r="H15" t="str">
            <v>-</v>
          </cell>
          <cell r="I15" t="str">
            <v>-</v>
          </cell>
          <cell r="J15" t="str">
            <v>HG970335.2</v>
          </cell>
          <cell r="K15" t="str">
            <v>5124192</v>
          </cell>
          <cell r="L15" t="str">
            <v>5131870</v>
          </cell>
          <cell r="M15" t="str">
            <v>TRANS176</v>
          </cell>
          <cell r="N15" t="str">
            <v>-</v>
          </cell>
          <cell r="O15" t="str">
            <v>TRANS</v>
          </cell>
          <cell r="P15" t="str">
            <v>-</v>
          </cell>
          <cell r="Q15">
            <v>7685</v>
          </cell>
          <cell r="R15">
            <v>7678</v>
          </cell>
          <cell r="S15" t="str">
            <v>cml3066</v>
          </cell>
          <cell r="T15" t="str">
            <v>chr1 to 4</v>
          </cell>
        </row>
        <row r="16">
          <cell r="A16">
            <v>15</v>
          </cell>
          <cell r="B16" t="str">
            <v>HG970332.2</v>
          </cell>
          <cell r="C16">
            <v>8998000</v>
          </cell>
          <cell r="D16">
            <v>8999870</v>
          </cell>
          <cell r="E16">
            <v>6843</v>
          </cell>
          <cell r="F16">
            <v>11760950</v>
          </cell>
          <cell r="G16">
            <v>2761080</v>
          </cell>
          <cell r="H16" t="str">
            <v>-</v>
          </cell>
          <cell r="I16" t="str">
            <v>-</v>
          </cell>
          <cell r="J16" t="str">
            <v>HG970333.1</v>
          </cell>
          <cell r="K16" t="str">
            <v>8959227</v>
          </cell>
          <cell r="L16" t="str">
            <v>8961097</v>
          </cell>
          <cell r="M16" t="str">
            <v>INVTR128</v>
          </cell>
          <cell r="N16" t="str">
            <v>-</v>
          </cell>
          <cell r="O16" t="str">
            <v>INVTR</v>
          </cell>
          <cell r="P16" t="str">
            <v>-</v>
          </cell>
          <cell r="Q16">
            <v>1870</v>
          </cell>
          <cell r="R16">
            <v>1870</v>
          </cell>
          <cell r="S16">
            <v>23473</v>
          </cell>
          <cell r="T16" t="str">
            <v>chr 1 to 2</v>
          </cell>
        </row>
        <row r="17">
          <cell r="A17">
            <v>16</v>
          </cell>
          <cell r="B17" t="str">
            <v>HG970332.2</v>
          </cell>
          <cell r="C17">
            <v>9006713</v>
          </cell>
          <cell r="D17">
            <v>9007474</v>
          </cell>
          <cell r="E17">
            <v>2107359</v>
          </cell>
          <cell r="F17">
            <v>11760950</v>
          </cell>
          <cell r="G17">
            <v>2753476</v>
          </cell>
          <cell r="H17"/>
          <cell r="I17"/>
          <cell r="J17" t="str">
            <v>HG970333.1</v>
          </cell>
          <cell r="K17" t="str">
            <v>307375</v>
          </cell>
          <cell r="L17" t="str">
            <v>308136</v>
          </cell>
          <cell r="M17" t="str">
            <v>INVTR177</v>
          </cell>
          <cell r="N17" t="str">
            <v>-</v>
          </cell>
          <cell r="O17" t="str">
            <v>INVTR</v>
          </cell>
          <cell r="P17" t="str">
            <v>-</v>
          </cell>
          <cell r="Q17">
            <v>761</v>
          </cell>
          <cell r="R17">
            <v>761</v>
          </cell>
          <cell r="S17" t="str">
            <v>cml3066</v>
          </cell>
          <cell r="T17" t="str">
            <v>chr 1 to 2</v>
          </cell>
        </row>
        <row r="18">
          <cell r="A18">
            <v>17</v>
          </cell>
          <cell r="B18" t="str">
            <v>HG970332.2</v>
          </cell>
          <cell r="C18">
            <v>11114833</v>
          </cell>
          <cell r="D18">
            <v>11487688</v>
          </cell>
          <cell r="E18">
            <v>185404</v>
          </cell>
          <cell r="F18">
            <v>11760950</v>
          </cell>
          <cell r="G18">
            <v>273262</v>
          </cell>
          <cell r="H18" t="str">
            <v>-</v>
          </cell>
          <cell r="I18" t="str">
            <v>-</v>
          </cell>
          <cell r="J18" t="str">
            <v>HG970334.1</v>
          </cell>
          <cell r="K18" t="str">
            <v>3639681</v>
          </cell>
          <cell r="L18" t="str">
            <v>4016201</v>
          </cell>
          <cell r="M18" t="str">
            <v>TRANS60</v>
          </cell>
          <cell r="N18" t="str">
            <v>-</v>
          </cell>
          <cell r="O18" t="str">
            <v>TRANS</v>
          </cell>
          <cell r="P18" t="str">
            <v>-</v>
          </cell>
          <cell r="Q18">
            <v>372855</v>
          </cell>
          <cell r="R18">
            <v>376520</v>
          </cell>
          <cell r="S18" t="str">
            <v>cs3005</v>
          </cell>
          <cell r="T18" t="str">
            <v>chr1 to3</v>
          </cell>
          <cell r="V18" t="str">
            <v>within 1 Mb</v>
          </cell>
        </row>
        <row r="19">
          <cell r="A19">
            <v>18</v>
          </cell>
          <cell r="B19" t="str">
            <v>HG970332.2</v>
          </cell>
          <cell r="C19">
            <v>11673092</v>
          </cell>
          <cell r="D19">
            <v>11680034</v>
          </cell>
          <cell r="E19">
            <v>67038</v>
          </cell>
          <cell r="F19">
            <v>11760950</v>
          </cell>
          <cell r="G19">
            <v>80916</v>
          </cell>
          <cell r="H19" t="str">
            <v>-</v>
          </cell>
          <cell r="I19" t="str">
            <v>-</v>
          </cell>
          <cell r="J19" t="str">
            <v>HG970332.2</v>
          </cell>
          <cell r="K19" t="str">
            <v>8803426</v>
          </cell>
          <cell r="L19" t="str">
            <v>8810385</v>
          </cell>
          <cell r="M19" t="str">
            <v>TRANS78</v>
          </cell>
          <cell r="N19" t="str">
            <v>-</v>
          </cell>
          <cell r="O19" t="str">
            <v>TRANS</v>
          </cell>
          <cell r="P19" t="str">
            <v>-</v>
          </cell>
          <cell r="Q19">
            <v>6942</v>
          </cell>
          <cell r="R19">
            <v>6959</v>
          </cell>
          <cell r="S19" t="str">
            <v>fg12</v>
          </cell>
          <cell r="T19" t="str">
            <v>chr1 to 1</v>
          </cell>
          <cell r="V19" t="str">
            <v>within 1 Mb</v>
          </cell>
        </row>
        <row r="20">
          <cell r="A20">
            <v>19</v>
          </cell>
          <cell r="B20" t="str">
            <v>HG970332.2</v>
          </cell>
          <cell r="C20">
            <v>11747072</v>
          </cell>
          <cell r="D20">
            <v>11747215</v>
          </cell>
          <cell r="E20">
            <v>-4</v>
          </cell>
          <cell r="F20">
            <v>11760950</v>
          </cell>
          <cell r="G20">
            <v>13735</v>
          </cell>
          <cell r="H20"/>
          <cell r="I20"/>
          <cell r="J20" t="str">
            <v>HG970332.2</v>
          </cell>
          <cell r="K20" t="str">
            <v>9085203</v>
          </cell>
          <cell r="L20" t="str">
            <v>9085346</v>
          </cell>
          <cell r="M20" t="str">
            <v>INVTR65</v>
          </cell>
          <cell r="N20" t="str">
            <v>-</v>
          </cell>
          <cell r="O20" t="str">
            <v>INVTR</v>
          </cell>
          <cell r="P20" t="str">
            <v>-</v>
          </cell>
          <cell r="Q20">
            <v>143</v>
          </cell>
          <cell r="R20">
            <v>143</v>
          </cell>
          <cell r="S20" t="str">
            <v>cml3066</v>
          </cell>
          <cell r="T20" t="str">
            <v>chr1 to 1</v>
          </cell>
          <cell r="U20" t="str">
            <v>telomeric region in ph1</v>
          </cell>
          <cell r="V20" t="str">
            <v>within 1 Mb</v>
          </cell>
        </row>
        <row r="21">
          <cell r="A21">
            <v>20</v>
          </cell>
          <cell r="B21" t="str">
            <v>HG970332.2</v>
          </cell>
          <cell r="C21">
            <v>11747211</v>
          </cell>
          <cell r="D21">
            <v>11748230</v>
          </cell>
          <cell r="E21">
            <v>-1016</v>
          </cell>
          <cell r="F21">
            <v>11760950</v>
          </cell>
          <cell r="G21">
            <v>12720</v>
          </cell>
          <cell r="H21" t="str">
            <v>-</v>
          </cell>
          <cell r="I21" t="str">
            <v>-</v>
          </cell>
          <cell r="J21" t="str">
            <v>HG970335.2</v>
          </cell>
          <cell r="K21" t="str">
            <v>6588</v>
          </cell>
          <cell r="L21" t="str">
            <v>7624</v>
          </cell>
          <cell r="M21" t="str">
            <v>INVTR117</v>
          </cell>
          <cell r="N21" t="str">
            <v>-</v>
          </cell>
          <cell r="O21" t="str">
            <v>INVTR</v>
          </cell>
          <cell r="P21" t="str">
            <v>-</v>
          </cell>
          <cell r="Q21">
            <v>1019</v>
          </cell>
          <cell r="R21">
            <v>1036</v>
          </cell>
          <cell r="S21">
            <v>23389</v>
          </cell>
          <cell r="T21" t="str">
            <v>chr1 to 4</v>
          </cell>
          <cell r="U21" t="str">
            <v>telomeric region in ph1</v>
          </cell>
          <cell r="V21" t="str">
            <v>within 1 Mb</v>
          </cell>
        </row>
        <row r="22">
          <cell r="A22">
            <v>21</v>
          </cell>
          <cell r="B22" t="str">
            <v>HG970332.2</v>
          </cell>
          <cell r="C22">
            <v>11747214</v>
          </cell>
          <cell r="D22">
            <v>11748041</v>
          </cell>
          <cell r="E22">
            <v>3042</v>
          </cell>
          <cell r="F22">
            <v>11760950</v>
          </cell>
          <cell r="G22">
            <v>12909</v>
          </cell>
          <cell r="H22"/>
          <cell r="I22"/>
          <cell r="J22" t="str">
            <v>HG970333.1</v>
          </cell>
          <cell r="K22" t="str">
            <v>24874</v>
          </cell>
          <cell r="L22" t="str">
            <v>25702</v>
          </cell>
          <cell r="M22" t="str">
            <v>INVTR92</v>
          </cell>
          <cell r="N22" t="str">
            <v>-</v>
          </cell>
          <cell r="O22" t="str">
            <v>INVTR</v>
          </cell>
          <cell r="P22" t="str">
            <v>-</v>
          </cell>
          <cell r="Q22">
            <v>827</v>
          </cell>
          <cell r="R22">
            <v>828</v>
          </cell>
          <cell r="S22">
            <v>23468</v>
          </cell>
          <cell r="T22" t="str">
            <v>chr 1 to 2</v>
          </cell>
          <cell r="U22" t="str">
            <v>telomeric region in ph1</v>
          </cell>
          <cell r="V22" t="str">
            <v>within 1 Mb</v>
          </cell>
        </row>
        <row r="23">
          <cell r="A23">
            <v>22</v>
          </cell>
          <cell r="B23" t="str">
            <v>HG970332.2</v>
          </cell>
          <cell r="C23">
            <v>11751083</v>
          </cell>
          <cell r="D23">
            <v>11756117</v>
          </cell>
          <cell r="E23">
            <v>-5034</v>
          </cell>
          <cell r="F23">
            <v>11760950</v>
          </cell>
          <cell r="G23">
            <v>4833</v>
          </cell>
          <cell r="H23" t="str">
            <v>-</v>
          </cell>
          <cell r="I23" t="str">
            <v>-</v>
          </cell>
          <cell r="J23" t="str">
            <v>HG970332.2</v>
          </cell>
          <cell r="K23" t="str">
            <v>8996</v>
          </cell>
          <cell r="L23" t="str">
            <v>14080</v>
          </cell>
          <cell r="M23" t="str">
            <v>TRANS58</v>
          </cell>
          <cell r="N23" t="str">
            <v>-</v>
          </cell>
          <cell r="O23" t="str">
            <v>TRANS</v>
          </cell>
          <cell r="P23" t="str">
            <v>-</v>
          </cell>
          <cell r="Q23">
            <v>5034</v>
          </cell>
          <cell r="R23">
            <v>5084</v>
          </cell>
          <cell r="S23">
            <v>23389</v>
          </cell>
          <cell r="T23" t="str">
            <v>chr1 to 1</v>
          </cell>
          <cell r="U23" t="str">
            <v>telomeric region in ph1</v>
          </cell>
          <cell r="V23" t="str">
            <v>within 1 Mb</v>
          </cell>
        </row>
        <row r="24">
          <cell r="A24">
            <v>23</v>
          </cell>
          <cell r="B24" t="str">
            <v>HG970332.2</v>
          </cell>
          <cell r="C24">
            <v>11751083</v>
          </cell>
          <cell r="D24">
            <v>11757913</v>
          </cell>
          <cell r="E24">
            <v>-6830</v>
          </cell>
          <cell r="F24">
            <v>11760950</v>
          </cell>
          <cell r="G24">
            <v>3037</v>
          </cell>
          <cell r="H24" t="str">
            <v>-</v>
          </cell>
          <cell r="I24" t="str">
            <v>-</v>
          </cell>
          <cell r="J24" t="str">
            <v>HG970335.2</v>
          </cell>
          <cell r="K24" t="str">
            <v>31444</v>
          </cell>
          <cell r="L24" t="str">
            <v>38248</v>
          </cell>
          <cell r="M24" t="str">
            <v>INVTR179</v>
          </cell>
          <cell r="N24" t="str">
            <v>-</v>
          </cell>
          <cell r="O24" t="str">
            <v>INVTR</v>
          </cell>
          <cell r="P24" t="str">
            <v>-</v>
          </cell>
          <cell r="Q24">
            <v>6830</v>
          </cell>
          <cell r="R24">
            <v>6804</v>
          </cell>
          <cell r="S24" t="str">
            <v>cml3066</v>
          </cell>
          <cell r="T24" t="str">
            <v>chr1 to 4</v>
          </cell>
          <cell r="U24" t="str">
            <v>telomeric region in ph1</v>
          </cell>
          <cell r="V24" t="str">
            <v>within 1 Mb</v>
          </cell>
        </row>
        <row r="25">
          <cell r="A25">
            <v>24</v>
          </cell>
          <cell r="B25" t="str">
            <v>HG970332.2</v>
          </cell>
          <cell r="C25">
            <v>11751083</v>
          </cell>
          <cell r="D25">
            <v>11757917</v>
          </cell>
          <cell r="E25">
            <v>357</v>
          </cell>
          <cell r="F25">
            <v>11760950</v>
          </cell>
          <cell r="G25">
            <v>3033</v>
          </cell>
          <cell r="H25" t="str">
            <v>-</v>
          </cell>
          <cell r="I25" t="str">
            <v>-</v>
          </cell>
          <cell r="J25" t="str">
            <v>HG970334.1</v>
          </cell>
          <cell r="K25" t="str">
            <v>7854389</v>
          </cell>
          <cell r="L25" t="str">
            <v>7861324</v>
          </cell>
          <cell r="M25" t="str">
            <v>TRANS130</v>
          </cell>
          <cell r="N25" t="str">
            <v>-</v>
          </cell>
          <cell r="O25" t="str">
            <v>TRANS</v>
          </cell>
          <cell r="P25" t="str">
            <v>-</v>
          </cell>
          <cell r="Q25">
            <v>6834</v>
          </cell>
          <cell r="R25">
            <v>6935</v>
          </cell>
          <cell r="S25">
            <v>23473</v>
          </cell>
          <cell r="T25" t="str">
            <v>chr1 to3</v>
          </cell>
          <cell r="U25" t="str">
            <v>telomeric region in ph1</v>
          </cell>
          <cell r="V25" t="str">
            <v>within 1 Mb</v>
          </cell>
        </row>
        <row r="26">
          <cell r="A26">
            <v>25</v>
          </cell>
          <cell r="B26" t="str">
            <v>HG970332.2</v>
          </cell>
          <cell r="C26">
            <v>11758274</v>
          </cell>
          <cell r="D26">
            <v>11759569</v>
          </cell>
          <cell r="E26"/>
          <cell r="F26">
            <v>11760950</v>
          </cell>
          <cell r="G26">
            <v>1381</v>
          </cell>
          <cell r="H26" t="str">
            <v>-</v>
          </cell>
          <cell r="I26" t="str">
            <v>-</v>
          </cell>
          <cell r="J26" t="str">
            <v>HG970335.2</v>
          </cell>
          <cell r="K26" t="str">
            <v>17836</v>
          </cell>
          <cell r="L26" t="str">
            <v>19074</v>
          </cell>
          <cell r="M26" t="str">
            <v>INVTR96</v>
          </cell>
          <cell r="N26" t="str">
            <v>-</v>
          </cell>
          <cell r="O26" t="str">
            <v>INVTR</v>
          </cell>
          <cell r="P26" t="str">
            <v>-</v>
          </cell>
          <cell r="Q26">
            <v>1295</v>
          </cell>
          <cell r="R26">
            <v>1238</v>
          </cell>
          <cell r="S26">
            <v>23468</v>
          </cell>
          <cell r="T26" t="str">
            <v>chr1 to 4</v>
          </cell>
          <cell r="U26" t="str">
            <v>telomeric region in ph1</v>
          </cell>
          <cell r="V26" t="str">
            <v>within 1 Mb</v>
          </cell>
        </row>
        <row r="27">
          <cell r="A27">
            <v>26</v>
          </cell>
          <cell r="B27" t="str">
            <v>HG970333.1</v>
          </cell>
          <cell r="C27">
            <v>2192</v>
          </cell>
          <cell r="D27">
            <v>17692</v>
          </cell>
          <cell r="E27">
            <v>-14528</v>
          </cell>
          <cell r="F27">
            <v>8997558</v>
          </cell>
          <cell r="G27">
            <v>8979866</v>
          </cell>
          <cell r="H27" t="str">
            <v>-</v>
          </cell>
          <cell r="I27" t="str">
            <v>-</v>
          </cell>
          <cell r="J27" t="str">
            <v>HG970333.1</v>
          </cell>
          <cell r="K27" t="str">
            <v>9043268</v>
          </cell>
          <cell r="L27" t="str">
            <v>9058873</v>
          </cell>
          <cell r="M27" t="str">
            <v>INVTR57</v>
          </cell>
          <cell r="N27" t="str">
            <v>-</v>
          </cell>
          <cell r="O27" t="str">
            <v>INVTR</v>
          </cell>
          <cell r="P27" t="str">
            <v>-</v>
          </cell>
          <cell r="Q27">
            <v>15500</v>
          </cell>
          <cell r="R27">
            <v>15605</v>
          </cell>
          <cell r="S27">
            <v>23468</v>
          </cell>
          <cell r="T27" t="str">
            <v>chr 2 to 2</v>
          </cell>
          <cell r="U27" t="str">
            <v>telomeric region in ph1</v>
          </cell>
          <cell r="V27" t="str">
            <v>Within 1 MB</v>
          </cell>
        </row>
        <row r="28">
          <cell r="A28">
            <v>27</v>
          </cell>
          <cell r="B28" t="str">
            <v>HG970333.1</v>
          </cell>
          <cell r="C28">
            <v>3164</v>
          </cell>
          <cell r="D28">
            <v>4366</v>
          </cell>
          <cell r="E28">
            <v>-1154</v>
          </cell>
          <cell r="F28">
            <v>8997558</v>
          </cell>
          <cell r="G28">
            <v>8993192</v>
          </cell>
          <cell r="H28" t="str">
            <v>-</v>
          </cell>
          <cell r="I28" t="str">
            <v>-</v>
          </cell>
          <cell r="J28" t="str">
            <v>HG970332.2</v>
          </cell>
          <cell r="K28" t="str">
            <v>9068983</v>
          </cell>
          <cell r="L28" t="str">
            <v>9070186</v>
          </cell>
          <cell r="M28" t="str">
            <v>INVTR132</v>
          </cell>
          <cell r="N28" t="str">
            <v>-</v>
          </cell>
          <cell r="O28" t="str">
            <v>INVTR</v>
          </cell>
          <cell r="P28" t="str">
            <v>-</v>
          </cell>
          <cell r="Q28">
            <v>1202</v>
          </cell>
          <cell r="R28">
            <v>1203</v>
          </cell>
          <cell r="S28">
            <v>23473</v>
          </cell>
          <cell r="T28" t="str">
            <v>chr2 to 1</v>
          </cell>
          <cell r="U28" t="str">
            <v>telomeric region in ph1</v>
          </cell>
          <cell r="V28" t="str">
            <v>Within 1 MB</v>
          </cell>
        </row>
        <row r="29">
          <cell r="A29">
            <v>28</v>
          </cell>
          <cell r="B29" t="str">
            <v>HG970333.1</v>
          </cell>
          <cell r="C29">
            <v>3212</v>
          </cell>
          <cell r="D29">
            <v>5090</v>
          </cell>
          <cell r="E29">
            <v>-1841</v>
          </cell>
          <cell r="F29">
            <v>8997558</v>
          </cell>
          <cell r="G29">
            <v>8992468</v>
          </cell>
          <cell r="H29" t="str">
            <v>-</v>
          </cell>
          <cell r="I29" t="str">
            <v>-</v>
          </cell>
          <cell r="J29" t="str">
            <v>HG970332.2</v>
          </cell>
          <cell r="K29" t="str">
            <v>9083075</v>
          </cell>
          <cell r="L29" t="str">
            <v>9085571</v>
          </cell>
          <cell r="M29" t="str">
            <v>INVTR181</v>
          </cell>
          <cell r="N29" t="str">
            <v>-</v>
          </cell>
          <cell r="O29" t="str">
            <v>INVTR</v>
          </cell>
          <cell r="P29" t="str">
            <v>-</v>
          </cell>
          <cell r="Q29">
            <v>1878</v>
          </cell>
          <cell r="R29">
            <v>2496</v>
          </cell>
          <cell r="S29" t="str">
            <v>cml3066</v>
          </cell>
          <cell r="T29" t="str">
            <v>chr2 to 1</v>
          </cell>
          <cell r="U29" t="str">
            <v>telomeric region in ph1</v>
          </cell>
          <cell r="V29" t="str">
            <v>Within 1 MB</v>
          </cell>
        </row>
        <row r="30">
          <cell r="A30">
            <v>29</v>
          </cell>
          <cell r="B30" t="str">
            <v>HG970333.1</v>
          </cell>
          <cell r="C30">
            <v>3249</v>
          </cell>
          <cell r="D30">
            <v>5090</v>
          </cell>
          <cell r="E30" t="e">
            <v>#REF!</v>
          </cell>
          <cell r="F30">
            <v>8997558</v>
          </cell>
          <cell r="G30">
            <v>8992468</v>
          </cell>
          <cell r="H30" t="str">
            <v>-</v>
          </cell>
          <cell r="I30" t="str">
            <v>-</v>
          </cell>
          <cell r="J30" t="str">
            <v>HG970332.2</v>
          </cell>
          <cell r="K30" t="str">
            <v>9002895</v>
          </cell>
          <cell r="L30" t="str">
            <v>9004737</v>
          </cell>
          <cell r="M30" t="str">
            <v>TRANS119</v>
          </cell>
          <cell r="N30" t="str">
            <v>-</v>
          </cell>
          <cell r="O30" t="str">
            <v>TRANS</v>
          </cell>
          <cell r="P30" t="str">
            <v>-</v>
          </cell>
          <cell r="Q30">
            <v>1841</v>
          </cell>
          <cell r="R30">
            <v>1842</v>
          </cell>
          <cell r="S30">
            <v>23389</v>
          </cell>
          <cell r="T30" t="str">
            <v>chr2 to 1</v>
          </cell>
          <cell r="U30" t="str">
            <v>telomeric region in ph1</v>
          </cell>
          <cell r="V30" t="str">
            <v>Within 1 MB</v>
          </cell>
        </row>
        <row r="31">
          <cell r="A31">
            <v>30</v>
          </cell>
          <cell r="B31" t="str">
            <v>HG970333.1</v>
          </cell>
          <cell r="C31">
            <v>5919</v>
          </cell>
          <cell r="D31">
            <v>11774</v>
          </cell>
          <cell r="E31">
            <v>-5589</v>
          </cell>
          <cell r="F31">
            <v>8997558</v>
          </cell>
          <cell r="G31">
            <v>8985784</v>
          </cell>
          <cell r="H31" t="str">
            <v>-</v>
          </cell>
          <cell r="I31" t="str">
            <v>-</v>
          </cell>
          <cell r="J31" t="str">
            <v>HG970334.1</v>
          </cell>
          <cell r="K31" t="str">
            <v>8138516</v>
          </cell>
          <cell r="L31" t="str">
            <v>8144734</v>
          </cell>
          <cell r="M31" t="str">
            <v>INVTR157</v>
          </cell>
          <cell r="N31" t="str">
            <v>-</v>
          </cell>
          <cell r="O31" t="str">
            <v>INVTR</v>
          </cell>
          <cell r="P31" t="str">
            <v>-</v>
          </cell>
          <cell r="Q31">
            <v>5855</v>
          </cell>
          <cell r="R31">
            <v>6218</v>
          </cell>
          <cell r="S31">
            <v>23522</v>
          </cell>
          <cell r="T31" t="str">
            <v>chr2 to 3</v>
          </cell>
          <cell r="U31" t="str">
            <v>telomeric region in ph1</v>
          </cell>
          <cell r="V31" t="str">
            <v>Within 1 MB</v>
          </cell>
        </row>
        <row r="32">
          <cell r="A32">
            <v>31</v>
          </cell>
          <cell r="B32" t="str">
            <v>HG970333.1</v>
          </cell>
          <cell r="C32">
            <v>6185</v>
          </cell>
          <cell r="D32">
            <v>11125</v>
          </cell>
          <cell r="E32" t="e">
            <v>#REF!</v>
          </cell>
          <cell r="F32">
            <v>8997558</v>
          </cell>
          <cell r="G32">
            <v>8986433</v>
          </cell>
          <cell r="H32" t="str">
            <v>-</v>
          </cell>
          <cell r="I32" t="str">
            <v>-</v>
          </cell>
          <cell r="J32" t="str">
            <v>HG970334.1</v>
          </cell>
          <cell r="K32" t="str">
            <v>7948556</v>
          </cell>
          <cell r="L32" t="str">
            <v>7953467</v>
          </cell>
          <cell r="M32" t="str">
            <v>INVTR121</v>
          </cell>
          <cell r="N32" t="str">
            <v>-</v>
          </cell>
          <cell r="O32" t="str">
            <v>INVTR</v>
          </cell>
          <cell r="P32" t="str">
            <v>-</v>
          </cell>
          <cell r="Q32">
            <v>4940</v>
          </cell>
          <cell r="R32">
            <v>4911</v>
          </cell>
          <cell r="S32">
            <v>23389</v>
          </cell>
          <cell r="T32" t="str">
            <v>chr2 to 3</v>
          </cell>
          <cell r="U32" t="str">
            <v>telomeric region in ph1</v>
          </cell>
          <cell r="V32" t="str">
            <v>Within 1 MB</v>
          </cell>
        </row>
        <row r="33">
          <cell r="A33">
            <v>32</v>
          </cell>
          <cell r="B33" t="str">
            <v>HG970333.1</v>
          </cell>
          <cell r="C33">
            <v>17971</v>
          </cell>
          <cell r="D33">
            <v>22302</v>
          </cell>
          <cell r="E33">
            <v>9267</v>
          </cell>
          <cell r="F33">
            <v>8997558</v>
          </cell>
          <cell r="G33">
            <v>8975256</v>
          </cell>
          <cell r="H33" t="str">
            <v>-</v>
          </cell>
          <cell r="I33" t="str">
            <v>-</v>
          </cell>
          <cell r="J33" t="str">
            <v>HG970334.1</v>
          </cell>
          <cell r="K33" t="str">
            <v>14635</v>
          </cell>
          <cell r="L33" t="str">
            <v>18977</v>
          </cell>
          <cell r="M33" t="str">
            <v>TRANS122</v>
          </cell>
          <cell r="N33" t="str">
            <v>-</v>
          </cell>
          <cell r="O33" t="str">
            <v>TRANS</v>
          </cell>
          <cell r="P33" t="str">
            <v>-</v>
          </cell>
          <cell r="Q33">
            <v>4331</v>
          </cell>
          <cell r="R33">
            <v>4342</v>
          </cell>
          <cell r="S33">
            <v>23389</v>
          </cell>
          <cell r="T33" t="str">
            <v>chr2 to 3</v>
          </cell>
          <cell r="U33" t="str">
            <v>telomeric region in ph1</v>
          </cell>
          <cell r="V33" t="str">
            <v>Within 1 MB</v>
          </cell>
        </row>
        <row r="34">
          <cell r="A34">
            <v>33</v>
          </cell>
          <cell r="B34" t="str">
            <v>HG970333.1</v>
          </cell>
          <cell r="C34">
            <v>31564</v>
          </cell>
          <cell r="D34">
            <v>32157</v>
          </cell>
          <cell r="E34">
            <v>-7</v>
          </cell>
          <cell r="F34">
            <v>8997558</v>
          </cell>
          <cell r="G34">
            <v>8965401</v>
          </cell>
          <cell r="H34"/>
          <cell r="I34"/>
          <cell r="J34" t="str">
            <v>HG970333.1</v>
          </cell>
          <cell r="K34" t="str">
            <v>38035</v>
          </cell>
          <cell r="L34" t="str">
            <v>38629</v>
          </cell>
          <cell r="M34" t="str">
            <v>TRANS80</v>
          </cell>
          <cell r="N34" t="str">
            <v>-</v>
          </cell>
          <cell r="O34" t="str">
            <v>TRANS</v>
          </cell>
          <cell r="P34" t="str">
            <v>-</v>
          </cell>
          <cell r="Q34">
            <v>593</v>
          </cell>
          <cell r="R34">
            <v>594</v>
          </cell>
          <cell r="S34">
            <v>23473</v>
          </cell>
          <cell r="T34" t="str">
            <v>chr 2 to 2</v>
          </cell>
          <cell r="V34" t="str">
            <v>Within 1 MB</v>
          </cell>
        </row>
        <row r="35">
          <cell r="A35">
            <v>34</v>
          </cell>
          <cell r="B35" t="str">
            <v>HG970333.1</v>
          </cell>
          <cell r="C35">
            <v>31568</v>
          </cell>
          <cell r="D35">
            <v>32148</v>
          </cell>
          <cell r="E35">
            <v>2</v>
          </cell>
          <cell r="F35">
            <v>8997558</v>
          </cell>
          <cell r="G35">
            <v>8965410</v>
          </cell>
          <cell r="H35"/>
          <cell r="I35"/>
          <cell r="J35" t="str">
            <v>HG970333.1</v>
          </cell>
          <cell r="K35" t="str">
            <v>3311630</v>
          </cell>
          <cell r="L35" t="str">
            <v>3312208</v>
          </cell>
          <cell r="M35" t="str">
            <v>TRANS56</v>
          </cell>
          <cell r="N35" t="str">
            <v>-</v>
          </cell>
          <cell r="O35" t="str">
            <v>TRANS</v>
          </cell>
          <cell r="P35" t="str">
            <v>-</v>
          </cell>
          <cell r="Q35">
            <v>580</v>
          </cell>
          <cell r="R35">
            <v>578</v>
          </cell>
          <cell r="S35">
            <v>23522</v>
          </cell>
          <cell r="T35" t="str">
            <v>chr 2 to 2</v>
          </cell>
          <cell r="V35" t="str">
            <v>Within 1 MB</v>
          </cell>
        </row>
        <row r="36">
          <cell r="A36">
            <v>35</v>
          </cell>
          <cell r="B36" t="str">
            <v>HG970333.1</v>
          </cell>
          <cell r="C36">
            <v>31569</v>
          </cell>
          <cell r="D36">
            <v>32023</v>
          </cell>
          <cell r="E36">
            <v>127</v>
          </cell>
          <cell r="F36">
            <v>8997558</v>
          </cell>
          <cell r="G36">
            <v>8965535</v>
          </cell>
          <cell r="H36"/>
          <cell r="I36"/>
          <cell r="J36" t="str">
            <v>HG970334.1</v>
          </cell>
          <cell r="K36" t="str">
            <v>7867408</v>
          </cell>
          <cell r="L36" t="str">
            <v>7867862</v>
          </cell>
          <cell r="M36" t="str">
            <v>INVTR99</v>
          </cell>
          <cell r="N36" t="str">
            <v>-</v>
          </cell>
          <cell r="O36" t="str">
            <v>INVTR</v>
          </cell>
          <cell r="P36" t="str">
            <v>-</v>
          </cell>
          <cell r="Q36">
            <v>454</v>
          </cell>
          <cell r="R36">
            <v>454</v>
          </cell>
          <cell r="S36">
            <v>23468</v>
          </cell>
          <cell r="T36" t="str">
            <v>chr2 to 3</v>
          </cell>
          <cell r="V36" t="str">
            <v>Within 1 MB</v>
          </cell>
        </row>
        <row r="37">
          <cell r="A37">
            <v>36</v>
          </cell>
          <cell r="B37" t="str">
            <v>HG970333.1</v>
          </cell>
          <cell r="C37">
            <v>32150</v>
          </cell>
          <cell r="D37">
            <v>32764</v>
          </cell>
          <cell r="E37">
            <v>-614</v>
          </cell>
          <cell r="F37">
            <v>8997558</v>
          </cell>
          <cell r="G37">
            <v>8964794</v>
          </cell>
          <cell r="H37"/>
          <cell r="I37"/>
          <cell r="J37" t="str">
            <v>HG970333.1</v>
          </cell>
          <cell r="K37" t="str">
            <v>3332046</v>
          </cell>
          <cell r="L37" t="str">
            <v>3332662</v>
          </cell>
          <cell r="M37" t="str">
            <v>INVTR89</v>
          </cell>
          <cell r="N37" t="str">
            <v>-</v>
          </cell>
          <cell r="O37" t="str">
            <v>INVTR</v>
          </cell>
          <cell r="P37" t="str">
            <v>-</v>
          </cell>
          <cell r="Q37">
            <v>614</v>
          </cell>
          <cell r="R37">
            <v>616</v>
          </cell>
          <cell r="S37">
            <v>23473</v>
          </cell>
          <cell r="T37" t="str">
            <v>chr 2 to 2</v>
          </cell>
          <cell r="V37" t="str">
            <v>Within 1 MB</v>
          </cell>
        </row>
        <row r="38">
          <cell r="A38">
            <v>37</v>
          </cell>
          <cell r="B38" t="str">
            <v>HG970333.1</v>
          </cell>
          <cell r="C38">
            <v>32150</v>
          </cell>
          <cell r="D38">
            <v>32774</v>
          </cell>
          <cell r="E38">
            <v>176</v>
          </cell>
          <cell r="F38">
            <v>8997558</v>
          </cell>
          <cell r="G38">
            <v>8964784</v>
          </cell>
          <cell r="H38"/>
          <cell r="I38"/>
          <cell r="J38" t="str">
            <v>HG970334.1</v>
          </cell>
          <cell r="K38" t="str">
            <v>681092</v>
          </cell>
          <cell r="L38" t="str">
            <v>681716</v>
          </cell>
          <cell r="M38" t="str">
            <v>INVTR124</v>
          </cell>
          <cell r="N38" t="str">
            <v>-</v>
          </cell>
          <cell r="O38" t="str">
            <v>INVTR</v>
          </cell>
          <cell r="P38" t="str">
            <v>-</v>
          </cell>
          <cell r="Q38">
            <v>624</v>
          </cell>
          <cell r="R38">
            <v>624</v>
          </cell>
          <cell r="S38">
            <v>23389</v>
          </cell>
          <cell r="T38" t="str">
            <v>chr2 to 3</v>
          </cell>
          <cell r="V38" t="str">
            <v>Within 1 MB</v>
          </cell>
        </row>
        <row r="39">
          <cell r="A39">
            <v>38</v>
          </cell>
          <cell r="B39" t="str">
            <v>HG970333.1</v>
          </cell>
          <cell r="C39">
            <v>32950</v>
          </cell>
          <cell r="D39">
            <v>33391</v>
          </cell>
          <cell r="E39">
            <v>175460</v>
          </cell>
          <cell r="F39">
            <v>8997558</v>
          </cell>
          <cell r="G39">
            <v>8964167</v>
          </cell>
          <cell r="H39"/>
          <cell r="I39"/>
          <cell r="J39" t="str">
            <v>HG970333.1</v>
          </cell>
          <cell r="K39" t="str">
            <v>8993570</v>
          </cell>
          <cell r="L39" t="str">
            <v>8994011</v>
          </cell>
          <cell r="M39" t="str">
            <v>TRANS57</v>
          </cell>
          <cell r="N39" t="str">
            <v>-</v>
          </cell>
          <cell r="O39" t="str">
            <v>TRANS</v>
          </cell>
          <cell r="P39" t="str">
            <v>-</v>
          </cell>
          <cell r="Q39">
            <v>441</v>
          </cell>
          <cell r="R39">
            <v>441</v>
          </cell>
          <cell r="S39">
            <v>23522</v>
          </cell>
          <cell r="T39" t="str">
            <v>chr 2 to 2</v>
          </cell>
          <cell r="V39" t="str">
            <v>Within 1 MB</v>
          </cell>
        </row>
        <row r="40">
          <cell r="A40">
            <v>39</v>
          </cell>
          <cell r="B40" t="str">
            <v>HG970333.1</v>
          </cell>
          <cell r="C40">
            <v>38013</v>
          </cell>
          <cell r="D40">
            <v>45254</v>
          </cell>
          <cell r="E40">
            <v>163451</v>
          </cell>
          <cell r="F40">
            <v>8997558</v>
          </cell>
          <cell r="G40">
            <v>8952304</v>
          </cell>
          <cell r="H40" t="str">
            <v>-</v>
          </cell>
          <cell r="I40" t="str">
            <v>-</v>
          </cell>
          <cell r="J40" t="str">
            <v>HG970334.1</v>
          </cell>
          <cell r="K40" t="str">
            <v>7285321</v>
          </cell>
          <cell r="L40" t="str">
            <v>7292480</v>
          </cell>
          <cell r="M40" t="str">
            <v>INVTR269</v>
          </cell>
          <cell r="N40" t="str">
            <v>-</v>
          </cell>
          <cell r="O40" t="str">
            <v>INVTR</v>
          </cell>
          <cell r="P40" t="str">
            <v>-</v>
          </cell>
          <cell r="Q40">
            <v>7241</v>
          </cell>
          <cell r="R40">
            <v>7159</v>
          </cell>
          <cell r="S40" t="str">
            <v>fg12</v>
          </cell>
          <cell r="T40" t="str">
            <v>chr2 to 3</v>
          </cell>
          <cell r="V40" t="str">
            <v>Within 1 MB</v>
          </cell>
        </row>
        <row r="41">
          <cell r="A41">
            <v>40</v>
          </cell>
          <cell r="B41" t="str">
            <v>HG970333.1</v>
          </cell>
          <cell r="C41">
            <v>208705</v>
          </cell>
          <cell r="D41">
            <v>208850</v>
          </cell>
          <cell r="E41">
            <v>102446</v>
          </cell>
          <cell r="F41">
            <v>8997558</v>
          </cell>
          <cell r="G41">
            <v>8788708</v>
          </cell>
          <cell r="H41"/>
          <cell r="I41"/>
          <cell r="J41" t="str">
            <v>HG970333.1</v>
          </cell>
          <cell r="K41" t="str">
            <v>8962240</v>
          </cell>
          <cell r="L41" t="str">
            <v>8962385</v>
          </cell>
          <cell r="M41" t="str">
            <v>TRANS81</v>
          </cell>
          <cell r="N41" t="str">
            <v>-</v>
          </cell>
          <cell r="O41" t="str">
            <v>TRANS</v>
          </cell>
          <cell r="P41" t="str">
            <v>-</v>
          </cell>
          <cell r="Q41">
            <v>145</v>
          </cell>
          <cell r="R41">
            <v>145</v>
          </cell>
          <cell r="S41">
            <v>23473</v>
          </cell>
          <cell r="T41" t="str">
            <v>chr 2 to 2</v>
          </cell>
          <cell r="V41" t="str">
            <v>Within 1 MB</v>
          </cell>
        </row>
        <row r="42">
          <cell r="A42">
            <v>41</v>
          </cell>
          <cell r="B42" t="str">
            <v>HG970333.1</v>
          </cell>
          <cell r="C42">
            <v>208851</v>
          </cell>
          <cell r="D42">
            <v>209037</v>
          </cell>
          <cell r="E42">
            <v>102259</v>
          </cell>
          <cell r="F42">
            <v>8997558</v>
          </cell>
          <cell r="G42">
            <v>8788521</v>
          </cell>
          <cell r="H42"/>
          <cell r="I42"/>
          <cell r="J42" t="str">
            <v>HG970333.1</v>
          </cell>
          <cell r="K42" t="str">
            <v>716719</v>
          </cell>
          <cell r="L42" t="str">
            <v>716905</v>
          </cell>
          <cell r="M42" t="str">
            <v>INVTR90</v>
          </cell>
          <cell r="N42" t="str">
            <v>-</v>
          </cell>
          <cell r="O42" t="str">
            <v>INVTR</v>
          </cell>
          <cell r="P42" t="str">
            <v>-</v>
          </cell>
          <cell r="Q42">
            <v>186</v>
          </cell>
          <cell r="R42">
            <v>186</v>
          </cell>
          <cell r="S42">
            <v>23473</v>
          </cell>
          <cell r="T42" t="str">
            <v>chr 2 to 2</v>
          </cell>
          <cell r="V42" t="str">
            <v>Within 1 MB</v>
          </cell>
        </row>
        <row r="43">
          <cell r="A43">
            <v>42</v>
          </cell>
          <cell r="B43" t="str">
            <v>HG970333.1</v>
          </cell>
          <cell r="C43">
            <v>311296</v>
          </cell>
          <cell r="D43">
            <v>311499</v>
          </cell>
          <cell r="E43">
            <v>-203</v>
          </cell>
          <cell r="F43">
            <v>8997558</v>
          </cell>
          <cell r="G43">
            <v>8686059</v>
          </cell>
          <cell r="H43"/>
          <cell r="I43"/>
          <cell r="J43" t="str">
            <v>HG970334.1</v>
          </cell>
          <cell r="K43" t="str">
            <v>7946950</v>
          </cell>
          <cell r="L43" t="str">
            <v>7947158</v>
          </cell>
          <cell r="M43" t="str">
            <v>INVTR127</v>
          </cell>
          <cell r="N43" t="str">
            <v>-</v>
          </cell>
          <cell r="O43" t="str">
            <v>INVTR</v>
          </cell>
          <cell r="P43" t="str">
            <v>-</v>
          </cell>
          <cell r="Q43">
            <v>203</v>
          </cell>
          <cell r="R43">
            <v>208</v>
          </cell>
          <cell r="S43">
            <v>23389</v>
          </cell>
          <cell r="T43" t="str">
            <v>chr2 to 3</v>
          </cell>
          <cell r="V43" t="str">
            <v>Within 1 MB</v>
          </cell>
        </row>
        <row r="44">
          <cell r="A44">
            <v>43</v>
          </cell>
          <cell r="B44" t="str">
            <v>HG970333.1</v>
          </cell>
          <cell r="C44">
            <v>311296</v>
          </cell>
          <cell r="D44">
            <v>311499</v>
          </cell>
          <cell r="E44">
            <v>54259</v>
          </cell>
          <cell r="F44">
            <v>8997558</v>
          </cell>
          <cell r="G44">
            <v>8686059</v>
          </cell>
          <cell r="H44"/>
          <cell r="I44"/>
          <cell r="J44" t="str">
            <v>HG970334.1</v>
          </cell>
          <cell r="K44" t="str">
            <v>8137936</v>
          </cell>
          <cell r="L44" t="str">
            <v>8138144</v>
          </cell>
          <cell r="M44" t="str">
            <v>INVTR160</v>
          </cell>
          <cell r="N44" t="str">
            <v>-</v>
          </cell>
          <cell r="O44" t="str">
            <v>INVTR</v>
          </cell>
          <cell r="P44" t="str">
            <v>-</v>
          </cell>
          <cell r="Q44">
            <v>203</v>
          </cell>
          <cell r="R44">
            <v>208</v>
          </cell>
          <cell r="S44">
            <v>23522</v>
          </cell>
          <cell r="T44" t="str">
            <v>chr2 to 3</v>
          </cell>
          <cell r="V44" t="str">
            <v>Within 1 MB</v>
          </cell>
        </row>
        <row r="45">
          <cell r="A45">
            <v>44</v>
          </cell>
          <cell r="B45" t="str">
            <v>HG970333.1</v>
          </cell>
          <cell r="C45">
            <v>365758</v>
          </cell>
          <cell r="D45">
            <v>367385</v>
          </cell>
          <cell r="E45">
            <v>-1627</v>
          </cell>
          <cell r="F45">
            <v>8997558</v>
          </cell>
          <cell r="G45">
            <v>8630173</v>
          </cell>
          <cell r="H45" t="str">
            <v>-</v>
          </cell>
          <cell r="I45" t="str">
            <v>-</v>
          </cell>
          <cell r="J45" t="str">
            <v>HG970332.2</v>
          </cell>
          <cell r="K45" t="str">
            <v>11487664</v>
          </cell>
          <cell r="L45" t="str">
            <v>11489293</v>
          </cell>
          <cell r="M45" t="str">
            <v>INVTR102</v>
          </cell>
          <cell r="N45" t="str">
            <v>-</v>
          </cell>
          <cell r="O45" t="str">
            <v>INVTR</v>
          </cell>
          <cell r="P45" t="str">
            <v>-</v>
          </cell>
          <cell r="Q45">
            <v>1627</v>
          </cell>
          <cell r="R45">
            <v>1629</v>
          </cell>
          <cell r="S45">
            <v>23468</v>
          </cell>
          <cell r="T45" t="str">
            <v>chr2 to 1</v>
          </cell>
          <cell r="V45" t="str">
            <v>Within 1 MB</v>
          </cell>
        </row>
        <row r="46">
          <cell r="A46">
            <v>45</v>
          </cell>
          <cell r="B46" t="str">
            <v>HG970333.1</v>
          </cell>
          <cell r="C46">
            <v>365758</v>
          </cell>
          <cell r="D46">
            <v>367589</v>
          </cell>
          <cell r="E46">
            <v>55220</v>
          </cell>
          <cell r="F46">
            <v>8997558</v>
          </cell>
          <cell r="G46">
            <v>8629969</v>
          </cell>
          <cell r="H46" t="str">
            <v>-</v>
          </cell>
          <cell r="I46" t="str">
            <v>-</v>
          </cell>
          <cell r="J46" t="str">
            <v>HG970333.1</v>
          </cell>
          <cell r="K46" t="str">
            <v>757973</v>
          </cell>
          <cell r="L46" t="str">
            <v>759804</v>
          </cell>
          <cell r="M46" t="str">
            <v>INVTR91</v>
          </cell>
          <cell r="N46" t="str">
            <v>-</v>
          </cell>
          <cell r="O46" t="str">
            <v>INVTR</v>
          </cell>
          <cell r="P46" t="str">
            <v>-</v>
          </cell>
          <cell r="Q46">
            <v>1831</v>
          </cell>
          <cell r="R46">
            <v>1831</v>
          </cell>
          <cell r="S46">
            <v>23473</v>
          </cell>
          <cell r="T46" t="str">
            <v>chr 2 to 2</v>
          </cell>
          <cell r="V46" t="str">
            <v>Within 1 MB</v>
          </cell>
        </row>
        <row r="47">
          <cell r="A47">
            <v>46</v>
          </cell>
          <cell r="B47" t="str">
            <v>HG970333.1</v>
          </cell>
          <cell r="C47">
            <v>422809</v>
          </cell>
          <cell r="D47">
            <v>423524</v>
          </cell>
          <cell r="E47">
            <v>2845711</v>
          </cell>
          <cell r="F47">
            <v>8997558</v>
          </cell>
          <cell r="G47">
            <v>8574034</v>
          </cell>
          <cell r="H47"/>
          <cell r="I47"/>
          <cell r="J47" t="str">
            <v>HG970333.1</v>
          </cell>
          <cell r="K47" t="str">
            <v>391246</v>
          </cell>
          <cell r="L47" t="str">
            <v>391961</v>
          </cell>
          <cell r="M47" t="str">
            <v>TRANS62</v>
          </cell>
          <cell r="N47" t="str">
            <v>-</v>
          </cell>
          <cell r="O47" t="str">
            <v>TRANS</v>
          </cell>
          <cell r="P47" t="str">
            <v>-</v>
          </cell>
          <cell r="Q47">
            <v>715</v>
          </cell>
          <cell r="R47">
            <v>715</v>
          </cell>
          <cell r="S47" t="str">
            <v>cml3066</v>
          </cell>
          <cell r="T47" t="str">
            <v>chr 2 to 2</v>
          </cell>
          <cell r="V47" t="str">
            <v>Within 1 MB</v>
          </cell>
        </row>
        <row r="48">
          <cell r="A48">
            <v>47</v>
          </cell>
          <cell r="B48" t="str">
            <v>HG970333.1</v>
          </cell>
          <cell r="C48">
            <v>572788</v>
          </cell>
          <cell r="D48">
            <v>574656</v>
          </cell>
          <cell r="E48">
            <v>-1867</v>
          </cell>
          <cell r="F48">
            <v>8997558</v>
          </cell>
          <cell r="G48">
            <v>8422902</v>
          </cell>
          <cell r="H48" t="str">
            <v>-</v>
          </cell>
          <cell r="I48" t="str">
            <v>-</v>
          </cell>
          <cell r="J48" t="str">
            <v>HG970334.1</v>
          </cell>
          <cell r="K48" t="str">
            <v>7123442</v>
          </cell>
          <cell r="L48" t="str">
            <v>7125308</v>
          </cell>
          <cell r="M48" t="str">
            <v>INVTR103</v>
          </cell>
          <cell r="N48" t="str">
            <v>-</v>
          </cell>
          <cell r="O48" t="str">
            <v>INVTR</v>
          </cell>
          <cell r="P48" t="str">
            <v>-</v>
          </cell>
          <cell r="Q48">
            <v>1868</v>
          </cell>
          <cell r="R48">
            <v>1866</v>
          </cell>
          <cell r="S48">
            <v>23468</v>
          </cell>
          <cell r="T48" t="str">
            <v>chr2 to 3</v>
          </cell>
          <cell r="V48" t="str">
            <v>Within 1 MB</v>
          </cell>
        </row>
        <row r="49">
          <cell r="A49">
            <v>48</v>
          </cell>
          <cell r="B49" t="str">
            <v>HG970333.1</v>
          </cell>
          <cell r="C49">
            <v>572789</v>
          </cell>
          <cell r="D49">
            <v>574657</v>
          </cell>
          <cell r="E49">
            <v>2694578</v>
          </cell>
          <cell r="F49">
            <v>8997558</v>
          </cell>
          <cell r="G49">
            <v>8422901</v>
          </cell>
          <cell r="H49" t="str">
            <v>-</v>
          </cell>
          <cell r="I49" t="str">
            <v>-</v>
          </cell>
          <cell r="J49" t="str">
            <v>HG970333.1</v>
          </cell>
          <cell r="K49" t="str">
            <v>7663957</v>
          </cell>
          <cell r="L49" t="str">
            <v>7665823</v>
          </cell>
          <cell r="M49" t="str">
            <v>INVTR92</v>
          </cell>
          <cell r="N49" t="str">
            <v>-</v>
          </cell>
          <cell r="O49" t="str">
            <v>INVTR</v>
          </cell>
          <cell r="P49" t="str">
            <v>-</v>
          </cell>
          <cell r="Q49">
            <v>1868</v>
          </cell>
          <cell r="R49">
            <v>1866</v>
          </cell>
          <cell r="S49">
            <v>23473</v>
          </cell>
          <cell r="T49" t="str">
            <v>chr 2 to 2</v>
          </cell>
          <cell r="V49" t="str">
            <v>Within 1 MB</v>
          </cell>
        </row>
        <row r="50">
          <cell r="A50">
            <v>49</v>
          </cell>
          <cell r="B50" t="str">
            <v>HG970333.1</v>
          </cell>
          <cell r="C50">
            <v>3269235</v>
          </cell>
          <cell r="D50">
            <v>3270059</v>
          </cell>
          <cell r="E50">
            <v>-629</v>
          </cell>
          <cell r="F50">
            <v>8997558</v>
          </cell>
          <cell r="G50">
            <v>5727499</v>
          </cell>
          <cell r="H50"/>
          <cell r="I50"/>
          <cell r="J50" t="str">
            <v>HG970332.2</v>
          </cell>
          <cell r="K50" t="str">
            <v>279876</v>
          </cell>
          <cell r="L50" t="str">
            <v>280700</v>
          </cell>
          <cell r="M50" t="str">
            <v>INVTR136</v>
          </cell>
          <cell r="N50" t="str">
            <v>-</v>
          </cell>
          <cell r="O50" t="str">
            <v>INVTR</v>
          </cell>
          <cell r="P50" t="str">
            <v>-</v>
          </cell>
          <cell r="Q50">
            <v>824</v>
          </cell>
          <cell r="R50">
            <v>824</v>
          </cell>
          <cell r="S50">
            <v>23473</v>
          </cell>
          <cell r="T50" t="str">
            <v>chr2 to 1</v>
          </cell>
        </row>
        <row r="51">
          <cell r="A51">
            <v>50</v>
          </cell>
          <cell r="B51" t="str">
            <v>HG970333.1</v>
          </cell>
          <cell r="C51">
            <v>3269430</v>
          </cell>
          <cell r="D51">
            <v>3270059</v>
          </cell>
          <cell r="E51">
            <v>1635</v>
          </cell>
          <cell r="F51">
            <v>8997558</v>
          </cell>
          <cell r="G51">
            <v>5727499</v>
          </cell>
          <cell r="H51"/>
          <cell r="I51"/>
          <cell r="J51" t="str">
            <v>HG970333.1</v>
          </cell>
          <cell r="K51" t="str">
            <v>8984489</v>
          </cell>
          <cell r="L51" t="str">
            <v>8985117</v>
          </cell>
          <cell r="M51" t="str">
            <v>TRANS58</v>
          </cell>
          <cell r="N51" t="str">
            <v>-</v>
          </cell>
          <cell r="O51" t="str">
            <v>TRANS</v>
          </cell>
          <cell r="P51" t="str">
            <v>-</v>
          </cell>
          <cell r="Q51">
            <v>629</v>
          </cell>
          <cell r="R51">
            <v>628</v>
          </cell>
          <cell r="S51">
            <v>23522</v>
          </cell>
          <cell r="T51" t="str">
            <v>chr 2 to 2</v>
          </cell>
        </row>
        <row r="52">
          <cell r="A52">
            <v>51</v>
          </cell>
          <cell r="B52" t="str">
            <v>HG970333.1</v>
          </cell>
          <cell r="C52">
            <v>3270279</v>
          </cell>
          <cell r="D52">
            <v>3270915</v>
          </cell>
          <cell r="E52">
            <v>-17</v>
          </cell>
          <cell r="F52">
            <v>8997558</v>
          </cell>
          <cell r="G52">
            <v>5726643</v>
          </cell>
          <cell r="H52"/>
          <cell r="I52"/>
          <cell r="J52" t="str">
            <v>HG970332.2</v>
          </cell>
          <cell r="K52" t="str">
            <v>284424</v>
          </cell>
          <cell r="L52" t="str">
            <v>285059</v>
          </cell>
          <cell r="M52" t="str">
            <v>INVTR137</v>
          </cell>
          <cell r="N52" t="str">
            <v>-</v>
          </cell>
          <cell r="O52" t="str">
            <v>INVTR</v>
          </cell>
          <cell r="P52" t="str">
            <v>-</v>
          </cell>
          <cell r="Q52">
            <v>636</v>
          </cell>
          <cell r="R52">
            <v>635</v>
          </cell>
          <cell r="S52">
            <v>23473</v>
          </cell>
          <cell r="T52" t="str">
            <v>chr2 to 1</v>
          </cell>
        </row>
        <row r="53">
          <cell r="A53">
            <v>52</v>
          </cell>
          <cell r="B53" t="str">
            <v>HG970333.1</v>
          </cell>
          <cell r="C53">
            <v>3270898</v>
          </cell>
          <cell r="D53">
            <v>3271696</v>
          </cell>
          <cell r="E53">
            <v>2657</v>
          </cell>
          <cell r="F53">
            <v>8997558</v>
          </cell>
          <cell r="G53">
            <v>5725862</v>
          </cell>
          <cell r="H53"/>
          <cell r="I53"/>
          <cell r="J53" t="str">
            <v>HG970333.1</v>
          </cell>
          <cell r="K53" t="str">
            <v>8963076</v>
          </cell>
          <cell r="L53" t="str">
            <v>8963875</v>
          </cell>
          <cell r="M53" t="str">
            <v>TRANS82</v>
          </cell>
          <cell r="N53" t="str">
            <v>-</v>
          </cell>
          <cell r="O53" t="str">
            <v>TRANS</v>
          </cell>
          <cell r="P53" t="str">
            <v>-</v>
          </cell>
          <cell r="Q53">
            <v>798</v>
          </cell>
          <cell r="R53">
            <v>799</v>
          </cell>
          <cell r="S53">
            <v>23473</v>
          </cell>
          <cell r="T53" t="str">
            <v>chr 2 to 2</v>
          </cell>
        </row>
        <row r="54">
          <cell r="A54">
            <v>53</v>
          </cell>
          <cell r="B54" t="str">
            <v>HG970333.1</v>
          </cell>
          <cell r="C54">
            <v>3271694</v>
          </cell>
          <cell r="D54">
            <v>3273466</v>
          </cell>
          <cell r="E54">
            <v>-1478</v>
          </cell>
          <cell r="F54">
            <v>8997558</v>
          </cell>
          <cell r="G54">
            <v>5724092</v>
          </cell>
          <cell r="H54" t="str">
            <v>-</v>
          </cell>
          <cell r="I54" t="str">
            <v>-</v>
          </cell>
          <cell r="J54" t="str">
            <v>HG970333.1</v>
          </cell>
          <cell r="K54" t="str">
            <v>96662</v>
          </cell>
          <cell r="L54" t="str">
            <v>98428</v>
          </cell>
          <cell r="M54" t="str">
            <v>INVTR93</v>
          </cell>
          <cell r="N54" t="str">
            <v>-</v>
          </cell>
          <cell r="O54" t="str">
            <v>INVTR</v>
          </cell>
          <cell r="P54" t="str">
            <v>-</v>
          </cell>
          <cell r="Q54">
            <v>1772</v>
          </cell>
          <cell r="R54">
            <v>1766</v>
          </cell>
          <cell r="S54">
            <v>23473</v>
          </cell>
          <cell r="T54" t="str">
            <v>chr 2 to 2</v>
          </cell>
        </row>
        <row r="55">
          <cell r="A55">
            <v>54</v>
          </cell>
          <cell r="B55" t="str">
            <v>HG970333.1</v>
          </cell>
          <cell r="C55">
            <v>3271988</v>
          </cell>
          <cell r="D55">
            <v>3273466</v>
          </cell>
          <cell r="E55">
            <v>887</v>
          </cell>
          <cell r="F55">
            <v>8997558</v>
          </cell>
          <cell r="G55">
            <v>5724092</v>
          </cell>
          <cell r="H55" t="str">
            <v>-</v>
          </cell>
          <cell r="I55" t="str">
            <v>-</v>
          </cell>
          <cell r="J55" t="str">
            <v>HG970333.1</v>
          </cell>
          <cell r="K55" t="str">
            <v>12821</v>
          </cell>
          <cell r="L55" t="str">
            <v>14302</v>
          </cell>
          <cell r="M55" t="str">
            <v>INVTR62</v>
          </cell>
          <cell r="N55" t="str">
            <v>-</v>
          </cell>
          <cell r="O55" t="str">
            <v>INVTR</v>
          </cell>
          <cell r="P55" t="str">
            <v>-</v>
          </cell>
          <cell r="Q55">
            <v>1478</v>
          </cell>
          <cell r="R55">
            <v>1481</v>
          </cell>
          <cell r="S55">
            <v>23389</v>
          </cell>
          <cell r="T55" t="str">
            <v>chr 2 to 2</v>
          </cell>
        </row>
        <row r="56">
          <cell r="A56">
            <v>55</v>
          </cell>
          <cell r="B56" t="str">
            <v>HG970333.1</v>
          </cell>
          <cell r="C56">
            <v>3274353</v>
          </cell>
          <cell r="D56">
            <v>3275607</v>
          </cell>
          <cell r="E56">
            <v>1941</v>
          </cell>
          <cell r="F56">
            <v>8997558</v>
          </cell>
          <cell r="G56">
            <v>5721951</v>
          </cell>
          <cell r="H56" t="str">
            <v>-</v>
          </cell>
          <cell r="I56" t="str">
            <v>-</v>
          </cell>
          <cell r="J56" t="str">
            <v>HG970334.1</v>
          </cell>
          <cell r="K56" t="str">
            <v>22300</v>
          </cell>
          <cell r="L56" t="str">
            <v>23557</v>
          </cell>
          <cell r="M56" t="str">
            <v>TRANS65</v>
          </cell>
          <cell r="N56" t="str">
            <v>-</v>
          </cell>
          <cell r="O56" t="str">
            <v>TRANS</v>
          </cell>
          <cell r="P56" t="str">
            <v>-</v>
          </cell>
          <cell r="Q56">
            <v>1254</v>
          </cell>
          <cell r="R56">
            <v>1257</v>
          </cell>
          <cell r="S56" t="str">
            <v>cs3005</v>
          </cell>
          <cell r="T56" t="str">
            <v>chr2 to 3</v>
          </cell>
        </row>
        <row r="57">
          <cell r="A57">
            <v>56</v>
          </cell>
          <cell r="B57" t="str">
            <v>HG970333.1</v>
          </cell>
          <cell r="C57">
            <v>3277548</v>
          </cell>
          <cell r="D57">
            <v>3279004</v>
          </cell>
          <cell r="E57">
            <v>-634</v>
          </cell>
          <cell r="F57">
            <v>8997558</v>
          </cell>
          <cell r="G57">
            <v>5718554</v>
          </cell>
          <cell r="H57" t="str">
            <v>-</v>
          </cell>
          <cell r="I57" t="str">
            <v>-</v>
          </cell>
          <cell r="J57" t="str">
            <v>HG970333.1</v>
          </cell>
          <cell r="K57" t="str">
            <v>288606</v>
          </cell>
          <cell r="L57" t="str">
            <v>290096</v>
          </cell>
          <cell r="M57" t="str">
            <v>TRANS63</v>
          </cell>
          <cell r="N57" t="str">
            <v>-</v>
          </cell>
          <cell r="O57" t="str">
            <v>TRANS</v>
          </cell>
          <cell r="P57" t="str">
            <v>-</v>
          </cell>
          <cell r="Q57">
            <v>1456</v>
          </cell>
          <cell r="R57">
            <v>1490</v>
          </cell>
          <cell r="S57" t="str">
            <v>cml3066</v>
          </cell>
          <cell r="T57" t="str">
            <v>chr 2 to 2</v>
          </cell>
        </row>
        <row r="58">
          <cell r="A58">
            <v>57</v>
          </cell>
          <cell r="B58" t="str">
            <v>HG970333.1</v>
          </cell>
          <cell r="C58">
            <v>3277548</v>
          </cell>
          <cell r="D58">
            <v>3279372</v>
          </cell>
          <cell r="E58">
            <v>6998</v>
          </cell>
          <cell r="F58">
            <v>8997558</v>
          </cell>
          <cell r="G58">
            <v>5718186</v>
          </cell>
          <cell r="H58" t="str">
            <v>-</v>
          </cell>
          <cell r="I58" t="str">
            <v>-</v>
          </cell>
          <cell r="J58" t="str">
            <v>HG970333.1</v>
          </cell>
          <cell r="K58" t="str">
            <v>464665</v>
          </cell>
          <cell r="L58" t="str">
            <v>466523</v>
          </cell>
          <cell r="M58" t="str">
            <v>TRANS83</v>
          </cell>
          <cell r="N58" t="str">
            <v>-</v>
          </cell>
          <cell r="O58" t="str">
            <v>TRANS</v>
          </cell>
          <cell r="P58" t="str">
            <v>-</v>
          </cell>
          <cell r="Q58">
            <v>1824</v>
          </cell>
          <cell r="R58">
            <v>1858</v>
          </cell>
          <cell r="S58">
            <v>23473</v>
          </cell>
          <cell r="T58" t="str">
            <v>chr 2 to 2</v>
          </cell>
        </row>
        <row r="59">
          <cell r="A59">
            <v>58</v>
          </cell>
          <cell r="B59" t="str">
            <v>HG970333.1</v>
          </cell>
          <cell r="C59">
            <v>3277548</v>
          </cell>
          <cell r="D59">
            <v>3279372</v>
          </cell>
          <cell r="E59">
            <v>7034</v>
          </cell>
          <cell r="F59">
            <v>8997558</v>
          </cell>
          <cell r="G59">
            <v>5718186</v>
          </cell>
          <cell r="H59" t="str">
            <v>-</v>
          </cell>
          <cell r="I59" t="str">
            <v>-</v>
          </cell>
          <cell r="J59" t="str">
            <v>HG970332.2</v>
          </cell>
          <cell r="K59" t="str">
            <v>6752697</v>
          </cell>
          <cell r="L59" t="str">
            <v>6754555</v>
          </cell>
          <cell r="M59" t="str">
            <v>TRANS163</v>
          </cell>
          <cell r="N59" t="str">
            <v>-</v>
          </cell>
          <cell r="O59" t="str">
            <v>TRANS</v>
          </cell>
          <cell r="P59" t="str">
            <v>-</v>
          </cell>
          <cell r="Q59">
            <v>1824</v>
          </cell>
          <cell r="R59">
            <v>1858</v>
          </cell>
          <cell r="S59">
            <v>23522</v>
          </cell>
          <cell r="T59" t="str">
            <v>chr2 to 1</v>
          </cell>
        </row>
        <row r="60">
          <cell r="A60">
            <v>59</v>
          </cell>
          <cell r="B60" t="str">
            <v>HG970333.1</v>
          </cell>
          <cell r="C60">
            <v>3278370</v>
          </cell>
          <cell r="D60">
            <v>3278923</v>
          </cell>
          <cell r="E60">
            <v>7483</v>
          </cell>
          <cell r="F60">
            <v>8997558</v>
          </cell>
          <cell r="G60">
            <v>5718635</v>
          </cell>
          <cell r="H60"/>
          <cell r="I60"/>
          <cell r="J60" t="str">
            <v>HG970334.1</v>
          </cell>
          <cell r="K60" t="str">
            <v>7866722</v>
          </cell>
          <cell r="L60" t="str">
            <v>7867275</v>
          </cell>
          <cell r="M60" t="str">
            <v>TRANS104</v>
          </cell>
          <cell r="N60" t="str">
            <v>-</v>
          </cell>
          <cell r="O60" t="str">
            <v>TRANS</v>
          </cell>
          <cell r="P60" t="str">
            <v>-</v>
          </cell>
          <cell r="Q60">
            <v>553</v>
          </cell>
          <cell r="R60">
            <v>553</v>
          </cell>
          <cell r="S60">
            <v>23468</v>
          </cell>
          <cell r="T60" t="str">
            <v>chr2 to 3</v>
          </cell>
        </row>
        <row r="61">
          <cell r="A61">
            <v>60</v>
          </cell>
          <cell r="B61" t="str">
            <v>HG970333.1</v>
          </cell>
          <cell r="C61">
            <v>3286370</v>
          </cell>
          <cell r="D61">
            <v>3288278</v>
          </cell>
          <cell r="E61">
            <v>2510</v>
          </cell>
          <cell r="F61">
            <v>8997558</v>
          </cell>
          <cell r="G61">
            <v>5709280</v>
          </cell>
          <cell r="H61" t="str">
            <v>-</v>
          </cell>
          <cell r="I61" t="str">
            <v>-</v>
          </cell>
          <cell r="J61" t="str">
            <v>HG970335.2</v>
          </cell>
          <cell r="K61" t="str">
            <v>5052664</v>
          </cell>
          <cell r="L61" t="str">
            <v>5054569</v>
          </cell>
          <cell r="M61" t="str">
            <v>TRANS139</v>
          </cell>
          <cell r="N61" t="str">
            <v>-</v>
          </cell>
          <cell r="O61" t="str">
            <v>TRANS</v>
          </cell>
          <cell r="P61" t="str">
            <v>-</v>
          </cell>
          <cell r="Q61">
            <v>1908</v>
          </cell>
          <cell r="R61">
            <v>1905</v>
          </cell>
          <cell r="S61">
            <v>23473</v>
          </cell>
          <cell r="T61" t="str">
            <v>chr 2 to 4</v>
          </cell>
        </row>
        <row r="62">
          <cell r="A62">
            <v>61</v>
          </cell>
          <cell r="B62" t="str">
            <v>HG970333.1</v>
          </cell>
          <cell r="C62">
            <v>3286406</v>
          </cell>
          <cell r="D62">
            <v>3288265</v>
          </cell>
          <cell r="E62">
            <v>13145</v>
          </cell>
          <cell r="F62">
            <v>8997558</v>
          </cell>
          <cell r="G62">
            <v>5709293</v>
          </cell>
          <cell r="H62" t="str">
            <v>-</v>
          </cell>
          <cell r="I62" t="str">
            <v>-</v>
          </cell>
          <cell r="J62" t="str">
            <v>HG970334.1</v>
          </cell>
          <cell r="K62" t="str">
            <v>259253</v>
          </cell>
          <cell r="L62" t="str">
            <v>261114</v>
          </cell>
          <cell r="M62" t="str">
            <v>TRANS164</v>
          </cell>
          <cell r="N62" t="str">
            <v>-</v>
          </cell>
          <cell r="O62" t="str">
            <v>TRANS</v>
          </cell>
          <cell r="P62" t="str">
            <v>-</v>
          </cell>
          <cell r="Q62">
            <v>1859</v>
          </cell>
          <cell r="R62">
            <v>1861</v>
          </cell>
          <cell r="S62">
            <v>23522</v>
          </cell>
          <cell r="T62" t="str">
            <v>chr2 to 3</v>
          </cell>
        </row>
        <row r="63">
          <cell r="A63">
            <v>62</v>
          </cell>
          <cell r="B63" t="str">
            <v>HG970333.1</v>
          </cell>
          <cell r="C63">
            <v>3286406</v>
          </cell>
          <cell r="D63">
            <v>3288265</v>
          </cell>
          <cell r="E63">
            <v>13320</v>
          </cell>
          <cell r="F63">
            <v>8997558</v>
          </cell>
          <cell r="G63">
            <v>5709293</v>
          </cell>
          <cell r="H63" t="str">
            <v>-</v>
          </cell>
          <cell r="I63" t="str">
            <v>-</v>
          </cell>
          <cell r="J63" t="str">
            <v>HG970334.1</v>
          </cell>
          <cell r="K63" t="str">
            <v>202473</v>
          </cell>
          <cell r="L63" t="str">
            <v>204335</v>
          </cell>
          <cell r="M63" t="str">
            <v>TRANS184</v>
          </cell>
          <cell r="N63" t="str">
            <v>-</v>
          </cell>
          <cell r="O63" t="str">
            <v>TRANS</v>
          </cell>
          <cell r="P63" t="str">
            <v>-</v>
          </cell>
          <cell r="Q63">
            <v>1859</v>
          </cell>
          <cell r="R63">
            <v>1862</v>
          </cell>
          <cell r="S63" t="str">
            <v>cml3066</v>
          </cell>
          <cell r="T63" t="str">
            <v>chr2 to 3</v>
          </cell>
        </row>
        <row r="64">
          <cell r="A64">
            <v>63</v>
          </cell>
          <cell r="B64" t="str">
            <v>HG970333.1</v>
          </cell>
          <cell r="C64">
            <v>3290788</v>
          </cell>
          <cell r="D64">
            <v>3291401</v>
          </cell>
          <cell r="E64">
            <v>10009</v>
          </cell>
          <cell r="F64">
            <v>8997558</v>
          </cell>
          <cell r="G64">
            <v>5706157</v>
          </cell>
          <cell r="H64"/>
          <cell r="I64"/>
          <cell r="J64" t="str">
            <v>HG970333.1</v>
          </cell>
          <cell r="K64" t="str">
            <v>3337502</v>
          </cell>
          <cell r="L64" t="str">
            <v>3338113</v>
          </cell>
          <cell r="M64" t="str">
            <v>INVTR66</v>
          </cell>
          <cell r="N64" t="str">
            <v>-</v>
          </cell>
          <cell r="O64" t="str">
            <v>INVTR</v>
          </cell>
          <cell r="P64" t="str">
            <v>-</v>
          </cell>
          <cell r="Q64">
            <v>613</v>
          </cell>
          <cell r="R64">
            <v>611</v>
          </cell>
          <cell r="S64" t="str">
            <v>cml3066</v>
          </cell>
          <cell r="T64" t="str">
            <v>chr 2 to 2</v>
          </cell>
        </row>
        <row r="65">
          <cell r="A65">
            <v>64</v>
          </cell>
          <cell r="B65" t="str">
            <v>HG970333.1</v>
          </cell>
          <cell r="C65">
            <v>3301410</v>
          </cell>
          <cell r="D65">
            <v>3304490</v>
          </cell>
          <cell r="E65">
            <v>-2905</v>
          </cell>
          <cell r="F65">
            <v>8997558</v>
          </cell>
          <cell r="G65">
            <v>5693068</v>
          </cell>
          <cell r="H65" t="str">
            <v>-</v>
          </cell>
          <cell r="I65" t="str">
            <v>-</v>
          </cell>
          <cell r="J65" t="str">
            <v>HG970333.1</v>
          </cell>
          <cell r="K65" t="str">
            <v>3326582</v>
          </cell>
          <cell r="L65" t="str">
            <v>3329619</v>
          </cell>
          <cell r="M65" t="str">
            <v>INVTR61</v>
          </cell>
          <cell r="N65" t="str">
            <v>-</v>
          </cell>
          <cell r="O65" t="str">
            <v>INVTR</v>
          </cell>
          <cell r="P65" t="str">
            <v>-</v>
          </cell>
          <cell r="Q65">
            <v>3080</v>
          </cell>
          <cell r="R65">
            <v>3037</v>
          </cell>
          <cell r="S65">
            <v>23522</v>
          </cell>
          <cell r="T65" t="str">
            <v>chr 2 to 2</v>
          </cell>
        </row>
        <row r="66">
          <cell r="A66">
            <v>65</v>
          </cell>
          <cell r="B66" t="str">
            <v>HG970333.1</v>
          </cell>
          <cell r="C66">
            <v>3301585</v>
          </cell>
          <cell r="D66">
            <v>3301836</v>
          </cell>
          <cell r="E66">
            <v>2658</v>
          </cell>
          <cell r="F66">
            <v>8997558</v>
          </cell>
          <cell r="G66">
            <v>5695722</v>
          </cell>
          <cell r="H66"/>
          <cell r="I66"/>
          <cell r="J66" t="str">
            <v>HG970333.1</v>
          </cell>
          <cell r="K66" t="str">
            <v>8792699</v>
          </cell>
          <cell r="L66" t="str">
            <v>8792950</v>
          </cell>
          <cell r="M66" t="str">
            <v>TRANS84</v>
          </cell>
          <cell r="N66" t="str">
            <v>-</v>
          </cell>
          <cell r="O66" t="str">
            <v>TRANS</v>
          </cell>
          <cell r="P66" t="str">
            <v>-</v>
          </cell>
          <cell r="Q66">
            <v>251</v>
          </cell>
          <cell r="R66">
            <v>251</v>
          </cell>
          <cell r="S66">
            <v>23473</v>
          </cell>
          <cell r="T66" t="str">
            <v>chr 2 to 2</v>
          </cell>
        </row>
        <row r="67">
          <cell r="A67">
            <v>66</v>
          </cell>
          <cell r="B67" t="str">
            <v>HG970333.1</v>
          </cell>
          <cell r="C67">
            <v>3304492</v>
          </cell>
          <cell r="D67">
            <v>3311867</v>
          </cell>
          <cell r="E67">
            <v>-2</v>
          </cell>
          <cell r="F67">
            <v>8997558</v>
          </cell>
          <cell r="G67">
            <v>5685691</v>
          </cell>
          <cell r="H67" t="str">
            <v>-</v>
          </cell>
          <cell r="I67" t="str">
            <v>-</v>
          </cell>
          <cell r="J67" t="str">
            <v>HG970333.1</v>
          </cell>
          <cell r="K67" t="str">
            <v>190946</v>
          </cell>
          <cell r="L67" t="str">
            <v>198328</v>
          </cell>
          <cell r="M67" t="str">
            <v>TRANS59</v>
          </cell>
          <cell r="N67" t="str">
            <v>-</v>
          </cell>
          <cell r="O67" t="str">
            <v>TRANS</v>
          </cell>
          <cell r="P67" t="str">
            <v>-</v>
          </cell>
          <cell r="Q67">
            <v>7375</v>
          </cell>
          <cell r="R67">
            <v>7382</v>
          </cell>
          <cell r="S67">
            <v>23389</v>
          </cell>
          <cell r="T67" t="str">
            <v>chr 2 to 2</v>
          </cell>
        </row>
        <row r="68">
          <cell r="A68">
            <v>67</v>
          </cell>
          <cell r="B68" t="str">
            <v>HG970333.1</v>
          </cell>
          <cell r="C68">
            <v>3304494</v>
          </cell>
          <cell r="D68">
            <v>3311861</v>
          </cell>
          <cell r="E68">
            <v>4</v>
          </cell>
          <cell r="F68">
            <v>8997558</v>
          </cell>
          <cell r="G68">
            <v>5685697</v>
          </cell>
          <cell r="H68" t="str">
            <v>-</v>
          </cell>
          <cell r="I68" t="str">
            <v>-</v>
          </cell>
          <cell r="J68" t="str">
            <v>HG970332.2</v>
          </cell>
          <cell r="K68" t="str">
            <v>11174247</v>
          </cell>
          <cell r="L68" t="str">
            <v>11181612</v>
          </cell>
          <cell r="M68" t="str">
            <v>TRANS66</v>
          </cell>
          <cell r="N68" t="str">
            <v>-</v>
          </cell>
          <cell r="O68" t="str">
            <v>TRANS</v>
          </cell>
          <cell r="P68" t="str">
            <v>-</v>
          </cell>
          <cell r="Q68">
            <v>7367</v>
          </cell>
          <cell r="R68">
            <v>7365</v>
          </cell>
          <cell r="S68" t="str">
            <v>cs3005</v>
          </cell>
          <cell r="T68" t="str">
            <v>chr2 to 1</v>
          </cell>
        </row>
        <row r="69">
          <cell r="A69">
            <v>68</v>
          </cell>
          <cell r="B69" t="str">
            <v>HG970333.1</v>
          </cell>
          <cell r="C69">
            <v>3304494</v>
          </cell>
          <cell r="D69">
            <v>3311865</v>
          </cell>
          <cell r="E69">
            <v>0</v>
          </cell>
          <cell r="F69">
            <v>8997558</v>
          </cell>
          <cell r="G69">
            <v>5685693</v>
          </cell>
          <cell r="H69" t="str">
            <v>-</v>
          </cell>
          <cell r="I69" t="str">
            <v>-</v>
          </cell>
          <cell r="J69" t="str">
            <v>HG970333.1</v>
          </cell>
          <cell r="K69" t="str">
            <v>299334</v>
          </cell>
          <cell r="L69" t="str">
            <v>306712</v>
          </cell>
          <cell r="M69" t="str">
            <v>INVTR67</v>
          </cell>
          <cell r="N69" t="str">
            <v>-</v>
          </cell>
          <cell r="O69" t="str">
            <v>INVTR</v>
          </cell>
          <cell r="P69" t="str">
            <v>-</v>
          </cell>
          <cell r="Q69">
            <v>7371</v>
          </cell>
          <cell r="R69">
            <v>7378</v>
          </cell>
          <cell r="S69" t="str">
            <v>cml3066</v>
          </cell>
          <cell r="T69" t="str">
            <v>chr 2 to 2</v>
          </cell>
        </row>
        <row r="70">
          <cell r="A70">
            <v>69</v>
          </cell>
          <cell r="B70" t="str">
            <v>HG970333.1</v>
          </cell>
          <cell r="C70">
            <v>3311865</v>
          </cell>
          <cell r="D70">
            <v>3313928</v>
          </cell>
          <cell r="E70">
            <v>-2063</v>
          </cell>
          <cell r="F70">
            <v>8997558</v>
          </cell>
          <cell r="G70">
            <v>5683630</v>
          </cell>
          <cell r="H70" t="str">
            <v>-</v>
          </cell>
          <cell r="I70" t="str">
            <v>-</v>
          </cell>
          <cell r="J70" t="str">
            <v>HG970333.1</v>
          </cell>
          <cell r="K70" t="str">
            <v>3307357</v>
          </cell>
          <cell r="L70" t="str">
            <v>3309373</v>
          </cell>
          <cell r="M70" t="str">
            <v>INVTR68</v>
          </cell>
          <cell r="N70" t="str">
            <v>-</v>
          </cell>
          <cell r="O70" t="str">
            <v>INVTR</v>
          </cell>
          <cell r="P70" t="str">
            <v>-</v>
          </cell>
          <cell r="Q70">
            <v>2063</v>
          </cell>
          <cell r="R70">
            <v>2016</v>
          </cell>
          <cell r="S70" t="str">
            <v>cml3066</v>
          </cell>
          <cell r="T70" t="str">
            <v>chr 2 to 2</v>
          </cell>
        </row>
        <row r="71">
          <cell r="A71">
            <v>70</v>
          </cell>
          <cell r="B71" t="str">
            <v>HG970333.1</v>
          </cell>
          <cell r="C71">
            <v>3311865</v>
          </cell>
          <cell r="D71">
            <v>3314031</v>
          </cell>
          <cell r="E71">
            <v>15292</v>
          </cell>
          <cell r="F71">
            <v>8997558</v>
          </cell>
          <cell r="G71">
            <v>5683527</v>
          </cell>
          <cell r="H71" t="str">
            <v>-</v>
          </cell>
          <cell r="I71" t="str">
            <v>-</v>
          </cell>
          <cell r="J71" t="str">
            <v>HG970333.1</v>
          </cell>
          <cell r="K71" t="str">
            <v>3272488</v>
          </cell>
          <cell r="L71" t="str">
            <v>3274654</v>
          </cell>
          <cell r="M71" t="str">
            <v>TRANS60</v>
          </cell>
          <cell r="N71" t="str">
            <v>-</v>
          </cell>
          <cell r="O71" t="str">
            <v>TRANS</v>
          </cell>
          <cell r="P71" t="str">
            <v>-</v>
          </cell>
          <cell r="Q71">
            <v>2166</v>
          </cell>
          <cell r="R71">
            <v>2166</v>
          </cell>
          <cell r="S71">
            <v>23389</v>
          </cell>
          <cell r="T71" t="str">
            <v>chr 2 to 2</v>
          </cell>
        </row>
        <row r="72">
          <cell r="A72">
            <v>71</v>
          </cell>
          <cell r="B72" t="str">
            <v>HG970333.1</v>
          </cell>
          <cell r="C72">
            <v>3326891</v>
          </cell>
          <cell r="D72">
            <v>3327144</v>
          </cell>
          <cell r="E72">
            <v>2179</v>
          </cell>
          <cell r="F72">
            <v>8997558</v>
          </cell>
          <cell r="G72">
            <v>5670414</v>
          </cell>
          <cell r="H72"/>
          <cell r="I72"/>
          <cell r="J72" t="str">
            <v>HG970332.2</v>
          </cell>
          <cell r="K72" t="str">
            <v>9066320</v>
          </cell>
          <cell r="L72" t="str">
            <v>9066575</v>
          </cell>
          <cell r="M72" t="str">
            <v>INVTR142</v>
          </cell>
          <cell r="N72" t="str">
            <v>-</v>
          </cell>
          <cell r="O72" t="str">
            <v>INVTR</v>
          </cell>
          <cell r="P72" t="str">
            <v>-</v>
          </cell>
          <cell r="Q72">
            <v>253</v>
          </cell>
          <cell r="R72">
            <v>255</v>
          </cell>
          <cell r="S72">
            <v>23473</v>
          </cell>
          <cell r="T72" t="str">
            <v>chr2 to 1</v>
          </cell>
        </row>
        <row r="73">
          <cell r="A73">
            <v>72</v>
          </cell>
          <cell r="B73" t="str">
            <v>HG970333.1</v>
          </cell>
          <cell r="C73">
            <v>3329323</v>
          </cell>
          <cell r="D73">
            <v>3331328</v>
          </cell>
          <cell r="E73">
            <v>-2005</v>
          </cell>
          <cell r="F73">
            <v>8997558</v>
          </cell>
          <cell r="G73">
            <v>5666230</v>
          </cell>
          <cell r="H73" t="str">
            <v>-</v>
          </cell>
          <cell r="I73" t="str">
            <v>-</v>
          </cell>
          <cell r="J73" t="str">
            <v>HG970333.1</v>
          </cell>
          <cell r="K73" t="str">
            <v>3301069</v>
          </cell>
          <cell r="L73" t="str">
            <v>3303069</v>
          </cell>
          <cell r="M73" t="str">
            <v>INVTR62</v>
          </cell>
          <cell r="N73" t="str">
            <v>-</v>
          </cell>
          <cell r="O73" t="str">
            <v>INVTR</v>
          </cell>
          <cell r="P73" t="str">
            <v>-</v>
          </cell>
          <cell r="Q73">
            <v>2005</v>
          </cell>
          <cell r="R73">
            <v>2000</v>
          </cell>
          <cell r="S73">
            <v>23522</v>
          </cell>
          <cell r="T73" t="str">
            <v>chr 2 to 2</v>
          </cell>
        </row>
        <row r="74">
          <cell r="A74">
            <v>73</v>
          </cell>
          <cell r="B74" t="str">
            <v>HG970333.1</v>
          </cell>
          <cell r="C74">
            <v>3329323</v>
          </cell>
          <cell r="D74">
            <v>3333860</v>
          </cell>
          <cell r="E74">
            <v>-4537</v>
          </cell>
          <cell r="F74">
            <v>8997558</v>
          </cell>
          <cell r="G74">
            <v>5663698</v>
          </cell>
          <cell r="H74" t="str">
            <v>-</v>
          </cell>
          <cell r="I74" t="str">
            <v>-</v>
          </cell>
          <cell r="J74" t="str">
            <v>HG970334.1</v>
          </cell>
          <cell r="K74" t="str">
            <v>5427394</v>
          </cell>
          <cell r="L74" t="str">
            <v>5431643</v>
          </cell>
          <cell r="M74" t="str">
            <v>INVTR135</v>
          </cell>
          <cell r="N74" t="str">
            <v>-</v>
          </cell>
          <cell r="O74" t="str">
            <v>INVTR</v>
          </cell>
          <cell r="P74" t="str">
            <v>-</v>
          </cell>
          <cell r="Q74">
            <v>4537</v>
          </cell>
          <cell r="R74">
            <v>4249</v>
          </cell>
          <cell r="S74">
            <v>23389</v>
          </cell>
          <cell r="T74" t="str">
            <v>chr2 to 3</v>
          </cell>
        </row>
        <row r="75">
          <cell r="A75">
            <v>74</v>
          </cell>
          <cell r="B75" t="str">
            <v>HG970333.1</v>
          </cell>
          <cell r="C75">
            <v>3329323</v>
          </cell>
          <cell r="D75">
            <v>3333860</v>
          </cell>
          <cell r="E75">
            <v>-4503</v>
          </cell>
          <cell r="F75">
            <v>8997558</v>
          </cell>
          <cell r="G75">
            <v>5663698</v>
          </cell>
          <cell r="H75" t="str">
            <v>-</v>
          </cell>
          <cell r="I75" t="str">
            <v>-</v>
          </cell>
          <cell r="J75" t="str">
            <v>HG970334.1</v>
          </cell>
          <cell r="K75" t="str">
            <v>5446091</v>
          </cell>
          <cell r="L75" t="str">
            <v>5450788</v>
          </cell>
          <cell r="M75" t="str">
            <v>INVTR187</v>
          </cell>
          <cell r="N75" t="str">
            <v>-</v>
          </cell>
          <cell r="O75" t="str">
            <v>INVTR</v>
          </cell>
          <cell r="P75" t="str">
            <v>-</v>
          </cell>
          <cell r="Q75">
            <v>4537</v>
          </cell>
          <cell r="R75">
            <v>4697</v>
          </cell>
          <cell r="S75" t="str">
            <v>cml3066</v>
          </cell>
          <cell r="T75" t="str">
            <v>chr2 to 3</v>
          </cell>
        </row>
        <row r="76">
          <cell r="A76">
            <v>75</v>
          </cell>
          <cell r="B76" t="str">
            <v>HG970333.1</v>
          </cell>
          <cell r="C76">
            <v>3329357</v>
          </cell>
          <cell r="D76">
            <v>3330602</v>
          </cell>
          <cell r="E76">
            <v>985</v>
          </cell>
          <cell r="F76">
            <v>8997558</v>
          </cell>
          <cell r="G76">
            <v>5666956</v>
          </cell>
          <cell r="H76" t="str">
            <v>-</v>
          </cell>
          <cell r="I76" t="str">
            <v>-</v>
          </cell>
          <cell r="J76" t="str">
            <v>HG970333.1</v>
          </cell>
          <cell r="K76" t="str">
            <v>3257464</v>
          </cell>
          <cell r="L76" t="str">
            <v>3258706</v>
          </cell>
          <cell r="M76" t="str">
            <v>INVTR63</v>
          </cell>
          <cell r="N76" t="str">
            <v>-</v>
          </cell>
          <cell r="O76" t="str">
            <v>INVTR</v>
          </cell>
          <cell r="P76" t="str">
            <v>-</v>
          </cell>
          <cell r="Q76">
            <v>1245</v>
          </cell>
          <cell r="R76">
            <v>1242</v>
          </cell>
          <cell r="S76">
            <v>23389</v>
          </cell>
          <cell r="T76" t="str">
            <v>chr 2 to 2</v>
          </cell>
        </row>
        <row r="77">
          <cell r="A77">
            <v>76</v>
          </cell>
          <cell r="B77" t="str">
            <v>HG970333.1</v>
          </cell>
          <cell r="C77">
            <v>3331587</v>
          </cell>
          <cell r="D77">
            <v>3333860</v>
          </cell>
          <cell r="E77">
            <v>822075</v>
          </cell>
          <cell r="F77">
            <v>8997558</v>
          </cell>
          <cell r="G77">
            <v>5663698</v>
          </cell>
          <cell r="H77" t="str">
            <v>-</v>
          </cell>
          <cell r="I77" t="str">
            <v>-</v>
          </cell>
          <cell r="J77" t="str">
            <v>HG970334.1</v>
          </cell>
          <cell r="K77" t="str">
            <v>5538237</v>
          </cell>
          <cell r="L77" t="str">
            <v>5540454</v>
          </cell>
          <cell r="M77" t="str">
            <v>INVTR170</v>
          </cell>
          <cell r="N77" t="str">
            <v>-</v>
          </cell>
          <cell r="O77" t="str">
            <v>INVTR</v>
          </cell>
          <cell r="P77" t="str">
            <v>-</v>
          </cell>
          <cell r="Q77">
            <v>2273</v>
          </cell>
          <cell r="R77">
            <v>2217</v>
          </cell>
          <cell r="S77">
            <v>23522</v>
          </cell>
          <cell r="T77" t="str">
            <v>chr2 to 3</v>
          </cell>
        </row>
        <row r="78">
          <cell r="A78">
            <v>77</v>
          </cell>
          <cell r="B78" t="str">
            <v>HG970333.1</v>
          </cell>
          <cell r="C78">
            <v>4155935</v>
          </cell>
          <cell r="D78">
            <v>4156051</v>
          </cell>
          <cell r="E78">
            <v>393965</v>
          </cell>
          <cell r="F78">
            <v>8997558</v>
          </cell>
          <cell r="G78">
            <v>4841507</v>
          </cell>
          <cell r="H78"/>
          <cell r="I78"/>
          <cell r="J78" t="str">
            <v>HG970334.1</v>
          </cell>
          <cell r="K78" t="str">
            <v>130232</v>
          </cell>
          <cell r="L78" t="str">
            <v>130348</v>
          </cell>
          <cell r="M78" t="str">
            <v>INVTR271</v>
          </cell>
          <cell r="N78" t="str">
            <v>-</v>
          </cell>
          <cell r="O78" t="str">
            <v>INVTR</v>
          </cell>
          <cell r="P78" t="str">
            <v>-</v>
          </cell>
          <cell r="Q78">
            <v>116</v>
          </cell>
          <cell r="R78">
            <v>116</v>
          </cell>
          <cell r="S78" t="str">
            <v>fg12</v>
          </cell>
          <cell r="T78" t="str">
            <v>chr2 to 3</v>
          </cell>
        </row>
        <row r="79">
          <cell r="A79">
            <v>78</v>
          </cell>
          <cell r="B79" t="str">
            <v>HG970333.1</v>
          </cell>
          <cell r="C79">
            <v>4550016</v>
          </cell>
          <cell r="D79">
            <v>4553135</v>
          </cell>
          <cell r="E79">
            <v>4083302</v>
          </cell>
          <cell r="F79">
            <v>8997558</v>
          </cell>
          <cell r="G79">
            <v>4444423</v>
          </cell>
          <cell r="H79" t="str">
            <v>-</v>
          </cell>
          <cell r="I79" t="str">
            <v>-</v>
          </cell>
          <cell r="J79" t="str">
            <v>HG970333.1</v>
          </cell>
          <cell r="K79" t="str">
            <v>4790267</v>
          </cell>
          <cell r="L79" t="str">
            <v>4793382</v>
          </cell>
          <cell r="M79" t="str">
            <v>TRANS79</v>
          </cell>
          <cell r="N79" t="str">
            <v>-</v>
          </cell>
          <cell r="O79" t="str">
            <v>TRANS</v>
          </cell>
          <cell r="P79" t="str">
            <v>-</v>
          </cell>
          <cell r="Q79">
            <v>3119</v>
          </cell>
          <cell r="R79">
            <v>3115</v>
          </cell>
          <cell r="S79" t="str">
            <v>fg12</v>
          </cell>
          <cell r="T79" t="str">
            <v>chr 2 to 2</v>
          </cell>
        </row>
        <row r="80">
          <cell r="A80">
            <v>79</v>
          </cell>
          <cell r="B80" t="str">
            <v>HG970333.1</v>
          </cell>
          <cell r="C80">
            <v>6069031</v>
          </cell>
          <cell r="D80">
            <v>6221046</v>
          </cell>
          <cell r="E80">
            <v>2527047</v>
          </cell>
          <cell r="F80">
            <v>8997558</v>
          </cell>
          <cell r="G80">
            <v>2776512</v>
          </cell>
          <cell r="H80" t="str">
            <v>-</v>
          </cell>
          <cell r="I80" t="str">
            <v>-</v>
          </cell>
          <cell r="J80" t="str">
            <v>HG970334.1</v>
          </cell>
          <cell r="K80" t="str">
            <v>7663743</v>
          </cell>
          <cell r="L80" t="str">
            <v>7815888</v>
          </cell>
          <cell r="M80" t="str">
            <v>TRANS68</v>
          </cell>
          <cell r="N80" t="str">
            <v>-</v>
          </cell>
          <cell r="O80" t="str">
            <v>TRANS</v>
          </cell>
          <cell r="P80" t="str">
            <v>-</v>
          </cell>
          <cell r="Q80">
            <v>152015</v>
          </cell>
          <cell r="R80">
            <v>152145</v>
          </cell>
          <cell r="S80" t="str">
            <v>cs3005</v>
          </cell>
          <cell r="T80" t="str">
            <v>chr2 to 3</v>
          </cell>
        </row>
        <row r="81">
          <cell r="A81">
            <v>80</v>
          </cell>
          <cell r="B81" t="str">
            <v>HG970333.1</v>
          </cell>
          <cell r="C81">
            <v>8128033</v>
          </cell>
          <cell r="D81">
            <v>8128175</v>
          </cell>
          <cell r="E81">
            <v>620520</v>
          </cell>
          <cell r="F81">
            <v>8997558</v>
          </cell>
          <cell r="G81">
            <v>869383</v>
          </cell>
          <cell r="H81"/>
          <cell r="I81"/>
          <cell r="J81" t="str">
            <v>HG970333.1</v>
          </cell>
          <cell r="K81" t="str">
            <v>8100765</v>
          </cell>
          <cell r="L81" t="str">
            <v>8100909</v>
          </cell>
          <cell r="M81" t="str">
            <v>TRANS80</v>
          </cell>
          <cell r="N81" t="str">
            <v>-</v>
          </cell>
          <cell r="O81" t="str">
            <v>TRANS</v>
          </cell>
          <cell r="P81" t="str">
            <v>-</v>
          </cell>
          <cell r="Q81">
            <v>142</v>
          </cell>
          <cell r="R81">
            <v>144</v>
          </cell>
          <cell r="S81" t="str">
            <v>fg12</v>
          </cell>
          <cell r="T81" t="str">
            <v>chr 2 to 2</v>
          </cell>
          <cell r="V81" t="str">
            <v>Within 1 MB</v>
          </cell>
        </row>
        <row r="82">
          <cell r="A82">
            <v>81</v>
          </cell>
          <cell r="B82" t="str">
            <v>HG970333.1</v>
          </cell>
          <cell r="C82">
            <v>8636437</v>
          </cell>
          <cell r="D82">
            <v>8636625</v>
          </cell>
          <cell r="E82">
            <v>146011</v>
          </cell>
          <cell r="F82">
            <v>8997558</v>
          </cell>
          <cell r="G82">
            <v>360933</v>
          </cell>
          <cell r="H82"/>
          <cell r="I82"/>
          <cell r="J82" t="str">
            <v>HG970332.2</v>
          </cell>
          <cell r="K82" t="str">
            <v>528980</v>
          </cell>
          <cell r="L82" t="str">
            <v>529169</v>
          </cell>
          <cell r="M82" t="str">
            <v>TRANS137</v>
          </cell>
          <cell r="N82" t="str">
            <v>-</v>
          </cell>
          <cell r="O82" t="str">
            <v>TRANS</v>
          </cell>
          <cell r="P82" t="str">
            <v>-</v>
          </cell>
          <cell r="Q82">
            <v>188</v>
          </cell>
          <cell r="R82">
            <v>189</v>
          </cell>
          <cell r="S82">
            <v>23389</v>
          </cell>
          <cell r="T82" t="str">
            <v>chr2 to 1</v>
          </cell>
          <cell r="V82" t="str">
            <v>Within 1 MB</v>
          </cell>
        </row>
        <row r="83">
          <cell r="A83">
            <v>82</v>
          </cell>
          <cell r="B83" t="str">
            <v>HG970333.1</v>
          </cell>
          <cell r="C83">
            <v>8748093</v>
          </cell>
          <cell r="D83">
            <v>8749242</v>
          </cell>
          <cell r="E83">
            <v>33396</v>
          </cell>
          <cell r="F83">
            <v>8997558</v>
          </cell>
          <cell r="G83">
            <v>248316</v>
          </cell>
          <cell r="H83" t="str">
            <v>-</v>
          </cell>
          <cell r="I83" t="str">
            <v>-</v>
          </cell>
          <cell r="J83" t="str">
            <v>HG970332.2</v>
          </cell>
          <cell r="K83" t="str">
            <v>11820873</v>
          </cell>
          <cell r="L83" t="str">
            <v>11822022</v>
          </cell>
          <cell r="M83" t="str">
            <v>TRANS105</v>
          </cell>
          <cell r="N83" t="str">
            <v>-</v>
          </cell>
          <cell r="O83" t="str">
            <v>TRANS</v>
          </cell>
          <cell r="P83" t="str">
            <v>-</v>
          </cell>
          <cell r="Q83">
            <v>1149</v>
          </cell>
          <cell r="R83">
            <v>1149</v>
          </cell>
          <cell r="S83">
            <v>23468</v>
          </cell>
          <cell r="T83" t="str">
            <v>chr2 to 1</v>
          </cell>
          <cell r="V83" t="str">
            <v>Within 1 MB</v>
          </cell>
        </row>
        <row r="84">
          <cell r="A84">
            <v>83</v>
          </cell>
          <cell r="B84" t="str">
            <v>HG970333.1</v>
          </cell>
          <cell r="C84">
            <v>8748695</v>
          </cell>
          <cell r="D84">
            <v>8749206</v>
          </cell>
          <cell r="E84">
            <v>33430</v>
          </cell>
          <cell r="F84">
            <v>8997558</v>
          </cell>
          <cell r="G84">
            <v>248352</v>
          </cell>
          <cell r="H84"/>
          <cell r="I84"/>
          <cell r="J84" t="str">
            <v>HG970334.1</v>
          </cell>
          <cell r="K84" t="str">
            <v>7850601</v>
          </cell>
          <cell r="L84" t="str">
            <v>7851112</v>
          </cell>
          <cell r="M84" t="str">
            <v>INVTR144</v>
          </cell>
          <cell r="N84" t="str">
            <v>-</v>
          </cell>
          <cell r="O84" t="str">
            <v>INVTR</v>
          </cell>
          <cell r="P84" t="str">
            <v>-</v>
          </cell>
          <cell r="Q84">
            <v>511</v>
          </cell>
          <cell r="R84">
            <v>511</v>
          </cell>
          <cell r="S84">
            <v>23473</v>
          </cell>
          <cell r="T84" t="str">
            <v>chr2 to 3</v>
          </cell>
          <cell r="V84" t="str">
            <v>Within 1 MB</v>
          </cell>
        </row>
        <row r="85">
          <cell r="A85">
            <v>84</v>
          </cell>
          <cell r="B85" t="str">
            <v>HG970333.1</v>
          </cell>
          <cell r="C85">
            <v>8782636</v>
          </cell>
          <cell r="D85">
            <v>8790107</v>
          </cell>
          <cell r="E85">
            <v>-7469</v>
          </cell>
          <cell r="F85">
            <v>8997558</v>
          </cell>
          <cell r="G85">
            <v>207451</v>
          </cell>
          <cell r="H85" t="str">
            <v>-</v>
          </cell>
          <cell r="I85" t="str">
            <v>-</v>
          </cell>
          <cell r="J85" t="str">
            <v>HG970334.1</v>
          </cell>
          <cell r="K85" t="str">
            <v>7169</v>
          </cell>
          <cell r="L85" t="str">
            <v>14632</v>
          </cell>
          <cell r="M85" t="str">
            <v>INVTR139</v>
          </cell>
          <cell r="N85" t="str">
            <v>-</v>
          </cell>
          <cell r="O85" t="str">
            <v>INVTR</v>
          </cell>
          <cell r="P85" t="str">
            <v>-</v>
          </cell>
          <cell r="Q85">
            <v>7471</v>
          </cell>
          <cell r="R85">
            <v>7463</v>
          </cell>
          <cell r="S85">
            <v>23389</v>
          </cell>
          <cell r="T85" t="str">
            <v>chr2 to 3</v>
          </cell>
          <cell r="V85" t="str">
            <v>Within 1 MB</v>
          </cell>
        </row>
        <row r="86">
          <cell r="A86">
            <v>85</v>
          </cell>
          <cell r="B86" t="str">
            <v>HG970333.1</v>
          </cell>
          <cell r="C86">
            <v>8782638</v>
          </cell>
          <cell r="D86">
            <v>8786304</v>
          </cell>
          <cell r="E86">
            <v>-3666</v>
          </cell>
          <cell r="F86">
            <v>8997558</v>
          </cell>
          <cell r="G86">
            <v>211254</v>
          </cell>
          <cell r="H86" t="str">
            <v>-</v>
          </cell>
          <cell r="I86" t="str">
            <v>-</v>
          </cell>
          <cell r="J86" t="str">
            <v>HG970335.2</v>
          </cell>
          <cell r="K86" t="str">
            <v>4372062</v>
          </cell>
          <cell r="L86" t="str">
            <v>4375727</v>
          </cell>
          <cell r="M86" t="str">
            <v>INVTR69</v>
          </cell>
          <cell r="N86" t="str">
            <v>-</v>
          </cell>
          <cell r="O86" t="str">
            <v>INVTR</v>
          </cell>
          <cell r="P86" t="str">
            <v>-</v>
          </cell>
          <cell r="Q86">
            <v>3666</v>
          </cell>
          <cell r="R86">
            <v>3665</v>
          </cell>
          <cell r="S86" t="str">
            <v>cs3005</v>
          </cell>
          <cell r="T86" t="str">
            <v>chr 2 to 4</v>
          </cell>
          <cell r="V86" t="str">
            <v>Within 1 MB</v>
          </cell>
        </row>
        <row r="87">
          <cell r="A87">
            <v>86</v>
          </cell>
          <cell r="B87" t="str">
            <v>HG970333.1</v>
          </cell>
          <cell r="C87">
            <v>8782638</v>
          </cell>
          <cell r="D87">
            <v>8790107</v>
          </cell>
          <cell r="E87">
            <v>62046</v>
          </cell>
          <cell r="F87">
            <v>8997558</v>
          </cell>
          <cell r="G87">
            <v>207451</v>
          </cell>
          <cell r="H87" t="str">
            <v>-</v>
          </cell>
          <cell r="I87" t="str">
            <v>-</v>
          </cell>
          <cell r="J87" t="str">
            <v>HG970333.1</v>
          </cell>
          <cell r="K87" t="str">
            <v>219831</v>
          </cell>
          <cell r="L87" t="str">
            <v>234687</v>
          </cell>
          <cell r="M87" t="str">
            <v>INVTR58</v>
          </cell>
          <cell r="N87" t="str">
            <v>-</v>
          </cell>
          <cell r="O87" t="str">
            <v>INVTR</v>
          </cell>
          <cell r="P87" t="str">
            <v>-</v>
          </cell>
          <cell r="Q87">
            <v>7469</v>
          </cell>
          <cell r="R87">
            <v>14856</v>
          </cell>
          <cell r="S87">
            <v>23468</v>
          </cell>
          <cell r="T87" t="str">
            <v>chr 2 to 2</v>
          </cell>
          <cell r="V87" t="str">
            <v>Within 1 MB</v>
          </cell>
        </row>
        <row r="88">
          <cell r="A88">
            <v>87</v>
          </cell>
          <cell r="B88" t="str">
            <v>HG970333.1</v>
          </cell>
          <cell r="C88">
            <v>8852153</v>
          </cell>
          <cell r="D88">
            <v>8852338</v>
          </cell>
          <cell r="E88">
            <v>-185</v>
          </cell>
          <cell r="F88">
            <v>8997558</v>
          </cell>
          <cell r="G88">
            <v>145220</v>
          </cell>
          <cell r="H88"/>
          <cell r="I88"/>
          <cell r="J88" t="str">
            <v>HG970335.2</v>
          </cell>
          <cell r="K88" t="str">
            <v>7136952</v>
          </cell>
          <cell r="L88" t="str">
            <v>7137137</v>
          </cell>
          <cell r="M88" t="str">
            <v>INVTR145</v>
          </cell>
          <cell r="N88" t="str">
            <v>-</v>
          </cell>
          <cell r="O88" t="str">
            <v>INVTR</v>
          </cell>
          <cell r="P88" t="str">
            <v>-</v>
          </cell>
          <cell r="Q88">
            <v>185</v>
          </cell>
          <cell r="R88">
            <v>185</v>
          </cell>
          <cell r="S88">
            <v>23473</v>
          </cell>
          <cell r="T88" t="str">
            <v>chr 2 to 4</v>
          </cell>
          <cell r="V88" t="str">
            <v>Within 1 MB</v>
          </cell>
        </row>
        <row r="89">
          <cell r="A89">
            <v>88</v>
          </cell>
          <cell r="B89" t="str">
            <v>HG970333.1</v>
          </cell>
          <cell r="C89">
            <v>8852153</v>
          </cell>
          <cell r="D89">
            <v>8852355</v>
          </cell>
          <cell r="E89">
            <v>72960</v>
          </cell>
          <cell r="F89">
            <v>8997558</v>
          </cell>
          <cell r="G89">
            <v>145203</v>
          </cell>
          <cell r="H89"/>
          <cell r="I89"/>
          <cell r="J89" t="str">
            <v>HG970334.1</v>
          </cell>
          <cell r="K89" t="str">
            <v>83898</v>
          </cell>
          <cell r="L89" t="str">
            <v>84103</v>
          </cell>
          <cell r="M89" t="str">
            <v>TRANS140</v>
          </cell>
          <cell r="N89" t="str">
            <v>-</v>
          </cell>
          <cell r="O89" t="str">
            <v>TRANS</v>
          </cell>
          <cell r="P89" t="str">
            <v>-</v>
          </cell>
          <cell r="Q89">
            <v>202</v>
          </cell>
          <cell r="R89">
            <v>205</v>
          </cell>
          <cell r="S89">
            <v>23389</v>
          </cell>
          <cell r="T89" t="str">
            <v>chr2 to 3</v>
          </cell>
          <cell r="V89" t="str">
            <v>Within 1 MB</v>
          </cell>
        </row>
        <row r="90">
          <cell r="A90">
            <v>89</v>
          </cell>
          <cell r="B90" t="str">
            <v>HG970333.1</v>
          </cell>
          <cell r="C90">
            <v>8852471</v>
          </cell>
          <cell r="D90">
            <v>8854354</v>
          </cell>
          <cell r="E90">
            <v>-1658</v>
          </cell>
          <cell r="F90">
            <v>8997558</v>
          </cell>
          <cell r="G90">
            <v>143204</v>
          </cell>
          <cell r="H90" t="str">
            <v>-</v>
          </cell>
          <cell r="I90" t="str">
            <v>-</v>
          </cell>
          <cell r="J90" t="str">
            <v>HG970335.2</v>
          </cell>
          <cell r="K90" t="str">
            <v>5016245</v>
          </cell>
          <cell r="L90" t="str">
            <v>5018135</v>
          </cell>
          <cell r="M90" t="str">
            <v>INVTR147</v>
          </cell>
          <cell r="N90" t="str">
            <v>-</v>
          </cell>
          <cell r="O90" t="str">
            <v>INVTR</v>
          </cell>
          <cell r="P90" t="str">
            <v>-</v>
          </cell>
          <cell r="Q90">
            <v>1883</v>
          </cell>
          <cell r="R90">
            <v>1890</v>
          </cell>
          <cell r="S90">
            <v>23473</v>
          </cell>
          <cell r="T90" t="str">
            <v>chr 2 to 4</v>
          </cell>
          <cell r="V90" t="str">
            <v>Within 1 MB</v>
          </cell>
        </row>
        <row r="91">
          <cell r="A91">
            <v>90</v>
          </cell>
          <cell r="B91" t="str">
            <v>HG970333.1</v>
          </cell>
          <cell r="C91">
            <v>8852696</v>
          </cell>
          <cell r="D91">
            <v>8854337</v>
          </cell>
          <cell r="E91">
            <v>125082</v>
          </cell>
          <cell r="F91">
            <v>8997558</v>
          </cell>
          <cell r="G91">
            <v>143221</v>
          </cell>
          <cell r="H91" t="str">
            <v>-</v>
          </cell>
          <cell r="I91" t="str">
            <v>-</v>
          </cell>
          <cell r="J91" t="str">
            <v>HG970333.1</v>
          </cell>
          <cell r="K91" t="str">
            <v>6334814</v>
          </cell>
          <cell r="L91" t="str">
            <v>6336465</v>
          </cell>
          <cell r="M91" t="str">
            <v>TRANS53</v>
          </cell>
          <cell r="N91" t="str">
            <v>-</v>
          </cell>
          <cell r="O91" t="str">
            <v>TRANS</v>
          </cell>
          <cell r="P91" t="str">
            <v>-</v>
          </cell>
          <cell r="Q91">
            <v>1641</v>
          </cell>
          <cell r="R91">
            <v>1651</v>
          </cell>
          <cell r="S91">
            <v>23468</v>
          </cell>
          <cell r="T91" t="str">
            <v>chr 2 to 2</v>
          </cell>
          <cell r="V91" t="str">
            <v>Within 1 MB</v>
          </cell>
        </row>
        <row r="92">
          <cell r="A92">
            <v>91</v>
          </cell>
          <cell r="B92" t="str">
            <v>HG970333.1</v>
          </cell>
          <cell r="C92">
            <v>8925315</v>
          </cell>
          <cell r="D92">
            <v>8935324</v>
          </cell>
          <cell r="E92">
            <v>35399</v>
          </cell>
          <cell r="F92">
            <v>8997558</v>
          </cell>
          <cell r="G92">
            <v>62234</v>
          </cell>
          <cell r="H92" t="str">
            <v>-</v>
          </cell>
          <cell r="I92" t="str">
            <v>-</v>
          </cell>
          <cell r="J92" t="str">
            <v>HG970334.1</v>
          </cell>
          <cell r="K92" t="str">
            <v>47503</v>
          </cell>
          <cell r="L92" t="str">
            <v>58257</v>
          </cell>
          <cell r="M92" t="str">
            <v>INVTR272</v>
          </cell>
          <cell r="N92" t="str">
            <v>-</v>
          </cell>
          <cell r="O92" t="str">
            <v>INVTR</v>
          </cell>
          <cell r="P92" t="str">
            <v>-</v>
          </cell>
          <cell r="Q92">
            <v>10009</v>
          </cell>
          <cell r="R92">
            <v>10754</v>
          </cell>
          <cell r="S92" t="str">
            <v>fg12</v>
          </cell>
          <cell r="T92" t="str">
            <v>chr2 to 3</v>
          </cell>
          <cell r="V92" t="str">
            <v>Within 1 MB</v>
          </cell>
        </row>
        <row r="93">
          <cell r="A93">
            <v>92</v>
          </cell>
          <cell r="B93" t="str">
            <v>HG970333.1</v>
          </cell>
          <cell r="C93">
            <v>8970723</v>
          </cell>
          <cell r="D93">
            <v>8979247</v>
          </cell>
          <cell r="E93">
            <v>172</v>
          </cell>
          <cell r="F93">
            <v>8997558</v>
          </cell>
          <cell r="G93">
            <v>18311</v>
          </cell>
          <cell r="H93" t="str">
            <v>-</v>
          </cell>
          <cell r="I93" t="str">
            <v>-</v>
          </cell>
          <cell r="J93" t="str">
            <v>HG970332.2</v>
          </cell>
          <cell r="K93" t="str">
            <v>26729</v>
          </cell>
          <cell r="L93" t="str">
            <v>35274</v>
          </cell>
          <cell r="M93" t="str">
            <v>INVTR273</v>
          </cell>
          <cell r="N93" t="str">
            <v>-</v>
          </cell>
          <cell r="O93" t="str">
            <v>INVTR</v>
          </cell>
          <cell r="P93" t="str">
            <v>-</v>
          </cell>
          <cell r="Q93">
            <v>8524</v>
          </cell>
          <cell r="R93">
            <v>8545</v>
          </cell>
          <cell r="S93" t="str">
            <v>fg12</v>
          </cell>
          <cell r="T93" t="str">
            <v>chr2 to 1</v>
          </cell>
          <cell r="U93" t="str">
            <v>telomeric region in ph1</v>
          </cell>
          <cell r="V93" t="str">
            <v>Within 1 MB</v>
          </cell>
        </row>
        <row r="94">
          <cell r="A94">
            <v>93</v>
          </cell>
          <cell r="B94" t="str">
            <v>HG970333.1</v>
          </cell>
          <cell r="C94">
            <v>8979419</v>
          </cell>
          <cell r="D94">
            <v>8986801</v>
          </cell>
          <cell r="E94">
            <v>-7380</v>
          </cell>
          <cell r="F94">
            <v>8997558</v>
          </cell>
          <cell r="G94">
            <v>10757</v>
          </cell>
          <cell r="H94" t="str">
            <v>-</v>
          </cell>
          <cell r="I94" t="str">
            <v>-</v>
          </cell>
          <cell r="J94" t="str">
            <v>HG970335.2</v>
          </cell>
          <cell r="K94" t="str">
            <v>4524755</v>
          </cell>
          <cell r="L94" t="str">
            <v>4532140</v>
          </cell>
          <cell r="M94" t="str">
            <v>INVTR141</v>
          </cell>
          <cell r="N94" t="str">
            <v>-</v>
          </cell>
          <cell r="O94" t="str">
            <v>INVTR</v>
          </cell>
          <cell r="P94" t="str">
            <v>-</v>
          </cell>
          <cell r="Q94">
            <v>7382</v>
          </cell>
          <cell r="R94">
            <v>7385</v>
          </cell>
          <cell r="S94">
            <v>23389</v>
          </cell>
          <cell r="T94" t="str">
            <v>chr 2 to 4</v>
          </cell>
          <cell r="U94" t="str">
            <v>telomeric region in ph1</v>
          </cell>
          <cell r="V94" t="str">
            <v>Within 1 MB</v>
          </cell>
        </row>
        <row r="95">
          <cell r="A95">
            <v>94</v>
          </cell>
          <cell r="B95" t="str">
            <v>HG970333.1</v>
          </cell>
          <cell r="C95">
            <v>8979421</v>
          </cell>
          <cell r="D95">
            <v>8986799</v>
          </cell>
          <cell r="E95">
            <v>-8981147</v>
          </cell>
          <cell r="F95">
            <v>8997558</v>
          </cell>
          <cell r="G95">
            <v>10759</v>
          </cell>
          <cell r="H95" t="str">
            <v>-</v>
          </cell>
          <cell r="I95" t="str">
            <v>-</v>
          </cell>
          <cell r="J95" t="str">
            <v>HG970333.1</v>
          </cell>
          <cell r="K95" t="str">
            <v>9035103</v>
          </cell>
          <cell r="L95" t="str">
            <v>9042483</v>
          </cell>
          <cell r="M95" t="str">
            <v>TRANS54</v>
          </cell>
          <cell r="N95" t="str">
            <v>-</v>
          </cell>
          <cell r="O95" t="str">
            <v>TRANS</v>
          </cell>
          <cell r="P95" t="str">
            <v>-</v>
          </cell>
          <cell r="Q95">
            <v>7378</v>
          </cell>
          <cell r="R95">
            <v>7380</v>
          </cell>
          <cell r="S95">
            <v>23468</v>
          </cell>
          <cell r="T95" t="str">
            <v>chr 2 to 2</v>
          </cell>
          <cell r="U95" t="str">
            <v>telomeric region in ph1</v>
          </cell>
          <cell r="V95" t="str">
            <v>Within 1 MB</v>
          </cell>
        </row>
        <row r="96">
          <cell r="A96">
            <v>95</v>
          </cell>
          <cell r="B96" t="str">
            <v>HG970333.1</v>
          </cell>
          <cell r="C96">
            <v>8979428</v>
          </cell>
          <cell r="D96">
            <v>8986799</v>
          </cell>
          <cell r="E96">
            <v>9227</v>
          </cell>
          <cell r="F96">
            <v>8997558</v>
          </cell>
          <cell r="G96">
            <v>10759</v>
          </cell>
          <cell r="H96" t="str">
            <v>-</v>
          </cell>
          <cell r="I96" t="str">
            <v>-</v>
          </cell>
          <cell r="J96" t="str">
            <v>HG970333.1</v>
          </cell>
          <cell r="K96" t="str">
            <v>290099</v>
          </cell>
          <cell r="L96" t="str">
            <v>297470</v>
          </cell>
          <cell r="M96" t="str">
            <v>INVTR69</v>
          </cell>
          <cell r="N96" t="str">
            <v>-</v>
          </cell>
          <cell r="O96" t="str">
            <v>INVTR</v>
          </cell>
          <cell r="P96" t="str">
            <v>-</v>
          </cell>
          <cell r="Q96">
            <v>7371</v>
          </cell>
          <cell r="R96">
            <v>7371</v>
          </cell>
          <cell r="S96" t="str">
            <v>cml3066</v>
          </cell>
          <cell r="T96" t="str">
            <v>chr 2 to 2</v>
          </cell>
          <cell r="U96" t="str">
            <v>telomeric region in ph1</v>
          </cell>
          <cell r="V96" t="str">
            <v>Within 1 MB</v>
          </cell>
        </row>
        <row r="97">
          <cell r="A97">
            <v>96</v>
          </cell>
          <cell r="B97" t="str">
            <v>HG970333.1</v>
          </cell>
          <cell r="C97">
            <v>8996026</v>
          </cell>
          <cell r="D97">
            <v>8996608</v>
          </cell>
          <cell r="E97">
            <v>-8988095</v>
          </cell>
          <cell r="F97">
            <v>8997558</v>
          </cell>
          <cell r="G97">
            <v>950</v>
          </cell>
          <cell r="H97"/>
          <cell r="I97"/>
          <cell r="J97" t="str">
            <v>HG970333.1</v>
          </cell>
          <cell r="K97" t="str">
            <v>59039</v>
          </cell>
          <cell r="L97" t="str">
            <v>59617</v>
          </cell>
          <cell r="M97" t="str">
            <v>TRANS59</v>
          </cell>
          <cell r="N97" t="str">
            <v>-</v>
          </cell>
          <cell r="O97" t="str">
            <v>TRANS</v>
          </cell>
          <cell r="P97" t="str">
            <v>-</v>
          </cell>
          <cell r="Q97">
            <v>582</v>
          </cell>
          <cell r="R97">
            <v>578</v>
          </cell>
          <cell r="S97">
            <v>23522</v>
          </cell>
          <cell r="T97" t="str">
            <v>chr 2 to 2</v>
          </cell>
          <cell r="U97" t="str">
            <v>telomeric region in ph1</v>
          </cell>
          <cell r="V97" t="str">
            <v>Within 1 MB</v>
          </cell>
        </row>
        <row r="98">
          <cell r="A98">
            <v>97</v>
          </cell>
          <cell r="B98" t="str">
            <v>HG970334.1</v>
          </cell>
          <cell r="C98">
            <v>5652</v>
          </cell>
          <cell r="D98">
            <v>9993</v>
          </cell>
          <cell r="E98">
            <v>-4340</v>
          </cell>
          <cell r="F98">
            <v>7792947</v>
          </cell>
          <cell r="G98">
            <v>7782954</v>
          </cell>
          <cell r="H98" t="str">
            <v>-</v>
          </cell>
          <cell r="I98" t="str">
            <v>-</v>
          </cell>
          <cell r="J98" t="str">
            <v>HG970335.2</v>
          </cell>
          <cell r="K98" t="str">
            <v>7946938</v>
          </cell>
          <cell r="L98" t="str">
            <v>7951279</v>
          </cell>
          <cell r="M98" t="str">
            <v>TRANS71</v>
          </cell>
          <cell r="N98" t="str">
            <v>-</v>
          </cell>
          <cell r="O98" t="str">
            <v>TRANS</v>
          </cell>
          <cell r="P98" t="str">
            <v>-</v>
          </cell>
          <cell r="Q98">
            <v>4341</v>
          </cell>
          <cell r="R98">
            <v>4341</v>
          </cell>
          <cell r="S98" t="str">
            <v>cs3005</v>
          </cell>
          <cell r="T98" t="str">
            <v>chr 3 to 4</v>
          </cell>
          <cell r="U98" t="str">
            <v>telomeric region in ph1</v>
          </cell>
          <cell r="V98" t="str">
            <v>Within 1 MB</v>
          </cell>
        </row>
        <row r="99">
          <cell r="A99">
            <v>98</v>
          </cell>
          <cell r="B99" t="str">
            <v>HG970334.1</v>
          </cell>
          <cell r="C99">
            <v>5653</v>
          </cell>
          <cell r="D99">
            <v>9224</v>
          </cell>
          <cell r="E99">
            <v>-711</v>
          </cell>
          <cell r="F99">
            <v>7792947</v>
          </cell>
          <cell r="G99">
            <v>7783723</v>
          </cell>
          <cell r="H99" t="str">
            <v>-</v>
          </cell>
          <cell r="I99" t="str">
            <v>-</v>
          </cell>
          <cell r="J99" t="str">
            <v>HG970334.1</v>
          </cell>
          <cell r="K99" t="str">
            <v>7854373</v>
          </cell>
          <cell r="L99" t="str">
            <v>7857963</v>
          </cell>
          <cell r="M99" t="str">
            <v>INVTR94</v>
          </cell>
          <cell r="N99" t="str">
            <v>-</v>
          </cell>
          <cell r="O99" t="str">
            <v>INVTR</v>
          </cell>
          <cell r="P99" t="str">
            <v>-</v>
          </cell>
          <cell r="Q99">
            <v>3571</v>
          </cell>
          <cell r="R99">
            <v>3590</v>
          </cell>
          <cell r="S99">
            <v>23473</v>
          </cell>
          <cell r="T99" t="str">
            <v>chr 3 to 3</v>
          </cell>
          <cell r="U99" t="str">
            <v>telomeric region in ph1</v>
          </cell>
          <cell r="V99" t="str">
            <v>Within 1 MB</v>
          </cell>
        </row>
        <row r="100">
          <cell r="A100">
            <v>99</v>
          </cell>
          <cell r="B100" t="str">
            <v>HG970334.1</v>
          </cell>
          <cell r="C100">
            <v>8513</v>
          </cell>
          <cell r="D100">
            <v>9231</v>
          </cell>
          <cell r="E100">
            <v>755</v>
          </cell>
          <cell r="F100">
            <v>7792947</v>
          </cell>
          <cell r="G100">
            <v>7783716</v>
          </cell>
          <cell r="J100" t="str">
            <v>HG970334.1</v>
          </cell>
          <cell r="K100" t="str">
            <v>7890210</v>
          </cell>
          <cell r="L100" t="str">
            <v>7890922</v>
          </cell>
          <cell r="M100" t="str">
            <v>INVTR59</v>
          </cell>
          <cell r="N100" t="str">
            <v>-</v>
          </cell>
          <cell r="O100" t="str">
            <v>INVTR</v>
          </cell>
          <cell r="P100" t="str">
            <v>-</v>
          </cell>
          <cell r="Q100">
            <v>718</v>
          </cell>
          <cell r="R100">
            <v>712</v>
          </cell>
          <cell r="S100">
            <v>23468</v>
          </cell>
          <cell r="T100" t="str">
            <v>chr 3 to 3</v>
          </cell>
          <cell r="U100" t="str">
            <v>telomeric region in ph1</v>
          </cell>
          <cell r="V100" t="str">
            <v>Within 1 MB</v>
          </cell>
        </row>
        <row r="101">
          <cell r="A101">
            <v>100</v>
          </cell>
          <cell r="B101" t="str">
            <v>HG970334.1</v>
          </cell>
          <cell r="C101">
            <v>9986</v>
          </cell>
          <cell r="D101">
            <v>39266</v>
          </cell>
          <cell r="E101">
            <v>-28557</v>
          </cell>
          <cell r="F101">
            <v>7792947</v>
          </cell>
          <cell r="G101">
            <v>7753681</v>
          </cell>
          <cell r="H101" t="str">
            <v>-</v>
          </cell>
          <cell r="I101" t="str">
            <v>-</v>
          </cell>
          <cell r="J101" t="str">
            <v>HG970335.2</v>
          </cell>
          <cell r="K101" t="str">
            <v>5024845</v>
          </cell>
          <cell r="L101" t="str">
            <v>5054131</v>
          </cell>
          <cell r="M101" t="str">
            <v>TRANS72</v>
          </cell>
          <cell r="N101" t="str">
            <v>-</v>
          </cell>
          <cell r="O101" t="str">
            <v>TRANS</v>
          </cell>
          <cell r="P101" t="str">
            <v>-</v>
          </cell>
          <cell r="Q101">
            <v>29280</v>
          </cell>
          <cell r="R101">
            <v>29286</v>
          </cell>
          <cell r="S101" t="str">
            <v>cs3005</v>
          </cell>
          <cell r="T101" t="str">
            <v>chr 3 to 4</v>
          </cell>
          <cell r="U101" t="str">
            <v>telomeric region in ph1</v>
          </cell>
          <cell r="V101" t="str">
            <v>Within 1 MB</v>
          </cell>
        </row>
        <row r="102">
          <cell r="A102">
            <v>101</v>
          </cell>
          <cell r="B102" t="str">
            <v>HG970334.1</v>
          </cell>
          <cell r="C102">
            <v>10709</v>
          </cell>
          <cell r="D102">
            <v>27273</v>
          </cell>
          <cell r="E102">
            <v>35312</v>
          </cell>
          <cell r="F102">
            <v>7792947</v>
          </cell>
          <cell r="G102">
            <v>7765674</v>
          </cell>
          <cell r="H102" t="str">
            <v>-</v>
          </cell>
          <cell r="I102" t="str">
            <v>-</v>
          </cell>
          <cell r="J102" t="str">
            <v>HG970332.2</v>
          </cell>
          <cell r="K102" t="str">
            <v>1068</v>
          </cell>
          <cell r="L102" t="str">
            <v>17570</v>
          </cell>
          <cell r="M102" t="str">
            <v>INVTR274</v>
          </cell>
          <cell r="N102" t="str">
            <v>-</v>
          </cell>
          <cell r="O102" t="str">
            <v>INVTR</v>
          </cell>
          <cell r="P102" t="str">
            <v>-</v>
          </cell>
          <cell r="Q102">
            <v>16564</v>
          </cell>
          <cell r="R102">
            <v>16502</v>
          </cell>
          <cell r="S102" t="str">
            <v>fg12</v>
          </cell>
          <cell r="T102" t="str">
            <v>chr3 to1</v>
          </cell>
          <cell r="U102" t="str">
            <v>telomeric region in ph1</v>
          </cell>
          <cell r="V102" t="str">
            <v>Within 1 MB</v>
          </cell>
        </row>
        <row r="103">
          <cell r="A103">
            <v>102</v>
          </cell>
          <cell r="B103" t="str">
            <v>HG970334.1</v>
          </cell>
          <cell r="C103">
            <v>62585</v>
          </cell>
          <cell r="D103">
            <v>62784</v>
          </cell>
          <cell r="E103">
            <v>4570</v>
          </cell>
          <cell r="F103">
            <v>7792947</v>
          </cell>
          <cell r="G103">
            <v>7730163</v>
          </cell>
          <cell r="J103" t="str">
            <v>HG970334.1</v>
          </cell>
          <cell r="K103" t="str">
            <v>7408634</v>
          </cell>
          <cell r="L103" t="str">
            <v>7408831</v>
          </cell>
          <cell r="M103" t="str">
            <v>TRANS55</v>
          </cell>
          <cell r="N103" t="str">
            <v>-</v>
          </cell>
          <cell r="O103" t="str">
            <v>TRANS</v>
          </cell>
          <cell r="P103" t="str">
            <v>-</v>
          </cell>
          <cell r="Q103">
            <v>199</v>
          </cell>
          <cell r="R103">
            <v>197</v>
          </cell>
          <cell r="S103">
            <v>23468</v>
          </cell>
          <cell r="T103" t="str">
            <v>chr 3 to 3</v>
          </cell>
          <cell r="V103" t="str">
            <v>Within 1 MB</v>
          </cell>
        </row>
        <row r="104">
          <cell r="A104">
            <v>103</v>
          </cell>
          <cell r="B104" t="str">
            <v>HG970334.1</v>
          </cell>
          <cell r="C104">
            <v>67354</v>
          </cell>
          <cell r="D104">
            <v>67557</v>
          </cell>
          <cell r="E104">
            <v>1493</v>
          </cell>
          <cell r="F104">
            <v>7792947</v>
          </cell>
          <cell r="G104">
            <v>7725390</v>
          </cell>
          <cell r="J104" t="str">
            <v>HG970334.1</v>
          </cell>
          <cell r="K104" t="str">
            <v>3964770</v>
          </cell>
          <cell r="L104" t="str">
            <v>3964973</v>
          </cell>
          <cell r="M104" t="str">
            <v>TRANS81</v>
          </cell>
          <cell r="N104" t="str">
            <v>-</v>
          </cell>
          <cell r="O104" t="str">
            <v>TRANS</v>
          </cell>
          <cell r="P104" t="str">
            <v>-</v>
          </cell>
          <cell r="Q104">
            <v>203</v>
          </cell>
          <cell r="R104">
            <v>203</v>
          </cell>
          <cell r="S104" t="str">
            <v>fg12</v>
          </cell>
          <cell r="T104" t="str">
            <v>chr 3 to 3</v>
          </cell>
          <cell r="V104" t="str">
            <v>Within 1 MB</v>
          </cell>
        </row>
        <row r="105">
          <cell r="A105">
            <v>104</v>
          </cell>
          <cell r="B105" t="str">
            <v>HG970334.1</v>
          </cell>
          <cell r="C105">
            <v>69050</v>
          </cell>
          <cell r="D105">
            <v>69181</v>
          </cell>
          <cell r="E105">
            <v>39992</v>
          </cell>
          <cell r="F105">
            <v>7792947</v>
          </cell>
          <cell r="G105">
            <v>7723766</v>
          </cell>
          <cell r="J105" t="str">
            <v>HG970334.1</v>
          </cell>
          <cell r="K105" t="str">
            <v>7444162</v>
          </cell>
          <cell r="L105" t="str">
            <v>7444293</v>
          </cell>
          <cell r="M105" t="str">
            <v>INVTR82</v>
          </cell>
          <cell r="N105" t="str">
            <v>-</v>
          </cell>
          <cell r="O105" t="str">
            <v>INVTR</v>
          </cell>
          <cell r="P105" t="str">
            <v>-</v>
          </cell>
          <cell r="Q105">
            <v>131</v>
          </cell>
          <cell r="R105">
            <v>131</v>
          </cell>
          <cell r="S105" t="str">
            <v>fg12</v>
          </cell>
          <cell r="T105" t="str">
            <v>chr 3 to 3</v>
          </cell>
          <cell r="V105" t="str">
            <v>Within 1 MB</v>
          </cell>
        </row>
        <row r="106">
          <cell r="A106">
            <v>105</v>
          </cell>
          <cell r="B106" t="str">
            <v>HG970334.1</v>
          </cell>
          <cell r="C106">
            <v>109173</v>
          </cell>
          <cell r="D106">
            <v>109375</v>
          </cell>
          <cell r="E106">
            <v>671</v>
          </cell>
          <cell r="F106">
            <v>7792947</v>
          </cell>
          <cell r="G106">
            <v>7683572</v>
          </cell>
          <cell r="J106" t="str">
            <v>HG970335.2</v>
          </cell>
          <cell r="K106" t="str">
            <v>33014</v>
          </cell>
          <cell r="L106" t="str">
            <v>33219</v>
          </cell>
          <cell r="M106" t="str">
            <v>TRANS73</v>
          </cell>
          <cell r="N106" t="str">
            <v>-</v>
          </cell>
          <cell r="O106" t="str">
            <v>TRANS</v>
          </cell>
          <cell r="P106" t="str">
            <v>-</v>
          </cell>
          <cell r="Q106">
            <v>202</v>
          </cell>
          <cell r="R106">
            <v>205</v>
          </cell>
          <cell r="S106" t="str">
            <v>cs3005</v>
          </cell>
          <cell r="T106" t="str">
            <v>chr 3 to 4</v>
          </cell>
          <cell r="V106" t="str">
            <v>Within 1 MB</v>
          </cell>
        </row>
        <row r="107">
          <cell r="A107">
            <v>106</v>
          </cell>
          <cell r="B107" t="str">
            <v>HG970334.1</v>
          </cell>
          <cell r="C107">
            <v>110046</v>
          </cell>
          <cell r="D107">
            <v>110257</v>
          </cell>
          <cell r="E107">
            <v>-211</v>
          </cell>
          <cell r="F107">
            <v>7792947</v>
          </cell>
          <cell r="G107">
            <v>7682690</v>
          </cell>
          <cell r="J107" t="str">
            <v>HG970332.2</v>
          </cell>
          <cell r="K107" t="str">
            <v>10673658</v>
          </cell>
          <cell r="L107" t="str">
            <v>10673867</v>
          </cell>
          <cell r="M107" t="str">
            <v>TRANS189</v>
          </cell>
          <cell r="N107" t="str">
            <v>-</v>
          </cell>
          <cell r="O107" t="str">
            <v>TRANS</v>
          </cell>
          <cell r="P107" t="str">
            <v>-</v>
          </cell>
          <cell r="Q107">
            <v>211</v>
          </cell>
          <cell r="R107">
            <v>209</v>
          </cell>
          <cell r="S107" t="str">
            <v>cml3066</v>
          </cell>
          <cell r="T107" t="str">
            <v>chr3 to1</v>
          </cell>
          <cell r="V107" t="str">
            <v>Within 1 MB</v>
          </cell>
        </row>
        <row r="108">
          <cell r="A108">
            <v>107</v>
          </cell>
          <cell r="B108" t="str">
            <v>HG970334.1</v>
          </cell>
          <cell r="C108">
            <v>110046</v>
          </cell>
          <cell r="D108">
            <v>110257</v>
          </cell>
          <cell r="E108">
            <v>5240061</v>
          </cell>
          <cell r="F108">
            <v>7792947</v>
          </cell>
          <cell r="G108">
            <v>7682690</v>
          </cell>
          <cell r="J108" t="str">
            <v>HG970332.2</v>
          </cell>
          <cell r="K108" t="str">
            <v>10621054</v>
          </cell>
          <cell r="L108" t="str">
            <v>10621263</v>
          </cell>
          <cell r="M108" t="str">
            <v>TRANS172</v>
          </cell>
          <cell r="N108" t="str">
            <v>-</v>
          </cell>
          <cell r="O108" t="str">
            <v>TRANS</v>
          </cell>
          <cell r="P108" t="str">
            <v>-</v>
          </cell>
          <cell r="Q108">
            <v>0</v>
          </cell>
          <cell r="R108">
            <v>0</v>
          </cell>
          <cell r="S108">
            <v>23522</v>
          </cell>
          <cell r="T108" t="str">
            <v>chr 3 to 3</v>
          </cell>
          <cell r="V108" t="str">
            <v>Within 1 MB</v>
          </cell>
        </row>
        <row r="109">
          <cell r="A109">
            <v>108</v>
          </cell>
          <cell r="B109" t="str">
            <v>HG970334.1</v>
          </cell>
          <cell r="C109">
            <v>5350318</v>
          </cell>
          <cell r="D109">
            <v>5350930</v>
          </cell>
          <cell r="E109">
            <v>3266</v>
          </cell>
          <cell r="F109">
            <v>7792947</v>
          </cell>
          <cell r="G109">
            <v>2442017</v>
          </cell>
          <cell r="J109" t="str">
            <v>HG970333.1</v>
          </cell>
          <cell r="K109" t="str">
            <v>108415</v>
          </cell>
          <cell r="L109" t="str">
            <v>109029</v>
          </cell>
          <cell r="M109" t="str">
            <v>INVTR151</v>
          </cell>
          <cell r="N109" t="str">
            <v>-</v>
          </cell>
          <cell r="O109" t="str">
            <v>INVTR</v>
          </cell>
          <cell r="P109" t="str">
            <v>-</v>
          </cell>
          <cell r="Q109">
            <v>612</v>
          </cell>
          <cell r="R109">
            <v>614</v>
          </cell>
          <cell r="S109">
            <v>23473</v>
          </cell>
          <cell r="T109" t="str">
            <v>chr3 to 2</v>
          </cell>
        </row>
        <row r="110">
          <cell r="A110">
            <v>109</v>
          </cell>
          <cell r="B110" t="str">
            <v>HG970334.1</v>
          </cell>
          <cell r="C110">
            <v>5354196</v>
          </cell>
          <cell r="D110">
            <v>5355059</v>
          </cell>
          <cell r="E110">
            <v>-2</v>
          </cell>
          <cell r="F110">
            <v>7792947</v>
          </cell>
          <cell r="G110">
            <v>2437888</v>
          </cell>
          <cell r="J110" t="str">
            <v>HG970334.1</v>
          </cell>
          <cell r="K110" t="str">
            <v>5381317</v>
          </cell>
          <cell r="L110" t="str">
            <v>5382176</v>
          </cell>
          <cell r="M110" t="str">
            <v>TRANS85</v>
          </cell>
          <cell r="N110" t="str">
            <v>-</v>
          </cell>
          <cell r="O110" t="str">
            <v>TRANS</v>
          </cell>
          <cell r="P110" t="str">
            <v>-</v>
          </cell>
          <cell r="Q110">
            <v>863</v>
          </cell>
          <cell r="R110">
            <v>859</v>
          </cell>
          <cell r="S110">
            <v>23473</v>
          </cell>
          <cell r="T110" t="str">
            <v>chr 3 to 3</v>
          </cell>
        </row>
        <row r="111">
          <cell r="A111">
            <v>110</v>
          </cell>
          <cell r="B111" t="str">
            <v>HG970334.1</v>
          </cell>
          <cell r="C111">
            <v>5355057</v>
          </cell>
          <cell r="D111">
            <v>5355244</v>
          </cell>
          <cell r="E111">
            <v>0</v>
          </cell>
          <cell r="F111">
            <v>7792947</v>
          </cell>
          <cell r="G111">
            <v>2437703</v>
          </cell>
          <cell r="J111" t="str">
            <v>HG970334.1</v>
          </cell>
          <cell r="K111" t="str">
            <v>5414365</v>
          </cell>
          <cell r="L111" t="str">
            <v>5414552</v>
          </cell>
          <cell r="M111" t="str">
            <v>INVTR95</v>
          </cell>
          <cell r="N111" t="str">
            <v>-</v>
          </cell>
          <cell r="O111" t="str">
            <v>INVTR</v>
          </cell>
          <cell r="P111" t="str">
            <v>-</v>
          </cell>
          <cell r="Q111">
            <v>187</v>
          </cell>
          <cell r="R111">
            <v>187</v>
          </cell>
          <cell r="S111">
            <v>23473</v>
          </cell>
          <cell r="T111" t="str">
            <v>chr 3 to 3</v>
          </cell>
        </row>
        <row r="112">
          <cell r="A112">
            <v>111</v>
          </cell>
          <cell r="B112" t="str">
            <v>HG970334.1</v>
          </cell>
          <cell r="C112">
            <v>5355244</v>
          </cell>
          <cell r="D112">
            <v>5356606</v>
          </cell>
          <cell r="E112">
            <v>12285</v>
          </cell>
          <cell r="F112">
            <v>7792947</v>
          </cell>
          <cell r="G112">
            <v>2436341</v>
          </cell>
          <cell r="H112" t="str">
            <v>-</v>
          </cell>
          <cell r="I112" t="str">
            <v>-</v>
          </cell>
          <cell r="J112" t="str">
            <v>HG970334.1</v>
          </cell>
          <cell r="K112" t="str">
            <v>5406574</v>
          </cell>
          <cell r="L112" t="str">
            <v>5408390</v>
          </cell>
          <cell r="M112" t="str">
            <v>INVTR96</v>
          </cell>
          <cell r="N112" t="str">
            <v>-</v>
          </cell>
          <cell r="O112" t="str">
            <v>INVTR</v>
          </cell>
          <cell r="P112" t="str">
            <v>-</v>
          </cell>
          <cell r="Q112">
            <v>1362</v>
          </cell>
          <cell r="R112">
            <v>1816</v>
          </cell>
          <cell r="S112">
            <v>23473</v>
          </cell>
          <cell r="T112" t="str">
            <v>chr 3 to 3</v>
          </cell>
        </row>
        <row r="113">
          <cell r="A113">
            <v>112</v>
          </cell>
          <cell r="B113" t="str">
            <v>HG970334.1</v>
          </cell>
          <cell r="C113">
            <v>5368891</v>
          </cell>
          <cell r="D113">
            <v>5370571</v>
          </cell>
          <cell r="E113">
            <v>2347</v>
          </cell>
          <cell r="F113">
            <v>7792947</v>
          </cell>
          <cell r="G113">
            <v>2422376</v>
          </cell>
          <cell r="H113" t="str">
            <v>-</v>
          </cell>
          <cell r="I113" t="str">
            <v>-</v>
          </cell>
          <cell r="J113" t="str">
            <v>HG970335.2</v>
          </cell>
          <cell r="K113" t="str">
            <v>7962584</v>
          </cell>
          <cell r="L113" t="str">
            <v>7964264</v>
          </cell>
          <cell r="M113" t="str">
            <v>INVTR75</v>
          </cell>
          <cell r="N113" t="str">
            <v>-</v>
          </cell>
          <cell r="O113" t="str">
            <v>INVTR</v>
          </cell>
          <cell r="P113" t="str">
            <v>-</v>
          </cell>
          <cell r="Q113">
            <v>1680</v>
          </cell>
          <cell r="R113">
            <v>1680</v>
          </cell>
          <cell r="S113" t="str">
            <v>cs3005</v>
          </cell>
          <cell r="T113" t="str">
            <v>chr 3 to 4</v>
          </cell>
        </row>
        <row r="114">
          <cell r="A114">
            <v>113</v>
          </cell>
          <cell r="B114" t="str">
            <v>HG970334.1</v>
          </cell>
          <cell r="C114">
            <v>5372918</v>
          </cell>
          <cell r="D114">
            <v>5373450</v>
          </cell>
          <cell r="E114">
            <v>5061</v>
          </cell>
          <cell r="F114">
            <v>7792947</v>
          </cell>
          <cell r="G114">
            <v>2419497</v>
          </cell>
          <cell r="J114" t="str">
            <v>HG970335.2</v>
          </cell>
          <cell r="K114" t="str">
            <v>5011920</v>
          </cell>
          <cell r="L114" t="str">
            <v>5012453</v>
          </cell>
          <cell r="M114" t="str">
            <v>TRANS275</v>
          </cell>
          <cell r="N114" t="str">
            <v>-</v>
          </cell>
          <cell r="O114" t="str">
            <v>TRANS</v>
          </cell>
          <cell r="P114" t="str">
            <v>-</v>
          </cell>
          <cell r="Q114">
            <v>532</v>
          </cell>
          <cell r="R114">
            <v>533</v>
          </cell>
          <cell r="S114" t="str">
            <v>fg12</v>
          </cell>
          <cell r="T114" t="str">
            <v>chr 3 to 4</v>
          </cell>
        </row>
        <row r="115">
          <cell r="A115">
            <v>114</v>
          </cell>
          <cell r="B115" t="str">
            <v>HG970334.1</v>
          </cell>
          <cell r="C115">
            <v>5378511</v>
          </cell>
          <cell r="D115">
            <v>5385981</v>
          </cell>
          <cell r="E115">
            <v>-7469</v>
          </cell>
          <cell r="F115">
            <v>7792947</v>
          </cell>
          <cell r="G115">
            <v>2406966</v>
          </cell>
          <cell r="H115" t="str">
            <v>-</v>
          </cell>
          <cell r="I115" t="str">
            <v>-</v>
          </cell>
          <cell r="J115" t="str">
            <v>HG970335.2</v>
          </cell>
          <cell r="K115" t="str">
            <v>26551</v>
          </cell>
          <cell r="L115" t="str">
            <v>34035</v>
          </cell>
          <cell r="M115" t="str">
            <v>TRANS144</v>
          </cell>
          <cell r="N115" t="str">
            <v>-</v>
          </cell>
          <cell r="O115" t="str">
            <v>TRANS</v>
          </cell>
          <cell r="P115" t="str">
            <v>-</v>
          </cell>
          <cell r="Q115">
            <v>7470</v>
          </cell>
          <cell r="R115">
            <v>7484</v>
          </cell>
          <cell r="S115">
            <v>23389</v>
          </cell>
          <cell r="T115" t="str">
            <v>chr 3 to 4</v>
          </cell>
        </row>
        <row r="116">
          <cell r="A116">
            <v>115</v>
          </cell>
          <cell r="B116" t="str">
            <v>HG970334.1</v>
          </cell>
          <cell r="C116">
            <v>5378512</v>
          </cell>
          <cell r="D116">
            <v>5381256</v>
          </cell>
          <cell r="E116">
            <v>-2741</v>
          </cell>
          <cell r="F116">
            <v>7792947</v>
          </cell>
          <cell r="G116">
            <v>2411691</v>
          </cell>
          <cell r="H116" t="str">
            <v>-</v>
          </cell>
          <cell r="I116" t="str">
            <v>-</v>
          </cell>
          <cell r="J116" t="str">
            <v>HG970333.1</v>
          </cell>
          <cell r="K116" t="str">
            <v>83463</v>
          </cell>
          <cell r="L116" t="str">
            <v>86207</v>
          </cell>
          <cell r="M116" t="str">
            <v>TRANS155</v>
          </cell>
          <cell r="N116" t="str">
            <v>-</v>
          </cell>
          <cell r="O116" t="str">
            <v>TRANS</v>
          </cell>
          <cell r="P116" t="str">
            <v>-</v>
          </cell>
          <cell r="Q116">
            <v>2744</v>
          </cell>
          <cell r="R116">
            <v>2744</v>
          </cell>
          <cell r="S116">
            <v>23473</v>
          </cell>
          <cell r="T116" t="str">
            <v>chr3 to 2</v>
          </cell>
        </row>
        <row r="117">
          <cell r="A117">
            <v>116</v>
          </cell>
          <cell r="B117" t="str">
            <v>HG970334.1</v>
          </cell>
          <cell r="C117">
            <v>5378515</v>
          </cell>
          <cell r="D117">
            <v>5381717</v>
          </cell>
          <cell r="E117">
            <v>-2076</v>
          </cell>
          <cell r="F117">
            <v>7792947</v>
          </cell>
          <cell r="G117">
            <v>2411230</v>
          </cell>
          <cell r="H117" t="str">
            <v>-</v>
          </cell>
          <cell r="I117" t="str">
            <v>-</v>
          </cell>
          <cell r="J117" t="str">
            <v>HG970334.1</v>
          </cell>
          <cell r="K117" t="str">
            <v>5411093</v>
          </cell>
          <cell r="L117" t="str">
            <v>5414296</v>
          </cell>
          <cell r="M117" t="str">
            <v>TRANS61</v>
          </cell>
          <cell r="N117" t="str">
            <v>-</v>
          </cell>
          <cell r="O117" t="str">
            <v>TRANS</v>
          </cell>
          <cell r="P117" t="str">
            <v>-</v>
          </cell>
          <cell r="Q117">
            <v>3202</v>
          </cell>
          <cell r="R117">
            <v>3203</v>
          </cell>
          <cell r="S117">
            <v>23389</v>
          </cell>
          <cell r="T117" t="str">
            <v>chr 3 to 3</v>
          </cell>
        </row>
        <row r="118">
          <cell r="A118">
            <v>117</v>
          </cell>
          <cell r="B118" t="str">
            <v>HG970334.1</v>
          </cell>
          <cell r="C118">
            <v>5379641</v>
          </cell>
          <cell r="D118">
            <v>5385738</v>
          </cell>
          <cell r="E118">
            <v>1364</v>
          </cell>
          <cell r="F118">
            <v>7792947</v>
          </cell>
          <cell r="G118">
            <v>2407209</v>
          </cell>
          <cell r="H118" t="str">
            <v>-</v>
          </cell>
          <cell r="I118" t="str">
            <v>-</v>
          </cell>
          <cell r="J118" t="str">
            <v>HG970333.1</v>
          </cell>
          <cell r="K118" t="str">
            <v>3384089</v>
          </cell>
          <cell r="L118" t="str">
            <v>3390196</v>
          </cell>
          <cell r="M118" t="str">
            <v>INVTR156</v>
          </cell>
          <cell r="N118" t="str">
            <v>-</v>
          </cell>
          <cell r="O118" t="str">
            <v>INVTR</v>
          </cell>
          <cell r="P118" t="str">
            <v>-</v>
          </cell>
          <cell r="Q118">
            <v>6097</v>
          </cell>
          <cell r="R118">
            <v>6107</v>
          </cell>
          <cell r="S118">
            <v>23473</v>
          </cell>
          <cell r="T118" t="str">
            <v>chr3 to 2</v>
          </cell>
        </row>
        <row r="119">
          <cell r="A119">
            <v>118</v>
          </cell>
          <cell r="B119" t="str">
            <v>HG970334.1</v>
          </cell>
          <cell r="C119">
            <v>5387102</v>
          </cell>
          <cell r="D119">
            <v>5388519</v>
          </cell>
          <cell r="E119">
            <v>5526</v>
          </cell>
          <cell r="F119">
            <v>7792947</v>
          </cell>
          <cell r="G119">
            <v>2404428</v>
          </cell>
          <cell r="H119" t="str">
            <v>-</v>
          </cell>
          <cell r="I119" t="str">
            <v>-</v>
          </cell>
          <cell r="J119" t="str">
            <v>HG970332.2</v>
          </cell>
          <cell r="K119" t="str">
            <v>9046258</v>
          </cell>
          <cell r="L119" t="str">
            <v>9047675</v>
          </cell>
          <cell r="M119" t="str">
            <v>TRANS147</v>
          </cell>
          <cell r="N119" t="str">
            <v>-</v>
          </cell>
          <cell r="O119" t="str">
            <v>TRANS</v>
          </cell>
          <cell r="P119" t="str">
            <v>-</v>
          </cell>
          <cell r="Q119">
            <v>1417</v>
          </cell>
          <cell r="R119">
            <v>1417</v>
          </cell>
          <cell r="S119">
            <v>23389</v>
          </cell>
          <cell r="T119" t="str">
            <v>chr3 to1</v>
          </cell>
        </row>
        <row r="120">
          <cell r="A120">
            <v>119</v>
          </cell>
          <cell r="B120" t="str">
            <v>HG970334.1</v>
          </cell>
          <cell r="C120">
            <v>5394045</v>
          </cell>
          <cell r="D120">
            <v>5395707</v>
          </cell>
          <cell r="E120">
            <v>49</v>
          </cell>
          <cell r="F120">
            <v>7792947</v>
          </cell>
          <cell r="G120">
            <v>2397240</v>
          </cell>
          <cell r="H120" t="str">
            <v>-</v>
          </cell>
          <cell r="I120" t="str">
            <v>-</v>
          </cell>
          <cell r="J120" t="str">
            <v>HG970334.1</v>
          </cell>
          <cell r="K120" t="str">
            <v>5361332</v>
          </cell>
          <cell r="L120" t="str">
            <v>5363014</v>
          </cell>
          <cell r="M120" t="str">
            <v>INVTR97</v>
          </cell>
          <cell r="N120" t="str">
            <v>-</v>
          </cell>
          <cell r="O120" t="str">
            <v>INVTR</v>
          </cell>
          <cell r="P120" t="str">
            <v>-</v>
          </cell>
          <cell r="Q120">
            <v>1662</v>
          </cell>
          <cell r="R120">
            <v>1682</v>
          </cell>
          <cell r="S120">
            <v>23473</v>
          </cell>
          <cell r="T120" t="str">
            <v>chr 3 to 3</v>
          </cell>
        </row>
        <row r="121">
          <cell r="A121">
            <v>120</v>
          </cell>
          <cell r="B121" t="str">
            <v>HG970334.1</v>
          </cell>
          <cell r="C121">
            <v>5395756</v>
          </cell>
          <cell r="D121">
            <v>5399270</v>
          </cell>
          <cell r="E121">
            <v>-3465</v>
          </cell>
          <cell r="F121">
            <v>7792947</v>
          </cell>
          <cell r="G121">
            <v>2393677</v>
          </cell>
          <cell r="H121" t="str">
            <v>-</v>
          </cell>
          <cell r="I121" t="str">
            <v>-</v>
          </cell>
          <cell r="J121" t="str">
            <v>HG970335.2</v>
          </cell>
          <cell r="K121" t="str">
            <v>7985302</v>
          </cell>
          <cell r="L121" t="str">
            <v>7988808</v>
          </cell>
          <cell r="M121" t="str">
            <v>INVTR76</v>
          </cell>
          <cell r="N121" t="str">
            <v>-</v>
          </cell>
          <cell r="O121" t="str">
            <v>INVTR</v>
          </cell>
          <cell r="P121" t="str">
            <v>-</v>
          </cell>
          <cell r="Q121">
            <v>3514</v>
          </cell>
          <cell r="R121">
            <v>3506</v>
          </cell>
          <cell r="S121" t="str">
            <v>cs3005</v>
          </cell>
          <cell r="T121" t="str">
            <v>chr 3 to 4</v>
          </cell>
        </row>
        <row r="122">
          <cell r="A122">
            <v>121</v>
          </cell>
          <cell r="B122" t="str">
            <v>HG970334.1</v>
          </cell>
          <cell r="C122">
            <v>5395805</v>
          </cell>
          <cell r="D122">
            <v>5396373</v>
          </cell>
          <cell r="E122">
            <v>5853</v>
          </cell>
          <cell r="F122">
            <v>7792947</v>
          </cell>
          <cell r="G122">
            <v>2396574</v>
          </cell>
          <cell r="H122"/>
          <cell r="I122"/>
          <cell r="J122" t="str">
            <v>HG970334.1</v>
          </cell>
          <cell r="K122" t="str">
            <v>5380758</v>
          </cell>
          <cell r="L122" t="str">
            <v>5381326</v>
          </cell>
          <cell r="M122" t="str">
            <v>INVTR98</v>
          </cell>
          <cell r="N122" t="str">
            <v>-</v>
          </cell>
          <cell r="O122" t="str">
            <v>INVTR</v>
          </cell>
          <cell r="P122" t="str">
            <v>-</v>
          </cell>
          <cell r="Q122">
            <v>568</v>
          </cell>
          <cell r="R122">
            <v>568</v>
          </cell>
          <cell r="S122">
            <v>23473</v>
          </cell>
          <cell r="T122" t="str">
            <v>chr 3 to 3</v>
          </cell>
        </row>
        <row r="123">
          <cell r="A123">
            <v>122</v>
          </cell>
          <cell r="B123" t="str">
            <v>HG970334.1</v>
          </cell>
          <cell r="C123">
            <v>5402226</v>
          </cell>
          <cell r="D123">
            <v>5403518</v>
          </cell>
          <cell r="E123">
            <v>1262830</v>
          </cell>
          <cell r="F123">
            <v>7792947</v>
          </cell>
          <cell r="G123">
            <v>2389429</v>
          </cell>
          <cell r="H123" t="str">
            <v>-</v>
          </cell>
          <cell r="I123" t="str">
            <v>-</v>
          </cell>
          <cell r="J123" t="str">
            <v>HG970335.2</v>
          </cell>
          <cell r="K123" t="str">
            <v>20307</v>
          </cell>
          <cell r="L123" t="str">
            <v>21587</v>
          </cell>
          <cell r="M123" t="str">
            <v>TRANS149</v>
          </cell>
          <cell r="N123" t="str">
            <v>-</v>
          </cell>
          <cell r="O123" t="str">
            <v>TRANS</v>
          </cell>
          <cell r="P123" t="str">
            <v>-</v>
          </cell>
          <cell r="Q123">
            <v>1292</v>
          </cell>
          <cell r="R123">
            <v>1280</v>
          </cell>
          <cell r="S123">
            <v>23389</v>
          </cell>
          <cell r="T123" t="str">
            <v>chr 3 to 4</v>
          </cell>
        </row>
        <row r="124">
          <cell r="A124">
            <v>123</v>
          </cell>
          <cell r="B124" t="str">
            <v>HG970334.1</v>
          </cell>
          <cell r="C124">
            <v>6666348</v>
          </cell>
          <cell r="D124">
            <v>6669771</v>
          </cell>
          <cell r="E124">
            <v>341622</v>
          </cell>
          <cell r="F124">
            <v>7792947</v>
          </cell>
          <cell r="G124">
            <v>1123176</v>
          </cell>
          <cell r="H124" t="str">
            <v>-</v>
          </cell>
          <cell r="I124" t="str">
            <v>-</v>
          </cell>
          <cell r="J124" t="str">
            <v>HG970333.1</v>
          </cell>
          <cell r="K124" t="str">
            <v>6026006</v>
          </cell>
          <cell r="L124" t="str">
            <v>6029380</v>
          </cell>
          <cell r="M124" t="str">
            <v>TRANS277</v>
          </cell>
          <cell r="N124" t="str">
            <v>-</v>
          </cell>
          <cell r="O124" t="str">
            <v>TRANS</v>
          </cell>
          <cell r="P124" t="str">
            <v>-</v>
          </cell>
          <cell r="Q124">
            <v>3423</v>
          </cell>
          <cell r="R124">
            <v>3374</v>
          </cell>
          <cell r="S124" t="str">
            <v>fg12</v>
          </cell>
          <cell r="T124" t="str">
            <v>chr3 to 2</v>
          </cell>
        </row>
        <row r="125">
          <cell r="A125">
            <v>124</v>
          </cell>
          <cell r="B125" t="str">
            <v>HG970334.1</v>
          </cell>
          <cell r="C125">
            <v>7011393</v>
          </cell>
          <cell r="D125">
            <v>7017741</v>
          </cell>
          <cell r="E125">
            <v>-6222</v>
          </cell>
          <cell r="F125">
            <v>7792947</v>
          </cell>
          <cell r="G125">
            <v>775206</v>
          </cell>
          <cell r="H125" t="str">
            <v>-</v>
          </cell>
          <cell r="I125" t="str">
            <v>-</v>
          </cell>
          <cell r="J125" t="str">
            <v>HG970333.1</v>
          </cell>
          <cell r="K125" t="str">
            <v>3263548</v>
          </cell>
          <cell r="L125" t="str">
            <v>3269892</v>
          </cell>
          <cell r="M125" t="str">
            <v>INVTR150</v>
          </cell>
          <cell r="N125" t="str">
            <v>-</v>
          </cell>
          <cell r="O125" t="str">
            <v>INVTR</v>
          </cell>
          <cell r="P125" t="str">
            <v>-</v>
          </cell>
          <cell r="Q125">
            <v>6348</v>
          </cell>
          <cell r="R125">
            <v>6344</v>
          </cell>
          <cell r="S125">
            <v>23389</v>
          </cell>
          <cell r="T125" t="str">
            <v>chr3 to 2</v>
          </cell>
          <cell r="V125" t="str">
            <v>Within 1 MB</v>
          </cell>
        </row>
        <row r="126">
          <cell r="A126">
            <v>125</v>
          </cell>
          <cell r="B126" t="str">
            <v>HG970334.1</v>
          </cell>
          <cell r="C126">
            <v>7011519</v>
          </cell>
          <cell r="D126">
            <v>7017725</v>
          </cell>
          <cell r="E126">
            <v>7</v>
          </cell>
          <cell r="F126">
            <v>7792947</v>
          </cell>
          <cell r="G126">
            <v>775222</v>
          </cell>
          <cell r="H126" t="str">
            <v>-</v>
          </cell>
          <cell r="I126" t="str">
            <v>-</v>
          </cell>
          <cell r="J126" t="str">
            <v>HG970333.1</v>
          </cell>
          <cell r="K126" t="str">
            <v>98799</v>
          </cell>
          <cell r="L126" t="str">
            <v>105007</v>
          </cell>
          <cell r="M126" t="str">
            <v>TRANS159</v>
          </cell>
          <cell r="N126" t="str">
            <v>-</v>
          </cell>
          <cell r="O126" t="str">
            <v>TRANS</v>
          </cell>
          <cell r="P126" t="str">
            <v>-</v>
          </cell>
          <cell r="Q126">
            <v>6206</v>
          </cell>
          <cell r="R126">
            <v>6208</v>
          </cell>
          <cell r="S126">
            <v>23473</v>
          </cell>
          <cell r="T126" t="str">
            <v>chr3 to 2</v>
          </cell>
          <cell r="V126" t="str">
            <v>Within 1 MB</v>
          </cell>
        </row>
        <row r="127">
          <cell r="A127">
            <v>126</v>
          </cell>
          <cell r="B127" t="str">
            <v>HG970334.1</v>
          </cell>
          <cell r="C127">
            <v>7017732</v>
          </cell>
          <cell r="D127">
            <v>7025390</v>
          </cell>
          <cell r="E127">
            <v>-7654</v>
          </cell>
          <cell r="F127">
            <v>7792947</v>
          </cell>
          <cell r="G127">
            <v>767557</v>
          </cell>
          <cell r="H127" t="str">
            <v>-</v>
          </cell>
          <cell r="I127" t="str">
            <v>-</v>
          </cell>
          <cell r="J127" t="str">
            <v>HG970335.2</v>
          </cell>
          <cell r="K127" t="str">
            <v>7973024</v>
          </cell>
          <cell r="L127" t="str">
            <v>7980688</v>
          </cell>
          <cell r="M127" t="str">
            <v>TRANS77</v>
          </cell>
          <cell r="N127" t="str">
            <v>-</v>
          </cell>
          <cell r="O127" t="str">
            <v>TRANS</v>
          </cell>
          <cell r="P127" t="str">
            <v>-</v>
          </cell>
          <cell r="Q127">
            <v>7658</v>
          </cell>
          <cell r="R127">
            <v>7664</v>
          </cell>
          <cell r="S127" t="str">
            <v>cs3005</v>
          </cell>
          <cell r="T127" t="str">
            <v>chr 3 to 4</v>
          </cell>
          <cell r="V127" t="str">
            <v>Within 1 MB</v>
          </cell>
        </row>
        <row r="128">
          <cell r="A128">
            <v>127</v>
          </cell>
          <cell r="B128" t="str">
            <v>HG970334.1</v>
          </cell>
          <cell r="C128">
            <v>7017736</v>
          </cell>
          <cell r="D128">
            <v>7025390</v>
          </cell>
          <cell r="E128">
            <v>-7654</v>
          </cell>
          <cell r="F128">
            <v>7792947</v>
          </cell>
          <cell r="G128">
            <v>767557</v>
          </cell>
          <cell r="H128" t="str">
            <v>-</v>
          </cell>
          <cell r="I128" t="str">
            <v>-</v>
          </cell>
          <cell r="J128" t="str">
            <v>HG970335.2</v>
          </cell>
          <cell r="K128" t="str">
            <v>45145</v>
          </cell>
          <cell r="L128" t="str">
            <v>52806</v>
          </cell>
          <cell r="M128" t="str">
            <v>TRANS156</v>
          </cell>
          <cell r="N128" t="str">
            <v>-</v>
          </cell>
          <cell r="O128" t="str">
            <v>TRANS</v>
          </cell>
          <cell r="P128" t="str">
            <v>-</v>
          </cell>
          <cell r="Q128">
            <v>7654</v>
          </cell>
          <cell r="R128">
            <v>7661</v>
          </cell>
          <cell r="S128">
            <v>23389</v>
          </cell>
          <cell r="T128" t="str">
            <v>chr 3 to 4</v>
          </cell>
          <cell r="V128" t="str">
            <v>Within 1 MB</v>
          </cell>
        </row>
        <row r="129">
          <cell r="A129">
            <v>128</v>
          </cell>
          <cell r="B129" t="str">
            <v>HG970334.1</v>
          </cell>
          <cell r="C129">
            <v>7017736</v>
          </cell>
          <cell r="D129">
            <v>7025392</v>
          </cell>
          <cell r="E129">
            <v>-7644</v>
          </cell>
          <cell r="F129">
            <v>7792947</v>
          </cell>
          <cell r="G129">
            <v>767555</v>
          </cell>
          <cell r="H129" t="str">
            <v>-</v>
          </cell>
          <cell r="I129" t="str">
            <v>-</v>
          </cell>
          <cell r="J129" t="str">
            <v>HG970334.1</v>
          </cell>
          <cell r="K129" t="str">
            <v>7839480</v>
          </cell>
          <cell r="L129" t="str">
            <v>7847144</v>
          </cell>
          <cell r="M129" t="str">
            <v>TRANS86</v>
          </cell>
          <cell r="N129" t="str">
            <v>-</v>
          </cell>
          <cell r="O129" t="str">
            <v>TRANS</v>
          </cell>
          <cell r="P129" t="str">
            <v>-</v>
          </cell>
          <cell r="Q129">
            <v>7656</v>
          </cell>
          <cell r="R129">
            <v>7664</v>
          </cell>
          <cell r="S129">
            <v>23473</v>
          </cell>
          <cell r="T129" t="str">
            <v>chr 3 to 3</v>
          </cell>
          <cell r="V129" t="str">
            <v>Within 1 MB</v>
          </cell>
        </row>
        <row r="130">
          <cell r="A130">
            <v>129</v>
          </cell>
          <cell r="B130" t="str">
            <v>HG970334.1</v>
          </cell>
          <cell r="C130">
            <v>7017748</v>
          </cell>
          <cell r="D130">
            <v>7020177</v>
          </cell>
          <cell r="E130">
            <v>-1821</v>
          </cell>
          <cell r="F130">
            <v>7792947</v>
          </cell>
          <cell r="G130">
            <v>772770</v>
          </cell>
          <cell r="H130" t="str">
            <v>-</v>
          </cell>
          <cell r="I130" t="str">
            <v>-</v>
          </cell>
          <cell r="J130" t="str">
            <v>HG970334.1</v>
          </cell>
          <cell r="K130" t="str">
            <v>7844276</v>
          </cell>
          <cell r="L130" t="str">
            <v>7846709</v>
          </cell>
          <cell r="M130" t="str">
            <v>INVTR47</v>
          </cell>
          <cell r="N130" t="str">
            <v>-</v>
          </cell>
          <cell r="O130" t="str">
            <v>INVTR</v>
          </cell>
          <cell r="P130" t="str">
            <v>-</v>
          </cell>
          <cell r="Q130">
            <v>2429</v>
          </cell>
          <cell r="R130">
            <v>2433</v>
          </cell>
          <cell r="S130" t="str">
            <v>cs3005</v>
          </cell>
          <cell r="T130" t="str">
            <v>chr 3 to 3</v>
          </cell>
          <cell r="V130" t="str">
            <v>Within 1 MB</v>
          </cell>
        </row>
        <row r="131">
          <cell r="A131">
            <v>130</v>
          </cell>
          <cell r="B131" t="str">
            <v>HG970334.1</v>
          </cell>
          <cell r="C131">
            <v>7018356</v>
          </cell>
          <cell r="D131">
            <v>7025397</v>
          </cell>
          <cell r="E131">
            <v>-384</v>
          </cell>
          <cell r="F131">
            <v>7792947</v>
          </cell>
          <cell r="G131">
            <v>767550</v>
          </cell>
          <cell r="H131" t="str">
            <v>-</v>
          </cell>
          <cell r="I131" t="str">
            <v>-</v>
          </cell>
          <cell r="J131" t="str">
            <v>HG970334.1</v>
          </cell>
          <cell r="K131" t="str">
            <v>66206</v>
          </cell>
          <cell r="L131" t="str">
            <v>73254</v>
          </cell>
          <cell r="M131" t="str">
            <v>TRANS56</v>
          </cell>
          <cell r="N131" t="str">
            <v>-</v>
          </cell>
          <cell r="O131" t="str">
            <v>TRANS</v>
          </cell>
          <cell r="P131" t="str">
            <v>-</v>
          </cell>
          <cell r="Q131">
            <v>7041</v>
          </cell>
          <cell r="R131">
            <v>7048</v>
          </cell>
          <cell r="S131">
            <v>23468</v>
          </cell>
          <cell r="T131" t="str">
            <v>chr 3 to 3</v>
          </cell>
          <cell r="V131" t="str">
            <v>Within 1 MB</v>
          </cell>
        </row>
        <row r="132">
          <cell r="A132">
            <v>131</v>
          </cell>
          <cell r="B132" t="str">
            <v>HG970334.1</v>
          </cell>
          <cell r="C132">
            <v>7025013</v>
          </cell>
          <cell r="D132">
            <v>7025216</v>
          </cell>
          <cell r="E132">
            <v>746934</v>
          </cell>
          <cell r="F132">
            <v>7792947</v>
          </cell>
          <cell r="G132">
            <v>767731</v>
          </cell>
          <cell r="J132" t="str">
            <v>HG970334.1</v>
          </cell>
          <cell r="K132" t="str">
            <v>148023</v>
          </cell>
          <cell r="L132" t="str">
            <v>148226</v>
          </cell>
          <cell r="M132" t="str">
            <v>INVTR83</v>
          </cell>
          <cell r="N132" t="str">
            <v>-</v>
          </cell>
          <cell r="O132" t="str">
            <v>INVTR</v>
          </cell>
          <cell r="P132" t="str">
            <v>-</v>
          </cell>
          <cell r="Q132">
            <v>203</v>
          </cell>
          <cell r="R132">
            <v>203</v>
          </cell>
          <cell r="S132" t="str">
            <v>fg12</v>
          </cell>
          <cell r="T132" t="str">
            <v>chr 3 to 3</v>
          </cell>
          <cell r="V132" t="str">
            <v>Within 1 MB</v>
          </cell>
        </row>
        <row r="133">
          <cell r="A133">
            <v>132</v>
          </cell>
          <cell r="B133" t="str">
            <v>HG970334.1</v>
          </cell>
          <cell r="C133">
            <v>7772150</v>
          </cell>
          <cell r="D133">
            <v>7779518</v>
          </cell>
          <cell r="E133">
            <v>-7366</v>
          </cell>
          <cell r="F133">
            <v>7792947</v>
          </cell>
          <cell r="G133">
            <v>13429</v>
          </cell>
          <cell r="H133" t="str">
            <v>-</v>
          </cell>
          <cell r="I133" t="str">
            <v>-</v>
          </cell>
          <cell r="J133" t="str">
            <v>HG970334.1</v>
          </cell>
          <cell r="K133" t="str">
            <v>6406149</v>
          </cell>
          <cell r="L133" t="str">
            <v>6413517</v>
          </cell>
          <cell r="M133" t="str">
            <v>INVTR60</v>
          </cell>
          <cell r="N133" t="str">
            <v>-</v>
          </cell>
          <cell r="O133" t="str">
            <v>INVTR</v>
          </cell>
          <cell r="P133" t="str">
            <v>-</v>
          </cell>
          <cell r="Q133">
            <v>7368</v>
          </cell>
          <cell r="R133">
            <v>7368</v>
          </cell>
          <cell r="S133">
            <v>23468</v>
          </cell>
          <cell r="T133" t="str">
            <v>chr 3 to 3</v>
          </cell>
          <cell r="U133" t="str">
            <v>telomeric region in ph1</v>
          </cell>
          <cell r="V133" t="str">
            <v>Within 1 MB</v>
          </cell>
        </row>
        <row r="134">
          <cell r="A134">
            <v>133</v>
          </cell>
          <cell r="B134" t="str">
            <v>HG970334.1</v>
          </cell>
          <cell r="C134">
            <v>7772152</v>
          </cell>
          <cell r="D134">
            <v>7778073</v>
          </cell>
          <cell r="E134">
            <v>-5921</v>
          </cell>
          <cell r="F134">
            <v>7792947</v>
          </cell>
          <cell r="G134">
            <v>14874</v>
          </cell>
          <cell r="H134" t="str">
            <v>-</v>
          </cell>
          <cell r="I134" t="str">
            <v>-</v>
          </cell>
          <cell r="J134" t="str">
            <v>HG970335.2</v>
          </cell>
          <cell r="K134" t="str">
            <v>7966399</v>
          </cell>
          <cell r="L134" t="str">
            <v>7972319</v>
          </cell>
          <cell r="M134" t="str">
            <v>TRANS79</v>
          </cell>
          <cell r="N134" t="str">
            <v>-</v>
          </cell>
          <cell r="O134" t="str">
            <v>TRANS</v>
          </cell>
          <cell r="P134" t="str">
            <v>-</v>
          </cell>
          <cell r="Q134">
            <v>5921</v>
          </cell>
          <cell r="R134">
            <v>5920</v>
          </cell>
          <cell r="S134" t="str">
            <v>cs3005</v>
          </cell>
          <cell r="T134" t="str">
            <v>chr 3 to 4</v>
          </cell>
          <cell r="U134" t="str">
            <v>telomeric region in ph1</v>
          </cell>
          <cell r="V134" t="str">
            <v>Within 1 MB</v>
          </cell>
        </row>
        <row r="135">
          <cell r="A135">
            <v>134</v>
          </cell>
          <cell r="B135" t="str">
            <v>HG970334.1</v>
          </cell>
          <cell r="C135">
            <v>7772152</v>
          </cell>
          <cell r="D135">
            <v>7778078</v>
          </cell>
          <cell r="E135">
            <v>-5926</v>
          </cell>
          <cell r="F135">
            <v>7792947</v>
          </cell>
          <cell r="G135">
            <v>14869</v>
          </cell>
          <cell r="H135" t="str">
            <v>-</v>
          </cell>
          <cell r="I135" t="str">
            <v>-</v>
          </cell>
          <cell r="J135" t="str">
            <v>HG970334.1</v>
          </cell>
          <cell r="K135" t="str">
            <v>145788</v>
          </cell>
          <cell r="L135" t="str">
            <v>151715</v>
          </cell>
          <cell r="M135" t="str">
            <v>INVTR64</v>
          </cell>
          <cell r="N135" t="str">
            <v>-</v>
          </cell>
          <cell r="O135" t="str">
            <v>INVTR</v>
          </cell>
          <cell r="P135" t="str">
            <v>-</v>
          </cell>
          <cell r="Q135">
            <v>5926</v>
          </cell>
          <cell r="R135">
            <v>5927</v>
          </cell>
          <cell r="S135">
            <v>23389</v>
          </cell>
          <cell r="T135" t="str">
            <v>chr 3 to 3</v>
          </cell>
          <cell r="U135" t="str">
            <v>telomeric region in ph1</v>
          </cell>
          <cell r="V135" t="str">
            <v>Within 1 MB</v>
          </cell>
        </row>
        <row r="136">
          <cell r="A136">
            <v>135</v>
          </cell>
          <cell r="B136" t="str">
            <v>HG970334.1</v>
          </cell>
          <cell r="C136">
            <v>7772152</v>
          </cell>
          <cell r="D136">
            <v>7779529</v>
          </cell>
          <cell r="E136">
            <v>-3807</v>
          </cell>
          <cell r="F136">
            <v>7792947</v>
          </cell>
          <cell r="G136">
            <v>13418</v>
          </cell>
          <cell r="H136" t="str">
            <v>-</v>
          </cell>
          <cell r="I136" t="str">
            <v>-</v>
          </cell>
          <cell r="J136" t="str">
            <v>HG970335.2</v>
          </cell>
          <cell r="K136" t="str">
            <v>71648</v>
          </cell>
          <cell r="L136" t="str">
            <v>79066</v>
          </cell>
          <cell r="M136" t="str">
            <v>TRANS196</v>
          </cell>
          <cell r="N136" t="str">
            <v>-</v>
          </cell>
          <cell r="O136" t="str">
            <v>TRANS</v>
          </cell>
          <cell r="P136" t="str">
            <v>-</v>
          </cell>
          <cell r="Q136">
            <v>7377</v>
          </cell>
          <cell r="R136">
            <v>7418</v>
          </cell>
          <cell r="S136" t="str">
            <v>cml3066</v>
          </cell>
          <cell r="T136" t="str">
            <v>chr 3 to 4</v>
          </cell>
          <cell r="U136" t="str">
            <v>telomeric region in ph1</v>
          </cell>
          <cell r="V136" t="str">
            <v>Within 1 MB</v>
          </cell>
        </row>
        <row r="137">
          <cell r="A137">
            <v>136</v>
          </cell>
          <cell r="B137" t="str">
            <v>HG970334.1</v>
          </cell>
          <cell r="C137">
            <v>7775722</v>
          </cell>
          <cell r="D137">
            <v>7779531</v>
          </cell>
          <cell r="E137">
            <v>-1458</v>
          </cell>
          <cell r="F137">
            <v>7792947</v>
          </cell>
          <cell r="G137">
            <v>13416</v>
          </cell>
          <cell r="H137" t="str">
            <v>-</v>
          </cell>
          <cell r="I137" t="str">
            <v>-</v>
          </cell>
          <cell r="J137" t="str">
            <v>HG970335.2</v>
          </cell>
          <cell r="K137" t="str">
            <v>5021037</v>
          </cell>
          <cell r="L137" t="str">
            <v>5024847</v>
          </cell>
          <cell r="M137" t="str">
            <v>TRANS80</v>
          </cell>
          <cell r="N137" t="str">
            <v>-</v>
          </cell>
          <cell r="O137" t="str">
            <v>TRANS</v>
          </cell>
          <cell r="P137" t="str">
            <v>-</v>
          </cell>
          <cell r="Q137">
            <v>3809</v>
          </cell>
          <cell r="R137">
            <v>3810</v>
          </cell>
          <cell r="S137" t="str">
            <v>cs3005</v>
          </cell>
          <cell r="T137" t="str">
            <v>chr 3 to 4</v>
          </cell>
          <cell r="U137" t="str">
            <v>telomeric region in ph1</v>
          </cell>
          <cell r="V137" t="str">
            <v>Within 1 MB</v>
          </cell>
        </row>
        <row r="138">
          <cell r="A138">
            <v>137</v>
          </cell>
          <cell r="B138" t="str">
            <v>HG970334.1</v>
          </cell>
          <cell r="C138">
            <v>7778073</v>
          </cell>
          <cell r="D138">
            <v>7779531</v>
          </cell>
          <cell r="E138">
            <v>-2</v>
          </cell>
          <cell r="F138">
            <v>7792947</v>
          </cell>
          <cell r="G138">
            <v>13416</v>
          </cell>
          <cell r="H138" t="str">
            <v>-</v>
          </cell>
          <cell r="I138" t="str">
            <v>-</v>
          </cell>
          <cell r="J138" t="str">
            <v>HG970334.1</v>
          </cell>
          <cell r="K138" t="str">
            <v>136673</v>
          </cell>
          <cell r="L138" t="str">
            <v>138132</v>
          </cell>
          <cell r="M138" t="str">
            <v>INVTR65</v>
          </cell>
          <cell r="N138" t="str">
            <v>-</v>
          </cell>
          <cell r="O138" t="str">
            <v>INVTR</v>
          </cell>
          <cell r="P138" t="str">
            <v>-</v>
          </cell>
          <cell r="Q138">
            <v>1458</v>
          </cell>
          <cell r="R138">
            <v>1459</v>
          </cell>
          <cell r="S138">
            <v>23389</v>
          </cell>
          <cell r="T138" t="str">
            <v>chr 3 to 3</v>
          </cell>
          <cell r="U138" t="str">
            <v>telomeric region in ph1</v>
          </cell>
          <cell r="V138" t="str">
            <v>Within 1 MB</v>
          </cell>
        </row>
        <row r="139">
          <cell r="A139">
            <v>138</v>
          </cell>
          <cell r="B139" t="str">
            <v>HG970334.1</v>
          </cell>
          <cell r="C139">
            <v>7779529</v>
          </cell>
          <cell r="D139">
            <v>7782624</v>
          </cell>
          <cell r="E139">
            <v>-2816</v>
          </cell>
          <cell r="F139">
            <v>7792947</v>
          </cell>
          <cell r="G139">
            <v>10323</v>
          </cell>
          <cell r="H139" t="str">
            <v>-</v>
          </cell>
          <cell r="I139" t="str">
            <v>-</v>
          </cell>
          <cell r="J139" t="str">
            <v>HG970333.1</v>
          </cell>
          <cell r="K139" t="str">
            <v>56201</v>
          </cell>
          <cell r="L139" t="str">
            <v>59316</v>
          </cell>
          <cell r="M139" t="str">
            <v>INVTR278</v>
          </cell>
          <cell r="N139" t="str">
            <v>-</v>
          </cell>
          <cell r="O139" t="str">
            <v>INVTR</v>
          </cell>
          <cell r="P139" t="str">
            <v>-</v>
          </cell>
          <cell r="Q139">
            <v>3095</v>
          </cell>
          <cell r="R139">
            <v>3115</v>
          </cell>
          <cell r="S139" t="str">
            <v>fg12</v>
          </cell>
          <cell r="T139" t="str">
            <v>chr3 to 2</v>
          </cell>
          <cell r="U139" t="str">
            <v>telomeric region in ph1</v>
          </cell>
          <cell r="V139" t="str">
            <v>Within 1 MB</v>
          </cell>
        </row>
        <row r="140">
          <cell r="A140">
            <v>139</v>
          </cell>
          <cell r="B140" t="str">
            <v>HG970334.1</v>
          </cell>
          <cell r="C140">
            <v>7779808</v>
          </cell>
          <cell r="D140">
            <v>7782906</v>
          </cell>
          <cell r="E140">
            <v>5733</v>
          </cell>
          <cell r="F140">
            <v>7792947</v>
          </cell>
          <cell r="G140">
            <v>10041</v>
          </cell>
          <cell r="H140" t="str">
            <v>-</v>
          </cell>
          <cell r="I140" t="str">
            <v>-</v>
          </cell>
          <cell r="J140" t="str">
            <v>HG970334.1</v>
          </cell>
          <cell r="K140" t="str">
            <v>18485</v>
          </cell>
          <cell r="L140" t="str">
            <v>21585</v>
          </cell>
          <cell r="M140" t="str">
            <v>INVTR48</v>
          </cell>
          <cell r="N140" t="str">
            <v>-</v>
          </cell>
          <cell r="O140" t="str">
            <v>INVTR</v>
          </cell>
          <cell r="P140" t="str">
            <v>-</v>
          </cell>
          <cell r="Q140">
            <v>3098</v>
          </cell>
          <cell r="R140">
            <v>3100</v>
          </cell>
          <cell r="S140" t="str">
            <v>cs3005</v>
          </cell>
          <cell r="T140" t="str">
            <v>chr 3 to 3</v>
          </cell>
          <cell r="U140" t="str">
            <v>telomeric region in ph1</v>
          </cell>
          <cell r="V140" t="str">
            <v>Within 1 MB</v>
          </cell>
        </row>
        <row r="141">
          <cell r="A141">
            <v>140</v>
          </cell>
          <cell r="B141" t="str">
            <v>HG970334.1</v>
          </cell>
          <cell r="C141">
            <v>7788639</v>
          </cell>
          <cell r="D141">
            <v>7792630</v>
          </cell>
          <cell r="E141">
            <v>-3621</v>
          </cell>
          <cell r="F141">
            <v>7792947</v>
          </cell>
          <cell r="G141">
            <v>317</v>
          </cell>
          <cell r="H141" t="str">
            <v>-</v>
          </cell>
          <cell r="I141" t="str">
            <v>-</v>
          </cell>
          <cell r="J141" t="str">
            <v>HG970335.2</v>
          </cell>
          <cell r="K141" t="str">
            <v>23028</v>
          </cell>
          <cell r="L141" t="str">
            <v>27019</v>
          </cell>
          <cell r="M141" t="str">
            <v>INVTR197</v>
          </cell>
          <cell r="N141" t="str">
            <v>-</v>
          </cell>
          <cell r="O141" t="str">
            <v>INVTR</v>
          </cell>
          <cell r="P141" t="str">
            <v>-</v>
          </cell>
          <cell r="Q141">
            <v>3991</v>
          </cell>
          <cell r="R141">
            <v>3991</v>
          </cell>
          <cell r="S141" t="str">
            <v>cml3066</v>
          </cell>
          <cell r="T141" t="str">
            <v>chr 3 to 4</v>
          </cell>
          <cell r="U141" t="str">
            <v>telomeric region in ph1</v>
          </cell>
          <cell r="V141" t="str">
            <v>Within 1 MB</v>
          </cell>
        </row>
        <row r="142">
          <cell r="A142">
            <v>141</v>
          </cell>
          <cell r="B142" t="str">
            <v>HG970334.1</v>
          </cell>
          <cell r="C142">
            <v>7789009</v>
          </cell>
          <cell r="D142">
            <v>7790271</v>
          </cell>
          <cell r="E142">
            <v>-7790269</v>
          </cell>
          <cell r="F142">
            <v>7792947</v>
          </cell>
          <cell r="G142">
            <v>2676</v>
          </cell>
          <cell r="H142" t="str">
            <v>-</v>
          </cell>
          <cell r="I142" t="str">
            <v>-</v>
          </cell>
          <cell r="J142" t="str">
            <v>HG970334.1</v>
          </cell>
          <cell r="K142" t="str">
            <v>104113</v>
          </cell>
          <cell r="L142" t="str">
            <v>105369</v>
          </cell>
          <cell r="M142" t="str">
            <v>INVTR63</v>
          </cell>
          <cell r="N142" t="str">
            <v>-</v>
          </cell>
          <cell r="O142" t="str">
            <v>INVTR</v>
          </cell>
          <cell r="P142" t="str">
            <v>-</v>
          </cell>
          <cell r="Q142">
            <v>1262</v>
          </cell>
          <cell r="R142">
            <v>1256</v>
          </cell>
          <cell r="S142">
            <v>23522</v>
          </cell>
          <cell r="T142" t="str">
            <v>chr 3 to 3</v>
          </cell>
          <cell r="U142" t="str">
            <v>telomeric region in ph1</v>
          </cell>
          <cell r="V142" t="str">
            <v>Within 1 MB</v>
          </cell>
        </row>
        <row r="143">
          <cell r="A143">
            <v>142</v>
          </cell>
          <cell r="B143" t="str">
            <v>HG970335.2</v>
          </cell>
          <cell r="C143">
            <v>2</v>
          </cell>
          <cell r="D143">
            <v>124</v>
          </cell>
          <cell r="E143"/>
          <cell r="F143">
            <v>9397177</v>
          </cell>
          <cell r="G143">
            <v>9397053</v>
          </cell>
          <cell r="J143" t="str">
            <v>HG970333.1</v>
          </cell>
          <cell r="K143" t="str">
            <v>1</v>
          </cell>
          <cell r="L143" t="str">
            <v>123</v>
          </cell>
          <cell r="M143" t="str">
            <v>TRANS159</v>
          </cell>
          <cell r="N143" t="str">
            <v>-</v>
          </cell>
          <cell r="O143" t="str">
            <v>TRANS</v>
          </cell>
          <cell r="P143" t="str">
            <v>-</v>
          </cell>
          <cell r="Q143">
            <v>122</v>
          </cell>
          <cell r="R143">
            <v>122</v>
          </cell>
          <cell r="S143">
            <v>23389</v>
          </cell>
          <cell r="T143" t="str">
            <v>chr 4 to 2</v>
          </cell>
          <cell r="U143" t="str">
            <v>telomeric region in ph1</v>
          </cell>
          <cell r="V143" t="str">
            <v>Within 1 MB</v>
          </cell>
        </row>
        <row r="144">
          <cell r="A144">
            <v>143</v>
          </cell>
          <cell r="B144" t="str">
            <v>HG970335.2</v>
          </cell>
          <cell r="C144">
            <v>2</v>
          </cell>
          <cell r="D144">
            <v>139</v>
          </cell>
          <cell r="E144"/>
          <cell r="F144">
            <v>9397177</v>
          </cell>
          <cell r="G144">
            <v>9397038</v>
          </cell>
          <cell r="J144" t="str">
            <v>HG970334.1</v>
          </cell>
          <cell r="K144" t="str">
            <v>1</v>
          </cell>
          <cell r="L144" t="str">
            <v>133</v>
          </cell>
          <cell r="M144" t="str">
            <v>TRANS162</v>
          </cell>
          <cell r="N144" t="str">
            <v>-</v>
          </cell>
          <cell r="O144" t="str">
            <v>TRANS</v>
          </cell>
          <cell r="P144" t="str">
            <v>-</v>
          </cell>
          <cell r="Q144">
            <v>137</v>
          </cell>
          <cell r="R144">
            <v>132</v>
          </cell>
          <cell r="S144">
            <v>23473</v>
          </cell>
          <cell r="T144" t="str">
            <v>chr 4 to 3</v>
          </cell>
          <cell r="U144" t="str">
            <v>telomeric region in ph1</v>
          </cell>
          <cell r="V144" t="str">
            <v>Within 1 MB</v>
          </cell>
        </row>
        <row r="145">
          <cell r="A145">
            <v>144</v>
          </cell>
          <cell r="B145" t="str">
            <v>HG970335.2</v>
          </cell>
          <cell r="C145">
            <v>35</v>
          </cell>
          <cell r="D145">
            <v>139</v>
          </cell>
          <cell r="E145"/>
          <cell r="F145">
            <v>9397177</v>
          </cell>
          <cell r="G145">
            <v>9397038</v>
          </cell>
          <cell r="J145" t="str">
            <v>HG970334.1</v>
          </cell>
          <cell r="K145" t="str">
            <v>7921116</v>
          </cell>
          <cell r="L145" t="str">
            <v>7921220</v>
          </cell>
          <cell r="M145" t="str">
            <v>INVTR118</v>
          </cell>
          <cell r="N145" t="str">
            <v>-</v>
          </cell>
          <cell r="O145" t="str">
            <v>INVTR</v>
          </cell>
          <cell r="P145" t="str">
            <v>-</v>
          </cell>
          <cell r="Q145">
            <v>104</v>
          </cell>
          <cell r="R145">
            <v>104</v>
          </cell>
          <cell r="S145">
            <v>23468</v>
          </cell>
          <cell r="T145" t="str">
            <v>chr 4 to 3</v>
          </cell>
          <cell r="U145" t="str">
            <v>telomeric region in ph1</v>
          </cell>
          <cell r="V145" t="str">
            <v>Within 1 MB</v>
          </cell>
        </row>
        <row r="146">
          <cell r="A146">
            <v>145</v>
          </cell>
          <cell r="B146" t="str">
            <v>HG970335.2</v>
          </cell>
          <cell r="C146">
            <v>29114</v>
          </cell>
          <cell r="D146">
            <v>29259</v>
          </cell>
          <cell r="E146"/>
          <cell r="F146">
            <v>9397177</v>
          </cell>
          <cell r="G146">
            <v>9367918</v>
          </cell>
          <cell r="H146"/>
          <cell r="I146"/>
          <cell r="J146" t="str">
            <v>HG970334.1</v>
          </cell>
          <cell r="K146" t="str">
            <v>72228</v>
          </cell>
          <cell r="L146" t="str">
            <v>72373</v>
          </cell>
          <cell r="M146" t="str">
            <v>INVTR165</v>
          </cell>
          <cell r="N146" t="str">
            <v>-</v>
          </cell>
          <cell r="O146" t="str">
            <v>INVTR</v>
          </cell>
          <cell r="P146" t="str">
            <v>-</v>
          </cell>
          <cell r="Q146">
            <v>145</v>
          </cell>
          <cell r="R146">
            <v>145</v>
          </cell>
          <cell r="S146">
            <v>23473</v>
          </cell>
          <cell r="T146" t="str">
            <v>chr 4 to 3</v>
          </cell>
          <cell r="V146" t="str">
            <v>Within 1 MB</v>
          </cell>
        </row>
        <row r="147">
          <cell r="A147">
            <v>146</v>
          </cell>
          <cell r="B147" t="str">
            <v>HG970335.2</v>
          </cell>
          <cell r="C147">
            <v>29114</v>
          </cell>
          <cell r="D147">
            <v>29725</v>
          </cell>
          <cell r="E147"/>
          <cell r="F147">
            <v>9397177</v>
          </cell>
          <cell r="G147">
            <v>9367452</v>
          </cell>
          <cell r="H147"/>
          <cell r="I147"/>
          <cell r="J147" t="str">
            <v>HG970335.2</v>
          </cell>
          <cell r="K147" t="str">
            <v>4536537</v>
          </cell>
          <cell r="L147" t="str">
            <v>4537146</v>
          </cell>
          <cell r="M147" t="str">
            <v>INVTR66</v>
          </cell>
          <cell r="N147" t="str">
            <v>-</v>
          </cell>
          <cell r="O147" t="str">
            <v>INVTR</v>
          </cell>
          <cell r="P147" t="str">
            <v>-</v>
          </cell>
          <cell r="Q147">
            <v>611</v>
          </cell>
          <cell r="R147">
            <v>609</v>
          </cell>
          <cell r="S147">
            <v>23389</v>
          </cell>
          <cell r="T147" t="str">
            <v>chr 4 to 4</v>
          </cell>
          <cell r="V147" t="str">
            <v>Within 1 MB</v>
          </cell>
        </row>
        <row r="148">
          <cell r="A148">
            <v>147</v>
          </cell>
          <cell r="B148" t="str">
            <v>HG970335.2</v>
          </cell>
          <cell r="C148">
            <v>3797337</v>
          </cell>
          <cell r="D148">
            <v>3798779</v>
          </cell>
          <cell r="E148"/>
          <cell r="F148">
            <v>9397177</v>
          </cell>
          <cell r="G148">
            <v>5598398</v>
          </cell>
          <cell r="H148" t="str">
            <v>-</v>
          </cell>
          <cell r="I148" t="str">
            <v>-</v>
          </cell>
          <cell r="J148" t="str">
            <v>HG970335.2</v>
          </cell>
          <cell r="K148" t="str">
            <v>3713608</v>
          </cell>
          <cell r="L148" t="str">
            <v>3715048</v>
          </cell>
          <cell r="M148" t="str">
            <v>INVTR84</v>
          </cell>
          <cell r="N148" t="str">
            <v>-</v>
          </cell>
          <cell r="O148" t="str">
            <v>INVTR</v>
          </cell>
          <cell r="P148" t="str">
            <v>-</v>
          </cell>
          <cell r="Q148">
            <v>1442</v>
          </cell>
          <cell r="R148">
            <v>1440</v>
          </cell>
          <cell r="S148" t="str">
            <v>fg12</v>
          </cell>
          <cell r="T148" t="str">
            <v>chr 4 to 4</v>
          </cell>
        </row>
        <row r="149">
          <cell r="A149">
            <v>148</v>
          </cell>
          <cell r="B149" t="str">
            <v>HG970335.2</v>
          </cell>
          <cell r="C149">
            <v>4280302</v>
          </cell>
          <cell r="D149">
            <v>4280486</v>
          </cell>
          <cell r="E149"/>
          <cell r="F149">
            <v>9397177</v>
          </cell>
          <cell r="G149">
            <v>5116691</v>
          </cell>
          <cell r="J149" t="str">
            <v>HG970333.1</v>
          </cell>
          <cell r="K149" t="str">
            <v>5148904</v>
          </cell>
          <cell r="L149" t="str">
            <v>5149093</v>
          </cell>
          <cell r="M149" t="str">
            <v>INVTR281</v>
          </cell>
          <cell r="N149" t="str">
            <v>-</v>
          </cell>
          <cell r="O149" t="str">
            <v>INVTR</v>
          </cell>
          <cell r="P149" t="str">
            <v>-</v>
          </cell>
          <cell r="Q149">
            <v>184</v>
          </cell>
          <cell r="R149">
            <v>189</v>
          </cell>
          <cell r="S149" t="str">
            <v>fg12</v>
          </cell>
          <cell r="T149" t="str">
            <v>chr 4 to 2</v>
          </cell>
        </row>
        <row r="150">
          <cell r="A150">
            <v>149</v>
          </cell>
          <cell r="B150" t="str">
            <v>HG970335.2</v>
          </cell>
          <cell r="C150">
            <v>5045439</v>
          </cell>
          <cell r="D150">
            <v>5046696</v>
          </cell>
          <cell r="E150"/>
          <cell r="F150">
            <v>9397177</v>
          </cell>
          <cell r="G150">
            <v>4350481</v>
          </cell>
          <cell r="H150" t="str">
            <v>-</v>
          </cell>
          <cell r="I150" t="str">
            <v>-</v>
          </cell>
          <cell r="J150" t="str">
            <v>HG970333.1</v>
          </cell>
          <cell r="K150" t="str">
            <v>22660</v>
          </cell>
          <cell r="L150" t="str">
            <v>23910</v>
          </cell>
          <cell r="M150" t="str">
            <v>INVTR82</v>
          </cell>
          <cell r="N150" t="str">
            <v>-</v>
          </cell>
          <cell r="O150" t="str">
            <v>INVTR</v>
          </cell>
          <cell r="P150" t="str">
            <v>-</v>
          </cell>
          <cell r="Q150">
            <v>1257</v>
          </cell>
          <cell r="R150">
            <v>1250</v>
          </cell>
          <cell r="S150" t="str">
            <v>cs3005</v>
          </cell>
          <cell r="T150" t="str">
            <v>chr 4 to 2</v>
          </cell>
        </row>
        <row r="151">
          <cell r="A151">
            <v>150</v>
          </cell>
          <cell r="B151" t="str">
            <v>HG970335.2</v>
          </cell>
          <cell r="C151">
            <v>5053336</v>
          </cell>
          <cell r="D151">
            <v>5058887</v>
          </cell>
          <cell r="E151"/>
          <cell r="F151">
            <v>9397177</v>
          </cell>
          <cell r="G151">
            <v>4338290</v>
          </cell>
          <cell r="H151" t="str">
            <v>-</v>
          </cell>
          <cell r="I151" t="str">
            <v>-</v>
          </cell>
          <cell r="J151" t="str">
            <v>HG970334.1</v>
          </cell>
          <cell r="K151" t="str">
            <v>5392750</v>
          </cell>
          <cell r="L151" t="str">
            <v>5398293</v>
          </cell>
          <cell r="M151" t="str">
            <v>INVTR168</v>
          </cell>
          <cell r="N151" t="str">
            <v>-</v>
          </cell>
          <cell r="O151" t="str">
            <v>INVTR</v>
          </cell>
          <cell r="P151" t="str">
            <v>-</v>
          </cell>
          <cell r="Q151">
            <v>5551</v>
          </cell>
          <cell r="R151">
            <v>5543</v>
          </cell>
          <cell r="S151">
            <v>23473</v>
          </cell>
          <cell r="T151" t="str">
            <v>chr 4 to 3</v>
          </cell>
        </row>
        <row r="152">
          <cell r="A152">
            <v>151</v>
          </cell>
          <cell r="B152" t="str">
            <v>HG970335.2</v>
          </cell>
          <cell r="C152">
            <v>5068533</v>
          </cell>
          <cell r="D152">
            <v>5071973</v>
          </cell>
          <cell r="E152"/>
          <cell r="F152">
            <v>9397177</v>
          </cell>
          <cell r="G152">
            <v>4325204</v>
          </cell>
          <cell r="H152" t="str">
            <v>-</v>
          </cell>
          <cell r="I152" t="str">
            <v>-</v>
          </cell>
          <cell r="J152" t="str">
            <v>HG970333.1</v>
          </cell>
          <cell r="K152" t="str">
            <v>3353058</v>
          </cell>
          <cell r="L152" t="str">
            <v>3356491</v>
          </cell>
          <cell r="M152" t="str">
            <v>INVTR170</v>
          </cell>
          <cell r="N152" t="str">
            <v>-</v>
          </cell>
          <cell r="O152" t="str">
            <v>INVTR</v>
          </cell>
          <cell r="P152" t="str">
            <v>-</v>
          </cell>
          <cell r="Q152">
            <v>3440</v>
          </cell>
          <cell r="R152">
            <v>3433</v>
          </cell>
          <cell r="S152">
            <v>23473</v>
          </cell>
          <cell r="T152" t="str">
            <v>chr 4 to 2</v>
          </cell>
        </row>
        <row r="153">
          <cell r="A153">
            <v>152</v>
          </cell>
          <cell r="B153" t="str">
            <v>HG970335.2</v>
          </cell>
          <cell r="C153">
            <v>5078449</v>
          </cell>
          <cell r="D153">
            <v>5079084</v>
          </cell>
          <cell r="F153">
            <v>9397177</v>
          </cell>
          <cell r="G153">
            <v>4318093</v>
          </cell>
          <cell r="J153" t="str">
            <v>HG970335.2</v>
          </cell>
          <cell r="K153" t="str">
            <v>4370825</v>
          </cell>
          <cell r="L153" t="str">
            <v>4371460</v>
          </cell>
          <cell r="M153" t="str">
            <v>TRANS43</v>
          </cell>
          <cell r="N153" t="str">
            <v>-</v>
          </cell>
          <cell r="O153" t="str">
            <v>TRANS</v>
          </cell>
          <cell r="P153" t="str">
            <v>-</v>
          </cell>
          <cell r="Q153">
            <v>635</v>
          </cell>
          <cell r="R153">
            <v>635</v>
          </cell>
          <cell r="S153" t="str">
            <v>cs3005</v>
          </cell>
          <cell r="T153" t="str">
            <v>chr 4 to 4</v>
          </cell>
        </row>
        <row r="154">
          <cell r="A154">
            <v>153</v>
          </cell>
          <cell r="B154" t="str">
            <v>HG970335.2</v>
          </cell>
          <cell r="C154">
            <v>5080314</v>
          </cell>
          <cell r="D154">
            <v>5081199</v>
          </cell>
          <cell r="F154">
            <v>9397177</v>
          </cell>
          <cell r="G154">
            <v>4315978</v>
          </cell>
          <cell r="J154" t="str">
            <v>HG970335.2</v>
          </cell>
          <cell r="K154" t="str">
            <v>4374574</v>
          </cell>
          <cell r="L154" t="str">
            <v>4375459</v>
          </cell>
          <cell r="M154" t="str">
            <v>TRANS44</v>
          </cell>
          <cell r="N154" t="str">
            <v>-</v>
          </cell>
          <cell r="O154" t="str">
            <v>TRANS</v>
          </cell>
          <cell r="P154" t="str">
            <v>-</v>
          </cell>
          <cell r="Q154">
            <v>885</v>
          </cell>
          <cell r="R154">
            <v>885</v>
          </cell>
          <cell r="S154" t="str">
            <v>cs3005</v>
          </cell>
          <cell r="T154" t="str">
            <v>chr 4 to 4</v>
          </cell>
        </row>
        <row r="155">
          <cell r="A155">
            <v>154</v>
          </cell>
          <cell r="B155" t="str">
            <v>HG970335.2</v>
          </cell>
          <cell r="C155">
            <v>5081257</v>
          </cell>
          <cell r="D155">
            <v>5081457</v>
          </cell>
          <cell r="E155"/>
          <cell r="F155">
            <v>9397177</v>
          </cell>
          <cell r="G155">
            <v>4315720</v>
          </cell>
          <cell r="J155" t="str">
            <v>HG970335.2</v>
          </cell>
          <cell r="K155" t="str">
            <v>1</v>
          </cell>
          <cell r="L155" t="str">
            <v>201</v>
          </cell>
          <cell r="M155" t="str">
            <v>TRANS45</v>
          </cell>
          <cell r="N155" t="str">
            <v>-</v>
          </cell>
          <cell r="O155" t="str">
            <v>TRANS</v>
          </cell>
          <cell r="P155" t="str">
            <v>-</v>
          </cell>
          <cell r="Q155">
            <v>200</v>
          </cell>
          <cell r="R155">
            <v>200</v>
          </cell>
          <cell r="S155" t="str">
            <v>cs3005</v>
          </cell>
          <cell r="T155" t="str">
            <v>chr 4 to 4</v>
          </cell>
        </row>
        <row r="156">
          <cell r="A156">
            <v>155</v>
          </cell>
          <cell r="B156" t="str">
            <v>HG970335.2</v>
          </cell>
          <cell r="C156">
            <v>5483983</v>
          </cell>
          <cell r="D156">
            <v>5485849</v>
          </cell>
          <cell r="E156"/>
          <cell r="F156">
            <v>9397177</v>
          </cell>
          <cell r="G156">
            <v>3911328</v>
          </cell>
          <cell r="H156" t="str">
            <v>-</v>
          </cell>
          <cell r="I156" t="str">
            <v>-</v>
          </cell>
          <cell r="J156" t="str">
            <v>HG970333.1</v>
          </cell>
          <cell r="K156" t="str">
            <v>4809422</v>
          </cell>
          <cell r="L156" t="str">
            <v>4811287</v>
          </cell>
          <cell r="M156" t="str">
            <v>INVTR127</v>
          </cell>
          <cell r="N156" t="str">
            <v>-</v>
          </cell>
          <cell r="O156" t="str">
            <v>INVTR</v>
          </cell>
          <cell r="P156" t="str">
            <v>-</v>
          </cell>
          <cell r="Q156">
            <v>1866</v>
          </cell>
          <cell r="R156">
            <v>1865</v>
          </cell>
          <cell r="S156">
            <v>23468</v>
          </cell>
          <cell r="T156" t="str">
            <v>chr 4 to 2</v>
          </cell>
        </row>
        <row r="157">
          <cell r="A157">
            <v>156</v>
          </cell>
          <cell r="B157" t="str">
            <v>HG970335.2</v>
          </cell>
          <cell r="C157">
            <v>5485343</v>
          </cell>
          <cell r="D157">
            <v>5485720</v>
          </cell>
          <cell r="E157"/>
          <cell r="F157">
            <v>9397177</v>
          </cell>
          <cell r="G157">
            <v>3911457</v>
          </cell>
          <cell r="J157" t="str">
            <v>HG970335.2</v>
          </cell>
          <cell r="K157" t="str">
            <v>7938070</v>
          </cell>
          <cell r="L157" t="str">
            <v>7938447</v>
          </cell>
          <cell r="M157" t="str">
            <v>TRANS46</v>
          </cell>
          <cell r="N157" t="str">
            <v>-</v>
          </cell>
          <cell r="O157" t="str">
            <v>TRANS</v>
          </cell>
          <cell r="P157" t="str">
            <v>-</v>
          </cell>
          <cell r="Q157">
            <v>377</v>
          </cell>
          <cell r="R157">
            <v>377</v>
          </cell>
          <cell r="S157" t="str">
            <v>cs3005</v>
          </cell>
          <cell r="T157" t="str">
            <v>chr 4 to 4</v>
          </cell>
        </row>
        <row r="158">
          <cell r="A158">
            <v>157</v>
          </cell>
          <cell r="B158" t="str">
            <v>HG970335.2</v>
          </cell>
          <cell r="C158">
            <v>7165467</v>
          </cell>
          <cell r="D158">
            <v>7165648</v>
          </cell>
          <cell r="E158" t="str">
            <v>-</v>
          </cell>
          <cell r="F158">
            <v>9397177</v>
          </cell>
          <cell r="G158">
            <v>2231529</v>
          </cell>
          <cell r="J158" t="str">
            <v>HG970334.1</v>
          </cell>
          <cell r="K158" t="str">
            <v>7992109</v>
          </cell>
          <cell r="L158" t="str">
            <v>7992290</v>
          </cell>
          <cell r="M158" t="str">
            <v>TRANS190</v>
          </cell>
          <cell r="N158" t="str">
            <v>-</v>
          </cell>
          <cell r="O158" t="str">
            <v>TRANS</v>
          </cell>
          <cell r="P158" t="str">
            <v>-</v>
          </cell>
          <cell r="Q158">
            <v>181</v>
          </cell>
          <cell r="R158">
            <v>181</v>
          </cell>
          <cell r="S158">
            <v>23522</v>
          </cell>
          <cell r="T158" t="str">
            <v>chr 4 to 3</v>
          </cell>
        </row>
        <row r="159">
          <cell r="A159">
            <v>158</v>
          </cell>
          <cell r="B159" t="str">
            <v>HG970335.2</v>
          </cell>
          <cell r="C159">
            <v>8007869</v>
          </cell>
          <cell r="D159">
            <v>8028844</v>
          </cell>
          <cell r="E159"/>
          <cell r="F159">
            <v>9397177</v>
          </cell>
          <cell r="G159">
            <v>1368333</v>
          </cell>
          <cell r="H159" t="str">
            <v>-</v>
          </cell>
          <cell r="I159" t="str">
            <v>-</v>
          </cell>
          <cell r="J159" t="str">
            <v>HG970335.2</v>
          </cell>
          <cell r="K159" t="str">
            <v>8035290</v>
          </cell>
          <cell r="L159" t="str">
            <v>8055933</v>
          </cell>
          <cell r="M159" t="str">
            <v>TRANS64</v>
          </cell>
          <cell r="N159" t="str">
            <v>-</v>
          </cell>
          <cell r="O159" t="str">
            <v>TRANS</v>
          </cell>
          <cell r="P159" t="str">
            <v>-</v>
          </cell>
          <cell r="Q159">
            <v>20975</v>
          </cell>
          <cell r="R159">
            <v>20643</v>
          </cell>
          <cell r="S159" t="str">
            <v>cml3066</v>
          </cell>
          <cell r="T159" t="str">
            <v>chr 4 to 4</v>
          </cell>
        </row>
        <row r="160">
          <cell r="A160">
            <v>159</v>
          </cell>
          <cell r="B160" t="str">
            <v>HG970335.2</v>
          </cell>
          <cell r="C160">
            <v>8010004</v>
          </cell>
          <cell r="D160">
            <v>8010203</v>
          </cell>
          <cell r="E160"/>
          <cell r="F160">
            <v>9397177</v>
          </cell>
          <cell r="G160">
            <v>1386974</v>
          </cell>
          <cell r="J160" t="str">
            <v>HG970334.1</v>
          </cell>
          <cell r="K160" t="str">
            <v>5415468</v>
          </cell>
          <cell r="L160" t="str">
            <v>5415667</v>
          </cell>
          <cell r="M160" t="str">
            <v>INVTR130</v>
          </cell>
          <cell r="N160" t="str">
            <v>-</v>
          </cell>
          <cell r="O160" t="str">
            <v>INVTR</v>
          </cell>
          <cell r="P160" t="str">
            <v>-</v>
          </cell>
          <cell r="Q160">
            <v>199</v>
          </cell>
          <cell r="R160">
            <v>199</v>
          </cell>
          <cell r="S160">
            <v>23468</v>
          </cell>
          <cell r="T160" t="str">
            <v>chr 4 to 3</v>
          </cell>
        </row>
        <row r="161">
          <cell r="A161">
            <v>160</v>
          </cell>
          <cell r="B161"/>
          <cell r="C161"/>
          <cell r="D161"/>
          <cell r="E161"/>
          <cell r="F161"/>
          <cell r="J161"/>
          <cell r="K161"/>
          <cell r="L161"/>
          <cell r="M161"/>
          <cell r="N161"/>
          <cell r="O161"/>
          <cell r="P161"/>
          <cell r="Q161"/>
          <cell r="R161">
            <v>7910.1596260387878</v>
          </cell>
        </row>
        <row r="162">
          <cell r="A162">
            <v>161</v>
          </cell>
          <cell r="B162"/>
          <cell r="C162"/>
          <cell r="D162"/>
          <cell r="E162"/>
          <cell r="F162"/>
          <cell r="J162"/>
          <cell r="K162"/>
          <cell r="L162"/>
          <cell r="M162"/>
          <cell r="N162"/>
          <cell r="O162"/>
          <cell r="P162"/>
          <cell r="Q162"/>
          <cell r="R162">
            <v>1791</v>
          </cell>
        </row>
      </sheetData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ranslocation_chr1"/>
      <sheetName val="Sheet1"/>
      <sheetName val="Sheet2"/>
    </sheetNames>
    <sheetDataSet>
      <sheetData sheetId="0">
        <row r="1">
          <cell r="A1" t="str">
            <v>start</v>
          </cell>
          <cell r="B1" t="str">
            <v>end</v>
          </cell>
          <cell r="C1" t="str">
            <v>region</v>
          </cell>
          <cell r="E1" t="str">
            <v>genes</v>
          </cell>
        </row>
        <row r="2">
          <cell r="A2">
            <v>1</v>
          </cell>
          <cell r="B2">
            <v>6085</v>
          </cell>
          <cell r="C2">
            <v>12020</v>
          </cell>
          <cell r="D2">
            <v>5935</v>
          </cell>
          <cell r="E2" t="str">
            <v>HG970332.2</v>
          </cell>
          <cell r="F2" t="str">
            <v>ankyrin unc44;6089;11000;FGRAMPH1_01G00001</v>
          </cell>
          <cell r="G2" t="str">
            <v>Lactose permease;11394;12168;FGRAMPH1_01G00003</v>
          </cell>
        </row>
        <row r="3">
          <cell r="A3">
            <v>2</v>
          </cell>
          <cell r="B3">
            <v>13766</v>
          </cell>
          <cell r="C3">
            <v>15112</v>
          </cell>
          <cell r="D3">
            <v>1346</v>
          </cell>
          <cell r="E3" t="str">
            <v>HG970332.2</v>
          </cell>
        </row>
        <row r="4">
          <cell r="A4">
            <v>3</v>
          </cell>
          <cell r="B4">
            <v>13788</v>
          </cell>
          <cell r="C4">
            <v>15640</v>
          </cell>
          <cell r="D4">
            <v>1852</v>
          </cell>
          <cell r="E4" t="str">
            <v>HG970332.2</v>
          </cell>
        </row>
        <row r="5">
          <cell r="A5">
            <v>4</v>
          </cell>
          <cell r="B5">
            <v>14859</v>
          </cell>
          <cell r="C5">
            <v>15640</v>
          </cell>
          <cell r="D5">
            <v>781</v>
          </cell>
          <cell r="E5" t="str">
            <v>HG970332.2</v>
          </cell>
        </row>
        <row r="6">
          <cell r="A6">
            <v>5</v>
          </cell>
          <cell r="B6">
            <v>16968</v>
          </cell>
          <cell r="C6">
            <v>17746</v>
          </cell>
          <cell r="D6">
            <v>778</v>
          </cell>
          <cell r="E6" t="str">
            <v>HG970332.2</v>
          </cell>
        </row>
        <row r="7">
          <cell r="A7">
            <v>6</v>
          </cell>
          <cell r="B7">
            <v>22586</v>
          </cell>
          <cell r="C7">
            <v>22794</v>
          </cell>
          <cell r="D7">
            <v>208</v>
          </cell>
          <cell r="E7" t="str">
            <v>HG970332.2</v>
          </cell>
        </row>
        <row r="8">
          <cell r="A8">
            <v>7</v>
          </cell>
          <cell r="B8">
            <v>66831</v>
          </cell>
          <cell r="C8">
            <v>69308</v>
          </cell>
          <cell r="D8">
            <v>2477</v>
          </cell>
          <cell r="E8" t="str">
            <v>HG970332.2</v>
          </cell>
          <cell r="F8" t="str">
            <v>hypothetical protein;67014;70396;FGRAMPH1_01G00041</v>
          </cell>
        </row>
        <row r="9">
          <cell r="A9">
            <v>8</v>
          </cell>
          <cell r="B9">
            <v>69307</v>
          </cell>
          <cell r="C9">
            <v>70643</v>
          </cell>
          <cell r="D9">
            <v>1336</v>
          </cell>
          <cell r="E9" t="str">
            <v>HG970332.2</v>
          </cell>
          <cell r="F9" t="str">
            <v>hypothetical protein;67014;70396;FGRAMPH1_01G00041</v>
          </cell>
        </row>
        <row r="10">
          <cell r="A10">
            <v>9</v>
          </cell>
          <cell r="B10">
            <v>270344</v>
          </cell>
          <cell r="C10">
            <v>272840</v>
          </cell>
          <cell r="D10">
            <v>2496</v>
          </cell>
          <cell r="E10" t="str">
            <v>HG970332.2</v>
          </cell>
          <cell r="F10" t="str">
            <v>unnamed protein product;271456;272889;FGRAMPH1_01G00205</v>
          </cell>
        </row>
        <row r="11">
          <cell r="A11">
            <v>10</v>
          </cell>
          <cell r="B11">
            <v>483883</v>
          </cell>
          <cell r="C11">
            <v>484752</v>
          </cell>
          <cell r="D11">
            <v>869</v>
          </cell>
          <cell r="E11" t="str">
            <v>HG970332.2</v>
          </cell>
        </row>
        <row r="12">
          <cell r="A12">
            <v>11</v>
          </cell>
          <cell r="B12">
            <v>3263138</v>
          </cell>
          <cell r="C12">
            <v>3263293</v>
          </cell>
          <cell r="D12">
            <v>155</v>
          </cell>
          <cell r="E12" t="str">
            <v>HG970332.2</v>
          </cell>
        </row>
        <row r="13">
          <cell r="A13">
            <v>12</v>
          </cell>
          <cell r="B13">
            <v>7156988</v>
          </cell>
          <cell r="C13">
            <v>7158852</v>
          </cell>
          <cell r="D13">
            <v>1864</v>
          </cell>
          <cell r="E13" t="str">
            <v>HG970332.2</v>
          </cell>
          <cell r="F13" t="str">
            <v>unnamed protein product;7157128;7158717;FGRAMPH1_01G05301</v>
          </cell>
        </row>
        <row r="14">
          <cell r="A14">
            <v>13</v>
          </cell>
          <cell r="B14">
            <v>7165586</v>
          </cell>
          <cell r="C14">
            <v>7170166</v>
          </cell>
          <cell r="D14">
            <v>4580</v>
          </cell>
          <cell r="E14" t="str">
            <v>HG970332.2</v>
          </cell>
          <cell r="F14" t="str">
            <v>hypothetical protein;7166143;7167101;FGRAMPH1_01G05309</v>
          </cell>
          <cell r="G14" t="str">
            <v>hypothetical protein;7168966;7169973;FGRAMPH1_01G05311</v>
          </cell>
        </row>
        <row r="15">
          <cell r="A15">
            <v>14</v>
          </cell>
          <cell r="B15">
            <v>8973085</v>
          </cell>
          <cell r="C15">
            <v>8980770</v>
          </cell>
          <cell r="D15">
            <v>7685</v>
          </cell>
          <cell r="E15" t="str">
            <v>HG970332.2</v>
          </cell>
        </row>
        <row r="16">
          <cell r="A16">
            <v>15</v>
          </cell>
          <cell r="B16">
            <v>8998000</v>
          </cell>
          <cell r="C16">
            <v>8999870</v>
          </cell>
          <cell r="D16">
            <v>1870</v>
          </cell>
          <cell r="E16" t="str">
            <v>HG970332.2</v>
          </cell>
        </row>
        <row r="17">
          <cell r="A17">
            <v>16</v>
          </cell>
          <cell r="B17">
            <v>9006713</v>
          </cell>
          <cell r="C17">
            <v>9007474</v>
          </cell>
          <cell r="D17">
            <v>761</v>
          </cell>
          <cell r="E17" t="str">
            <v>HG970332.2</v>
          </cell>
        </row>
        <row r="18">
          <cell r="A18">
            <v>17</v>
          </cell>
          <cell r="B18">
            <v>11114833</v>
          </cell>
          <cell r="C18">
            <v>11487688</v>
          </cell>
          <cell r="D18">
            <v>372855</v>
          </cell>
          <cell r="E18" t="str">
            <v>HG970332.2</v>
          </cell>
          <cell r="F18" t="str">
            <v>unnamed protein product;11114290;11115634;FGRAMPH1_01G08299</v>
          </cell>
          <cell r="G18" t="str">
            <v>hypothetical protein;11116239;11116703;FGRAMPH1_01G08301</v>
          </cell>
        </row>
        <row r="19">
          <cell r="A19">
            <v>18</v>
          </cell>
          <cell r="B19">
            <v>11673092</v>
          </cell>
          <cell r="C19">
            <v>11680034</v>
          </cell>
          <cell r="D19">
            <v>6942</v>
          </cell>
          <cell r="E19" t="str">
            <v>HG970332.2</v>
          </cell>
          <cell r="F19" t="str">
            <v>hydroxyneurosporene synthase ( );11672218;11673704;FGRAMPH1_01G08717</v>
          </cell>
          <cell r="G19" t="str">
            <v>isotrichodermin C-15 hydroxylase (cytochrome P-450 monooxygenase CYP65A1);11674527;11676199;FGRAMPH1_01G08719</v>
          </cell>
        </row>
        <row r="20">
          <cell r="A20">
            <v>19</v>
          </cell>
          <cell r="B20">
            <v>11747072</v>
          </cell>
          <cell r="C20">
            <v>11747215</v>
          </cell>
          <cell r="D20">
            <v>143</v>
          </cell>
          <cell r="E20" t="str">
            <v>HG970332.2</v>
          </cell>
        </row>
        <row r="21">
          <cell r="A21">
            <v>20</v>
          </cell>
          <cell r="B21">
            <v>11747211</v>
          </cell>
          <cell r="C21">
            <v>11748230</v>
          </cell>
          <cell r="D21">
            <v>1019</v>
          </cell>
          <cell r="E21" t="str">
            <v>HG970332.2</v>
          </cell>
        </row>
        <row r="22">
          <cell r="A22">
            <v>21</v>
          </cell>
          <cell r="B22">
            <v>11747214</v>
          </cell>
          <cell r="C22">
            <v>11748041</v>
          </cell>
          <cell r="D22">
            <v>827</v>
          </cell>
          <cell r="E22" t="str">
            <v>HG970332.2</v>
          </cell>
        </row>
        <row r="23">
          <cell r="A23">
            <v>22</v>
          </cell>
          <cell r="B23">
            <v>11751083</v>
          </cell>
          <cell r="C23">
            <v>11756117</v>
          </cell>
          <cell r="D23">
            <v>5034</v>
          </cell>
          <cell r="E23" t="str">
            <v>HG970332.2</v>
          </cell>
        </row>
        <row r="24">
          <cell r="A24">
            <v>23</v>
          </cell>
          <cell r="B24">
            <v>11751083</v>
          </cell>
          <cell r="C24">
            <v>11757913</v>
          </cell>
          <cell r="D24">
            <v>6830</v>
          </cell>
          <cell r="E24" t="str">
            <v>HG970332.2</v>
          </cell>
        </row>
        <row r="25">
          <cell r="A25">
            <v>24</v>
          </cell>
          <cell r="B25">
            <v>11751083</v>
          </cell>
          <cell r="C25">
            <v>11757917</v>
          </cell>
          <cell r="D25">
            <v>6834</v>
          </cell>
          <cell r="E25" t="str">
            <v>HG970332.2</v>
          </cell>
        </row>
        <row r="26">
          <cell r="A26">
            <v>25</v>
          </cell>
          <cell r="B26">
            <v>11758274</v>
          </cell>
          <cell r="C26">
            <v>11759569</v>
          </cell>
          <cell r="D26">
            <v>1295</v>
          </cell>
          <cell r="E26" t="str">
            <v>HG970332.2</v>
          </cell>
        </row>
        <row r="27">
          <cell r="A27">
            <v>26</v>
          </cell>
          <cell r="B27">
            <v>2192</v>
          </cell>
          <cell r="C27">
            <v>17692</v>
          </cell>
          <cell r="D27">
            <v>15500</v>
          </cell>
          <cell r="E27" t="str">
            <v>HG970333.1</v>
          </cell>
          <cell r="F27" t="str">
            <v>unnamed protein product;6150;11248;FGRAMPH1_01G08781</v>
          </cell>
          <cell r="G27" t="str">
            <v>unspecified product;11431;11830;FGRAMPH1_01G08783</v>
          </cell>
        </row>
        <row r="28">
          <cell r="A28">
            <v>27</v>
          </cell>
          <cell r="B28">
            <v>3164</v>
          </cell>
          <cell r="C28">
            <v>4366</v>
          </cell>
          <cell r="D28">
            <v>1202</v>
          </cell>
          <cell r="E28" t="str">
            <v>HG970333.1</v>
          </cell>
        </row>
        <row r="29">
          <cell r="A29">
            <v>28</v>
          </cell>
          <cell r="B29">
            <v>3212</v>
          </cell>
          <cell r="C29">
            <v>5090</v>
          </cell>
          <cell r="D29">
            <v>1878</v>
          </cell>
          <cell r="E29" t="str">
            <v>HG970333.1</v>
          </cell>
        </row>
        <row r="30">
          <cell r="A30">
            <v>29</v>
          </cell>
          <cell r="B30">
            <v>3249</v>
          </cell>
          <cell r="C30">
            <v>5090</v>
          </cell>
          <cell r="D30">
            <v>1841</v>
          </cell>
          <cell r="E30" t="str">
            <v>HG970333.1</v>
          </cell>
        </row>
        <row r="31">
          <cell r="A31">
            <v>30</v>
          </cell>
          <cell r="B31">
            <v>5919</v>
          </cell>
          <cell r="C31">
            <v>11774</v>
          </cell>
          <cell r="D31">
            <v>5855</v>
          </cell>
          <cell r="E31" t="str">
            <v>HG970333.1</v>
          </cell>
          <cell r="F31" t="str">
            <v>unnamed protein product;6150;11248;FGRAMPH1_01G08781</v>
          </cell>
          <cell r="G31" t="str">
            <v>unspecified product;11431;11830;FGRAMPH1_01G08783</v>
          </cell>
        </row>
        <row r="32">
          <cell r="A32">
            <v>31</v>
          </cell>
          <cell r="B32">
            <v>6185</v>
          </cell>
          <cell r="C32">
            <v>11125</v>
          </cell>
          <cell r="D32">
            <v>4940</v>
          </cell>
          <cell r="E32" t="str">
            <v>HG970333.1</v>
          </cell>
          <cell r="F32" t="str">
            <v>unnamed protein product;6150;11248;FGRAMPH1_01G08781</v>
          </cell>
        </row>
        <row r="33">
          <cell r="A33">
            <v>32</v>
          </cell>
          <cell r="B33">
            <v>17971</v>
          </cell>
          <cell r="C33">
            <v>22302</v>
          </cell>
          <cell r="D33">
            <v>4331</v>
          </cell>
          <cell r="E33" t="str">
            <v>HG970333.1</v>
          </cell>
        </row>
        <row r="34">
          <cell r="A34">
            <v>33</v>
          </cell>
          <cell r="B34">
            <v>31564</v>
          </cell>
          <cell r="C34">
            <v>32157</v>
          </cell>
          <cell r="D34">
            <v>593</v>
          </cell>
          <cell r="E34" t="str">
            <v>HG970333.1</v>
          </cell>
        </row>
        <row r="35">
          <cell r="A35">
            <v>34</v>
          </cell>
          <cell r="B35">
            <v>31568</v>
          </cell>
          <cell r="C35">
            <v>32148</v>
          </cell>
          <cell r="D35">
            <v>580</v>
          </cell>
          <cell r="E35" t="str">
            <v>HG970333.1</v>
          </cell>
        </row>
        <row r="36">
          <cell r="A36">
            <v>35</v>
          </cell>
          <cell r="B36">
            <v>31569</v>
          </cell>
          <cell r="C36">
            <v>32023</v>
          </cell>
          <cell r="D36">
            <v>454</v>
          </cell>
          <cell r="E36" t="str">
            <v>HG970333.1</v>
          </cell>
        </row>
        <row r="37">
          <cell r="A37">
            <v>36</v>
          </cell>
          <cell r="B37">
            <v>32150</v>
          </cell>
          <cell r="C37">
            <v>32764</v>
          </cell>
          <cell r="D37">
            <v>614</v>
          </cell>
          <cell r="E37" t="str">
            <v>HG970333.1</v>
          </cell>
        </row>
        <row r="38">
          <cell r="A38">
            <v>37</v>
          </cell>
          <cell r="B38">
            <v>32150</v>
          </cell>
          <cell r="C38">
            <v>32774</v>
          </cell>
          <cell r="D38">
            <v>624</v>
          </cell>
          <cell r="E38" t="str">
            <v>HG970333.1</v>
          </cell>
        </row>
        <row r="39">
          <cell r="A39">
            <v>38</v>
          </cell>
          <cell r="B39">
            <v>32950</v>
          </cell>
          <cell r="C39">
            <v>33391</v>
          </cell>
          <cell r="D39">
            <v>441</v>
          </cell>
          <cell r="E39" t="str">
            <v>HG970333.1</v>
          </cell>
        </row>
        <row r="40">
          <cell r="A40">
            <v>39</v>
          </cell>
          <cell r="B40">
            <v>38013</v>
          </cell>
          <cell r="C40">
            <v>45254</v>
          </cell>
          <cell r="D40">
            <v>7241</v>
          </cell>
          <cell r="E40" t="str">
            <v>HG970333.1</v>
          </cell>
          <cell r="F40" t="str">
            <v>hypothetical protein;38032;38400;FGRAMPH1_01G08793</v>
          </cell>
          <cell r="G40" t="str">
            <v>hypothetical protein FPSE_06108;39197;41276;FGRAMPH1_01G08795</v>
          </cell>
        </row>
        <row r="41">
          <cell r="A41">
            <v>40</v>
          </cell>
          <cell r="B41">
            <v>208705</v>
          </cell>
          <cell r="C41">
            <v>208850</v>
          </cell>
          <cell r="D41">
            <v>145</v>
          </cell>
          <cell r="E41" t="str">
            <v>HG970333.1</v>
          </cell>
          <cell r="F41" t="str">
            <v>LOW QUALITY PROTEIN: hypothetical protein;208026;209040;FGRAMPH1_01G08943</v>
          </cell>
        </row>
        <row r="42">
          <cell r="A42">
            <v>41</v>
          </cell>
          <cell r="B42">
            <v>208851</v>
          </cell>
          <cell r="C42">
            <v>209037</v>
          </cell>
          <cell r="D42">
            <v>186</v>
          </cell>
          <cell r="E42" t="str">
            <v>HG970333.1</v>
          </cell>
          <cell r="F42" t="str">
            <v>LOW QUALITY PROTEIN: hypothetical protein;208026;209040;FGRAMPH1_01G08943</v>
          </cell>
        </row>
        <row r="43">
          <cell r="A43">
            <v>42</v>
          </cell>
          <cell r="B43">
            <v>311296</v>
          </cell>
          <cell r="C43">
            <v>311499</v>
          </cell>
          <cell r="D43">
            <v>203</v>
          </cell>
          <cell r="E43" t="str">
            <v>HG970333.1</v>
          </cell>
        </row>
        <row r="44">
          <cell r="A44">
            <v>43</v>
          </cell>
          <cell r="B44">
            <v>311296</v>
          </cell>
          <cell r="C44">
            <v>311499</v>
          </cell>
          <cell r="D44">
            <v>203</v>
          </cell>
          <cell r="E44" t="str">
            <v>HG970333.1</v>
          </cell>
        </row>
        <row r="45">
          <cell r="A45">
            <v>44</v>
          </cell>
          <cell r="B45">
            <v>365758</v>
          </cell>
          <cell r="C45">
            <v>367385</v>
          </cell>
          <cell r="D45">
            <v>1627</v>
          </cell>
          <cell r="E45" t="str">
            <v>HG970333.1</v>
          </cell>
        </row>
        <row r="46">
          <cell r="A46">
            <v>45</v>
          </cell>
          <cell r="B46">
            <v>365758</v>
          </cell>
          <cell r="C46">
            <v>367589</v>
          </cell>
          <cell r="D46">
            <v>1831</v>
          </cell>
          <cell r="E46" t="str">
            <v>HG970333.1</v>
          </cell>
        </row>
        <row r="47">
          <cell r="A47">
            <v>46</v>
          </cell>
          <cell r="B47">
            <v>422809</v>
          </cell>
          <cell r="C47">
            <v>423524</v>
          </cell>
          <cell r="D47">
            <v>715</v>
          </cell>
          <cell r="E47" t="str">
            <v>HG970333.1</v>
          </cell>
          <cell r="F47" t="str">
            <v>peptidase C14;422015;427436;FGRAMPH1_01G09145</v>
          </cell>
        </row>
        <row r="48">
          <cell r="A48">
            <v>47</v>
          </cell>
          <cell r="B48">
            <v>572788</v>
          </cell>
          <cell r="C48">
            <v>574656</v>
          </cell>
          <cell r="D48">
            <v>1868</v>
          </cell>
          <cell r="E48" t="str">
            <v>HG970333.1</v>
          </cell>
          <cell r="F48" t="str">
            <v>hypothetical protein;572483;574513;FGRAMPH1_01T09259</v>
          </cell>
        </row>
        <row r="49">
          <cell r="A49">
            <v>48</v>
          </cell>
          <cell r="B49">
            <v>572789</v>
          </cell>
          <cell r="C49">
            <v>574657</v>
          </cell>
          <cell r="D49">
            <v>1868</v>
          </cell>
          <cell r="E49" t="str">
            <v>HG970333.1</v>
          </cell>
          <cell r="F49" t="str">
            <v>hypothetical protein;572483;574513;FGRAMPH1_01T09259</v>
          </cell>
        </row>
        <row r="50">
          <cell r="A50">
            <v>49</v>
          </cell>
          <cell r="B50">
            <v>3269235</v>
          </cell>
          <cell r="C50">
            <v>3270059</v>
          </cell>
          <cell r="D50">
            <v>824</v>
          </cell>
          <cell r="E50" t="str">
            <v>HG970333.1</v>
          </cell>
        </row>
        <row r="51">
          <cell r="A51">
            <v>50</v>
          </cell>
          <cell r="B51">
            <v>3269430</v>
          </cell>
          <cell r="C51">
            <v>3270059</v>
          </cell>
          <cell r="D51">
            <v>629</v>
          </cell>
          <cell r="E51" t="str">
            <v>HG970333.1</v>
          </cell>
        </row>
        <row r="52">
          <cell r="A52">
            <v>51</v>
          </cell>
          <cell r="B52">
            <v>3270279</v>
          </cell>
          <cell r="C52">
            <v>3270915</v>
          </cell>
          <cell r="D52">
            <v>636</v>
          </cell>
          <cell r="E52" t="str">
            <v>HG970333.1</v>
          </cell>
        </row>
        <row r="53">
          <cell r="A53">
            <v>52</v>
          </cell>
          <cell r="B53">
            <v>3270898</v>
          </cell>
          <cell r="C53">
            <v>3271696</v>
          </cell>
          <cell r="D53">
            <v>798</v>
          </cell>
          <cell r="E53" t="str">
            <v>HG970333.1</v>
          </cell>
        </row>
        <row r="54">
          <cell r="A54">
            <v>53</v>
          </cell>
          <cell r="B54">
            <v>3271694</v>
          </cell>
          <cell r="C54">
            <v>3273466</v>
          </cell>
          <cell r="D54">
            <v>1772</v>
          </cell>
          <cell r="E54" t="str">
            <v>HG970333.1</v>
          </cell>
        </row>
        <row r="55">
          <cell r="A55">
            <v>54</v>
          </cell>
          <cell r="B55">
            <v>3271988</v>
          </cell>
          <cell r="C55">
            <v>3273466</v>
          </cell>
          <cell r="D55">
            <v>1478</v>
          </cell>
          <cell r="E55" t="str">
            <v>HG970333.1</v>
          </cell>
        </row>
        <row r="56">
          <cell r="A56">
            <v>55</v>
          </cell>
          <cell r="B56">
            <v>3274353</v>
          </cell>
          <cell r="C56">
            <v>3275607</v>
          </cell>
          <cell r="D56">
            <v>1254</v>
          </cell>
          <cell r="E56" t="str">
            <v>HG970333.1</v>
          </cell>
        </row>
        <row r="57">
          <cell r="A57">
            <v>56</v>
          </cell>
          <cell r="B57">
            <v>3277548</v>
          </cell>
          <cell r="C57">
            <v>3279004</v>
          </cell>
          <cell r="D57">
            <v>1456</v>
          </cell>
          <cell r="E57" t="str">
            <v>HG970333.1</v>
          </cell>
        </row>
        <row r="58">
          <cell r="A58">
            <v>57</v>
          </cell>
          <cell r="B58">
            <v>3277548</v>
          </cell>
          <cell r="C58">
            <v>3279372</v>
          </cell>
          <cell r="D58">
            <v>1824</v>
          </cell>
          <cell r="E58" t="str">
            <v>HG970333.1</v>
          </cell>
        </row>
        <row r="59">
          <cell r="A59">
            <v>58</v>
          </cell>
          <cell r="B59">
            <v>3277548</v>
          </cell>
          <cell r="C59">
            <v>3279372</v>
          </cell>
          <cell r="D59">
            <v>1824</v>
          </cell>
          <cell r="E59" t="str">
            <v>HG970333.1</v>
          </cell>
        </row>
        <row r="60">
          <cell r="A60">
            <v>59</v>
          </cell>
          <cell r="B60">
            <v>3278370</v>
          </cell>
          <cell r="C60">
            <v>3278923</v>
          </cell>
          <cell r="D60">
            <v>553</v>
          </cell>
          <cell r="E60" t="str">
            <v>HG970333.1</v>
          </cell>
        </row>
        <row r="61">
          <cell r="A61">
            <v>60</v>
          </cell>
          <cell r="B61">
            <v>3286370</v>
          </cell>
          <cell r="C61">
            <v>3288278</v>
          </cell>
          <cell r="D61">
            <v>1908</v>
          </cell>
          <cell r="E61" t="str">
            <v>HG970333.1</v>
          </cell>
        </row>
        <row r="62">
          <cell r="A62">
            <v>61</v>
          </cell>
          <cell r="B62">
            <v>3286406</v>
          </cell>
          <cell r="C62">
            <v>3288265</v>
          </cell>
          <cell r="D62">
            <v>1859</v>
          </cell>
          <cell r="E62" t="str">
            <v>HG970333.1</v>
          </cell>
        </row>
        <row r="63">
          <cell r="A63">
            <v>62</v>
          </cell>
          <cell r="B63">
            <v>3286406</v>
          </cell>
          <cell r="C63">
            <v>3288265</v>
          </cell>
          <cell r="D63">
            <v>1859</v>
          </cell>
          <cell r="E63" t="str">
            <v>HG970333.1</v>
          </cell>
        </row>
        <row r="64">
          <cell r="A64">
            <v>63</v>
          </cell>
          <cell r="B64">
            <v>3290788</v>
          </cell>
          <cell r="C64">
            <v>3291401</v>
          </cell>
          <cell r="D64">
            <v>613</v>
          </cell>
          <cell r="E64" t="str">
            <v>HG970333.1</v>
          </cell>
        </row>
        <row r="65">
          <cell r="A65">
            <v>64</v>
          </cell>
          <cell r="B65">
            <v>3301410</v>
          </cell>
          <cell r="C65">
            <v>3304490</v>
          </cell>
          <cell r="D65">
            <v>3080</v>
          </cell>
          <cell r="E65" t="str">
            <v>HG970333.1</v>
          </cell>
        </row>
        <row r="66">
          <cell r="A66">
            <v>65</v>
          </cell>
          <cell r="B66">
            <v>3301585</v>
          </cell>
          <cell r="C66">
            <v>3301836</v>
          </cell>
          <cell r="D66">
            <v>251</v>
          </cell>
          <cell r="E66" t="str">
            <v>HG970333.1</v>
          </cell>
        </row>
        <row r="67">
          <cell r="A67">
            <v>66</v>
          </cell>
          <cell r="B67">
            <v>3304492</v>
          </cell>
          <cell r="C67">
            <v>3311867</v>
          </cell>
          <cell r="D67">
            <v>7375</v>
          </cell>
          <cell r="E67" t="str">
            <v>HG970333.1</v>
          </cell>
        </row>
        <row r="68">
          <cell r="A68">
            <v>67</v>
          </cell>
          <cell r="B68">
            <v>3304494</v>
          </cell>
          <cell r="C68">
            <v>3311861</v>
          </cell>
          <cell r="D68">
            <v>7367</v>
          </cell>
          <cell r="E68" t="str">
            <v>HG970333.1</v>
          </cell>
        </row>
        <row r="69">
          <cell r="A69">
            <v>68</v>
          </cell>
          <cell r="B69">
            <v>3304494</v>
          </cell>
          <cell r="C69">
            <v>3311865</v>
          </cell>
          <cell r="D69">
            <v>7371</v>
          </cell>
          <cell r="E69" t="str">
            <v>HG970333.1</v>
          </cell>
        </row>
        <row r="70">
          <cell r="A70">
            <v>69</v>
          </cell>
          <cell r="B70">
            <v>3311865</v>
          </cell>
          <cell r="C70">
            <v>3313928</v>
          </cell>
          <cell r="D70">
            <v>2063</v>
          </cell>
          <cell r="E70" t="str">
            <v>HG970333.1</v>
          </cell>
        </row>
        <row r="71">
          <cell r="A71">
            <v>70</v>
          </cell>
          <cell r="B71">
            <v>3311865</v>
          </cell>
          <cell r="C71">
            <v>3314031</v>
          </cell>
          <cell r="D71">
            <v>2166</v>
          </cell>
          <cell r="E71" t="str">
            <v>HG970333.1</v>
          </cell>
        </row>
        <row r="72">
          <cell r="A72">
            <v>71</v>
          </cell>
          <cell r="B72">
            <v>3326891</v>
          </cell>
          <cell r="C72">
            <v>3327144</v>
          </cell>
          <cell r="D72">
            <v>253</v>
          </cell>
          <cell r="E72" t="str">
            <v>HG970333.1</v>
          </cell>
        </row>
        <row r="73">
          <cell r="A73">
            <v>72</v>
          </cell>
          <cell r="B73">
            <v>3329323</v>
          </cell>
          <cell r="C73">
            <v>3331328</v>
          </cell>
          <cell r="D73">
            <v>2005</v>
          </cell>
          <cell r="E73" t="str">
            <v>HG970333.1</v>
          </cell>
        </row>
        <row r="74">
          <cell r="A74">
            <v>73</v>
          </cell>
          <cell r="B74">
            <v>3329323</v>
          </cell>
          <cell r="C74">
            <v>3333860</v>
          </cell>
          <cell r="D74">
            <v>4537</v>
          </cell>
          <cell r="E74" t="str">
            <v>HG970333.1</v>
          </cell>
        </row>
        <row r="75">
          <cell r="A75">
            <v>74</v>
          </cell>
          <cell r="B75">
            <v>3329323</v>
          </cell>
          <cell r="C75">
            <v>3333860</v>
          </cell>
          <cell r="D75">
            <v>4537</v>
          </cell>
          <cell r="E75" t="str">
            <v>HG970333.1</v>
          </cell>
        </row>
        <row r="76">
          <cell r="A76">
            <v>75</v>
          </cell>
          <cell r="B76">
            <v>3329357</v>
          </cell>
          <cell r="C76">
            <v>3330602</v>
          </cell>
          <cell r="D76">
            <v>1245</v>
          </cell>
          <cell r="E76" t="str">
            <v>HG970333.1</v>
          </cell>
        </row>
        <row r="77">
          <cell r="A77">
            <v>76</v>
          </cell>
          <cell r="B77">
            <v>3331587</v>
          </cell>
          <cell r="C77">
            <v>3333860</v>
          </cell>
          <cell r="D77">
            <v>2273</v>
          </cell>
          <cell r="E77" t="str">
            <v>HG970333.1</v>
          </cell>
        </row>
        <row r="78">
          <cell r="A78">
            <v>77</v>
          </cell>
          <cell r="B78">
            <v>4155935</v>
          </cell>
          <cell r="C78">
            <v>4156051</v>
          </cell>
          <cell r="D78">
            <v>116</v>
          </cell>
          <cell r="E78" t="str">
            <v>HG970333.1</v>
          </cell>
        </row>
        <row r="79">
          <cell r="A79">
            <v>78</v>
          </cell>
          <cell r="B79">
            <v>4550016</v>
          </cell>
          <cell r="C79">
            <v>4553135</v>
          </cell>
          <cell r="D79">
            <v>3119</v>
          </cell>
          <cell r="E79" t="str">
            <v>HG970333.1</v>
          </cell>
          <cell r="F79" t="str">
            <v>unnamed protein product;4549095;4551532;FGRAMPH1_01G12355</v>
          </cell>
          <cell r="G79" t="str">
            <v>hypothetical protein;4552004;4552443;FGRAMPH1_01G12357</v>
          </cell>
        </row>
        <row r="80">
          <cell r="A80">
            <v>79</v>
          </cell>
          <cell r="B80">
            <v>6069031</v>
          </cell>
          <cell r="C80">
            <v>6221046</v>
          </cell>
          <cell r="D80">
            <v>152015</v>
          </cell>
          <cell r="E80" t="str">
            <v>HG970333.1</v>
          </cell>
          <cell r="F80" t="str">
            <v>unnamed protein product;6069426;6069776;FGRAMPH1_01G13713</v>
          </cell>
          <cell r="G80" t="str">
            <v>short chain dehydrogenase;6070239;6071053;FGRAMPH1_01G13715</v>
          </cell>
        </row>
        <row r="81">
          <cell r="A81">
            <v>80</v>
          </cell>
          <cell r="B81">
            <v>8128033</v>
          </cell>
          <cell r="C81">
            <v>8128175</v>
          </cell>
          <cell r="D81">
            <v>142</v>
          </cell>
          <cell r="E81" t="str">
            <v>HG970333.1</v>
          </cell>
        </row>
        <row r="82">
          <cell r="A82">
            <v>81</v>
          </cell>
          <cell r="B82">
            <v>8636437</v>
          </cell>
          <cell r="C82">
            <v>8636625</v>
          </cell>
          <cell r="D82">
            <v>188</v>
          </cell>
          <cell r="E82" t="str">
            <v>HG970333.1</v>
          </cell>
        </row>
        <row r="83">
          <cell r="A83">
            <v>82</v>
          </cell>
          <cell r="B83">
            <v>8748093</v>
          </cell>
          <cell r="C83">
            <v>8749242</v>
          </cell>
          <cell r="D83">
            <v>1149</v>
          </cell>
          <cell r="E83" t="str">
            <v>HG970333.1</v>
          </cell>
        </row>
        <row r="84">
          <cell r="A84">
            <v>83</v>
          </cell>
          <cell r="B84">
            <v>8748695</v>
          </cell>
          <cell r="C84">
            <v>8749206</v>
          </cell>
          <cell r="D84">
            <v>511</v>
          </cell>
          <cell r="E84" t="str">
            <v>HG970333.1</v>
          </cell>
        </row>
        <row r="85">
          <cell r="A85">
            <v>84</v>
          </cell>
          <cell r="B85">
            <v>8782636</v>
          </cell>
          <cell r="C85">
            <v>8790107</v>
          </cell>
          <cell r="D85">
            <v>7471</v>
          </cell>
          <cell r="E85" t="str">
            <v>HG970333.1</v>
          </cell>
        </row>
        <row r="86">
          <cell r="A86">
            <v>85</v>
          </cell>
          <cell r="B86">
            <v>8782638</v>
          </cell>
          <cell r="C86">
            <v>8786304</v>
          </cell>
          <cell r="D86">
            <v>3666</v>
          </cell>
          <cell r="E86" t="str">
            <v>HG970333.1</v>
          </cell>
        </row>
        <row r="87">
          <cell r="A87">
            <v>86</v>
          </cell>
          <cell r="B87">
            <v>8782638</v>
          </cell>
          <cell r="C87">
            <v>8790107</v>
          </cell>
          <cell r="D87">
            <v>7469</v>
          </cell>
          <cell r="E87" t="str">
            <v>HG970333.1</v>
          </cell>
        </row>
        <row r="88">
          <cell r="A88">
            <v>87</v>
          </cell>
          <cell r="B88">
            <v>8852153</v>
          </cell>
          <cell r="C88">
            <v>8852338</v>
          </cell>
          <cell r="D88">
            <v>185</v>
          </cell>
          <cell r="E88" t="str">
            <v>HG970333.1</v>
          </cell>
        </row>
        <row r="89">
          <cell r="A89">
            <v>88</v>
          </cell>
          <cell r="B89">
            <v>8852153</v>
          </cell>
          <cell r="C89">
            <v>8852355</v>
          </cell>
          <cell r="D89">
            <v>202</v>
          </cell>
          <cell r="E89" t="str">
            <v>HG970333.1</v>
          </cell>
        </row>
        <row r="90">
          <cell r="A90">
            <v>89</v>
          </cell>
          <cell r="B90">
            <v>8852471</v>
          </cell>
          <cell r="C90">
            <v>8854354</v>
          </cell>
          <cell r="D90">
            <v>1883</v>
          </cell>
          <cell r="E90" t="str">
            <v>HG970333.1</v>
          </cell>
        </row>
        <row r="91">
          <cell r="A91">
            <v>90</v>
          </cell>
          <cell r="B91">
            <v>8852696</v>
          </cell>
          <cell r="C91">
            <v>8854337</v>
          </cell>
          <cell r="D91">
            <v>1641</v>
          </cell>
          <cell r="E91" t="str">
            <v>HG970333.1</v>
          </cell>
        </row>
        <row r="92">
          <cell r="A92">
            <v>91</v>
          </cell>
          <cell r="B92">
            <v>8925315</v>
          </cell>
          <cell r="C92">
            <v>8935324</v>
          </cell>
          <cell r="D92">
            <v>10009</v>
          </cell>
          <cell r="E92" t="str">
            <v>HG970333.1</v>
          </cell>
          <cell r="F92" t="str">
            <v>glycerate kinase;8926081;8927286;FGRAMPH1_01G16025</v>
          </cell>
          <cell r="G92" t="str">
            <v>multidrug resistant;8928846;8930817;FGRAMPH1_01G16027</v>
          </cell>
        </row>
        <row r="93">
          <cell r="A93">
            <v>92</v>
          </cell>
          <cell r="B93">
            <v>8970723</v>
          </cell>
          <cell r="C93">
            <v>8979247</v>
          </cell>
          <cell r="D93">
            <v>8524</v>
          </cell>
          <cell r="E93" t="str">
            <v>HG970333.1</v>
          </cell>
          <cell r="F93" t="str">
            <v>hypothetical protein;8972186;8973761;FGRAMPH1_01G16063</v>
          </cell>
          <cell r="G93" t="str">
            <v>unnamed protein product;8976040;8976198;FGRAMPH1_01G16065</v>
          </cell>
        </row>
        <row r="94">
          <cell r="A94">
            <v>93</v>
          </cell>
          <cell r="B94">
            <v>8979419</v>
          </cell>
          <cell r="C94">
            <v>8986801</v>
          </cell>
          <cell r="D94">
            <v>7382</v>
          </cell>
          <cell r="E94" t="str">
            <v>HG970333.1</v>
          </cell>
        </row>
        <row r="95">
          <cell r="A95">
            <v>94</v>
          </cell>
          <cell r="B95">
            <v>8979421</v>
          </cell>
          <cell r="C95">
            <v>8986799</v>
          </cell>
          <cell r="D95">
            <v>7378</v>
          </cell>
          <cell r="E95" t="str">
            <v>HG970333.1</v>
          </cell>
        </row>
        <row r="96">
          <cell r="A96">
            <v>95</v>
          </cell>
          <cell r="B96">
            <v>8979428</v>
          </cell>
          <cell r="C96">
            <v>8986799</v>
          </cell>
          <cell r="D96">
            <v>7371</v>
          </cell>
          <cell r="E96" t="str">
            <v>HG970333.1</v>
          </cell>
        </row>
        <row r="97">
          <cell r="A97">
            <v>96</v>
          </cell>
          <cell r="B97">
            <v>8996026</v>
          </cell>
          <cell r="C97">
            <v>8996608</v>
          </cell>
          <cell r="D97">
            <v>582</v>
          </cell>
          <cell r="E97" t="str">
            <v>HG970333.1</v>
          </cell>
        </row>
        <row r="98">
          <cell r="A98">
            <v>97</v>
          </cell>
          <cell r="B98">
            <v>5652</v>
          </cell>
          <cell r="C98">
            <v>9993</v>
          </cell>
          <cell r="D98">
            <v>4341</v>
          </cell>
          <cell r="E98" t="str">
            <v>HG970334.1</v>
          </cell>
        </row>
        <row r="99">
          <cell r="A99">
            <v>98</v>
          </cell>
          <cell r="B99">
            <v>5653</v>
          </cell>
          <cell r="C99">
            <v>9224</v>
          </cell>
          <cell r="D99">
            <v>3571</v>
          </cell>
          <cell r="E99" t="str">
            <v>HG970334.1</v>
          </cell>
        </row>
        <row r="100">
          <cell r="A100">
            <v>99</v>
          </cell>
          <cell r="B100">
            <v>8513</v>
          </cell>
          <cell r="C100">
            <v>9231</v>
          </cell>
          <cell r="D100">
            <v>718</v>
          </cell>
          <cell r="E100" t="str">
            <v>HG970334.1</v>
          </cell>
        </row>
        <row r="101">
          <cell r="A101">
            <v>100</v>
          </cell>
          <cell r="B101">
            <v>9986</v>
          </cell>
          <cell r="C101">
            <v>39266</v>
          </cell>
          <cell r="D101">
            <v>29280</v>
          </cell>
          <cell r="E101" t="str">
            <v>HG970334.1</v>
          </cell>
          <cell r="F101" t="str">
            <v>sterol 3-beta-glucosyltransferase;11306;12519;FGRAMPH1_01G16077</v>
          </cell>
          <cell r="G101" t="str">
            <v>hypothetical protein;12866;13318;FGRAMPH1_01G16079</v>
          </cell>
        </row>
        <row r="102">
          <cell r="A102">
            <v>101</v>
          </cell>
          <cell r="B102">
            <v>10709</v>
          </cell>
          <cell r="C102">
            <v>27273</v>
          </cell>
          <cell r="D102">
            <v>16564</v>
          </cell>
          <cell r="E102" t="str">
            <v>HG970334.1</v>
          </cell>
          <cell r="F102" t="str">
            <v>sterol 3-beta-glucosyltransferase;11306;12519;FGRAMPH1_01G16077</v>
          </cell>
          <cell r="G102" t="str">
            <v>hypothetical protein;12866;13318;FGRAMPH1_01G16079</v>
          </cell>
        </row>
        <row r="103">
          <cell r="A103">
            <v>102</v>
          </cell>
          <cell r="B103">
            <v>62585</v>
          </cell>
          <cell r="C103">
            <v>62784</v>
          </cell>
          <cell r="D103">
            <v>199</v>
          </cell>
          <cell r="E103" t="str">
            <v>HG970334.1</v>
          </cell>
        </row>
        <row r="104">
          <cell r="A104">
            <v>103</v>
          </cell>
          <cell r="B104">
            <v>67354</v>
          </cell>
          <cell r="C104">
            <v>67557</v>
          </cell>
          <cell r="D104">
            <v>203</v>
          </cell>
          <cell r="E104" t="str">
            <v>HG970334.1</v>
          </cell>
        </row>
        <row r="105">
          <cell r="A105">
            <v>104</v>
          </cell>
          <cell r="B105">
            <v>69050</v>
          </cell>
          <cell r="C105">
            <v>69181</v>
          </cell>
          <cell r="D105">
            <v>131</v>
          </cell>
          <cell r="E105" t="str">
            <v>HG970334.1</v>
          </cell>
        </row>
        <row r="106">
          <cell r="A106">
            <v>105</v>
          </cell>
          <cell r="B106">
            <v>109173</v>
          </cell>
          <cell r="C106">
            <v>109375</v>
          </cell>
          <cell r="D106">
            <v>202</v>
          </cell>
          <cell r="E106" t="str">
            <v>HG970334.1</v>
          </cell>
        </row>
        <row r="107">
          <cell r="A107">
            <v>106</v>
          </cell>
          <cell r="B107">
            <v>110046</v>
          </cell>
          <cell r="C107">
            <v>110257</v>
          </cell>
          <cell r="D107">
            <v>211</v>
          </cell>
          <cell r="E107" t="str">
            <v>HG970334.1</v>
          </cell>
        </row>
        <row r="108">
          <cell r="A108">
            <v>107</v>
          </cell>
          <cell r="B108">
            <v>110046</v>
          </cell>
          <cell r="C108">
            <v>110257</v>
          </cell>
          <cell r="D108">
            <v>211</v>
          </cell>
          <cell r="E108" t="str">
            <v>HG970334.1</v>
          </cell>
        </row>
        <row r="109">
          <cell r="A109">
            <v>108</v>
          </cell>
          <cell r="B109">
            <v>5350318</v>
          </cell>
          <cell r="C109">
            <v>5350930</v>
          </cell>
          <cell r="D109">
            <v>612</v>
          </cell>
          <cell r="E109" t="str">
            <v>HG970334.1</v>
          </cell>
        </row>
        <row r="110">
          <cell r="A110">
            <v>109</v>
          </cell>
          <cell r="B110">
            <v>5354196</v>
          </cell>
          <cell r="C110">
            <v>5355059</v>
          </cell>
          <cell r="D110">
            <v>863</v>
          </cell>
          <cell r="E110" t="str">
            <v>HG970334.1</v>
          </cell>
        </row>
        <row r="111">
          <cell r="A111">
            <v>110</v>
          </cell>
          <cell r="B111">
            <v>5355057</v>
          </cell>
          <cell r="C111">
            <v>5355244</v>
          </cell>
          <cell r="D111">
            <v>187</v>
          </cell>
          <cell r="E111" t="str">
            <v>HG970334.1</v>
          </cell>
        </row>
        <row r="112">
          <cell r="A112">
            <v>111</v>
          </cell>
          <cell r="B112">
            <v>5355244</v>
          </cell>
          <cell r="C112">
            <v>5356606</v>
          </cell>
          <cell r="D112">
            <v>1362</v>
          </cell>
          <cell r="E112" t="str">
            <v>HG970334.1</v>
          </cell>
        </row>
        <row r="113">
          <cell r="A113">
            <v>112</v>
          </cell>
          <cell r="B113">
            <v>5368891</v>
          </cell>
          <cell r="C113">
            <v>5370571</v>
          </cell>
          <cell r="D113">
            <v>1680</v>
          </cell>
          <cell r="E113" t="str">
            <v>HG970334.1</v>
          </cell>
        </row>
        <row r="114">
          <cell r="A114">
            <v>113</v>
          </cell>
          <cell r="B114">
            <v>5372918</v>
          </cell>
          <cell r="C114">
            <v>5373450</v>
          </cell>
          <cell r="D114">
            <v>532</v>
          </cell>
          <cell r="E114" t="str">
            <v>HG970334.1</v>
          </cell>
        </row>
        <row r="115">
          <cell r="A115">
            <v>114</v>
          </cell>
          <cell r="B115">
            <v>5378511</v>
          </cell>
          <cell r="C115">
            <v>5385981</v>
          </cell>
          <cell r="D115">
            <v>7470</v>
          </cell>
          <cell r="E115" t="str">
            <v>HG970334.1</v>
          </cell>
        </row>
        <row r="116">
          <cell r="A116">
            <v>115</v>
          </cell>
          <cell r="B116">
            <v>5378512</v>
          </cell>
          <cell r="C116">
            <v>5381256</v>
          </cell>
          <cell r="D116">
            <v>2744</v>
          </cell>
          <cell r="E116" t="str">
            <v>HG970334.1</v>
          </cell>
        </row>
        <row r="117">
          <cell r="A117">
            <v>116</v>
          </cell>
          <cell r="B117">
            <v>5378515</v>
          </cell>
          <cell r="C117">
            <v>5381717</v>
          </cell>
          <cell r="D117">
            <v>3202</v>
          </cell>
          <cell r="E117" t="str">
            <v>HG970334.1</v>
          </cell>
        </row>
        <row r="118">
          <cell r="A118">
            <v>117</v>
          </cell>
          <cell r="B118">
            <v>5379641</v>
          </cell>
          <cell r="C118">
            <v>5385738</v>
          </cell>
          <cell r="D118">
            <v>6097</v>
          </cell>
          <cell r="E118" t="str">
            <v>HG970334.1</v>
          </cell>
        </row>
        <row r="119">
          <cell r="A119">
            <v>118</v>
          </cell>
          <cell r="B119">
            <v>5387102</v>
          </cell>
          <cell r="C119">
            <v>5388519</v>
          </cell>
          <cell r="D119">
            <v>1417</v>
          </cell>
          <cell r="E119" t="str">
            <v>HG970334.1</v>
          </cell>
        </row>
        <row r="120">
          <cell r="A120">
            <v>119</v>
          </cell>
          <cell r="B120">
            <v>5394045</v>
          </cell>
          <cell r="C120">
            <v>5395707</v>
          </cell>
          <cell r="D120">
            <v>1662</v>
          </cell>
          <cell r="E120" t="str">
            <v>HG970334.1</v>
          </cell>
        </row>
        <row r="121">
          <cell r="A121">
            <v>120</v>
          </cell>
          <cell r="B121">
            <v>5395756</v>
          </cell>
          <cell r="C121">
            <v>5399270</v>
          </cell>
          <cell r="D121">
            <v>3514</v>
          </cell>
          <cell r="E121" t="str">
            <v>HG970334.1</v>
          </cell>
        </row>
        <row r="122">
          <cell r="A122">
            <v>121</v>
          </cell>
          <cell r="B122">
            <v>5395805</v>
          </cell>
          <cell r="C122">
            <v>5396373</v>
          </cell>
          <cell r="D122">
            <v>568</v>
          </cell>
          <cell r="E122" t="str">
            <v>HG970334.1</v>
          </cell>
        </row>
        <row r="123">
          <cell r="A123">
            <v>122</v>
          </cell>
          <cell r="B123">
            <v>5402226</v>
          </cell>
          <cell r="C123">
            <v>5403518</v>
          </cell>
          <cell r="D123">
            <v>1292</v>
          </cell>
          <cell r="E123" t="str">
            <v>HG970334.1</v>
          </cell>
        </row>
        <row r="124">
          <cell r="A124">
            <v>123</v>
          </cell>
          <cell r="B124">
            <v>6666348</v>
          </cell>
          <cell r="C124">
            <v>6669771</v>
          </cell>
          <cell r="D124">
            <v>3423</v>
          </cell>
          <cell r="E124" t="str">
            <v>HG970334.1</v>
          </cell>
          <cell r="F124" t="str">
            <v>unnamed protein product;6667873;6668208;FGRAMPH1_01G21255</v>
          </cell>
          <cell r="G124" t="str">
            <v>hypothetical protein;6668644;6669402;FGRAMPH1_01G21257</v>
          </cell>
        </row>
        <row r="125">
          <cell r="A125">
            <v>124</v>
          </cell>
          <cell r="B125">
            <v>7011393</v>
          </cell>
          <cell r="C125">
            <v>7017741</v>
          </cell>
          <cell r="D125">
            <v>6348</v>
          </cell>
          <cell r="E125" t="str">
            <v>HG970334.1</v>
          </cell>
        </row>
        <row r="126">
          <cell r="A126">
            <v>125</v>
          </cell>
          <cell r="B126">
            <v>7011519</v>
          </cell>
          <cell r="C126">
            <v>7017725</v>
          </cell>
          <cell r="D126">
            <v>6206</v>
          </cell>
          <cell r="E126" t="str">
            <v>HG970334.1</v>
          </cell>
        </row>
        <row r="127">
          <cell r="A127">
            <v>126</v>
          </cell>
          <cell r="B127">
            <v>7017732</v>
          </cell>
          <cell r="C127">
            <v>7025390</v>
          </cell>
          <cell r="D127">
            <v>7658</v>
          </cell>
          <cell r="E127" t="str">
            <v>HG970334.1</v>
          </cell>
        </row>
        <row r="128">
          <cell r="A128">
            <v>127</v>
          </cell>
          <cell r="B128">
            <v>7017736</v>
          </cell>
          <cell r="C128">
            <v>7025390</v>
          </cell>
          <cell r="D128">
            <v>7654</v>
          </cell>
          <cell r="E128" t="str">
            <v>HG970334.1</v>
          </cell>
        </row>
        <row r="129">
          <cell r="A129">
            <v>128</v>
          </cell>
          <cell r="B129">
            <v>7017736</v>
          </cell>
          <cell r="C129">
            <v>7025392</v>
          </cell>
          <cell r="D129">
            <v>7656</v>
          </cell>
          <cell r="E129" t="str">
            <v>HG970334.1</v>
          </cell>
        </row>
        <row r="130">
          <cell r="A130">
            <v>129</v>
          </cell>
          <cell r="B130">
            <v>7017748</v>
          </cell>
          <cell r="C130">
            <v>7020177</v>
          </cell>
          <cell r="D130">
            <v>2429</v>
          </cell>
          <cell r="E130" t="str">
            <v>HG970334.1</v>
          </cell>
        </row>
        <row r="131">
          <cell r="A131">
            <v>130</v>
          </cell>
          <cell r="B131">
            <v>7018356</v>
          </cell>
          <cell r="C131">
            <v>7025397</v>
          </cell>
          <cell r="D131">
            <v>7041</v>
          </cell>
          <cell r="E131" t="str">
            <v>HG970334.1</v>
          </cell>
        </row>
        <row r="132">
          <cell r="A132">
            <v>131</v>
          </cell>
          <cell r="B132">
            <v>7025013</v>
          </cell>
          <cell r="C132">
            <v>7025216</v>
          </cell>
          <cell r="D132">
            <v>203</v>
          </cell>
          <cell r="E132" t="str">
            <v>HG970334.1</v>
          </cell>
        </row>
        <row r="133">
          <cell r="A133">
            <v>132</v>
          </cell>
          <cell r="B133">
            <v>7772150</v>
          </cell>
          <cell r="C133">
            <v>7779518</v>
          </cell>
          <cell r="D133">
            <v>7368</v>
          </cell>
          <cell r="E133" t="str">
            <v>HG970334.1</v>
          </cell>
        </row>
        <row r="134">
          <cell r="A134">
            <v>133</v>
          </cell>
          <cell r="B134">
            <v>7772152</v>
          </cell>
          <cell r="C134">
            <v>7778073</v>
          </cell>
          <cell r="D134">
            <v>5921</v>
          </cell>
          <cell r="E134" t="str">
            <v>HG970334.1</v>
          </cell>
        </row>
        <row r="135">
          <cell r="A135">
            <v>134</v>
          </cell>
          <cell r="B135">
            <v>7772152</v>
          </cell>
          <cell r="C135">
            <v>7778078</v>
          </cell>
          <cell r="D135">
            <v>5926</v>
          </cell>
          <cell r="E135" t="str">
            <v>HG970334.1</v>
          </cell>
        </row>
        <row r="136">
          <cell r="A136">
            <v>135</v>
          </cell>
          <cell r="B136">
            <v>7772152</v>
          </cell>
          <cell r="C136">
            <v>7779529</v>
          </cell>
          <cell r="D136">
            <v>7377</v>
          </cell>
          <cell r="E136" t="str">
            <v>HG970334.1</v>
          </cell>
        </row>
        <row r="137">
          <cell r="A137">
            <v>136</v>
          </cell>
          <cell r="B137">
            <v>7775722</v>
          </cell>
          <cell r="C137">
            <v>7779531</v>
          </cell>
          <cell r="D137">
            <v>3809</v>
          </cell>
          <cell r="E137" t="str">
            <v>HG970334.1</v>
          </cell>
        </row>
        <row r="138">
          <cell r="A138">
            <v>137</v>
          </cell>
          <cell r="B138">
            <v>7778073</v>
          </cell>
          <cell r="C138">
            <v>7779531</v>
          </cell>
          <cell r="D138">
            <v>1458</v>
          </cell>
          <cell r="E138" t="str">
            <v>HG970334.1</v>
          </cell>
        </row>
        <row r="139">
          <cell r="A139">
            <v>138</v>
          </cell>
          <cell r="B139">
            <v>7779529</v>
          </cell>
          <cell r="C139">
            <v>7782624</v>
          </cell>
          <cell r="D139">
            <v>3095</v>
          </cell>
          <cell r="E139" t="str">
            <v>HG970334.1</v>
          </cell>
          <cell r="F139" t="str">
            <v>alpha-L-arabinofuranosidase axhA;7780768;7781745;FGRAMPH1_01G22249</v>
          </cell>
        </row>
        <row r="140">
          <cell r="A140">
            <v>139</v>
          </cell>
          <cell r="B140">
            <v>7779808</v>
          </cell>
          <cell r="C140">
            <v>7782906</v>
          </cell>
          <cell r="D140">
            <v>3098</v>
          </cell>
          <cell r="E140" t="str">
            <v>HG970334.1</v>
          </cell>
          <cell r="F140" t="str">
            <v>alpha-L-arabinofuranosidase axhA;7780768;7781745;FGRAMPH1_01G22249</v>
          </cell>
        </row>
        <row r="141">
          <cell r="A141">
            <v>140</v>
          </cell>
          <cell r="B141">
            <v>7788639</v>
          </cell>
          <cell r="C141">
            <v>7792630</v>
          </cell>
          <cell r="D141">
            <v>3991</v>
          </cell>
          <cell r="E141" t="str">
            <v>HG970334.1</v>
          </cell>
        </row>
        <row r="142">
          <cell r="A142">
            <v>141</v>
          </cell>
          <cell r="B142">
            <v>7789009</v>
          </cell>
          <cell r="C142">
            <v>7790271</v>
          </cell>
          <cell r="D142">
            <v>1262</v>
          </cell>
          <cell r="E142" t="str">
            <v>HG970334.1</v>
          </cell>
        </row>
        <row r="143">
          <cell r="A143">
            <v>142</v>
          </cell>
          <cell r="B143">
            <v>2</v>
          </cell>
          <cell r="C143">
            <v>124</v>
          </cell>
          <cell r="D143">
            <v>122</v>
          </cell>
          <cell r="E143" t="str">
            <v>HG970335.2</v>
          </cell>
        </row>
        <row r="144">
          <cell r="A144">
            <v>143</v>
          </cell>
          <cell r="B144">
            <v>2</v>
          </cell>
          <cell r="C144">
            <v>139</v>
          </cell>
          <cell r="D144">
            <v>137</v>
          </cell>
          <cell r="E144" t="str">
            <v>HG970335.2</v>
          </cell>
        </row>
        <row r="145">
          <cell r="A145">
            <v>144</v>
          </cell>
          <cell r="B145">
            <v>35</v>
          </cell>
          <cell r="C145">
            <v>139</v>
          </cell>
          <cell r="D145">
            <v>104</v>
          </cell>
          <cell r="E145" t="str">
            <v>HG970335.2</v>
          </cell>
        </row>
        <row r="146">
          <cell r="A146">
            <v>145</v>
          </cell>
          <cell r="B146">
            <v>29114</v>
          </cell>
          <cell r="C146">
            <v>29259</v>
          </cell>
          <cell r="D146">
            <v>145</v>
          </cell>
          <cell r="E146" t="str">
            <v>HG970335.2</v>
          </cell>
          <cell r="F146" t="str">
            <v>hypothetical protein;28399;29594;FGRAMPH1_01G22265</v>
          </cell>
        </row>
        <row r="147">
          <cell r="A147">
            <v>146</v>
          </cell>
          <cell r="B147">
            <v>29114</v>
          </cell>
          <cell r="C147">
            <v>29725</v>
          </cell>
          <cell r="D147">
            <v>611</v>
          </cell>
          <cell r="E147" t="str">
            <v>HG970335.2</v>
          </cell>
          <cell r="F147" t="str">
            <v>hypothetical protein;28399;29594;FGRAMPH1_01G22265</v>
          </cell>
        </row>
        <row r="148">
          <cell r="A148">
            <v>147</v>
          </cell>
          <cell r="B148">
            <v>3797337</v>
          </cell>
          <cell r="C148">
            <v>3798779</v>
          </cell>
          <cell r="D148">
            <v>1442</v>
          </cell>
          <cell r="E148" t="str">
            <v>HG970335.2</v>
          </cell>
          <cell r="F148" t="str">
            <v>pectinesterase A;3796936;3797690;FGRAMPH1_01G25033</v>
          </cell>
          <cell r="G148" t="str">
            <v>integral membrane;3797692;3798529;FGRAMPH1_01G25035</v>
          </cell>
        </row>
        <row r="149">
          <cell r="A149">
            <v>148</v>
          </cell>
          <cell r="B149">
            <v>4280302</v>
          </cell>
          <cell r="C149">
            <v>4280486</v>
          </cell>
          <cell r="D149">
            <v>184</v>
          </cell>
          <cell r="E149" t="str">
            <v>HG970335.2</v>
          </cell>
          <cell r="F149" t="str">
            <v>hypothetical protein;4280475;4280977;FGRAMPH1_01G25471</v>
          </cell>
        </row>
        <row r="150">
          <cell r="A150">
            <v>149</v>
          </cell>
          <cell r="B150">
            <v>5045439</v>
          </cell>
          <cell r="C150">
            <v>5046696</v>
          </cell>
          <cell r="D150">
            <v>1257</v>
          </cell>
          <cell r="E150" t="str">
            <v>HG970335.2</v>
          </cell>
        </row>
        <row r="151">
          <cell r="A151">
            <v>150</v>
          </cell>
          <cell r="B151">
            <v>5053336</v>
          </cell>
          <cell r="C151">
            <v>5058887</v>
          </cell>
          <cell r="D151">
            <v>5551</v>
          </cell>
          <cell r="E151" t="str">
            <v>HG970335.2</v>
          </cell>
        </row>
        <row r="152">
          <cell r="A152">
            <v>151</v>
          </cell>
          <cell r="B152">
            <v>5068533</v>
          </cell>
          <cell r="C152">
            <v>5071973</v>
          </cell>
          <cell r="D152">
            <v>3440</v>
          </cell>
          <cell r="E152" t="str">
            <v>HG970335.2</v>
          </cell>
        </row>
        <row r="153">
          <cell r="A153">
            <v>152</v>
          </cell>
          <cell r="B153">
            <v>5078449</v>
          </cell>
          <cell r="C153">
            <v>5079084</v>
          </cell>
          <cell r="D153">
            <v>635</v>
          </cell>
          <cell r="E153" t="str">
            <v>HG970335.2</v>
          </cell>
        </row>
        <row r="154">
          <cell r="A154">
            <v>153</v>
          </cell>
          <cell r="B154">
            <v>5080314</v>
          </cell>
          <cell r="C154">
            <v>5081199</v>
          </cell>
          <cell r="D154">
            <v>885</v>
          </cell>
          <cell r="E154" t="str">
            <v>HG970335.2</v>
          </cell>
        </row>
        <row r="155">
          <cell r="A155">
            <v>154</v>
          </cell>
          <cell r="B155">
            <v>5081257</v>
          </cell>
          <cell r="C155">
            <v>5081457</v>
          </cell>
          <cell r="D155">
            <v>200</v>
          </cell>
          <cell r="E155" t="str">
            <v>HG970335.2</v>
          </cell>
        </row>
        <row r="156">
          <cell r="A156">
            <v>155</v>
          </cell>
          <cell r="B156">
            <v>5483983</v>
          </cell>
          <cell r="C156">
            <v>5485849</v>
          </cell>
          <cell r="D156">
            <v>1866</v>
          </cell>
          <cell r="E156" t="str">
            <v>HG970335.2</v>
          </cell>
          <cell r="F156" t="str">
            <v>unnamed protein product;5484124;5485713;FGRAMPH1_01G26371</v>
          </cell>
        </row>
        <row r="157">
          <cell r="A157">
            <v>156</v>
          </cell>
          <cell r="B157">
            <v>5485343</v>
          </cell>
          <cell r="C157">
            <v>5485720</v>
          </cell>
          <cell r="D157">
            <v>377</v>
          </cell>
          <cell r="E157" t="str">
            <v>HG970335.2</v>
          </cell>
          <cell r="F157" t="str">
            <v>unnamed protein product;5484124;5485713;FGRAMPH1_01G26371</v>
          </cell>
        </row>
        <row r="158">
          <cell r="A158">
            <v>157</v>
          </cell>
          <cell r="B158">
            <v>7165467</v>
          </cell>
          <cell r="C158">
            <v>7165648</v>
          </cell>
          <cell r="D158">
            <v>181</v>
          </cell>
          <cell r="E158" t="str">
            <v>HG970335.2</v>
          </cell>
          <cell r="F158" t="str">
            <v>unnamed protein product;7165301;7166736;FGRAMPH1_01G27559</v>
          </cell>
        </row>
        <row r="159">
          <cell r="A159">
            <v>158</v>
          </cell>
          <cell r="B159">
            <v>8007869</v>
          </cell>
          <cell r="C159">
            <v>8028844</v>
          </cell>
          <cell r="D159">
            <v>20975</v>
          </cell>
          <cell r="E159" t="str">
            <v>HG970335.2</v>
          </cell>
          <cell r="F159" t="str">
            <v>unnamed protein product;8005231;8008519;FGRAMPH1_01G28289</v>
          </cell>
          <cell r="G159" t="str">
            <v>gag partial;8008763;8009922;FGRAMPH1_01G28291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psjournals.apsnet.org/doi/abs/10.1094/PHYTO-10-14-0266-R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B84C5-80D0-44B4-8AE9-ADEFFD986C58}">
  <dimension ref="A1:I10"/>
  <sheetViews>
    <sheetView workbookViewId="0">
      <selection activeCell="D16" sqref="D16"/>
    </sheetView>
  </sheetViews>
  <sheetFormatPr defaultRowHeight="14.4" x14ac:dyDescent="0.3"/>
  <cols>
    <col min="2" max="2" width="12.6640625" bestFit="1" customWidth="1"/>
    <col min="4" max="4" width="18.6640625" bestFit="1" customWidth="1"/>
    <col min="5" max="5" width="13.6640625" bestFit="1" customWidth="1"/>
    <col min="6" max="6" width="19.44140625" bestFit="1" customWidth="1"/>
    <col min="7" max="7" width="10.6640625" bestFit="1" customWidth="1"/>
    <col min="8" max="8" width="21.5546875" bestFit="1" customWidth="1"/>
    <col min="9" max="9" width="47" customWidth="1"/>
  </cols>
  <sheetData>
    <row r="1" spans="1:9" x14ac:dyDescent="0.3">
      <c r="A1" s="11" t="s">
        <v>10010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</row>
    <row r="3" spans="1:9" ht="22.5" customHeight="1" x14ac:dyDescent="0.3">
      <c r="A3" s="3">
        <v>23389</v>
      </c>
      <c r="B3" s="22" t="s">
        <v>9</v>
      </c>
      <c r="C3" s="3" t="s">
        <v>10</v>
      </c>
      <c r="D3" s="3" t="s">
        <v>11</v>
      </c>
      <c r="E3" s="31">
        <v>41487</v>
      </c>
      <c r="F3" s="3" t="s">
        <v>12</v>
      </c>
      <c r="G3" s="3" t="s">
        <v>13</v>
      </c>
      <c r="H3" s="3" t="s">
        <v>14</v>
      </c>
      <c r="I3" s="32" t="s">
        <v>15</v>
      </c>
    </row>
    <row r="4" spans="1:9" ht="15.6" x14ac:dyDescent="0.3">
      <c r="A4" s="3">
        <v>23468</v>
      </c>
      <c r="B4" s="3">
        <v>246</v>
      </c>
      <c r="C4" s="3" t="s">
        <v>10</v>
      </c>
      <c r="D4" s="3" t="s">
        <v>11</v>
      </c>
      <c r="E4" s="33">
        <v>36370</v>
      </c>
      <c r="F4" s="3" t="s">
        <v>16</v>
      </c>
      <c r="G4" s="3" t="s">
        <v>17</v>
      </c>
      <c r="H4" s="3" t="s">
        <v>18</v>
      </c>
      <c r="I4" s="34" t="s">
        <v>19</v>
      </c>
    </row>
    <row r="5" spans="1:9" ht="15.6" x14ac:dyDescent="0.3">
      <c r="A5" s="3">
        <v>23473</v>
      </c>
      <c r="B5" s="3">
        <v>526</v>
      </c>
      <c r="C5" s="3" t="s">
        <v>10</v>
      </c>
      <c r="D5" s="3" t="s">
        <v>11</v>
      </c>
      <c r="E5" s="31">
        <v>36732</v>
      </c>
      <c r="F5" s="3" t="s">
        <v>20</v>
      </c>
      <c r="G5" s="3" t="s">
        <v>17</v>
      </c>
      <c r="H5" s="3" t="s">
        <v>18</v>
      </c>
      <c r="I5" s="34" t="s">
        <v>19</v>
      </c>
    </row>
    <row r="6" spans="1:9" ht="15.6" x14ac:dyDescent="0.3">
      <c r="A6" s="3">
        <v>23522</v>
      </c>
      <c r="B6" s="3">
        <v>629</v>
      </c>
      <c r="C6" s="3" t="s">
        <v>10</v>
      </c>
      <c r="D6" s="3" t="s">
        <v>11</v>
      </c>
      <c r="E6" s="31">
        <v>36733</v>
      </c>
      <c r="F6" s="3" t="s">
        <v>21</v>
      </c>
      <c r="G6" s="3" t="s">
        <v>22</v>
      </c>
      <c r="H6" s="3" t="s">
        <v>18</v>
      </c>
      <c r="I6" s="34" t="s">
        <v>19</v>
      </c>
    </row>
    <row r="8" spans="1:9" x14ac:dyDescent="0.3">
      <c r="I8" s="24"/>
    </row>
    <row r="9" spans="1:9" x14ac:dyDescent="0.3">
      <c r="I9" s="23"/>
    </row>
    <row r="10" spans="1:9" x14ac:dyDescent="0.3">
      <c r="I10" s="23"/>
    </row>
  </sheetData>
  <hyperlinks>
    <hyperlink ref="I3" r:id="rId1" xr:uid="{38D7E34F-1430-45FA-AF6F-2F93AA09E3A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D6866-CF18-42D6-BBE0-AF1B6FBA7B5E}">
  <dimension ref="A1:AB46"/>
  <sheetViews>
    <sheetView workbookViewId="0">
      <selection activeCell="H12" sqref="H12"/>
    </sheetView>
  </sheetViews>
  <sheetFormatPr defaultRowHeight="14.4" x14ac:dyDescent="0.3"/>
  <cols>
    <col min="2" max="2" width="8.88671875" style="1"/>
  </cols>
  <sheetData>
    <row r="1" spans="1:28" x14ac:dyDescent="0.3">
      <c r="A1" s="25" t="s">
        <v>10018</v>
      </c>
    </row>
    <row r="2" spans="1:28" x14ac:dyDescent="0.3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37" t="s">
        <v>9058</v>
      </c>
      <c r="M2" s="37"/>
      <c r="N2" s="37"/>
      <c r="O2" s="37"/>
      <c r="P2" s="37"/>
      <c r="Q2" s="37"/>
      <c r="R2" s="37"/>
      <c r="S2" s="37"/>
      <c r="T2" s="37"/>
      <c r="U2" s="37"/>
      <c r="V2" s="37"/>
      <c r="W2" s="37" t="s">
        <v>9059</v>
      </c>
      <c r="X2" s="37"/>
      <c r="Y2" s="37"/>
      <c r="Z2" s="37"/>
      <c r="AA2" s="37"/>
      <c r="AB2" s="37"/>
    </row>
    <row r="3" spans="1:28" x14ac:dyDescent="0.3">
      <c r="A3" s="11" t="s">
        <v>9060</v>
      </c>
      <c r="B3" s="12" t="s">
        <v>7121</v>
      </c>
      <c r="C3" s="11" t="s">
        <v>9061</v>
      </c>
      <c r="D3" s="11" t="s">
        <v>9062</v>
      </c>
      <c r="E3" s="11" t="s">
        <v>9063</v>
      </c>
      <c r="F3" s="11" t="s">
        <v>7122</v>
      </c>
      <c r="G3" s="11" t="s">
        <v>9064</v>
      </c>
      <c r="H3" s="11" t="s">
        <v>9065</v>
      </c>
      <c r="I3" s="11" t="s">
        <v>9066</v>
      </c>
      <c r="J3" s="11"/>
      <c r="K3" s="11" t="s">
        <v>7128</v>
      </c>
      <c r="L3" s="11" t="s">
        <v>7130</v>
      </c>
      <c r="M3" s="11" t="s">
        <v>7131</v>
      </c>
      <c r="N3" s="11" t="s">
        <v>7132</v>
      </c>
      <c r="O3" s="11" t="s">
        <v>9067</v>
      </c>
      <c r="P3" s="11" t="s">
        <v>7134</v>
      </c>
      <c r="Q3" s="11" t="s">
        <v>7135</v>
      </c>
      <c r="R3" s="11" t="s">
        <v>7136</v>
      </c>
      <c r="S3" s="11" t="s">
        <v>7137</v>
      </c>
      <c r="T3" s="11" t="s">
        <v>9068</v>
      </c>
      <c r="U3" s="11" t="s">
        <v>7139</v>
      </c>
      <c r="V3" s="11" t="s">
        <v>7140</v>
      </c>
      <c r="W3" s="11" t="s">
        <v>7141</v>
      </c>
      <c r="X3" s="11" t="s">
        <v>7142</v>
      </c>
      <c r="Y3" s="11" t="s">
        <v>7143</v>
      </c>
      <c r="Z3" s="11" t="s">
        <v>7144</v>
      </c>
      <c r="AA3" s="11" t="s">
        <v>7145</v>
      </c>
      <c r="AB3" s="11" t="s">
        <v>7146</v>
      </c>
    </row>
    <row r="4" spans="1:28" x14ac:dyDescent="0.3">
      <c r="A4" s="3">
        <v>9</v>
      </c>
      <c r="B4" s="4" t="s">
        <v>35</v>
      </c>
      <c r="C4" s="3">
        <v>3242695</v>
      </c>
      <c r="D4" s="3">
        <v>3243015</v>
      </c>
      <c r="E4" s="3">
        <v>320</v>
      </c>
      <c r="F4" s="3" t="s">
        <v>55</v>
      </c>
      <c r="G4" s="3" t="s">
        <v>9069</v>
      </c>
      <c r="H4" s="3" t="s">
        <v>7160</v>
      </c>
      <c r="I4" s="3" t="s">
        <v>733</v>
      </c>
      <c r="J4" s="3" t="s">
        <v>9070</v>
      </c>
      <c r="K4" s="3" t="s">
        <v>9071</v>
      </c>
      <c r="L4" s="3" t="e">
        <v>#N/A</v>
      </c>
      <c r="M4" s="3" t="e">
        <v>#N/A</v>
      </c>
      <c r="N4" s="3" t="e">
        <v>#N/A</v>
      </c>
      <c r="O4" s="3" t="e">
        <v>#N/A</v>
      </c>
      <c r="P4" s="3" t="e">
        <v>#N/A</v>
      </c>
      <c r="Q4" s="3" t="e">
        <v>#N/A</v>
      </c>
      <c r="R4" s="3" t="e">
        <v>#N/A</v>
      </c>
      <c r="S4" s="3" t="e">
        <v>#N/A</v>
      </c>
      <c r="T4" s="3" t="e">
        <v>#N/A</v>
      </c>
      <c r="U4" s="3" t="e">
        <v>#N/A</v>
      </c>
      <c r="V4" s="3" t="e">
        <v>#N/A</v>
      </c>
      <c r="W4" s="3" t="s">
        <v>7151</v>
      </c>
      <c r="X4" s="3" t="s">
        <v>7151</v>
      </c>
      <c r="Y4" s="3" t="s">
        <v>7151</v>
      </c>
      <c r="Z4" s="3" t="s">
        <v>7151</v>
      </c>
      <c r="AA4" s="3" t="s">
        <v>7151</v>
      </c>
      <c r="AB4" s="3" t="s">
        <v>7151</v>
      </c>
    </row>
    <row r="5" spans="1:28" x14ac:dyDescent="0.3">
      <c r="A5" s="3">
        <v>11</v>
      </c>
      <c r="B5" s="4">
        <v>23522</v>
      </c>
      <c r="C5" s="3">
        <v>7156987</v>
      </c>
      <c r="D5" s="3">
        <v>7158819</v>
      </c>
      <c r="E5" s="3">
        <v>1832</v>
      </c>
      <c r="F5" s="3" t="s">
        <v>55</v>
      </c>
      <c r="G5" s="3" t="s">
        <v>7248</v>
      </c>
      <c r="H5" s="3" t="s">
        <v>7160</v>
      </c>
      <c r="I5" s="3" t="s">
        <v>733</v>
      </c>
      <c r="J5" s="3" t="s">
        <v>9072</v>
      </c>
      <c r="K5" s="3" t="s">
        <v>9073</v>
      </c>
      <c r="L5" s="3" t="e">
        <v>#N/A</v>
      </c>
      <c r="M5" s="3" t="e">
        <v>#N/A</v>
      </c>
      <c r="N5" s="3" t="e">
        <v>#N/A</v>
      </c>
      <c r="O5" s="3" t="e">
        <v>#N/A</v>
      </c>
      <c r="P5" s="3" t="e">
        <v>#N/A</v>
      </c>
      <c r="Q5" s="3" t="e">
        <v>#N/A</v>
      </c>
      <c r="R5" s="3" t="e">
        <v>#N/A</v>
      </c>
      <c r="S5" s="3" t="e">
        <v>#N/A</v>
      </c>
      <c r="T5" s="3" t="e">
        <v>#N/A</v>
      </c>
      <c r="U5" s="3" t="e">
        <v>#N/A</v>
      </c>
      <c r="V5" s="3" t="e">
        <v>#N/A</v>
      </c>
      <c r="W5" s="3" t="s">
        <v>7151</v>
      </c>
      <c r="X5" s="3" t="s">
        <v>7249</v>
      </c>
      <c r="Y5" s="3" t="s">
        <v>7151</v>
      </c>
      <c r="Z5" s="3"/>
      <c r="AA5" s="3"/>
      <c r="AB5" s="3"/>
    </row>
    <row r="6" spans="1:28" x14ac:dyDescent="0.3">
      <c r="A6" s="3">
        <v>12</v>
      </c>
      <c r="B6" s="4" t="s">
        <v>9074</v>
      </c>
      <c r="C6" s="3">
        <v>7156987</v>
      </c>
      <c r="D6" s="3">
        <v>7158819</v>
      </c>
      <c r="E6" s="3">
        <v>1832</v>
      </c>
      <c r="F6" s="3" t="s">
        <v>55</v>
      </c>
      <c r="G6" s="3" t="s">
        <v>7248</v>
      </c>
      <c r="H6" s="3" t="s">
        <v>7160</v>
      </c>
      <c r="I6" s="3" t="s">
        <v>733</v>
      </c>
      <c r="J6" s="3" t="s">
        <v>9072</v>
      </c>
      <c r="K6" s="3" t="s">
        <v>9073</v>
      </c>
      <c r="L6" s="3" t="e">
        <v>#N/A</v>
      </c>
      <c r="M6" s="3" t="e">
        <v>#N/A</v>
      </c>
      <c r="N6" s="3" t="e">
        <v>#N/A</v>
      </c>
      <c r="O6" s="3" t="e">
        <v>#N/A</v>
      </c>
      <c r="P6" s="3" t="e">
        <v>#N/A</v>
      </c>
      <c r="Q6" s="3" t="e">
        <v>#N/A</v>
      </c>
      <c r="R6" s="3" t="e">
        <v>#N/A</v>
      </c>
      <c r="S6" s="3" t="e">
        <v>#N/A</v>
      </c>
      <c r="T6" s="3" t="e">
        <v>#N/A</v>
      </c>
      <c r="U6" s="3" t="e">
        <v>#N/A</v>
      </c>
      <c r="V6" s="3" t="e">
        <v>#N/A</v>
      </c>
      <c r="W6" s="3" t="s">
        <v>7151</v>
      </c>
      <c r="X6" s="3" t="s">
        <v>7249</v>
      </c>
      <c r="Y6" s="3" t="s">
        <v>7151</v>
      </c>
      <c r="Z6" s="3"/>
      <c r="AA6" s="3"/>
      <c r="AB6" s="3"/>
    </row>
    <row r="7" spans="1:28" x14ac:dyDescent="0.3">
      <c r="A7" s="3">
        <v>13</v>
      </c>
      <c r="B7" s="4" t="s">
        <v>34</v>
      </c>
      <c r="C7" s="3">
        <v>7158347</v>
      </c>
      <c r="D7" s="3">
        <v>7158724</v>
      </c>
      <c r="E7" s="3">
        <v>377</v>
      </c>
      <c r="F7" s="3" t="s">
        <v>55</v>
      </c>
      <c r="G7" s="3" t="s">
        <v>7248</v>
      </c>
      <c r="H7" s="3" t="s">
        <v>7160</v>
      </c>
      <c r="I7" s="3" t="s">
        <v>733</v>
      </c>
      <c r="J7" s="3" t="s">
        <v>9075</v>
      </c>
      <c r="K7" s="3" t="s">
        <v>9071</v>
      </c>
      <c r="L7" s="3" t="e">
        <v>#N/A</v>
      </c>
      <c r="M7" s="3" t="e">
        <v>#N/A</v>
      </c>
      <c r="N7" s="3" t="e">
        <v>#N/A</v>
      </c>
      <c r="O7" s="3" t="e">
        <v>#N/A</v>
      </c>
      <c r="P7" s="3" t="e">
        <v>#N/A</v>
      </c>
      <c r="Q7" s="3" t="e">
        <v>#N/A</v>
      </c>
      <c r="R7" s="3" t="e">
        <v>#N/A</v>
      </c>
      <c r="S7" s="3" t="e">
        <v>#N/A</v>
      </c>
      <c r="T7" s="3" t="e">
        <v>#N/A</v>
      </c>
      <c r="U7" s="3" t="e">
        <v>#N/A</v>
      </c>
      <c r="V7" s="3" t="e">
        <v>#N/A</v>
      </c>
      <c r="W7" s="3" t="s">
        <v>7151</v>
      </c>
      <c r="X7" s="3" t="s">
        <v>7249</v>
      </c>
      <c r="Y7" s="3" t="s">
        <v>7151</v>
      </c>
      <c r="Z7" s="3" t="s">
        <v>7151</v>
      </c>
      <c r="AA7" s="3" t="s">
        <v>7151</v>
      </c>
      <c r="AB7" s="3" t="s">
        <v>7151</v>
      </c>
    </row>
    <row r="8" spans="1:28" x14ac:dyDescent="0.3">
      <c r="A8" s="3">
        <v>27</v>
      </c>
      <c r="B8" s="4">
        <v>23468</v>
      </c>
      <c r="C8" s="3">
        <v>2087</v>
      </c>
      <c r="D8" s="3">
        <v>11739</v>
      </c>
      <c r="E8" s="3">
        <v>9652</v>
      </c>
      <c r="F8" s="3" t="s">
        <v>100</v>
      </c>
      <c r="G8" s="3" t="s">
        <v>9076</v>
      </c>
      <c r="H8" s="3" t="s">
        <v>7771</v>
      </c>
      <c r="I8" s="3" t="s">
        <v>742</v>
      </c>
      <c r="J8" s="3" t="s">
        <v>9077</v>
      </c>
      <c r="K8" s="3" t="s">
        <v>9071</v>
      </c>
      <c r="L8" s="3" t="e">
        <v>#N/A</v>
      </c>
      <c r="M8" s="3" t="e">
        <v>#N/A</v>
      </c>
      <c r="N8" s="3" t="e">
        <v>#N/A</v>
      </c>
      <c r="O8" s="3" t="e">
        <v>#N/A</v>
      </c>
      <c r="P8" s="3" t="e">
        <v>#N/A</v>
      </c>
      <c r="Q8" s="3" t="e">
        <v>#N/A</v>
      </c>
      <c r="R8" s="3" t="e">
        <v>#N/A</v>
      </c>
      <c r="S8" s="3" t="e">
        <v>#N/A</v>
      </c>
      <c r="T8" s="3" t="e">
        <v>#N/A</v>
      </c>
      <c r="U8" s="3" t="e">
        <v>#N/A</v>
      </c>
      <c r="V8" s="3" t="e">
        <v>#N/A</v>
      </c>
      <c r="W8" s="3" t="s">
        <v>7151</v>
      </c>
      <c r="X8" s="3" t="s">
        <v>7151</v>
      </c>
      <c r="Y8" s="3" t="s">
        <v>7151</v>
      </c>
      <c r="Z8" s="3" t="s">
        <v>7151</v>
      </c>
      <c r="AA8" s="3" t="s">
        <v>7151</v>
      </c>
      <c r="AB8" s="3" t="s">
        <v>7151</v>
      </c>
    </row>
    <row r="9" spans="1:28" x14ac:dyDescent="0.3">
      <c r="A9" s="3">
        <v>27</v>
      </c>
      <c r="B9" s="4">
        <v>23468</v>
      </c>
      <c r="C9" s="3">
        <v>2087</v>
      </c>
      <c r="D9" s="3">
        <v>11739</v>
      </c>
      <c r="E9" s="3">
        <v>9652</v>
      </c>
      <c r="F9" s="3" t="s">
        <v>100</v>
      </c>
      <c r="G9" s="3" t="s">
        <v>9078</v>
      </c>
      <c r="H9" s="3" t="s">
        <v>7160</v>
      </c>
      <c r="I9" s="3" t="s">
        <v>742</v>
      </c>
      <c r="J9" s="3" t="s">
        <v>9077</v>
      </c>
      <c r="K9" s="3" t="s">
        <v>9073</v>
      </c>
      <c r="L9" s="3" t="e">
        <v>#N/A</v>
      </c>
      <c r="M9" s="3" t="e">
        <v>#N/A</v>
      </c>
      <c r="N9" s="3" t="e">
        <v>#N/A</v>
      </c>
      <c r="O9" s="3" t="e">
        <v>#N/A</v>
      </c>
      <c r="P9" s="3" t="e">
        <v>#N/A</v>
      </c>
      <c r="Q9" s="3" t="e">
        <v>#N/A</v>
      </c>
      <c r="R9" s="3" t="e">
        <v>#N/A</v>
      </c>
      <c r="S9" s="3" t="e">
        <v>#N/A</v>
      </c>
      <c r="T9" s="3" t="e">
        <v>#N/A</v>
      </c>
      <c r="U9" s="3" t="e">
        <v>#N/A</v>
      </c>
      <c r="V9" s="3" t="e">
        <v>#N/A</v>
      </c>
      <c r="W9" s="3" t="s">
        <v>7264</v>
      </c>
      <c r="X9" s="3" t="s">
        <v>8400</v>
      </c>
      <c r="Y9" s="3" t="s">
        <v>7151</v>
      </c>
      <c r="Z9" s="3"/>
      <c r="AA9" s="3"/>
      <c r="AB9" s="3"/>
    </row>
    <row r="10" spans="1:28" x14ac:dyDescent="0.3">
      <c r="A10" s="3">
        <v>32</v>
      </c>
      <c r="B10" s="4">
        <v>23389</v>
      </c>
      <c r="C10" s="3">
        <v>208851</v>
      </c>
      <c r="D10" s="3">
        <v>209036</v>
      </c>
      <c r="E10" s="3">
        <v>185</v>
      </c>
      <c r="F10" s="3" t="s">
        <v>100</v>
      </c>
      <c r="G10" s="3" t="s">
        <v>9079</v>
      </c>
      <c r="H10" s="3" t="s">
        <v>7725</v>
      </c>
      <c r="I10" s="3" t="s">
        <v>742</v>
      </c>
      <c r="J10" s="3" t="s">
        <v>9080</v>
      </c>
      <c r="K10" s="3" t="s">
        <v>9081</v>
      </c>
      <c r="L10" s="3" t="e">
        <v>#N/A</v>
      </c>
      <c r="M10" s="3" t="e">
        <v>#N/A</v>
      </c>
      <c r="N10" s="3" t="e">
        <v>#N/A</v>
      </c>
      <c r="O10" s="3" t="e">
        <v>#N/A</v>
      </c>
      <c r="P10" s="3" t="e">
        <v>#N/A</v>
      </c>
      <c r="Q10" s="3" t="e">
        <v>#N/A</v>
      </c>
      <c r="R10" s="3" t="e">
        <v>#N/A</v>
      </c>
      <c r="S10" s="3" t="e">
        <v>#N/A</v>
      </c>
      <c r="T10" s="3" t="e">
        <v>#N/A</v>
      </c>
      <c r="U10" s="3" t="e">
        <v>#N/A</v>
      </c>
      <c r="V10" s="3" t="e">
        <v>#N/A</v>
      </c>
      <c r="W10" s="3" t="s">
        <v>7151</v>
      </c>
      <c r="X10" s="3" t="s">
        <v>7151</v>
      </c>
      <c r="Y10" s="3" t="s">
        <v>7151</v>
      </c>
      <c r="Z10" s="3" t="s">
        <v>7151</v>
      </c>
      <c r="AA10" s="3" t="s">
        <v>7151</v>
      </c>
      <c r="AB10" s="3" t="s">
        <v>7188</v>
      </c>
    </row>
    <row r="11" spans="1:28" x14ac:dyDescent="0.3">
      <c r="A11" s="3">
        <v>33</v>
      </c>
      <c r="B11" s="4">
        <v>23468</v>
      </c>
      <c r="C11" s="3">
        <v>208851</v>
      </c>
      <c r="D11" s="3">
        <v>209037</v>
      </c>
      <c r="E11" s="3">
        <v>186</v>
      </c>
      <c r="F11" s="3" t="s">
        <v>100</v>
      </c>
      <c r="G11" s="3" t="s">
        <v>9079</v>
      </c>
      <c r="H11" s="3" t="s">
        <v>7725</v>
      </c>
      <c r="I11" s="3" t="s">
        <v>742</v>
      </c>
      <c r="J11" s="3" t="s">
        <v>9080</v>
      </c>
      <c r="K11" s="3" t="s">
        <v>9081</v>
      </c>
      <c r="L11" s="3" t="e">
        <v>#N/A</v>
      </c>
      <c r="M11" s="3" t="e">
        <v>#N/A</v>
      </c>
      <c r="N11" s="3" t="e">
        <v>#N/A</v>
      </c>
      <c r="O11" s="3" t="e">
        <v>#N/A</v>
      </c>
      <c r="P11" s="3" t="e">
        <v>#N/A</v>
      </c>
      <c r="Q11" s="3" t="e">
        <v>#N/A</v>
      </c>
      <c r="R11" s="3" t="e">
        <v>#N/A</v>
      </c>
      <c r="S11" s="3" t="e">
        <v>#N/A</v>
      </c>
      <c r="T11" s="3" t="e">
        <v>#N/A</v>
      </c>
      <c r="U11" s="3" t="e">
        <v>#N/A</v>
      </c>
      <c r="V11" s="3" t="e">
        <v>#N/A</v>
      </c>
      <c r="W11" s="3" t="s">
        <v>7151</v>
      </c>
      <c r="X11" s="3" t="s">
        <v>7151</v>
      </c>
      <c r="Y11" s="3" t="s">
        <v>7151</v>
      </c>
      <c r="Z11" s="3" t="s">
        <v>7151</v>
      </c>
      <c r="AA11" s="3" t="s">
        <v>7151</v>
      </c>
      <c r="AB11" s="3" t="s">
        <v>7188</v>
      </c>
    </row>
    <row r="12" spans="1:28" x14ac:dyDescent="0.3">
      <c r="A12" s="3">
        <v>34</v>
      </c>
      <c r="B12" s="4">
        <v>23468</v>
      </c>
      <c r="C12" s="3">
        <v>208853</v>
      </c>
      <c r="D12" s="3">
        <v>209037</v>
      </c>
      <c r="E12" s="3">
        <v>184</v>
      </c>
      <c r="F12" s="3" t="s">
        <v>100</v>
      </c>
      <c r="G12" s="3" t="s">
        <v>9079</v>
      </c>
      <c r="H12" s="3" t="s">
        <v>7725</v>
      </c>
      <c r="I12" s="3" t="s">
        <v>742</v>
      </c>
      <c r="J12" s="3" t="s">
        <v>9080</v>
      </c>
      <c r="K12" s="3" t="s">
        <v>9081</v>
      </c>
      <c r="L12" s="3" t="e">
        <v>#N/A</v>
      </c>
      <c r="M12" s="3" t="e">
        <v>#N/A</v>
      </c>
      <c r="N12" s="3" t="e">
        <v>#N/A</v>
      </c>
      <c r="O12" s="3" t="e">
        <v>#N/A</v>
      </c>
      <c r="P12" s="3" t="e">
        <v>#N/A</v>
      </c>
      <c r="Q12" s="3" t="e">
        <v>#N/A</v>
      </c>
      <c r="R12" s="3" t="e">
        <v>#N/A</v>
      </c>
      <c r="S12" s="3" t="e">
        <v>#N/A</v>
      </c>
      <c r="T12" s="3" t="e">
        <v>#N/A</v>
      </c>
      <c r="U12" s="3" t="e">
        <v>#N/A</v>
      </c>
      <c r="V12" s="3" t="e">
        <v>#N/A</v>
      </c>
      <c r="W12" s="3" t="s">
        <v>7151</v>
      </c>
      <c r="X12" s="3" t="s">
        <v>7151</v>
      </c>
      <c r="Y12" s="3" t="s">
        <v>7151</v>
      </c>
      <c r="Z12" s="3" t="s">
        <v>7151</v>
      </c>
      <c r="AA12" s="3" t="s">
        <v>7151</v>
      </c>
      <c r="AB12" s="3" t="s">
        <v>7188</v>
      </c>
    </row>
    <row r="13" spans="1:28" x14ac:dyDescent="0.3">
      <c r="A13" s="3">
        <v>37</v>
      </c>
      <c r="B13" s="4">
        <v>23389</v>
      </c>
      <c r="C13" s="3">
        <v>572789</v>
      </c>
      <c r="D13" s="3">
        <v>574655</v>
      </c>
      <c r="E13" s="3">
        <v>1866</v>
      </c>
      <c r="F13" s="3" t="s">
        <v>100</v>
      </c>
      <c r="G13" s="3" t="s">
        <v>9082</v>
      </c>
      <c r="H13" s="3" t="s">
        <v>7154</v>
      </c>
      <c r="I13" s="3" t="s">
        <v>733</v>
      </c>
      <c r="J13" s="3" t="s">
        <v>9077</v>
      </c>
      <c r="K13" s="3" t="s">
        <v>9083</v>
      </c>
      <c r="L13" s="3" t="s">
        <v>8006</v>
      </c>
      <c r="M13" s="3" t="s">
        <v>7301</v>
      </c>
      <c r="N13" s="3" t="s">
        <v>7181</v>
      </c>
      <c r="O13" s="3" t="s">
        <v>7181</v>
      </c>
      <c r="P13" s="3" t="s">
        <v>7181</v>
      </c>
      <c r="Q13" s="3" t="s">
        <v>7181</v>
      </c>
      <c r="R13" s="3" t="s">
        <v>7181</v>
      </c>
      <c r="S13" s="3" t="s">
        <v>7181</v>
      </c>
      <c r="T13" s="3" t="s">
        <v>7181</v>
      </c>
      <c r="U13" s="3" t="s">
        <v>7181</v>
      </c>
      <c r="V13" s="3" t="s">
        <v>7181</v>
      </c>
      <c r="W13" s="3" t="s">
        <v>7151</v>
      </c>
      <c r="X13" s="3" t="s">
        <v>7249</v>
      </c>
      <c r="Y13" s="3" t="s">
        <v>7151</v>
      </c>
      <c r="Z13" s="3" t="s">
        <v>7151</v>
      </c>
      <c r="AA13" s="3" t="s">
        <v>7151</v>
      </c>
      <c r="AB13" s="3" t="s">
        <v>7151</v>
      </c>
    </row>
    <row r="14" spans="1:28" x14ac:dyDescent="0.3">
      <c r="A14" s="3">
        <v>38</v>
      </c>
      <c r="B14" s="4">
        <v>23473</v>
      </c>
      <c r="C14" s="3">
        <v>2527317</v>
      </c>
      <c r="D14" s="3">
        <v>2529152</v>
      </c>
      <c r="E14" s="3">
        <v>1835</v>
      </c>
      <c r="F14" s="3" t="s">
        <v>100</v>
      </c>
      <c r="G14" s="3" t="s">
        <v>9084</v>
      </c>
      <c r="H14" s="3" t="s">
        <v>7160</v>
      </c>
      <c r="I14" s="3" t="s">
        <v>733</v>
      </c>
      <c r="J14" s="3" t="s">
        <v>9080</v>
      </c>
      <c r="K14" s="3" t="s">
        <v>9073</v>
      </c>
      <c r="L14" s="3" t="s">
        <v>7314</v>
      </c>
      <c r="M14" s="3" t="s">
        <v>7301</v>
      </c>
      <c r="N14" s="3" t="s">
        <v>7181</v>
      </c>
      <c r="O14" s="3" t="s">
        <v>7181</v>
      </c>
      <c r="P14" s="3" t="s">
        <v>7181</v>
      </c>
      <c r="Q14" s="3" t="s">
        <v>7181</v>
      </c>
      <c r="R14" s="3" t="s">
        <v>7181</v>
      </c>
      <c r="S14" s="3" t="s">
        <v>7182</v>
      </c>
      <c r="T14" s="3" t="s">
        <v>7182</v>
      </c>
      <c r="U14" s="3" t="s">
        <v>7182</v>
      </c>
      <c r="V14" s="3" t="s">
        <v>7181</v>
      </c>
      <c r="W14" s="3" t="s">
        <v>7151</v>
      </c>
      <c r="X14" s="3" t="s">
        <v>7249</v>
      </c>
      <c r="Y14" s="3" t="s">
        <v>7151</v>
      </c>
      <c r="Z14" s="3"/>
      <c r="AA14" s="3"/>
      <c r="AB14" s="3"/>
    </row>
    <row r="15" spans="1:28" x14ac:dyDescent="0.3">
      <c r="A15" s="3">
        <v>39</v>
      </c>
      <c r="B15" s="4" t="s">
        <v>34</v>
      </c>
      <c r="C15" s="3">
        <v>2528679</v>
      </c>
      <c r="D15" s="3">
        <v>2529056</v>
      </c>
      <c r="E15" s="3">
        <v>377</v>
      </c>
      <c r="F15" s="3" t="s">
        <v>100</v>
      </c>
      <c r="G15" s="3" t="s">
        <v>9084</v>
      </c>
      <c r="H15" s="3" t="s">
        <v>7160</v>
      </c>
      <c r="I15" s="3" t="s">
        <v>733</v>
      </c>
      <c r="J15" s="3" t="s">
        <v>9085</v>
      </c>
      <c r="K15" s="3" t="s">
        <v>9071</v>
      </c>
      <c r="L15" s="3" t="s">
        <v>7314</v>
      </c>
      <c r="M15" s="3" t="s">
        <v>7301</v>
      </c>
      <c r="N15" s="3" t="s">
        <v>7181</v>
      </c>
      <c r="O15" s="3" t="s">
        <v>7181</v>
      </c>
      <c r="P15" s="3" t="s">
        <v>7181</v>
      </c>
      <c r="Q15" s="3" t="s">
        <v>7181</v>
      </c>
      <c r="R15" s="3" t="s">
        <v>7181</v>
      </c>
      <c r="S15" s="3" t="s">
        <v>7182</v>
      </c>
      <c r="T15" s="3" t="s">
        <v>7182</v>
      </c>
      <c r="U15" s="3" t="s">
        <v>7182</v>
      </c>
      <c r="V15" s="3" t="s">
        <v>7181</v>
      </c>
      <c r="W15" s="3" t="s">
        <v>7151</v>
      </c>
      <c r="X15" s="3" t="s">
        <v>7249</v>
      </c>
      <c r="Y15" s="3" t="s">
        <v>7151</v>
      </c>
      <c r="Z15" s="3" t="s">
        <v>7151</v>
      </c>
      <c r="AA15" s="3" t="s">
        <v>7151</v>
      </c>
      <c r="AB15" s="3" t="s">
        <v>7151</v>
      </c>
    </row>
    <row r="16" spans="1:28" x14ac:dyDescent="0.3">
      <c r="A16" s="3">
        <v>51</v>
      </c>
      <c r="B16" s="4">
        <v>23389</v>
      </c>
      <c r="C16" s="3">
        <v>5144083</v>
      </c>
      <c r="D16" s="3">
        <v>5145880</v>
      </c>
      <c r="E16" s="3">
        <v>1797</v>
      </c>
      <c r="F16" s="3" t="s">
        <v>100</v>
      </c>
      <c r="G16" s="3" t="s">
        <v>9086</v>
      </c>
      <c r="H16" s="3" t="s">
        <v>9087</v>
      </c>
      <c r="I16" s="3" t="s">
        <v>742</v>
      </c>
      <c r="J16" s="3" t="s">
        <v>9077</v>
      </c>
      <c r="K16" s="3" t="s">
        <v>9073</v>
      </c>
      <c r="L16" s="3" t="e">
        <v>#N/A</v>
      </c>
      <c r="M16" s="3" t="e">
        <v>#N/A</v>
      </c>
      <c r="N16" s="3" t="e">
        <v>#N/A</v>
      </c>
      <c r="O16" s="3" t="e">
        <v>#N/A</v>
      </c>
      <c r="P16" s="3" t="e">
        <v>#N/A</v>
      </c>
      <c r="Q16" s="3" t="e">
        <v>#N/A</v>
      </c>
      <c r="R16" s="3" t="e">
        <v>#N/A</v>
      </c>
      <c r="S16" s="3" t="e">
        <v>#N/A</v>
      </c>
      <c r="T16" s="3" t="e">
        <v>#N/A</v>
      </c>
      <c r="U16" s="3" t="e">
        <v>#N/A</v>
      </c>
      <c r="V16" s="3" t="e">
        <v>#N/A</v>
      </c>
      <c r="W16" s="3" t="s">
        <v>7151</v>
      </c>
      <c r="X16" s="3" t="s">
        <v>9088</v>
      </c>
      <c r="Y16" s="3" t="s">
        <v>7220</v>
      </c>
      <c r="Z16" s="3"/>
      <c r="AA16" s="3"/>
      <c r="AB16" s="3"/>
    </row>
    <row r="17" spans="1:28" x14ac:dyDescent="0.3">
      <c r="A17" s="3">
        <v>52</v>
      </c>
      <c r="B17" s="4">
        <v>23522</v>
      </c>
      <c r="C17" s="3">
        <v>5144083</v>
      </c>
      <c r="D17" s="3">
        <v>5145880</v>
      </c>
      <c r="E17" s="3">
        <v>1797</v>
      </c>
      <c r="F17" s="3" t="s">
        <v>100</v>
      </c>
      <c r="G17" s="3" t="s">
        <v>9086</v>
      </c>
      <c r="H17" s="3" t="s">
        <v>9087</v>
      </c>
      <c r="I17" s="3" t="s">
        <v>742</v>
      </c>
      <c r="J17" s="3" t="s">
        <v>9077</v>
      </c>
      <c r="K17" s="3" t="s">
        <v>9073</v>
      </c>
      <c r="L17" s="3" t="e">
        <v>#N/A</v>
      </c>
      <c r="M17" s="3" t="e">
        <v>#N/A</v>
      </c>
      <c r="N17" s="3" t="e">
        <v>#N/A</v>
      </c>
      <c r="O17" s="3" t="e">
        <v>#N/A</v>
      </c>
      <c r="P17" s="3" t="e">
        <v>#N/A</v>
      </c>
      <c r="Q17" s="3" t="e">
        <v>#N/A</v>
      </c>
      <c r="R17" s="3" t="e">
        <v>#N/A</v>
      </c>
      <c r="S17" s="3" t="e">
        <v>#N/A</v>
      </c>
      <c r="T17" s="3" t="e">
        <v>#N/A</v>
      </c>
      <c r="U17" s="3" t="e">
        <v>#N/A</v>
      </c>
      <c r="V17" s="3" t="e">
        <v>#N/A</v>
      </c>
      <c r="W17" s="3" t="s">
        <v>7151</v>
      </c>
      <c r="X17" s="3" t="s">
        <v>9088</v>
      </c>
      <c r="Y17" s="3" t="s">
        <v>7220</v>
      </c>
      <c r="Z17" s="3"/>
      <c r="AA17" s="3"/>
      <c r="AB17" s="3"/>
    </row>
    <row r="18" spans="1:28" x14ac:dyDescent="0.3">
      <c r="A18" s="3">
        <v>53</v>
      </c>
      <c r="B18" s="4">
        <v>23468</v>
      </c>
      <c r="C18" s="3">
        <v>7515978</v>
      </c>
      <c r="D18" s="3">
        <v>7516280</v>
      </c>
      <c r="E18" s="3">
        <v>302</v>
      </c>
      <c r="F18" s="3" t="s">
        <v>100</v>
      </c>
      <c r="G18" s="3" t="s">
        <v>9089</v>
      </c>
      <c r="H18" s="3" t="s">
        <v>9090</v>
      </c>
      <c r="I18" s="3" t="s">
        <v>742</v>
      </c>
      <c r="J18" s="3" t="s">
        <v>9080</v>
      </c>
      <c r="K18" s="3" t="s">
        <v>9071</v>
      </c>
      <c r="L18" s="3" t="e">
        <v>#N/A</v>
      </c>
      <c r="M18" s="3" t="e">
        <v>#N/A</v>
      </c>
      <c r="N18" s="3" t="e">
        <v>#N/A</v>
      </c>
      <c r="O18" s="3" t="e">
        <v>#N/A</v>
      </c>
      <c r="P18" s="3" t="e">
        <v>#N/A</v>
      </c>
      <c r="Q18" s="3" t="e">
        <v>#N/A</v>
      </c>
      <c r="R18" s="3" t="e">
        <v>#N/A</v>
      </c>
      <c r="S18" s="3" t="e">
        <v>#N/A</v>
      </c>
      <c r="T18" s="3" t="e">
        <v>#N/A</v>
      </c>
      <c r="U18" s="3" t="e">
        <v>#N/A</v>
      </c>
      <c r="V18" s="3" t="e">
        <v>#N/A</v>
      </c>
      <c r="W18" s="3" t="s">
        <v>9091</v>
      </c>
      <c r="X18" s="3" t="s">
        <v>9092</v>
      </c>
      <c r="Y18" s="3" t="s">
        <v>9093</v>
      </c>
      <c r="Z18" s="3" t="s">
        <v>7151</v>
      </c>
      <c r="AA18" s="3" t="s">
        <v>7151</v>
      </c>
      <c r="AB18" s="3" t="s">
        <v>7151</v>
      </c>
    </row>
    <row r="19" spans="1:28" x14ac:dyDescent="0.3">
      <c r="A19" s="3">
        <v>94</v>
      </c>
      <c r="B19" s="4">
        <v>23468</v>
      </c>
      <c r="C19" s="3">
        <v>29114</v>
      </c>
      <c r="D19" s="3">
        <v>29259</v>
      </c>
      <c r="E19" s="3">
        <v>145</v>
      </c>
      <c r="F19" s="3" t="s">
        <v>225</v>
      </c>
      <c r="G19" s="3" t="s">
        <v>9094</v>
      </c>
      <c r="H19" s="3" t="s">
        <v>7154</v>
      </c>
      <c r="I19" s="3" t="s">
        <v>733</v>
      </c>
      <c r="J19" s="3" t="s">
        <v>9095</v>
      </c>
      <c r="K19" s="3" t="s">
        <v>9096</v>
      </c>
      <c r="L19" s="3" t="e">
        <v>#N/A</v>
      </c>
      <c r="M19" s="3" t="e">
        <v>#N/A</v>
      </c>
      <c r="N19" s="3" t="e">
        <v>#N/A</v>
      </c>
      <c r="O19" s="3" t="e">
        <v>#N/A</v>
      </c>
      <c r="P19" s="3" t="e">
        <v>#N/A</v>
      </c>
      <c r="Q19" s="3" t="e">
        <v>#N/A</v>
      </c>
      <c r="R19" s="3" t="e">
        <v>#N/A</v>
      </c>
      <c r="S19" s="3" t="e">
        <v>#N/A</v>
      </c>
      <c r="T19" s="3" t="e">
        <v>#N/A</v>
      </c>
      <c r="U19" s="3" t="e">
        <v>#N/A</v>
      </c>
      <c r="V19" s="3" t="e">
        <v>#N/A</v>
      </c>
      <c r="W19" s="3" t="s">
        <v>7151</v>
      </c>
      <c r="X19" s="3" t="s">
        <v>7151</v>
      </c>
      <c r="Y19" s="3" t="s">
        <v>7151</v>
      </c>
      <c r="Z19" s="3" t="s">
        <v>7151</v>
      </c>
      <c r="AA19" s="3" t="s">
        <v>7151</v>
      </c>
      <c r="AB19" s="3" t="s">
        <v>7151</v>
      </c>
    </row>
    <row r="20" spans="1:28" x14ac:dyDescent="0.3">
      <c r="A20" s="3">
        <v>95</v>
      </c>
      <c r="B20" s="4">
        <v>23522</v>
      </c>
      <c r="C20" s="3">
        <v>29114</v>
      </c>
      <c r="D20" s="3">
        <v>29259</v>
      </c>
      <c r="E20" s="3">
        <v>145</v>
      </c>
      <c r="F20" s="3" t="s">
        <v>225</v>
      </c>
      <c r="G20" s="3" t="s">
        <v>9094</v>
      </c>
      <c r="H20" s="3" t="s">
        <v>7154</v>
      </c>
      <c r="I20" s="3" t="s">
        <v>733</v>
      </c>
      <c r="J20" s="3" t="s">
        <v>9095</v>
      </c>
      <c r="K20" s="3" t="s">
        <v>9096</v>
      </c>
      <c r="L20" s="3" t="e">
        <v>#N/A</v>
      </c>
      <c r="M20" s="3" t="e">
        <v>#N/A</v>
      </c>
      <c r="N20" s="3" t="e">
        <v>#N/A</v>
      </c>
      <c r="O20" s="3" t="e">
        <v>#N/A</v>
      </c>
      <c r="P20" s="3" t="e">
        <v>#N/A</v>
      </c>
      <c r="Q20" s="3" t="e">
        <v>#N/A</v>
      </c>
      <c r="R20" s="3" t="e">
        <v>#N/A</v>
      </c>
      <c r="S20" s="3" t="e">
        <v>#N/A</v>
      </c>
      <c r="T20" s="3" t="e">
        <v>#N/A</v>
      </c>
      <c r="U20" s="3" t="e">
        <v>#N/A</v>
      </c>
      <c r="V20" s="3" t="e">
        <v>#N/A</v>
      </c>
      <c r="W20" s="3" t="s">
        <v>7151</v>
      </c>
      <c r="X20" s="3" t="s">
        <v>7151</v>
      </c>
      <c r="Y20" s="3" t="s">
        <v>7151</v>
      </c>
      <c r="Z20" s="3" t="s">
        <v>7151</v>
      </c>
      <c r="AA20" s="3" t="s">
        <v>7151</v>
      </c>
      <c r="AB20" s="3" t="s">
        <v>7151</v>
      </c>
    </row>
    <row r="21" spans="1:28" x14ac:dyDescent="0.3">
      <c r="A21" s="3">
        <v>96</v>
      </c>
      <c r="B21" s="4" t="s">
        <v>59</v>
      </c>
      <c r="C21" s="3">
        <v>29114</v>
      </c>
      <c r="D21" s="3">
        <v>29259</v>
      </c>
      <c r="E21" s="3">
        <v>145</v>
      </c>
      <c r="F21" s="3" t="s">
        <v>225</v>
      </c>
      <c r="G21" s="3" t="s">
        <v>9094</v>
      </c>
      <c r="H21" s="3" t="s">
        <v>7154</v>
      </c>
      <c r="I21" s="3" t="s">
        <v>733</v>
      </c>
      <c r="J21" s="3" t="s">
        <v>9095</v>
      </c>
      <c r="K21" s="3" t="s">
        <v>9096</v>
      </c>
      <c r="L21" s="3" t="e">
        <v>#N/A</v>
      </c>
      <c r="M21" s="3" t="e">
        <v>#N/A</v>
      </c>
      <c r="N21" s="3" t="e">
        <v>#N/A</v>
      </c>
      <c r="O21" s="3" t="e">
        <v>#N/A</v>
      </c>
      <c r="P21" s="3" t="e">
        <v>#N/A</v>
      </c>
      <c r="Q21" s="3" t="e">
        <v>#N/A</v>
      </c>
      <c r="R21" s="3" t="e">
        <v>#N/A</v>
      </c>
      <c r="S21" s="3" t="e">
        <v>#N/A</v>
      </c>
      <c r="T21" s="3" t="e">
        <v>#N/A</v>
      </c>
      <c r="U21" s="3" t="e">
        <v>#N/A</v>
      </c>
      <c r="V21" s="3" t="e">
        <v>#N/A</v>
      </c>
      <c r="W21" s="3" t="s">
        <v>7151</v>
      </c>
      <c r="X21" s="3" t="s">
        <v>7151</v>
      </c>
      <c r="Y21" s="3" t="s">
        <v>7151</v>
      </c>
      <c r="Z21" s="3" t="s">
        <v>7151</v>
      </c>
      <c r="AA21" s="3" t="s">
        <v>7151</v>
      </c>
      <c r="AB21" s="3" t="s">
        <v>7151</v>
      </c>
    </row>
    <row r="22" spans="1:28" x14ac:dyDescent="0.3">
      <c r="A22" s="3">
        <v>97</v>
      </c>
      <c r="B22" s="4" t="s">
        <v>34</v>
      </c>
      <c r="C22" s="3">
        <v>29114</v>
      </c>
      <c r="D22" s="3">
        <v>29259</v>
      </c>
      <c r="E22" s="3">
        <v>145</v>
      </c>
      <c r="F22" s="3" t="s">
        <v>225</v>
      </c>
      <c r="G22" s="3" t="s">
        <v>9094</v>
      </c>
      <c r="H22" s="3" t="s">
        <v>7154</v>
      </c>
      <c r="I22" s="3" t="s">
        <v>733</v>
      </c>
      <c r="J22" s="3" t="s">
        <v>9095</v>
      </c>
      <c r="K22" s="3" t="s">
        <v>9096</v>
      </c>
      <c r="L22" s="3" t="e">
        <v>#N/A</v>
      </c>
      <c r="M22" s="3" t="e">
        <v>#N/A</v>
      </c>
      <c r="N22" s="3" t="e">
        <v>#N/A</v>
      </c>
      <c r="O22" s="3" t="e">
        <v>#N/A</v>
      </c>
      <c r="P22" s="3" t="e">
        <v>#N/A</v>
      </c>
      <c r="Q22" s="3" t="e">
        <v>#N/A</v>
      </c>
      <c r="R22" s="3" t="e">
        <v>#N/A</v>
      </c>
      <c r="S22" s="3" t="e">
        <v>#N/A</v>
      </c>
      <c r="T22" s="3" t="e">
        <v>#N/A</v>
      </c>
      <c r="U22" s="3" t="e">
        <v>#N/A</v>
      </c>
      <c r="V22" s="3" t="e">
        <v>#N/A</v>
      </c>
      <c r="W22" s="3" t="s">
        <v>7151</v>
      </c>
      <c r="X22" s="3" t="s">
        <v>7151</v>
      </c>
      <c r="Y22" s="3" t="s">
        <v>7151</v>
      </c>
      <c r="Z22" s="3" t="s">
        <v>7151</v>
      </c>
      <c r="AA22" s="3" t="s">
        <v>7151</v>
      </c>
      <c r="AB22" s="3" t="s">
        <v>7151</v>
      </c>
    </row>
    <row r="23" spans="1:28" x14ac:dyDescent="0.3">
      <c r="A23" s="3">
        <v>103</v>
      </c>
      <c r="B23" s="4">
        <v>23468</v>
      </c>
      <c r="C23" s="3">
        <v>753954</v>
      </c>
      <c r="D23" s="3">
        <v>754734</v>
      </c>
      <c r="E23" s="3">
        <v>780</v>
      </c>
      <c r="F23" s="3" t="s">
        <v>225</v>
      </c>
      <c r="G23" s="3" t="s">
        <v>9097</v>
      </c>
      <c r="H23" s="3" t="s">
        <v>9098</v>
      </c>
      <c r="I23" s="3" t="s">
        <v>742</v>
      </c>
      <c r="J23" s="3" t="s">
        <v>9099</v>
      </c>
      <c r="K23" s="3" t="s">
        <v>9081</v>
      </c>
      <c r="L23" s="3" t="e">
        <v>#N/A</v>
      </c>
      <c r="M23" s="3" t="e">
        <v>#N/A</v>
      </c>
      <c r="N23" s="3" t="e">
        <v>#N/A</v>
      </c>
      <c r="O23" s="3" t="e">
        <v>#N/A</v>
      </c>
      <c r="P23" s="3" t="e">
        <v>#N/A</v>
      </c>
      <c r="Q23" s="3" t="e">
        <v>#N/A</v>
      </c>
      <c r="R23" s="3" t="e">
        <v>#N/A</v>
      </c>
      <c r="S23" s="3" t="e">
        <v>#N/A</v>
      </c>
      <c r="T23" s="3" t="e">
        <v>#N/A</v>
      </c>
      <c r="U23" s="3" t="e">
        <v>#N/A</v>
      </c>
      <c r="V23" s="3" t="e">
        <v>#N/A</v>
      </c>
      <c r="W23" s="3" t="s">
        <v>7151</v>
      </c>
      <c r="X23" s="3" t="s">
        <v>7151</v>
      </c>
      <c r="Y23" s="3" t="s">
        <v>7151</v>
      </c>
      <c r="Z23" s="3" t="s">
        <v>7151</v>
      </c>
      <c r="AA23" s="3" t="s">
        <v>7151</v>
      </c>
      <c r="AB23" s="3" t="s">
        <v>7151</v>
      </c>
    </row>
    <row r="24" spans="1:28" x14ac:dyDescent="0.3">
      <c r="A24" s="3">
        <v>114</v>
      </c>
      <c r="B24" s="4">
        <v>23522</v>
      </c>
      <c r="C24" s="3">
        <v>5483977</v>
      </c>
      <c r="D24" s="3">
        <v>5485816</v>
      </c>
      <c r="E24" s="3">
        <v>1839</v>
      </c>
      <c r="F24" s="3" t="s">
        <v>225</v>
      </c>
      <c r="G24" s="3" t="s">
        <v>9100</v>
      </c>
      <c r="H24" s="3" t="s">
        <v>7160</v>
      </c>
      <c r="I24" s="3" t="s">
        <v>733</v>
      </c>
      <c r="J24" s="3" t="s">
        <v>9095</v>
      </c>
      <c r="K24" s="3" t="s">
        <v>9073</v>
      </c>
      <c r="L24" s="3" t="e">
        <v>#N/A</v>
      </c>
      <c r="M24" s="3" t="e">
        <v>#N/A</v>
      </c>
      <c r="N24" s="3" t="e">
        <v>#N/A</v>
      </c>
      <c r="O24" s="3" t="e">
        <v>#N/A</v>
      </c>
      <c r="P24" s="3" t="e">
        <v>#N/A</v>
      </c>
      <c r="Q24" s="3" t="e">
        <v>#N/A</v>
      </c>
      <c r="R24" s="3" t="e">
        <v>#N/A</v>
      </c>
      <c r="S24" s="3" t="e">
        <v>#N/A</v>
      </c>
      <c r="T24" s="3" t="e">
        <v>#N/A</v>
      </c>
      <c r="U24" s="3" t="e">
        <v>#N/A</v>
      </c>
      <c r="V24" s="3" t="e">
        <v>#N/A</v>
      </c>
      <c r="W24" s="3" t="s">
        <v>7151</v>
      </c>
      <c r="X24" s="3" t="s">
        <v>7249</v>
      </c>
      <c r="Y24" s="3" t="s">
        <v>7151</v>
      </c>
      <c r="Z24" s="3"/>
      <c r="AA24" s="3"/>
      <c r="AB24" s="3"/>
    </row>
    <row r="25" spans="1:28" x14ac:dyDescent="0.3">
      <c r="A25" s="3">
        <v>115</v>
      </c>
      <c r="B25" s="4" t="s">
        <v>9074</v>
      </c>
      <c r="C25" s="3">
        <v>5483977</v>
      </c>
      <c r="D25" s="3">
        <v>5485816</v>
      </c>
      <c r="E25" s="3">
        <v>1839</v>
      </c>
      <c r="F25" s="3" t="s">
        <v>225</v>
      </c>
      <c r="G25" s="3" t="s">
        <v>9100</v>
      </c>
      <c r="H25" s="3" t="s">
        <v>7160</v>
      </c>
      <c r="I25" s="3" t="s">
        <v>733</v>
      </c>
      <c r="J25" s="3" t="s">
        <v>9095</v>
      </c>
      <c r="K25" s="3" t="s">
        <v>9073</v>
      </c>
      <c r="L25" s="3" t="e">
        <v>#N/A</v>
      </c>
      <c r="M25" s="3" t="e">
        <v>#N/A</v>
      </c>
      <c r="N25" s="3" t="e">
        <v>#N/A</v>
      </c>
      <c r="O25" s="3" t="e">
        <v>#N/A</v>
      </c>
      <c r="P25" s="3" t="e">
        <v>#N/A</v>
      </c>
      <c r="Q25" s="3" t="e">
        <v>#N/A</v>
      </c>
      <c r="R25" s="3" t="e">
        <v>#N/A</v>
      </c>
      <c r="S25" s="3" t="e">
        <v>#N/A</v>
      </c>
      <c r="T25" s="3" t="e">
        <v>#N/A</v>
      </c>
      <c r="U25" s="3" t="e">
        <v>#N/A</v>
      </c>
      <c r="V25" s="3" t="e">
        <v>#N/A</v>
      </c>
      <c r="W25" s="3" t="s">
        <v>7151</v>
      </c>
      <c r="X25" s="3" t="s">
        <v>7249</v>
      </c>
      <c r="Y25" s="3" t="s">
        <v>7151</v>
      </c>
      <c r="Z25" s="3"/>
      <c r="AA25" s="3"/>
      <c r="AB25" s="3"/>
    </row>
    <row r="26" spans="1:28" x14ac:dyDescent="0.3">
      <c r="A26" s="3">
        <v>116</v>
      </c>
      <c r="B26" s="4" t="s">
        <v>34</v>
      </c>
      <c r="C26" s="3">
        <v>5485699</v>
      </c>
      <c r="D26" s="3">
        <v>5485855</v>
      </c>
      <c r="E26" s="3">
        <v>156</v>
      </c>
      <c r="F26" s="3" t="s">
        <v>225</v>
      </c>
      <c r="G26" s="3" t="s">
        <v>9100</v>
      </c>
      <c r="H26" s="3" t="s">
        <v>7160</v>
      </c>
      <c r="I26" s="3" t="s">
        <v>733</v>
      </c>
      <c r="J26" s="3" t="s">
        <v>9101</v>
      </c>
      <c r="K26" s="3" t="s">
        <v>9071</v>
      </c>
      <c r="L26" s="3" t="e">
        <v>#N/A</v>
      </c>
      <c r="M26" s="3" t="e">
        <v>#N/A</v>
      </c>
      <c r="N26" s="3" t="e">
        <v>#N/A</v>
      </c>
      <c r="O26" s="3" t="e">
        <v>#N/A</v>
      </c>
      <c r="P26" s="3" t="e">
        <v>#N/A</v>
      </c>
      <c r="Q26" s="3" t="e">
        <v>#N/A</v>
      </c>
      <c r="R26" s="3" t="e">
        <v>#N/A</v>
      </c>
      <c r="S26" s="3" t="e">
        <v>#N/A</v>
      </c>
      <c r="T26" s="3" t="e">
        <v>#N/A</v>
      </c>
      <c r="U26" s="3" t="e">
        <v>#N/A</v>
      </c>
      <c r="V26" s="3" t="e">
        <v>#N/A</v>
      </c>
      <c r="W26" s="3" t="s">
        <v>7151</v>
      </c>
      <c r="X26" s="3" t="s">
        <v>7249</v>
      </c>
      <c r="Y26" s="3" t="s">
        <v>7151</v>
      </c>
      <c r="Z26" s="3" t="s">
        <v>7151</v>
      </c>
      <c r="AA26" s="3" t="s">
        <v>7151</v>
      </c>
      <c r="AB26" s="3" t="s">
        <v>7151</v>
      </c>
    </row>
    <row r="27" spans="1:28" x14ac:dyDescent="0.3">
      <c r="A27" s="3">
        <v>118</v>
      </c>
      <c r="B27" s="4">
        <v>23473</v>
      </c>
      <c r="C27" s="3">
        <v>7165449</v>
      </c>
      <c r="D27" s="3">
        <v>7165648</v>
      </c>
      <c r="E27" s="3">
        <v>199</v>
      </c>
      <c r="F27" s="3" t="s">
        <v>225</v>
      </c>
      <c r="G27" s="3" t="s">
        <v>9102</v>
      </c>
      <c r="H27" s="3" t="s">
        <v>7160</v>
      </c>
      <c r="I27" s="3" t="s">
        <v>733</v>
      </c>
      <c r="J27" s="3" t="s">
        <v>9101</v>
      </c>
      <c r="K27" s="3" t="s">
        <v>9103</v>
      </c>
      <c r="L27" s="3" t="e">
        <v>#N/A</v>
      </c>
      <c r="M27" s="3" t="e">
        <v>#N/A</v>
      </c>
      <c r="N27" s="3" t="e">
        <v>#N/A</v>
      </c>
      <c r="O27" s="3" t="e">
        <v>#N/A</v>
      </c>
      <c r="P27" s="3" t="e">
        <v>#N/A</v>
      </c>
      <c r="Q27" s="3" t="e">
        <v>#N/A</v>
      </c>
      <c r="R27" s="3" t="e">
        <v>#N/A</v>
      </c>
      <c r="S27" s="3" t="e">
        <v>#N/A</v>
      </c>
      <c r="T27" s="3" t="e">
        <v>#N/A</v>
      </c>
      <c r="U27" s="3" t="e">
        <v>#N/A</v>
      </c>
      <c r="V27" s="3" t="e">
        <v>#N/A</v>
      </c>
      <c r="W27" s="3" t="s">
        <v>7151</v>
      </c>
      <c r="X27" s="3" t="s">
        <v>7151</v>
      </c>
      <c r="Y27" s="3" t="s">
        <v>7151</v>
      </c>
      <c r="Z27" s="3" t="s">
        <v>7151</v>
      </c>
      <c r="AA27" s="3" t="s">
        <v>7151</v>
      </c>
      <c r="AB27" s="3" t="s">
        <v>7151</v>
      </c>
    </row>
    <row r="28" spans="1:28" x14ac:dyDescent="0.3">
      <c r="A28" s="3">
        <v>119</v>
      </c>
      <c r="B28" s="4">
        <v>23389</v>
      </c>
      <c r="C28" s="3">
        <v>7982921</v>
      </c>
      <c r="D28" s="3">
        <v>7991699</v>
      </c>
      <c r="E28" s="3">
        <v>8778</v>
      </c>
      <c r="F28" s="3" t="s">
        <v>225</v>
      </c>
      <c r="G28" s="3" t="s">
        <v>9104</v>
      </c>
      <c r="H28" s="3" t="s">
        <v>7160</v>
      </c>
      <c r="I28" s="3" t="s">
        <v>742</v>
      </c>
      <c r="J28" s="3" t="s">
        <v>9105</v>
      </c>
      <c r="K28" s="3" t="s">
        <v>9083</v>
      </c>
      <c r="L28" s="3" t="e">
        <v>#N/A</v>
      </c>
      <c r="M28" s="3" t="e">
        <v>#N/A</v>
      </c>
      <c r="N28" s="3" t="e">
        <v>#N/A</v>
      </c>
      <c r="O28" s="3" t="e">
        <v>#N/A</v>
      </c>
      <c r="P28" s="3" t="e">
        <v>#N/A</v>
      </c>
      <c r="Q28" s="3" t="e">
        <v>#N/A</v>
      </c>
      <c r="R28" s="3" t="e">
        <v>#N/A</v>
      </c>
      <c r="S28" s="3" t="e">
        <v>#N/A</v>
      </c>
      <c r="T28" s="3" t="e">
        <v>#N/A</v>
      </c>
      <c r="U28" s="3" t="e">
        <v>#N/A</v>
      </c>
      <c r="V28" s="3" t="e">
        <v>#N/A</v>
      </c>
      <c r="W28" s="3" t="s">
        <v>9106</v>
      </c>
      <c r="X28" s="3" t="s">
        <v>9107</v>
      </c>
      <c r="Y28" s="3" t="s">
        <v>7151</v>
      </c>
      <c r="Z28" s="3" t="s">
        <v>7151</v>
      </c>
      <c r="AA28" s="3" t="s">
        <v>7151</v>
      </c>
      <c r="AB28" s="3" t="s">
        <v>7151</v>
      </c>
    </row>
    <row r="29" spans="1:28" x14ac:dyDescent="0.3">
      <c r="A29" s="3">
        <v>119</v>
      </c>
      <c r="B29" s="4">
        <v>23389</v>
      </c>
      <c r="C29" s="3">
        <v>7982921</v>
      </c>
      <c r="D29" s="3">
        <v>7991699</v>
      </c>
      <c r="E29" s="3">
        <v>8778</v>
      </c>
      <c r="F29" s="3" t="s">
        <v>225</v>
      </c>
      <c r="G29" s="3" t="s">
        <v>9056</v>
      </c>
      <c r="H29" s="3" t="s">
        <v>9057</v>
      </c>
      <c r="I29" s="3" t="s">
        <v>742</v>
      </c>
      <c r="J29" s="3" t="s">
        <v>9105</v>
      </c>
      <c r="K29" s="3" t="s">
        <v>9073</v>
      </c>
      <c r="L29" s="3" t="e">
        <v>#N/A</v>
      </c>
      <c r="M29" s="3" t="e">
        <v>#N/A</v>
      </c>
      <c r="N29" s="3" t="e">
        <v>#N/A</v>
      </c>
      <c r="O29" s="3" t="e">
        <v>#N/A</v>
      </c>
      <c r="P29" s="3" t="e">
        <v>#N/A</v>
      </c>
      <c r="Q29" s="3" t="e">
        <v>#N/A</v>
      </c>
      <c r="R29" s="3" t="e">
        <v>#N/A</v>
      </c>
      <c r="S29" s="3" t="e">
        <v>#N/A</v>
      </c>
      <c r="T29" s="3" t="e">
        <v>#N/A</v>
      </c>
      <c r="U29" s="3" t="e">
        <v>#N/A</v>
      </c>
      <c r="V29" s="3" t="e">
        <v>#N/A</v>
      </c>
      <c r="W29" s="3" t="s">
        <v>7151</v>
      </c>
      <c r="X29" s="3" t="s">
        <v>7510</v>
      </c>
      <c r="Y29" s="3" t="s">
        <v>7151</v>
      </c>
      <c r="Z29" s="3"/>
      <c r="AA29" s="3"/>
      <c r="AB29" s="3"/>
    </row>
    <row r="30" spans="1:28" x14ac:dyDescent="0.3">
      <c r="A30" s="3">
        <v>120</v>
      </c>
      <c r="B30" s="4">
        <v>23473</v>
      </c>
      <c r="C30" s="3">
        <v>7985447</v>
      </c>
      <c r="D30" s="3">
        <v>7986061</v>
      </c>
      <c r="E30" s="3">
        <v>614</v>
      </c>
      <c r="F30" s="3" t="s">
        <v>225</v>
      </c>
      <c r="G30" s="3" t="s">
        <v>9104</v>
      </c>
      <c r="H30" s="3" t="s">
        <v>7160</v>
      </c>
      <c r="I30" s="3" t="s">
        <v>733</v>
      </c>
      <c r="J30" s="3" t="s">
        <v>9105</v>
      </c>
      <c r="K30" s="3" t="s">
        <v>9108</v>
      </c>
      <c r="L30" s="3" t="e">
        <v>#N/A</v>
      </c>
      <c r="M30" s="3" t="e">
        <v>#N/A</v>
      </c>
      <c r="N30" s="3" t="e">
        <v>#N/A</v>
      </c>
      <c r="O30" s="3" t="e">
        <v>#N/A</v>
      </c>
      <c r="P30" s="3" t="e">
        <v>#N/A</v>
      </c>
      <c r="Q30" s="3" t="e">
        <v>#N/A</v>
      </c>
      <c r="R30" s="3" t="e">
        <v>#N/A</v>
      </c>
      <c r="S30" s="3" t="e">
        <v>#N/A</v>
      </c>
      <c r="T30" s="3" t="e">
        <v>#N/A</v>
      </c>
      <c r="U30" s="3" t="e">
        <v>#N/A</v>
      </c>
      <c r="V30" s="3" t="e">
        <v>#N/A</v>
      </c>
      <c r="W30" s="3" t="s">
        <v>9106</v>
      </c>
      <c r="X30" s="3" t="s">
        <v>9107</v>
      </c>
      <c r="Y30" s="3" t="s">
        <v>7151</v>
      </c>
      <c r="Z30" s="3" t="s">
        <v>7151</v>
      </c>
      <c r="AA30" s="3" t="s">
        <v>7151</v>
      </c>
      <c r="AB30" s="3" t="s">
        <v>7151</v>
      </c>
    </row>
    <row r="31" spans="1:28" x14ac:dyDescent="0.3">
      <c r="A31" s="3">
        <v>128</v>
      </c>
      <c r="B31" s="4">
        <v>23389</v>
      </c>
      <c r="C31" s="3">
        <v>7156987</v>
      </c>
      <c r="D31" s="3">
        <v>7158852</v>
      </c>
      <c r="E31" s="3">
        <v>1865</v>
      </c>
      <c r="F31" s="3" t="s">
        <v>55</v>
      </c>
      <c r="G31" s="3" t="s">
        <v>7248</v>
      </c>
      <c r="H31" s="3" t="s">
        <v>7160</v>
      </c>
      <c r="I31" s="3" t="s">
        <v>733</v>
      </c>
      <c r="J31" s="3" t="s">
        <v>9109</v>
      </c>
      <c r="K31" s="3"/>
      <c r="L31" s="3" t="e">
        <v>#N/A</v>
      </c>
      <c r="M31" s="3" t="e">
        <v>#N/A</v>
      </c>
      <c r="N31" s="3" t="e">
        <v>#N/A</v>
      </c>
      <c r="O31" s="3" t="e">
        <v>#N/A</v>
      </c>
      <c r="P31" s="3" t="e">
        <v>#N/A</v>
      </c>
      <c r="Q31" s="3" t="e">
        <v>#N/A</v>
      </c>
      <c r="R31" s="3" t="e">
        <v>#N/A</v>
      </c>
      <c r="S31" s="3" t="e">
        <v>#N/A</v>
      </c>
      <c r="T31" s="3" t="e">
        <v>#N/A</v>
      </c>
      <c r="U31" s="3" t="e">
        <v>#N/A</v>
      </c>
      <c r="V31" s="3" t="e">
        <v>#N/A</v>
      </c>
      <c r="W31" s="3" t="s">
        <v>7151</v>
      </c>
      <c r="X31" s="3" t="s">
        <v>7249</v>
      </c>
      <c r="Y31" s="3" t="s">
        <v>7151</v>
      </c>
      <c r="Z31" s="3" t="s">
        <v>7151</v>
      </c>
      <c r="AA31" s="3" t="s">
        <v>7151</v>
      </c>
      <c r="AB31" s="3" t="s">
        <v>7151</v>
      </c>
    </row>
    <row r="32" spans="1:28" x14ac:dyDescent="0.3">
      <c r="A32" s="3">
        <v>159</v>
      </c>
      <c r="B32" s="4">
        <v>23468</v>
      </c>
      <c r="C32" s="3">
        <v>2087</v>
      </c>
      <c r="D32" s="3">
        <v>11739</v>
      </c>
      <c r="E32" s="3">
        <v>9652</v>
      </c>
      <c r="F32" s="3" t="s">
        <v>100</v>
      </c>
      <c r="G32" s="3" t="s">
        <v>9078</v>
      </c>
      <c r="H32" s="3" t="s">
        <v>7160</v>
      </c>
      <c r="I32" s="3" t="s">
        <v>742</v>
      </c>
      <c r="J32" s="3" t="s">
        <v>9110</v>
      </c>
      <c r="K32" s="3"/>
      <c r="L32" s="3" t="e">
        <v>#N/A</v>
      </c>
      <c r="M32" s="3" t="e">
        <v>#N/A</v>
      </c>
      <c r="N32" s="3" t="e">
        <v>#N/A</v>
      </c>
      <c r="O32" s="3" t="e">
        <v>#N/A</v>
      </c>
      <c r="P32" s="3" t="e">
        <v>#N/A</v>
      </c>
      <c r="Q32" s="3" t="e">
        <v>#N/A</v>
      </c>
      <c r="R32" s="3" t="e">
        <v>#N/A</v>
      </c>
      <c r="S32" s="3" t="e">
        <v>#N/A</v>
      </c>
      <c r="T32" s="3" t="e">
        <v>#N/A</v>
      </c>
      <c r="U32" s="3" t="e">
        <v>#N/A</v>
      </c>
      <c r="V32" s="3" t="e">
        <v>#N/A</v>
      </c>
      <c r="W32" s="3" t="s">
        <v>7264</v>
      </c>
      <c r="X32" s="3" t="s">
        <v>8400</v>
      </c>
      <c r="Y32" s="3" t="s">
        <v>7151</v>
      </c>
      <c r="Z32" s="3" t="s">
        <v>7151</v>
      </c>
      <c r="AA32" s="3" t="s">
        <v>7151</v>
      </c>
      <c r="AB32" s="3" t="s">
        <v>7151</v>
      </c>
    </row>
    <row r="33" spans="1:28" x14ac:dyDescent="0.3">
      <c r="A33" s="3">
        <v>159</v>
      </c>
      <c r="B33" s="4">
        <v>23468</v>
      </c>
      <c r="C33" s="3">
        <v>2087</v>
      </c>
      <c r="D33" s="3">
        <v>11739</v>
      </c>
      <c r="E33" s="3">
        <v>9652</v>
      </c>
      <c r="F33" s="3" t="s">
        <v>100</v>
      </c>
      <c r="G33" s="3" t="s">
        <v>9076</v>
      </c>
      <c r="H33" s="3" t="s">
        <v>7771</v>
      </c>
      <c r="I33" s="3" t="s">
        <v>742</v>
      </c>
      <c r="J33" s="3" t="s">
        <v>9110</v>
      </c>
      <c r="K33" s="3"/>
      <c r="L33" s="3" t="e">
        <v>#N/A</v>
      </c>
      <c r="M33" s="3" t="e">
        <v>#N/A</v>
      </c>
      <c r="N33" s="3" t="e">
        <v>#N/A</v>
      </c>
      <c r="O33" s="3" t="e">
        <v>#N/A</v>
      </c>
      <c r="P33" s="3" t="e">
        <v>#N/A</v>
      </c>
      <c r="Q33" s="3" t="e">
        <v>#N/A</v>
      </c>
      <c r="R33" s="3" t="e">
        <v>#N/A</v>
      </c>
      <c r="S33" s="3" t="e">
        <v>#N/A</v>
      </c>
      <c r="T33" s="3" t="e">
        <v>#N/A</v>
      </c>
      <c r="U33" s="3" t="e">
        <v>#N/A</v>
      </c>
      <c r="V33" s="3" t="e">
        <v>#N/A</v>
      </c>
      <c r="W33" s="3" t="s">
        <v>7151</v>
      </c>
      <c r="X33" s="3" t="s">
        <v>7151</v>
      </c>
      <c r="Y33" s="3" t="s">
        <v>7151</v>
      </c>
      <c r="Z33" s="3" t="s">
        <v>7151</v>
      </c>
      <c r="AA33" s="3" t="s">
        <v>7151</v>
      </c>
      <c r="AB33" s="3" t="s">
        <v>7151</v>
      </c>
    </row>
    <row r="34" spans="1:28" x14ac:dyDescent="0.3">
      <c r="A34" s="3">
        <v>160</v>
      </c>
      <c r="B34" s="4">
        <v>23468</v>
      </c>
      <c r="C34" s="3">
        <v>208853</v>
      </c>
      <c r="D34" s="3">
        <v>209037</v>
      </c>
      <c r="E34" s="3">
        <v>184</v>
      </c>
      <c r="F34" s="3" t="s">
        <v>100</v>
      </c>
      <c r="G34" s="3" t="s">
        <v>9079</v>
      </c>
      <c r="H34" s="3" t="s">
        <v>7725</v>
      </c>
      <c r="I34" s="3" t="s">
        <v>742</v>
      </c>
      <c r="J34" s="3" t="s">
        <v>9111</v>
      </c>
      <c r="K34" s="3"/>
      <c r="L34" s="3" t="e">
        <v>#N/A</v>
      </c>
      <c r="M34" s="3" t="e">
        <v>#N/A</v>
      </c>
      <c r="N34" s="3" t="e">
        <v>#N/A</v>
      </c>
      <c r="O34" s="3" t="e">
        <v>#N/A</v>
      </c>
      <c r="P34" s="3" t="e">
        <v>#N/A</v>
      </c>
      <c r="Q34" s="3" t="e">
        <v>#N/A</v>
      </c>
      <c r="R34" s="3" t="e">
        <v>#N/A</v>
      </c>
      <c r="S34" s="3" t="e">
        <v>#N/A</v>
      </c>
      <c r="T34" s="3" t="e">
        <v>#N/A</v>
      </c>
      <c r="U34" s="3" t="e">
        <v>#N/A</v>
      </c>
      <c r="V34" s="3" t="e">
        <v>#N/A</v>
      </c>
      <c r="W34" s="3" t="s">
        <v>7151</v>
      </c>
      <c r="X34" s="3" t="s">
        <v>7151</v>
      </c>
      <c r="Y34" s="3" t="s">
        <v>7151</v>
      </c>
      <c r="Z34" s="3" t="s">
        <v>7151</v>
      </c>
      <c r="AA34" s="3" t="s">
        <v>7151</v>
      </c>
      <c r="AB34" s="3" t="s">
        <v>7188</v>
      </c>
    </row>
    <row r="35" spans="1:28" x14ac:dyDescent="0.3">
      <c r="A35" s="3">
        <v>180</v>
      </c>
      <c r="B35" s="4">
        <v>23473</v>
      </c>
      <c r="C35" s="3">
        <v>572789</v>
      </c>
      <c r="D35" s="3">
        <v>574654</v>
      </c>
      <c r="E35" s="3">
        <v>1865</v>
      </c>
      <c r="F35" s="3" t="s">
        <v>100</v>
      </c>
      <c r="G35" s="3" t="s">
        <v>9082</v>
      </c>
      <c r="H35" s="3" t="s">
        <v>7154</v>
      </c>
      <c r="I35" s="3" t="s">
        <v>742</v>
      </c>
      <c r="J35" s="3" t="s">
        <v>9112</v>
      </c>
      <c r="K35" s="3"/>
      <c r="L35" s="3" t="s">
        <v>8006</v>
      </c>
      <c r="M35" s="3" t="s">
        <v>7301</v>
      </c>
      <c r="N35" s="3" t="s">
        <v>7181</v>
      </c>
      <c r="O35" s="3" t="s">
        <v>7181</v>
      </c>
      <c r="P35" s="3" t="s">
        <v>7181</v>
      </c>
      <c r="Q35" s="3" t="s">
        <v>7181</v>
      </c>
      <c r="R35" s="3" t="s">
        <v>7181</v>
      </c>
      <c r="S35" s="3" t="s">
        <v>7181</v>
      </c>
      <c r="T35" s="3" t="s">
        <v>7181</v>
      </c>
      <c r="U35" s="3" t="s">
        <v>7181</v>
      </c>
      <c r="V35" s="3" t="s">
        <v>7181</v>
      </c>
      <c r="W35" s="3" t="s">
        <v>7151</v>
      </c>
      <c r="X35" s="3" t="s">
        <v>7249</v>
      </c>
      <c r="Y35" s="3" t="s">
        <v>7151</v>
      </c>
      <c r="Z35" s="3" t="s">
        <v>7151</v>
      </c>
      <c r="AA35" s="3" t="s">
        <v>7151</v>
      </c>
      <c r="AB35" s="3" t="s">
        <v>7151</v>
      </c>
    </row>
    <row r="36" spans="1:28" x14ac:dyDescent="0.3">
      <c r="A36" s="3">
        <v>186</v>
      </c>
      <c r="B36" s="4">
        <v>23473</v>
      </c>
      <c r="C36" s="3">
        <v>7516049</v>
      </c>
      <c r="D36" s="3">
        <v>7516280</v>
      </c>
      <c r="E36" s="3">
        <v>231</v>
      </c>
      <c r="F36" s="3" t="s">
        <v>100</v>
      </c>
      <c r="G36" s="3" t="s">
        <v>9089</v>
      </c>
      <c r="H36" s="3" t="s">
        <v>9090</v>
      </c>
      <c r="I36" s="3" t="s">
        <v>742</v>
      </c>
      <c r="J36" s="3" t="s">
        <v>9113</v>
      </c>
      <c r="K36" s="3"/>
      <c r="L36" s="3" t="e">
        <v>#N/A</v>
      </c>
      <c r="M36" s="3" t="e">
        <v>#N/A</v>
      </c>
      <c r="N36" s="3" t="e">
        <v>#N/A</v>
      </c>
      <c r="O36" s="3" t="e">
        <v>#N/A</v>
      </c>
      <c r="P36" s="3" t="e">
        <v>#N/A</v>
      </c>
      <c r="Q36" s="3" t="e">
        <v>#N/A</v>
      </c>
      <c r="R36" s="3" t="e">
        <v>#N/A</v>
      </c>
      <c r="S36" s="3" t="e">
        <v>#N/A</v>
      </c>
      <c r="T36" s="3" t="e">
        <v>#N/A</v>
      </c>
      <c r="U36" s="3" t="e">
        <v>#N/A</v>
      </c>
      <c r="V36" s="3" t="e">
        <v>#N/A</v>
      </c>
      <c r="W36" s="3" t="s">
        <v>9091</v>
      </c>
      <c r="X36" s="3" t="s">
        <v>9092</v>
      </c>
      <c r="Y36" s="3" t="s">
        <v>9093</v>
      </c>
      <c r="Z36" s="3" t="s">
        <v>7151</v>
      </c>
      <c r="AA36" s="3" t="s">
        <v>7151</v>
      </c>
      <c r="AB36" s="3" t="s">
        <v>7151</v>
      </c>
    </row>
    <row r="37" spans="1:28" x14ac:dyDescent="0.3">
      <c r="A37" s="3">
        <v>201</v>
      </c>
      <c r="B37" s="4">
        <v>23522</v>
      </c>
      <c r="C37" s="3">
        <v>208851</v>
      </c>
      <c r="D37" s="3">
        <v>209036</v>
      </c>
      <c r="E37" s="3">
        <v>185</v>
      </c>
      <c r="F37" s="3" t="s">
        <v>100</v>
      </c>
      <c r="G37" s="3" t="s">
        <v>9079</v>
      </c>
      <c r="H37" s="3" t="s">
        <v>7725</v>
      </c>
      <c r="I37" s="3" t="s">
        <v>733</v>
      </c>
      <c r="J37" s="3" t="s">
        <v>9112</v>
      </c>
      <c r="K37" s="3"/>
      <c r="L37" s="3" t="e">
        <v>#N/A</v>
      </c>
      <c r="M37" s="3" t="e">
        <v>#N/A</v>
      </c>
      <c r="N37" s="3" t="e">
        <v>#N/A</v>
      </c>
      <c r="O37" s="3" t="e">
        <v>#N/A</v>
      </c>
      <c r="P37" s="3" t="e">
        <v>#N/A</v>
      </c>
      <c r="Q37" s="3" t="e">
        <v>#N/A</v>
      </c>
      <c r="R37" s="3" t="e">
        <v>#N/A</v>
      </c>
      <c r="S37" s="3" t="e">
        <v>#N/A</v>
      </c>
      <c r="T37" s="3" t="e">
        <v>#N/A</v>
      </c>
      <c r="U37" s="3" t="e">
        <v>#N/A</v>
      </c>
      <c r="V37" s="3" t="e">
        <v>#N/A</v>
      </c>
      <c r="W37" s="3" t="s">
        <v>7151</v>
      </c>
      <c r="X37" s="3" t="s">
        <v>7151</v>
      </c>
      <c r="Y37" s="3" t="s">
        <v>7151</v>
      </c>
      <c r="Z37" s="3" t="s">
        <v>7151</v>
      </c>
      <c r="AA37" s="3" t="s">
        <v>7151</v>
      </c>
      <c r="AB37" s="3" t="s">
        <v>7188</v>
      </c>
    </row>
    <row r="38" spans="1:28" x14ac:dyDescent="0.3">
      <c r="A38" s="3">
        <v>202</v>
      </c>
      <c r="B38" s="4">
        <v>23522</v>
      </c>
      <c r="C38" s="3">
        <v>2527317</v>
      </c>
      <c r="D38" s="3">
        <v>2528947</v>
      </c>
      <c r="E38" s="3">
        <v>1630</v>
      </c>
      <c r="F38" s="3" t="s">
        <v>100</v>
      </c>
      <c r="G38" s="3" t="s">
        <v>9084</v>
      </c>
      <c r="H38" s="3" t="s">
        <v>7160</v>
      </c>
      <c r="I38" s="3" t="s">
        <v>742</v>
      </c>
      <c r="J38" s="3" t="s">
        <v>9110</v>
      </c>
      <c r="K38" s="3"/>
      <c r="L38" s="3" t="s">
        <v>7314</v>
      </c>
      <c r="M38" s="3" t="s">
        <v>7301</v>
      </c>
      <c r="N38" s="3" t="s">
        <v>7181</v>
      </c>
      <c r="O38" s="3" t="s">
        <v>7181</v>
      </c>
      <c r="P38" s="3" t="s">
        <v>7181</v>
      </c>
      <c r="Q38" s="3" t="s">
        <v>7181</v>
      </c>
      <c r="R38" s="3" t="s">
        <v>7181</v>
      </c>
      <c r="S38" s="3" t="s">
        <v>7182</v>
      </c>
      <c r="T38" s="3" t="s">
        <v>7182</v>
      </c>
      <c r="U38" s="3" t="s">
        <v>7182</v>
      </c>
      <c r="V38" s="3" t="s">
        <v>7181</v>
      </c>
      <c r="W38" s="3" t="s">
        <v>7151</v>
      </c>
      <c r="X38" s="3" t="s">
        <v>7249</v>
      </c>
      <c r="Y38" s="3" t="s">
        <v>7151</v>
      </c>
      <c r="Z38" s="3" t="s">
        <v>7151</v>
      </c>
      <c r="AA38" s="3" t="s">
        <v>7151</v>
      </c>
      <c r="AB38" s="3" t="s">
        <v>7151</v>
      </c>
    </row>
    <row r="39" spans="1:28" x14ac:dyDescent="0.3">
      <c r="A39" s="3">
        <v>239</v>
      </c>
      <c r="B39" s="4" t="s">
        <v>35</v>
      </c>
      <c r="C39" s="3">
        <v>7515978</v>
      </c>
      <c r="D39" s="3">
        <v>7516280</v>
      </c>
      <c r="E39" s="3">
        <v>302</v>
      </c>
      <c r="F39" s="3" t="s">
        <v>100</v>
      </c>
      <c r="G39" s="3" t="s">
        <v>9089</v>
      </c>
      <c r="H39" s="3" t="s">
        <v>9090</v>
      </c>
      <c r="I39" s="3" t="s">
        <v>742</v>
      </c>
      <c r="J39" s="3" t="s">
        <v>9113</v>
      </c>
      <c r="K39" s="3"/>
      <c r="L39" s="3" t="e">
        <v>#N/A</v>
      </c>
      <c r="M39" s="3" t="e">
        <v>#N/A</v>
      </c>
      <c r="N39" s="3" t="e">
        <v>#N/A</v>
      </c>
      <c r="O39" s="3" t="e">
        <v>#N/A</v>
      </c>
      <c r="P39" s="3" t="e">
        <v>#N/A</v>
      </c>
      <c r="Q39" s="3" t="e">
        <v>#N/A</v>
      </c>
      <c r="R39" s="3" t="e">
        <v>#N/A</v>
      </c>
      <c r="S39" s="3" t="e">
        <v>#N/A</v>
      </c>
      <c r="T39" s="3" t="e">
        <v>#N/A</v>
      </c>
      <c r="U39" s="3" t="e">
        <v>#N/A</v>
      </c>
      <c r="V39" s="3" t="e">
        <v>#N/A</v>
      </c>
      <c r="W39" s="3" t="s">
        <v>9091</v>
      </c>
      <c r="X39" s="3" t="s">
        <v>9092</v>
      </c>
      <c r="Y39" s="3" t="s">
        <v>9093</v>
      </c>
      <c r="Z39" s="3" t="s">
        <v>7151</v>
      </c>
      <c r="AA39" s="3" t="s">
        <v>7151</v>
      </c>
      <c r="AB39" s="3" t="s">
        <v>7151</v>
      </c>
    </row>
    <row r="40" spans="1:28" x14ac:dyDescent="0.3">
      <c r="A40" s="3">
        <v>148</v>
      </c>
      <c r="B40" s="4">
        <v>23389</v>
      </c>
      <c r="C40" s="3">
        <v>5483983</v>
      </c>
      <c r="D40" s="3">
        <v>5485849</v>
      </c>
      <c r="E40" s="3">
        <v>1866</v>
      </c>
      <c r="F40" s="3" t="s">
        <v>225</v>
      </c>
      <c r="G40" s="3" t="s">
        <v>9100</v>
      </c>
      <c r="H40" s="3" t="s">
        <v>7160</v>
      </c>
      <c r="I40" s="3" t="s">
        <v>733</v>
      </c>
      <c r="J40" s="3" t="s">
        <v>9114</v>
      </c>
      <c r="K40" s="3"/>
      <c r="L40" s="3" t="e">
        <v>#N/A</v>
      </c>
      <c r="M40" s="3" t="e">
        <v>#N/A</v>
      </c>
      <c r="N40" s="3" t="e">
        <v>#N/A</v>
      </c>
      <c r="O40" s="3" t="e">
        <v>#N/A</v>
      </c>
      <c r="P40" s="3" t="e">
        <v>#N/A</v>
      </c>
      <c r="Q40" s="3" t="e">
        <v>#N/A</v>
      </c>
      <c r="R40" s="3" t="e">
        <v>#N/A</v>
      </c>
      <c r="S40" s="3" t="e">
        <v>#N/A</v>
      </c>
      <c r="T40" s="3" t="e">
        <v>#N/A</v>
      </c>
      <c r="U40" s="3" t="e">
        <v>#N/A</v>
      </c>
      <c r="V40" s="3" t="e">
        <v>#N/A</v>
      </c>
      <c r="W40" s="3" t="s">
        <v>7151</v>
      </c>
      <c r="X40" s="3" t="s">
        <v>7249</v>
      </c>
      <c r="Y40" s="3" t="s">
        <v>7151</v>
      </c>
      <c r="Z40" s="3" t="s">
        <v>7151</v>
      </c>
      <c r="AA40" s="3" t="s">
        <v>7151</v>
      </c>
      <c r="AB40" s="3" t="s">
        <v>7151</v>
      </c>
    </row>
    <row r="41" spans="1:28" x14ac:dyDescent="0.3">
      <c r="A41" s="3">
        <v>150</v>
      </c>
      <c r="B41" s="4">
        <v>23389</v>
      </c>
      <c r="C41" s="3">
        <v>7165448</v>
      </c>
      <c r="D41" s="3">
        <v>7165651</v>
      </c>
      <c r="E41" s="3">
        <v>203</v>
      </c>
      <c r="F41" s="3" t="s">
        <v>225</v>
      </c>
      <c r="G41" s="3" t="s">
        <v>9102</v>
      </c>
      <c r="H41" s="3" t="s">
        <v>7160</v>
      </c>
      <c r="I41" s="3" t="s">
        <v>742</v>
      </c>
      <c r="J41" s="3" t="s">
        <v>9114</v>
      </c>
      <c r="K41" s="3"/>
      <c r="L41" s="3" t="e">
        <v>#N/A</v>
      </c>
      <c r="M41" s="3" t="e">
        <v>#N/A</v>
      </c>
      <c r="N41" s="3" t="e">
        <v>#N/A</v>
      </c>
      <c r="O41" s="3" t="e">
        <v>#N/A</v>
      </c>
      <c r="P41" s="3" t="e">
        <v>#N/A</v>
      </c>
      <c r="Q41" s="3" t="e">
        <v>#N/A</v>
      </c>
      <c r="R41" s="3" t="e">
        <v>#N/A</v>
      </c>
      <c r="S41" s="3" t="e">
        <v>#N/A</v>
      </c>
      <c r="T41" s="3" t="e">
        <v>#N/A</v>
      </c>
      <c r="U41" s="3" t="e">
        <v>#N/A</v>
      </c>
      <c r="V41" s="3" t="e">
        <v>#N/A</v>
      </c>
      <c r="W41" s="3" t="s">
        <v>7151</v>
      </c>
      <c r="X41" s="3" t="s">
        <v>7151</v>
      </c>
      <c r="Y41" s="3" t="s">
        <v>7151</v>
      </c>
      <c r="Z41" s="3" t="s">
        <v>7151</v>
      </c>
      <c r="AA41" s="3" t="s">
        <v>7151</v>
      </c>
      <c r="AB41" s="3" t="s">
        <v>7151</v>
      </c>
    </row>
    <row r="42" spans="1:28" x14ac:dyDescent="0.3">
      <c r="A42" s="3">
        <v>152</v>
      </c>
      <c r="B42" s="4">
        <v>23389</v>
      </c>
      <c r="C42" s="3">
        <v>8010470</v>
      </c>
      <c r="D42" s="3">
        <v>8010616</v>
      </c>
      <c r="E42" s="3">
        <v>146</v>
      </c>
      <c r="F42" s="3" t="s">
        <v>225</v>
      </c>
      <c r="G42" s="3" t="s">
        <v>9115</v>
      </c>
      <c r="H42" s="3" t="s">
        <v>7160</v>
      </c>
      <c r="I42" s="3" t="s">
        <v>733</v>
      </c>
      <c r="J42" s="3" t="s">
        <v>9114</v>
      </c>
      <c r="K42" s="3"/>
      <c r="L42" s="3" t="e">
        <v>#N/A</v>
      </c>
      <c r="M42" s="3" t="e">
        <v>#N/A</v>
      </c>
      <c r="N42" s="3" t="e">
        <v>#N/A</v>
      </c>
      <c r="O42" s="3" t="e">
        <v>#N/A</v>
      </c>
      <c r="P42" s="3" t="e">
        <v>#N/A</v>
      </c>
      <c r="Q42" s="3" t="e">
        <v>#N/A</v>
      </c>
      <c r="R42" s="3" t="e">
        <v>#N/A</v>
      </c>
      <c r="S42" s="3" t="e">
        <v>#N/A</v>
      </c>
      <c r="T42" s="3" t="e">
        <v>#N/A</v>
      </c>
      <c r="U42" s="3" t="e">
        <v>#N/A</v>
      </c>
      <c r="V42" s="3" t="e">
        <v>#N/A</v>
      </c>
      <c r="W42" s="3" t="s">
        <v>7151</v>
      </c>
      <c r="X42" s="3" t="s">
        <v>7151</v>
      </c>
      <c r="Y42" s="3" t="s">
        <v>7151</v>
      </c>
      <c r="Z42" s="3" t="s">
        <v>7151</v>
      </c>
      <c r="AA42" s="3" t="s">
        <v>7151</v>
      </c>
      <c r="AB42" s="3" t="s">
        <v>7151</v>
      </c>
    </row>
    <row r="43" spans="1:28" x14ac:dyDescent="0.3">
      <c r="A43" s="3">
        <v>174</v>
      </c>
      <c r="B43" s="4">
        <v>23468</v>
      </c>
      <c r="C43" s="3">
        <v>8005021</v>
      </c>
      <c r="D43" s="3">
        <v>8008895</v>
      </c>
      <c r="E43" s="3">
        <v>3874</v>
      </c>
      <c r="F43" s="3" t="s">
        <v>225</v>
      </c>
      <c r="G43" s="3" t="s">
        <v>9116</v>
      </c>
      <c r="H43" s="3" t="s">
        <v>7160</v>
      </c>
      <c r="I43" s="3" t="s">
        <v>742</v>
      </c>
      <c r="J43" s="3" t="s">
        <v>9117</v>
      </c>
      <c r="K43" s="3"/>
      <c r="L43" s="3" t="e">
        <v>#N/A</v>
      </c>
      <c r="M43" s="3" t="e">
        <v>#N/A</v>
      </c>
      <c r="N43" s="3" t="e">
        <v>#N/A</v>
      </c>
      <c r="O43" s="3" t="e">
        <v>#N/A</v>
      </c>
      <c r="P43" s="3" t="e">
        <v>#N/A</v>
      </c>
      <c r="Q43" s="3" t="e">
        <v>#N/A</v>
      </c>
      <c r="R43" s="3" t="e">
        <v>#N/A</v>
      </c>
      <c r="S43" s="3" t="e">
        <v>#N/A</v>
      </c>
      <c r="T43" s="3" t="e">
        <v>#N/A</v>
      </c>
      <c r="U43" s="3" t="e">
        <v>#N/A</v>
      </c>
      <c r="V43" s="3" t="e">
        <v>#N/A</v>
      </c>
      <c r="W43" s="3" t="s">
        <v>7151</v>
      </c>
      <c r="X43" s="3" t="s">
        <v>7206</v>
      </c>
      <c r="Y43" s="3" t="s">
        <v>7151</v>
      </c>
      <c r="Z43" s="3" t="s">
        <v>7151</v>
      </c>
      <c r="AA43" s="3" t="s">
        <v>7151</v>
      </c>
      <c r="AB43" s="3" t="s">
        <v>7151</v>
      </c>
    </row>
    <row r="44" spans="1:28" x14ac:dyDescent="0.3">
      <c r="A44" s="3">
        <v>174</v>
      </c>
      <c r="B44" s="4">
        <v>23468</v>
      </c>
      <c r="C44" s="3">
        <v>8005021</v>
      </c>
      <c r="D44" s="3">
        <v>8008895</v>
      </c>
      <c r="E44" s="3">
        <v>3874</v>
      </c>
      <c r="F44" s="3" t="s">
        <v>225</v>
      </c>
      <c r="G44" s="3" t="s">
        <v>9118</v>
      </c>
      <c r="H44" s="3" t="s">
        <v>9119</v>
      </c>
      <c r="I44" s="3" t="s">
        <v>742</v>
      </c>
      <c r="J44" s="3" t="s">
        <v>9117</v>
      </c>
      <c r="K44" s="3"/>
      <c r="L44" s="3" t="e">
        <v>#N/A</v>
      </c>
      <c r="M44" s="3" t="e">
        <v>#N/A</v>
      </c>
      <c r="N44" s="3" t="e">
        <v>#N/A</v>
      </c>
      <c r="O44" s="3" t="e">
        <v>#N/A</v>
      </c>
      <c r="P44" s="3" t="e">
        <v>#N/A</v>
      </c>
      <c r="Q44" s="3" t="e">
        <v>#N/A</v>
      </c>
      <c r="R44" s="3" t="e">
        <v>#N/A</v>
      </c>
      <c r="S44" s="3" t="e">
        <v>#N/A</v>
      </c>
      <c r="T44" s="3" t="e">
        <v>#N/A</v>
      </c>
      <c r="U44" s="3" t="e">
        <v>#N/A</v>
      </c>
      <c r="V44" s="3" t="e">
        <v>#N/A</v>
      </c>
      <c r="W44" s="3" t="s">
        <v>7151</v>
      </c>
      <c r="X44" s="3" t="s">
        <v>8578</v>
      </c>
      <c r="Y44" s="3" t="s">
        <v>7151</v>
      </c>
      <c r="Z44" s="3" t="s">
        <v>7151</v>
      </c>
      <c r="AA44" s="3" t="s">
        <v>7151</v>
      </c>
      <c r="AB44" s="3" t="s">
        <v>7151</v>
      </c>
    </row>
    <row r="45" spans="1:28" x14ac:dyDescent="0.3">
      <c r="A45" s="3">
        <v>198</v>
      </c>
      <c r="B45" s="4">
        <v>23473</v>
      </c>
      <c r="C45" s="3">
        <v>5483982</v>
      </c>
      <c r="D45" s="3">
        <v>5485849</v>
      </c>
      <c r="E45" s="3">
        <v>1867</v>
      </c>
      <c r="F45" s="3" t="s">
        <v>225</v>
      </c>
      <c r="G45" s="3" t="s">
        <v>9100</v>
      </c>
      <c r="H45" s="3" t="s">
        <v>7160</v>
      </c>
      <c r="I45" s="3" t="s">
        <v>733</v>
      </c>
      <c r="J45" s="3" t="s">
        <v>9120</v>
      </c>
      <c r="K45" s="3"/>
      <c r="L45" s="3" t="e">
        <v>#N/A</v>
      </c>
      <c r="M45" s="3" t="e">
        <v>#N/A</v>
      </c>
      <c r="N45" s="3" t="e">
        <v>#N/A</v>
      </c>
      <c r="O45" s="3" t="e">
        <v>#N/A</v>
      </c>
      <c r="P45" s="3" t="e">
        <v>#N/A</v>
      </c>
      <c r="Q45" s="3" t="e">
        <v>#N/A</v>
      </c>
      <c r="R45" s="3" t="e">
        <v>#N/A</v>
      </c>
      <c r="S45" s="3" t="e">
        <v>#N/A</v>
      </c>
      <c r="T45" s="3" t="e">
        <v>#N/A</v>
      </c>
      <c r="U45" s="3" t="e">
        <v>#N/A</v>
      </c>
      <c r="V45" s="3" t="e">
        <v>#N/A</v>
      </c>
      <c r="W45" s="3" t="s">
        <v>7151</v>
      </c>
      <c r="X45" s="3" t="s">
        <v>7249</v>
      </c>
      <c r="Y45" s="3" t="s">
        <v>7151</v>
      </c>
      <c r="Z45" s="3" t="s">
        <v>7151</v>
      </c>
      <c r="AA45" s="3" t="s">
        <v>7151</v>
      </c>
      <c r="AB45" s="3" t="s">
        <v>7151</v>
      </c>
    </row>
    <row r="46" spans="1:28" x14ac:dyDescent="0.3">
      <c r="A46" s="3">
        <v>245</v>
      </c>
      <c r="B46" s="4" t="s">
        <v>35</v>
      </c>
      <c r="C46" s="3">
        <v>7165448</v>
      </c>
      <c r="D46" s="3">
        <v>7165649</v>
      </c>
      <c r="E46" s="3">
        <v>201</v>
      </c>
      <c r="F46" s="3" t="s">
        <v>225</v>
      </c>
      <c r="G46" s="3" t="s">
        <v>9102</v>
      </c>
      <c r="H46" s="3" t="s">
        <v>7160</v>
      </c>
      <c r="I46" s="3" t="s">
        <v>733</v>
      </c>
      <c r="J46" s="3" t="s">
        <v>9114</v>
      </c>
      <c r="K46" s="3"/>
      <c r="L46" s="3" t="e">
        <v>#N/A</v>
      </c>
      <c r="M46" s="3" t="e">
        <v>#N/A</v>
      </c>
      <c r="N46" s="3" t="e">
        <v>#N/A</v>
      </c>
      <c r="O46" s="3" t="e">
        <v>#N/A</v>
      </c>
      <c r="P46" s="3" t="e">
        <v>#N/A</v>
      </c>
      <c r="Q46" s="3" t="e">
        <v>#N/A</v>
      </c>
      <c r="R46" s="3" t="e">
        <v>#N/A</v>
      </c>
      <c r="S46" s="3" t="e">
        <v>#N/A</v>
      </c>
      <c r="T46" s="3" t="e">
        <v>#N/A</v>
      </c>
      <c r="U46" s="3" t="e">
        <v>#N/A</v>
      </c>
      <c r="V46" s="3" t="e">
        <v>#N/A</v>
      </c>
      <c r="W46" s="3" t="s">
        <v>7151</v>
      </c>
      <c r="X46" s="3" t="s">
        <v>7151</v>
      </c>
      <c r="Y46" s="3" t="s">
        <v>7151</v>
      </c>
      <c r="Z46" s="3" t="s">
        <v>7151</v>
      </c>
      <c r="AA46" s="3" t="s">
        <v>7151</v>
      </c>
      <c r="AB46" s="3" t="s">
        <v>7151</v>
      </c>
    </row>
  </sheetData>
  <mergeCells count="2">
    <mergeCell ref="L2:V2"/>
    <mergeCell ref="W2:AB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528A0-0B5D-4336-997A-2E3D1A0D2F9F}">
  <dimension ref="A1:AD267"/>
  <sheetViews>
    <sheetView workbookViewId="0">
      <selection activeCell="A2" sqref="A2:AD267"/>
    </sheetView>
  </sheetViews>
  <sheetFormatPr defaultRowHeight="14.4" x14ac:dyDescent="0.3"/>
  <cols>
    <col min="2" max="2" width="8.88671875" style="1"/>
  </cols>
  <sheetData>
    <row r="1" spans="1:30" x14ac:dyDescent="0.3">
      <c r="A1" s="25" t="s">
        <v>10019</v>
      </c>
    </row>
    <row r="2" spans="1:30" x14ac:dyDescent="0.3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1"/>
      <c r="M2" s="37" t="s">
        <v>9121</v>
      </c>
      <c r="N2" s="37"/>
      <c r="O2" s="37"/>
      <c r="P2" s="37"/>
      <c r="Q2" s="37"/>
      <c r="R2" s="37"/>
      <c r="S2" s="37" t="s">
        <v>9122</v>
      </c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</row>
    <row r="3" spans="1:30" x14ac:dyDescent="0.3">
      <c r="A3" s="11" t="s">
        <v>275</v>
      </c>
      <c r="B3" s="12" t="s">
        <v>7121</v>
      </c>
      <c r="C3" s="11" t="s">
        <v>9123</v>
      </c>
      <c r="D3" s="11" t="s">
        <v>9124</v>
      </c>
      <c r="E3" s="11" t="s">
        <v>9125</v>
      </c>
      <c r="F3" s="11" t="s">
        <v>9126</v>
      </c>
      <c r="G3" s="11"/>
      <c r="H3" s="11" t="s">
        <v>9064</v>
      </c>
      <c r="I3" s="11" t="s">
        <v>9127</v>
      </c>
      <c r="J3" s="11" t="s">
        <v>9128</v>
      </c>
      <c r="K3" s="11" t="s">
        <v>9129</v>
      </c>
      <c r="L3" s="11" t="s">
        <v>9130</v>
      </c>
      <c r="M3" s="11" t="s">
        <v>7141</v>
      </c>
      <c r="N3" s="11" t="s">
        <v>7142</v>
      </c>
      <c r="O3" s="11" t="s">
        <v>7143</v>
      </c>
      <c r="P3" s="11" t="s">
        <v>7144</v>
      </c>
      <c r="Q3" s="11" t="s">
        <v>7145</v>
      </c>
      <c r="R3" s="11" t="s">
        <v>7146</v>
      </c>
      <c r="S3" s="11" t="s">
        <v>9131</v>
      </c>
      <c r="T3" s="11" t="s">
        <v>7131</v>
      </c>
      <c r="U3" s="11" t="s">
        <v>7132</v>
      </c>
      <c r="V3" s="11" t="s">
        <v>9067</v>
      </c>
      <c r="W3" s="11" t="s">
        <v>7134</v>
      </c>
      <c r="X3" s="11" t="s">
        <v>9132</v>
      </c>
      <c r="Y3" s="11" t="s">
        <v>7136</v>
      </c>
      <c r="Z3" s="11" t="s">
        <v>7137</v>
      </c>
      <c r="AA3" s="11" t="s">
        <v>7138</v>
      </c>
      <c r="AB3" s="11" t="s">
        <v>7139</v>
      </c>
      <c r="AC3" s="11" t="s">
        <v>7140</v>
      </c>
      <c r="AD3" s="11"/>
    </row>
    <row r="4" spans="1:30" x14ac:dyDescent="0.3">
      <c r="A4" s="3">
        <v>1</v>
      </c>
      <c r="B4" s="4" t="str">
        <f>VLOOKUP(A4, [1]translocations!$A:$V, 19, FALSE)</f>
        <v>fg12</v>
      </c>
      <c r="C4" s="3">
        <f>VLOOKUP(A4, [2]translocation_chr1!A:E, 2, FALSE)</f>
        <v>6085</v>
      </c>
      <c r="D4" s="3">
        <f>VLOOKUP(A4, [2]translocation_chr1!A:F, 3, FALSE)</f>
        <v>12020</v>
      </c>
      <c r="E4" s="3" t="str">
        <f>VLOOKUP(A4, [2]translocation_chr1!A:G, 5, FALSE)</f>
        <v>HG970332.2</v>
      </c>
      <c r="F4" s="3">
        <f>D4-C4</f>
        <v>5935</v>
      </c>
      <c r="G4" s="3" t="str">
        <f>VLOOKUP(A4, [1]translocations!$A:$W, 20,FALSE)</f>
        <v>chr 1 to 2</v>
      </c>
      <c r="H4" s="3" t="s">
        <v>9133</v>
      </c>
      <c r="I4" s="3" t="s">
        <v>8706</v>
      </c>
      <c r="J4" s="41" t="s">
        <v>9134</v>
      </c>
      <c r="K4" s="42"/>
      <c r="L4" s="3"/>
      <c r="M4" s="3" t="s">
        <v>7171</v>
      </c>
      <c r="N4" s="3" t="s">
        <v>7206</v>
      </c>
      <c r="O4" s="3" t="s">
        <v>7151</v>
      </c>
      <c r="P4" s="3"/>
      <c r="Q4" s="3"/>
      <c r="R4" s="3"/>
      <c r="S4" s="3" t="e">
        <v>#N/A</v>
      </c>
      <c r="T4" s="3" t="e">
        <v>#N/A</v>
      </c>
      <c r="U4" s="3" t="e">
        <v>#N/A</v>
      </c>
      <c r="V4" s="3" t="e">
        <v>#N/A</v>
      </c>
      <c r="W4" s="3" t="e">
        <v>#N/A</v>
      </c>
      <c r="X4" s="3" t="e">
        <v>#N/A</v>
      </c>
      <c r="Y4" s="3" t="e">
        <v>#N/A</v>
      </c>
      <c r="Z4" s="3" t="e">
        <v>#N/A</v>
      </c>
      <c r="AA4" s="3" t="e">
        <v>#N/A</v>
      </c>
      <c r="AB4" s="3" t="e">
        <v>#N/A</v>
      </c>
      <c r="AC4" s="3" t="e">
        <v>#N/A</v>
      </c>
      <c r="AD4" s="3" t="e">
        <v>#N/A</v>
      </c>
    </row>
    <row r="5" spans="1:30" x14ac:dyDescent="0.3">
      <c r="A5" s="3">
        <v>1</v>
      </c>
      <c r="B5" s="4" t="str">
        <f>VLOOKUP(A5, [1]translocations!$A:$V, 19, FALSE)</f>
        <v>fg12</v>
      </c>
      <c r="C5" s="3">
        <f>VLOOKUP(A5, [2]translocation_chr1!A:E, 2, FALSE)</f>
        <v>6085</v>
      </c>
      <c r="D5" s="3">
        <f>VLOOKUP(A5, [2]translocation_chr1!A:F, 3, FALSE)</f>
        <v>12020</v>
      </c>
      <c r="E5" s="3" t="str">
        <f>VLOOKUP(A5, [2]translocation_chr1!A:G, 5, FALSE)</f>
        <v>HG970332.2</v>
      </c>
      <c r="F5" s="3">
        <f t="shared" ref="F5:F68" si="0">D5-C5</f>
        <v>5935</v>
      </c>
      <c r="G5" s="3" t="str">
        <f>VLOOKUP(A5, [1]translocations!$A:$W, 20,FALSE)</f>
        <v>chr 1 to 2</v>
      </c>
      <c r="H5" s="3" t="s">
        <v>9135</v>
      </c>
      <c r="I5" s="3" t="s">
        <v>9136</v>
      </c>
      <c r="J5" s="3" t="s">
        <v>9137</v>
      </c>
      <c r="K5" s="3" t="s">
        <v>9138</v>
      </c>
      <c r="L5" s="3"/>
      <c r="M5" s="3" t="s">
        <v>7150</v>
      </c>
      <c r="N5" s="3" t="s">
        <v>9139</v>
      </c>
      <c r="O5" s="3" t="s">
        <v>7290</v>
      </c>
      <c r="P5" s="3" t="s">
        <v>7151</v>
      </c>
      <c r="Q5" s="3" t="s">
        <v>7151</v>
      </c>
      <c r="R5" s="3" t="s">
        <v>7151</v>
      </c>
      <c r="S5" s="3" t="e">
        <v>#N/A</v>
      </c>
      <c r="T5" s="3" t="e">
        <v>#N/A</v>
      </c>
      <c r="U5" s="3" t="e">
        <v>#N/A</v>
      </c>
      <c r="V5" s="3" t="e">
        <v>#N/A</v>
      </c>
      <c r="W5" s="3" t="e">
        <v>#N/A</v>
      </c>
      <c r="X5" s="3" t="e">
        <v>#N/A</v>
      </c>
      <c r="Y5" s="3" t="e">
        <v>#N/A</v>
      </c>
      <c r="Z5" s="3" t="e">
        <v>#N/A</v>
      </c>
      <c r="AA5" s="3" t="e">
        <v>#N/A</v>
      </c>
      <c r="AB5" s="3" t="e">
        <v>#N/A</v>
      </c>
      <c r="AC5" s="3" t="e">
        <v>#N/A</v>
      </c>
      <c r="AD5" s="3" t="e">
        <v>#N/A</v>
      </c>
    </row>
    <row r="6" spans="1:30" x14ac:dyDescent="0.3">
      <c r="A6" s="3">
        <v>7</v>
      </c>
      <c r="B6" s="4" t="str">
        <f>VLOOKUP(A6, [1]translocations!$A:$V, 19, FALSE)</f>
        <v>fg12</v>
      </c>
      <c r="C6" s="3">
        <f>VLOOKUP(A6, [2]translocation_chr1!A:E, 2, FALSE)</f>
        <v>66831</v>
      </c>
      <c r="D6" s="3">
        <f>VLOOKUP(A6, [2]translocation_chr1!A:F, 3, FALSE)</f>
        <v>69308</v>
      </c>
      <c r="E6" s="3" t="str">
        <f>VLOOKUP(A6, [2]translocation_chr1!A:G, 5, FALSE)</f>
        <v>HG970332.2</v>
      </c>
      <c r="F6" s="3">
        <f t="shared" si="0"/>
        <v>2477</v>
      </c>
      <c r="G6" s="3" t="str">
        <f>VLOOKUP(A6, [1]translocations!$A:$W, 20,FALSE)</f>
        <v>chr 1 to 2</v>
      </c>
      <c r="H6" s="3" t="s">
        <v>7170</v>
      </c>
      <c r="I6" s="3" t="s">
        <v>7154</v>
      </c>
      <c r="J6" s="3" t="s">
        <v>9140</v>
      </c>
      <c r="K6" s="3" t="s">
        <v>9141</v>
      </c>
      <c r="L6" s="3"/>
      <c r="M6" s="3" t="s">
        <v>7171</v>
      </c>
      <c r="N6" s="3" t="s">
        <v>7151</v>
      </c>
      <c r="O6" s="3" t="s">
        <v>7151</v>
      </c>
      <c r="P6" s="3" t="s">
        <v>7151</v>
      </c>
      <c r="Q6" s="3" t="s">
        <v>7151</v>
      </c>
      <c r="R6" s="3" t="s">
        <v>7151</v>
      </c>
      <c r="S6" s="3" t="e">
        <v>#N/A</v>
      </c>
      <c r="T6" s="3" t="e">
        <v>#N/A</v>
      </c>
      <c r="U6" s="3" t="e">
        <v>#N/A</v>
      </c>
      <c r="V6" s="3" t="e">
        <v>#N/A</v>
      </c>
      <c r="W6" s="3" t="e">
        <v>#N/A</v>
      </c>
      <c r="X6" s="3" t="e">
        <v>#N/A</v>
      </c>
      <c r="Y6" s="3" t="e">
        <v>#N/A</v>
      </c>
      <c r="Z6" s="3" t="e">
        <v>#N/A</v>
      </c>
      <c r="AA6" s="3" t="e">
        <v>#N/A</v>
      </c>
      <c r="AB6" s="3" t="e">
        <v>#N/A</v>
      </c>
      <c r="AC6" s="3" t="e">
        <v>#N/A</v>
      </c>
      <c r="AD6" s="3" t="e">
        <v>#N/A</v>
      </c>
    </row>
    <row r="7" spans="1:30" x14ac:dyDescent="0.3">
      <c r="A7" s="3">
        <v>8</v>
      </c>
      <c r="B7" s="4" t="str">
        <f>VLOOKUP(A7, [1]translocations!$A:$V, 19, FALSE)</f>
        <v>fg12</v>
      </c>
      <c r="C7" s="3">
        <f>VLOOKUP(A7, [2]translocation_chr1!A:E, 2, FALSE)</f>
        <v>69307</v>
      </c>
      <c r="D7" s="3">
        <f>VLOOKUP(A7, [2]translocation_chr1!A:F, 3, FALSE)</f>
        <v>70643</v>
      </c>
      <c r="E7" s="3" t="str">
        <f>VLOOKUP(A7, [2]translocation_chr1!A:G, 5, FALSE)</f>
        <v>HG970332.2</v>
      </c>
      <c r="F7" s="3">
        <f t="shared" si="0"/>
        <v>1336</v>
      </c>
      <c r="G7" s="3" t="str">
        <f>VLOOKUP(A7, [1]translocations!$A:$W, 20,FALSE)</f>
        <v>chr 1 to 2</v>
      </c>
      <c r="H7" s="3" t="s">
        <v>7170</v>
      </c>
      <c r="I7" s="3" t="s">
        <v>7154</v>
      </c>
      <c r="J7" s="3" t="s">
        <v>9140</v>
      </c>
      <c r="K7" s="3" t="s">
        <v>9141</v>
      </c>
      <c r="L7" s="3"/>
      <c r="M7" s="3" t="s">
        <v>7171</v>
      </c>
      <c r="N7" s="3" t="s">
        <v>7151</v>
      </c>
      <c r="O7" s="3" t="s">
        <v>7151</v>
      </c>
      <c r="P7" s="3" t="s">
        <v>7151</v>
      </c>
      <c r="Q7" s="3" t="s">
        <v>7151</v>
      </c>
      <c r="R7" s="3" t="s">
        <v>7151</v>
      </c>
      <c r="S7" s="3" t="e">
        <v>#N/A</v>
      </c>
      <c r="T7" s="3" t="e">
        <v>#N/A</v>
      </c>
      <c r="U7" s="3" t="e">
        <v>#N/A</v>
      </c>
      <c r="V7" s="3" t="e">
        <v>#N/A</v>
      </c>
      <c r="W7" s="3" t="e">
        <v>#N/A</v>
      </c>
      <c r="X7" s="3" t="e">
        <v>#N/A</v>
      </c>
      <c r="Y7" s="3" t="e">
        <v>#N/A</v>
      </c>
      <c r="Z7" s="3" t="e">
        <v>#N/A</v>
      </c>
      <c r="AA7" s="3" t="e">
        <v>#N/A</v>
      </c>
      <c r="AB7" s="3" t="e">
        <v>#N/A</v>
      </c>
      <c r="AC7" s="3" t="e">
        <v>#N/A</v>
      </c>
      <c r="AD7" s="3" t="e">
        <v>#N/A</v>
      </c>
    </row>
    <row r="8" spans="1:30" x14ac:dyDescent="0.3">
      <c r="A8" s="3">
        <v>9</v>
      </c>
      <c r="B8" s="4">
        <f>VLOOKUP(A8, [1]translocations!$A:$V, 19, FALSE)</f>
        <v>23473</v>
      </c>
      <c r="C8" s="3">
        <f>VLOOKUP(A8, [2]translocation_chr1!A:E, 2, FALSE)</f>
        <v>270344</v>
      </c>
      <c r="D8" s="3">
        <f>VLOOKUP(A8, [2]translocation_chr1!A:F, 3, FALSE)</f>
        <v>272840</v>
      </c>
      <c r="E8" s="3" t="str">
        <f>VLOOKUP(A8, [2]translocation_chr1!A:G, 5, FALSE)</f>
        <v>HG970332.2</v>
      </c>
      <c r="F8" s="3">
        <f t="shared" si="0"/>
        <v>2496</v>
      </c>
      <c r="G8" s="3" t="str">
        <f>VLOOKUP(A8, [1]translocations!$A:$W, 20,FALSE)</f>
        <v>chr1 to 1</v>
      </c>
      <c r="H8" s="3" t="s">
        <v>9142</v>
      </c>
      <c r="I8" s="3" t="s">
        <v>7160</v>
      </c>
      <c r="J8" s="3" t="s">
        <v>9137</v>
      </c>
      <c r="K8" s="3" t="s">
        <v>9138</v>
      </c>
      <c r="L8" s="3"/>
      <c r="M8" s="3" t="s">
        <v>7151</v>
      </c>
      <c r="N8" s="3" t="s">
        <v>7151</v>
      </c>
      <c r="O8" s="3" t="s">
        <v>7151</v>
      </c>
      <c r="P8" s="3" t="s">
        <v>7151</v>
      </c>
      <c r="Q8" s="3" t="s">
        <v>7151</v>
      </c>
      <c r="R8" s="3" t="s">
        <v>7151</v>
      </c>
      <c r="S8" s="3" t="e">
        <v>#N/A</v>
      </c>
      <c r="T8" s="3" t="e">
        <v>#N/A</v>
      </c>
      <c r="U8" s="3" t="e">
        <v>#N/A</v>
      </c>
      <c r="V8" s="3" t="e">
        <v>#N/A</v>
      </c>
      <c r="W8" s="3" t="e">
        <v>#N/A</v>
      </c>
      <c r="X8" s="3" t="e">
        <v>#N/A</v>
      </c>
      <c r="Y8" s="3" t="e">
        <v>#N/A</v>
      </c>
      <c r="Z8" s="3" t="e">
        <v>#N/A</v>
      </c>
      <c r="AA8" s="3" t="e">
        <v>#N/A</v>
      </c>
      <c r="AB8" s="3" t="e">
        <v>#N/A</v>
      </c>
      <c r="AC8" s="3" t="e">
        <v>#N/A</v>
      </c>
      <c r="AD8" s="3" t="e">
        <v>#N/A</v>
      </c>
    </row>
    <row r="9" spans="1:30" x14ac:dyDescent="0.3">
      <c r="A9" s="3">
        <v>12</v>
      </c>
      <c r="B9" s="4">
        <f>VLOOKUP(A9, [1]translocations!$A:$V, 19, FALSE)</f>
        <v>23473</v>
      </c>
      <c r="C9" s="3">
        <f>VLOOKUP(A9, [2]translocation_chr1!A:E, 2, FALSE)</f>
        <v>7156988</v>
      </c>
      <c r="D9" s="3">
        <f>VLOOKUP(A9, [2]translocation_chr1!A:F, 3, FALSE)</f>
        <v>7158852</v>
      </c>
      <c r="E9" s="3" t="str">
        <f>VLOOKUP(A9, [2]translocation_chr1!A:G, 5, FALSE)</f>
        <v>HG970332.2</v>
      </c>
      <c r="F9" s="3">
        <f t="shared" si="0"/>
        <v>1864</v>
      </c>
      <c r="G9" s="3" t="str">
        <f>VLOOKUP(A9, [1]translocations!$A:$W, 20,FALSE)</f>
        <v>chr 1 to 2</v>
      </c>
      <c r="H9" s="3" t="s">
        <v>7248</v>
      </c>
      <c r="I9" s="3" t="s">
        <v>7160</v>
      </c>
      <c r="J9" s="41" t="s">
        <v>9134</v>
      </c>
      <c r="K9" s="42"/>
      <c r="L9" s="3"/>
      <c r="M9" s="3" t="s">
        <v>7151</v>
      </c>
      <c r="N9" s="3" t="s">
        <v>7249</v>
      </c>
      <c r="O9" s="3" t="s">
        <v>7151</v>
      </c>
      <c r="P9" s="3"/>
      <c r="Q9" s="3"/>
      <c r="R9" s="3"/>
      <c r="S9" s="3" t="e">
        <v>#N/A</v>
      </c>
      <c r="T9" s="3" t="e">
        <v>#N/A</v>
      </c>
      <c r="U9" s="3" t="e">
        <v>#N/A</v>
      </c>
      <c r="V9" s="3" t="e">
        <v>#N/A</v>
      </c>
      <c r="W9" s="3" t="e">
        <v>#N/A</v>
      </c>
      <c r="X9" s="3" t="e">
        <v>#N/A</v>
      </c>
      <c r="Y9" s="3" t="e">
        <v>#N/A</v>
      </c>
      <c r="Z9" s="3" t="e">
        <v>#N/A</v>
      </c>
      <c r="AA9" s="3" t="e">
        <v>#N/A</v>
      </c>
      <c r="AB9" s="3" t="e">
        <v>#N/A</v>
      </c>
      <c r="AC9" s="3" t="e">
        <v>#N/A</v>
      </c>
      <c r="AD9" s="3" t="e">
        <v>#N/A</v>
      </c>
    </row>
    <row r="10" spans="1:30" x14ac:dyDescent="0.3">
      <c r="A10" s="3">
        <v>13</v>
      </c>
      <c r="B10" s="4" t="str">
        <f>VLOOKUP(A10, [1]translocations!$A:$V, 19, FALSE)</f>
        <v>fg12</v>
      </c>
      <c r="C10" s="3">
        <f>VLOOKUP(A10, [2]translocation_chr1!A:E, 2, FALSE)</f>
        <v>7165586</v>
      </c>
      <c r="D10" s="3">
        <f>VLOOKUP(A10, [2]translocation_chr1!A:F, 3, FALSE)</f>
        <v>7170166</v>
      </c>
      <c r="E10" s="3" t="str">
        <f>VLOOKUP(A10, [2]translocation_chr1!A:G, 5, FALSE)</f>
        <v>HG970332.2</v>
      </c>
      <c r="F10" s="3">
        <f t="shared" si="0"/>
        <v>4580</v>
      </c>
      <c r="G10" s="3" t="str">
        <f>VLOOKUP(A10, [1]translocations!$A:$W, 20,FALSE)</f>
        <v>chr1 to 1</v>
      </c>
      <c r="H10" s="3" t="s">
        <v>9143</v>
      </c>
      <c r="I10" s="3" t="s">
        <v>7154</v>
      </c>
      <c r="J10" s="41" t="s">
        <v>9134</v>
      </c>
      <c r="K10" s="42"/>
      <c r="L10" s="3"/>
      <c r="M10" s="3" t="s">
        <v>9144</v>
      </c>
      <c r="N10" s="3" t="s">
        <v>7151</v>
      </c>
      <c r="O10" s="3" t="s">
        <v>7151</v>
      </c>
      <c r="P10" s="3"/>
      <c r="Q10" s="3"/>
      <c r="R10" s="3"/>
      <c r="S10" s="3" t="e">
        <v>#N/A</v>
      </c>
      <c r="T10" s="3" t="e">
        <v>#N/A</v>
      </c>
      <c r="U10" s="3" t="e">
        <v>#N/A</v>
      </c>
      <c r="V10" s="3" t="e">
        <v>#N/A</v>
      </c>
      <c r="W10" s="3" t="e">
        <v>#N/A</v>
      </c>
      <c r="X10" s="3" t="e">
        <v>#N/A</v>
      </c>
      <c r="Y10" s="3" t="e">
        <v>#N/A</v>
      </c>
      <c r="Z10" s="3" t="e">
        <v>#N/A</v>
      </c>
      <c r="AA10" s="3" t="e">
        <v>#N/A</v>
      </c>
      <c r="AB10" s="3" t="e">
        <v>#N/A</v>
      </c>
      <c r="AC10" s="3" t="e">
        <v>#N/A</v>
      </c>
      <c r="AD10" s="3" t="e">
        <v>#N/A</v>
      </c>
    </row>
    <row r="11" spans="1:30" x14ac:dyDescent="0.3">
      <c r="A11" s="3">
        <v>13</v>
      </c>
      <c r="B11" s="4" t="str">
        <f>VLOOKUP(A11, [1]translocations!$A:$V, 19, FALSE)</f>
        <v>fg12</v>
      </c>
      <c r="C11" s="3">
        <f>VLOOKUP(A11, [2]translocation_chr1!A:E, 2, FALSE)</f>
        <v>7165586</v>
      </c>
      <c r="D11" s="3">
        <f>VLOOKUP(A11, [2]translocation_chr1!A:F, 3, FALSE)</f>
        <v>7170166</v>
      </c>
      <c r="E11" s="3" t="str">
        <f>VLOOKUP(A11, [2]translocation_chr1!A:G, 5, FALSE)</f>
        <v>HG970332.2</v>
      </c>
      <c r="F11" s="3">
        <f t="shared" si="0"/>
        <v>4580</v>
      </c>
      <c r="G11" s="3" t="str">
        <f>VLOOKUP(A11, [1]translocations!$A:$W, 20,FALSE)</f>
        <v>chr1 to 1</v>
      </c>
      <c r="H11" s="3" t="s">
        <v>9145</v>
      </c>
      <c r="I11" s="3" t="s">
        <v>7154</v>
      </c>
      <c r="J11" s="41" t="s">
        <v>9134</v>
      </c>
      <c r="K11" s="42"/>
      <c r="L11" s="3" t="s">
        <v>7163</v>
      </c>
      <c r="M11" s="3" t="s">
        <v>7164</v>
      </c>
      <c r="N11" s="3" t="s">
        <v>7151</v>
      </c>
      <c r="O11" s="3" t="s">
        <v>7151</v>
      </c>
      <c r="P11" s="3"/>
      <c r="Q11" s="3"/>
      <c r="R11" s="3"/>
      <c r="S11" s="3" t="e">
        <v>#N/A</v>
      </c>
      <c r="T11" s="3" t="e">
        <v>#N/A</v>
      </c>
      <c r="U11" s="3" t="e">
        <v>#N/A</v>
      </c>
      <c r="V11" s="3" t="e">
        <v>#N/A</v>
      </c>
      <c r="W11" s="3" t="e">
        <v>#N/A</v>
      </c>
      <c r="X11" s="3" t="e">
        <v>#N/A</v>
      </c>
      <c r="Y11" s="3" t="e">
        <v>#N/A</v>
      </c>
      <c r="Z11" s="3" t="e">
        <v>#N/A</v>
      </c>
      <c r="AA11" s="3" t="e">
        <v>#N/A</v>
      </c>
      <c r="AB11" s="3" t="e">
        <v>#N/A</v>
      </c>
      <c r="AC11" s="3" t="e">
        <v>#N/A</v>
      </c>
      <c r="AD11" s="3" t="e">
        <v>#N/A</v>
      </c>
    </row>
    <row r="12" spans="1:30" x14ac:dyDescent="0.3">
      <c r="A12" s="3">
        <v>17</v>
      </c>
      <c r="B12" s="4" t="str">
        <f>VLOOKUP(A12, [1]translocations!$A:$V, 19, FALSE)</f>
        <v>cs3005</v>
      </c>
      <c r="C12" s="3">
        <f>VLOOKUP(A12, [2]translocation_chr1!A:E, 2, FALSE)</f>
        <v>11114833</v>
      </c>
      <c r="D12" s="3">
        <f>VLOOKUP(A12, [2]translocation_chr1!A:F, 3, FALSE)</f>
        <v>11487688</v>
      </c>
      <c r="E12" s="3" t="str">
        <f>VLOOKUP(A12, [2]translocation_chr1!A:G, 5, FALSE)</f>
        <v>HG970332.2</v>
      </c>
      <c r="F12" s="3">
        <f t="shared" si="0"/>
        <v>372855</v>
      </c>
      <c r="G12" s="3" t="str">
        <f>VLOOKUP(A12, [1]translocations!$A:$W, 20,FALSE)</f>
        <v>chr1 to3</v>
      </c>
      <c r="H12" s="3" t="s">
        <v>9146</v>
      </c>
      <c r="I12" s="3" t="s">
        <v>7160</v>
      </c>
      <c r="J12" s="3" t="s">
        <v>9137</v>
      </c>
      <c r="K12" s="3" t="s">
        <v>9138</v>
      </c>
      <c r="L12" s="3"/>
      <c r="M12" s="3" t="s">
        <v>7151</v>
      </c>
      <c r="N12" s="3" t="s">
        <v>7151</v>
      </c>
      <c r="O12" s="3" t="s">
        <v>7151</v>
      </c>
      <c r="P12" s="3" t="s">
        <v>7151</v>
      </c>
      <c r="Q12" s="3" t="s">
        <v>7151</v>
      </c>
      <c r="R12" s="3" t="s">
        <v>7151</v>
      </c>
      <c r="S12" s="3" t="e">
        <v>#N/A</v>
      </c>
      <c r="T12" s="3" t="e">
        <v>#N/A</v>
      </c>
      <c r="U12" s="3" t="e">
        <v>#N/A</v>
      </c>
      <c r="V12" s="3" t="e">
        <v>#N/A</v>
      </c>
      <c r="W12" s="3" t="e">
        <v>#N/A</v>
      </c>
      <c r="X12" s="3" t="e">
        <v>#N/A</v>
      </c>
      <c r="Y12" s="3" t="e">
        <v>#N/A</v>
      </c>
      <c r="Z12" s="3" t="e">
        <v>#N/A</v>
      </c>
      <c r="AA12" s="3" t="e">
        <v>#N/A</v>
      </c>
      <c r="AB12" s="3" t="e">
        <v>#N/A</v>
      </c>
      <c r="AC12" s="3" t="e">
        <v>#N/A</v>
      </c>
      <c r="AD12" s="3" t="e">
        <v>#N/A</v>
      </c>
    </row>
    <row r="13" spans="1:30" x14ac:dyDescent="0.3">
      <c r="A13" s="3">
        <v>17</v>
      </c>
      <c r="B13" s="4" t="str">
        <f>VLOOKUP(A13, [1]translocations!$A:$V, 19, FALSE)</f>
        <v>cs3005</v>
      </c>
      <c r="C13" s="3">
        <f>VLOOKUP(A13, [2]translocation_chr1!A:E, 2, FALSE)</f>
        <v>11114833</v>
      </c>
      <c r="D13" s="3">
        <f>VLOOKUP(A13, [2]translocation_chr1!A:F, 3, FALSE)</f>
        <v>11487688</v>
      </c>
      <c r="E13" s="3" t="str">
        <f>VLOOKUP(A13, [2]translocation_chr1!A:G, 5, FALSE)</f>
        <v>HG970332.2</v>
      </c>
      <c r="F13" s="3">
        <f t="shared" si="0"/>
        <v>372855</v>
      </c>
      <c r="G13" s="3" t="str">
        <f>VLOOKUP(A13, [1]translocations!$A:$W, 20,FALSE)</f>
        <v>chr1 to3</v>
      </c>
      <c r="H13" s="3" t="s">
        <v>9147</v>
      </c>
      <c r="I13" s="3" t="s">
        <v>7154</v>
      </c>
      <c r="J13" s="41" t="s">
        <v>9134</v>
      </c>
      <c r="K13" s="42"/>
      <c r="L13" s="3"/>
      <c r="M13" s="3" t="s">
        <v>7151</v>
      </c>
      <c r="N13" s="3" t="s">
        <v>7151</v>
      </c>
      <c r="O13" s="3" t="s">
        <v>7151</v>
      </c>
      <c r="P13" s="3"/>
      <c r="Q13" s="3"/>
      <c r="R13" s="3"/>
      <c r="S13" s="3" t="e">
        <v>#N/A</v>
      </c>
      <c r="T13" s="3" t="e">
        <v>#N/A</v>
      </c>
      <c r="U13" s="3" t="e">
        <v>#N/A</v>
      </c>
      <c r="V13" s="3" t="e">
        <v>#N/A</v>
      </c>
      <c r="W13" s="3" t="e">
        <v>#N/A</v>
      </c>
      <c r="X13" s="3" t="e">
        <v>#N/A</v>
      </c>
      <c r="Y13" s="3" t="e">
        <v>#N/A</v>
      </c>
      <c r="Z13" s="3" t="e">
        <v>#N/A</v>
      </c>
      <c r="AA13" s="3" t="e">
        <v>#N/A</v>
      </c>
      <c r="AB13" s="3" t="e">
        <v>#N/A</v>
      </c>
      <c r="AC13" s="3" t="e">
        <v>#N/A</v>
      </c>
      <c r="AD13" s="3" t="e">
        <v>#N/A</v>
      </c>
    </row>
    <row r="14" spans="1:30" x14ac:dyDescent="0.3">
      <c r="A14" s="3">
        <v>17</v>
      </c>
      <c r="B14" s="4" t="str">
        <f>VLOOKUP(A14, [1]translocations!$A:$V, 19, FALSE)</f>
        <v>cs3005</v>
      </c>
      <c r="C14" s="3">
        <f>VLOOKUP(A14, [2]translocation_chr1!A:E, 2, FALSE)</f>
        <v>11114833</v>
      </c>
      <c r="D14" s="3">
        <f>VLOOKUP(A14, [2]translocation_chr1!A:F, 3, FALSE)</f>
        <v>11487688</v>
      </c>
      <c r="E14" s="3" t="str">
        <f>VLOOKUP(A14, [2]translocation_chr1!A:G, 5, FALSE)</f>
        <v>HG970332.2</v>
      </c>
      <c r="F14" s="3">
        <f t="shared" si="0"/>
        <v>372855</v>
      </c>
      <c r="G14" s="3" t="str">
        <f>VLOOKUP(A14, [1]translocations!$A:$W, 20,FALSE)</f>
        <v>chr1 to3</v>
      </c>
      <c r="H14" s="3" t="s">
        <v>9148</v>
      </c>
      <c r="I14" s="3" t="s">
        <v>9149</v>
      </c>
      <c r="J14" s="41" t="s">
        <v>9134</v>
      </c>
      <c r="K14" s="42"/>
      <c r="L14" s="3"/>
      <c r="M14" s="3" t="s">
        <v>7151</v>
      </c>
      <c r="N14" s="3" t="s">
        <v>9150</v>
      </c>
      <c r="O14" s="3" t="s">
        <v>9151</v>
      </c>
      <c r="P14" s="3"/>
      <c r="Q14" s="3"/>
      <c r="R14" s="3"/>
      <c r="S14" s="3" t="s">
        <v>9152</v>
      </c>
      <c r="T14" s="3" t="s">
        <v>7180</v>
      </c>
      <c r="U14" s="3" t="s">
        <v>7181</v>
      </c>
      <c r="V14" s="3" t="s">
        <v>7181</v>
      </c>
      <c r="W14" s="3" t="s">
        <v>7181</v>
      </c>
      <c r="X14" s="3" t="s">
        <v>7181</v>
      </c>
      <c r="Y14" s="3" t="s">
        <v>7181</v>
      </c>
      <c r="Z14" s="3" t="s">
        <v>7275</v>
      </c>
      <c r="AA14" s="3" t="s">
        <v>7181</v>
      </c>
      <c r="AB14" s="3" t="s">
        <v>7275</v>
      </c>
      <c r="AC14" s="3" t="s">
        <v>7182</v>
      </c>
      <c r="AD14" s="3">
        <v>0</v>
      </c>
    </row>
    <row r="15" spans="1:30" x14ac:dyDescent="0.3">
      <c r="A15" s="3">
        <v>17</v>
      </c>
      <c r="B15" s="4" t="str">
        <f>VLOOKUP(A15, [1]translocations!$A:$V, 19, FALSE)</f>
        <v>cs3005</v>
      </c>
      <c r="C15" s="3">
        <f>VLOOKUP(A15, [2]translocation_chr1!A:E, 2, FALSE)</f>
        <v>11114833</v>
      </c>
      <c r="D15" s="3">
        <f>VLOOKUP(A15, [2]translocation_chr1!A:F, 3, FALSE)</f>
        <v>11487688</v>
      </c>
      <c r="E15" s="3" t="str">
        <f>VLOOKUP(A15, [2]translocation_chr1!A:G, 5, FALSE)</f>
        <v>HG970332.2</v>
      </c>
      <c r="F15" s="3">
        <f t="shared" si="0"/>
        <v>372855</v>
      </c>
      <c r="G15" s="3" t="str">
        <f>VLOOKUP(A15, [1]translocations!$A:$W, 20,FALSE)</f>
        <v>chr1 to3</v>
      </c>
      <c r="H15" s="3" t="s">
        <v>9153</v>
      </c>
      <c r="I15" s="3" t="s">
        <v>9154</v>
      </c>
      <c r="J15" s="41" t="s">
        <v>9134</v>
      </c>
      <c r="K15" s="42"/>
      <c r="L15" s="3"/>
      <c r="M15" s="3" t="s">
        <v>7151</v>
      </c>
      <c r="N15" s="3" t="s">
        <v>7151</v>
      </c>
      <c r="O15" s="3" t="s">
        <v>7151</v>
      </c>
      <c r="P15" s="3"/>
      <c r="Q15" s="3"/>
      <c r="R15" s="3"/>
      <c r="S15" s="3" t="s">
        <v>7274</v>
      </c>
      <c r="T15" s="3" t="s">
        <v>7301</v>
      </c>
      <c r="U15" s="3" t="s">
        <v>7181</v>
      </c>
      <c r="V15" s="3" t="s">
        <v>7181</v>
      </c>
      <c r="W15" s="3" t="s">
        <v>7181</v>
      </c>
      <c r="X15" s="3" t="s">
        <v>7181</v>
      </c>
      <c r="Y15" s="3" t="s">
        <v>7181</v>
      </c>
      <c r="Z15" s="3" t="s">
        <v>7700</v>
      </c>
      <c r="AA15" s="3" t="s">
        <v>7700</v>
      </c>
      <c r="AB15" s="3" t="s">
        <v>7275</v>
      </c>
      <c r="AC15" s="3" t="s">
        <v>7181</v>
      </c>
      <c r="AD15" s="3">
        <v>0</v>
      </c>
    </row>
    <row r="16" spans="1:30" x14ac:dyDescent="0.3">
      <c r="A16" s="3">
        <v>17</v>
      </c>
      <c r="B16" s="4" t="str">
        <f>VLOOKUP(A16, [1]translocations!$A:$V, 19, FALSE)</f>
        <v>cs3005</v>
      </c>
      <c r="C16" s="3">
        <f>VLOOKUP(A16, [2]translocation_chr1!A:E, 2, FALSE)</f>
        <v>11114833</v>
      </c>
      <c r="D16" s="3">
        <f>VLOOKUP(A16, [2]translocation_chr1!A:F, 3, FALSE)</f>
        <v>11487688</v>
      </c>
      <c r="E16" s="3" t="str">
        <f>VLOOKUP(A16, [2]translocation_chr1!A:G, 5, FALSE)</f>
        <v>HG970332.2</v>
      </c>
      <c r="F16" s="3">
        <f t="shared" si="0"/>
        <v>372855</v>
      </c>
      <c r="G16" s="3" t="str">
        <f>VLOOKUP(A16, [1]translocations!$A:$W, 20,FALSE)</f>
        <v>chr1 to3</v>
      </c>
      <c r="H16" s="3" t="s">
        <v>9155</v>
      </c>
      <c r="I16" s="3" t="s">
        <v>7160</v>
      </c>
      <c r="J16" s="41" t="s">
        <v>9134</v>
      </c>
      <c r="K16" s="42"/>
      <c r="L16" s="3"/>
      <c r="M16" s="3" t="s">
        <v>7151</v>
      </c>
      <c r="N16" s="3" t="s">
        <v>7151</v>
      </c>
      <c r="O16" s="3" t="s">
        <v>7151</v>
      </c>
      <c r="P16" s="3"/>
      <c r="Q16" s="3"/>
      <c r="R16" s="3"/>
      <c r="S16" s="3" t="e">
        <v>#N/A</v>
      </c>
      <c r="T16" s="3" t="e">
        <v>#N/A</v>
      </c>
      <c r="U16" s="3" t="e">
        <v>#N/A</v>
      </c>
      <c r="V16" s="3" t="e">
        <v>#N/A</v>
      </c>
      <c r="W16" s="3" t="e">
        <v>#N/A</v>
      </c>
      <c r="X16" s="3" t="e">
        <v>#N/A</v>
      </c>
      <c r="Y16" s="3" t="e">
        <v>#N/A</v>
      </c>
      <c r="Z16" s="3" t="e">
        <v>#N/A</v>
      </c>
      <c r="AA16" s="3" t="e">
        <v>#N/A</v>
      </c>
      <c r="AB16" s="3" t="e">
        <v>#N/A</v>
      </c>
      <c r="AC16" s="3" t="e">
        <v>#N/A</v>
      </c>
      <c r="AD16" s="3" t="e">
        <v>#N/A</v>
      </c>
    </row>
    <row r="17" spans="1:30" x14ac:dyDescent="0.3">
      <c r="A17" s="3">
        <v>17</v>
      </c>
      <c r="B17" s="4" t="str">
        <f>VLOOKUP(A17, [1]translocations!$A:$V, 19, FALSE)</f>
        <v>cs3005</v>
      </c>
      <c r="C17" s="3">
        <f>VLOOKUP(A17, [2]translocation_chr1!A:E, 2, FALSE)</f>
        <v>11114833</v>
      </c>
      <c r="D17" s="3">
        <f>VLOOKUP(A17, [2]translocation_chr1!A:F, 3, FALSE)</f>
        <v>11487688</v>
      </c>
      <c r="E17" s="3" t="str">
        <f>VLOOKUP(A17, [2]translocation_chr1!A:G, 5, FALSE)</f>
        <v>HG970332.2</v>
      </c>
      <c r="F17" s="3">
        <f t="shared" si="0"/>
        <v>372855</v>
      </c>
      <c r="G17" s="3" t="str">
        <f>VLOOKUP(A17, [1]translocations!$A:$W, 20,FALSE)</f>
        <v>chr1 to3</v>
      </c>
      <c r="H17" s="3" t="s">
        <v>9156</v>
      </c>
      <c r="I17" s="3" t="s">
        <v>7160</v>
      </c>
      <c r="J17" s="41" t="s">
        <v>9134</v>
      </c>
      <c r="K17" s="42"/>
      <c r="L17" s="3"/>
      <c r="M17" s="3" t="s">
        <v>7151</v>
      </c>
      <c r="N17" s="3" t="s">
        <v>7151</v>
      </c>
      <c r="O17" s="3" t="s">
        <v>7151</v>
      </c>
      <c r="P17" s="3"/>
      <c r="Q17" s="3"/>
      <c r="R17" s="3"/>
      <c r="S17" s="3" t="e">
        <v>#N/A</v>
      </c>
      <c r="T17" s="3" t="e">
        <v>#N/A</v>
      </c>
      <c r="U17" s="3" t="e">
        <v>#N/A</v>
      </c>
      <c r="V17" s="3" t="e">
        <v>#N/A</v>
      </c>
      <c r="W17" s="3" t="e">
        <v>#N/A</v>
      </c>
      <c r="X17" s="3" t="e">
        <v>#N/A</v>
      </c>
      <c r="Y17" s="3" t="e">
        <v>#N/A</v>
      </c>
      <c r="Z17" s="3" t="e">
        <v>#N/A</v>
      </c>
      <c r="AA17" s="3" t="e">
        <v>#N/A</v>
      </c>
      <c r="AB17" s="3" t="e">
        <v>#N/A</v>
      </c>
      <c r="AC17" s="3" t="e">
        <v>#N/A</v>
      </c>
      <c r="AD17" s="3" t="e">
        <v>#N/A</v>
      </c>
    </row>
    <row r="18" spans="1:30" x14ac:dyDescent="0.3">
      <c r="A18" s="3">
        <v>17</v>
      </c>
      <c r="B18" s="4" t="str">
        <f>VLOOKUP(A18, [1]translocations!$A:$V, 19, FALSE)</f>
        <v>cs3005</v>
      </c>
      <c r="C18" s="3">
        <f>VLOOKUP(A18, [2]translocation_chr1!A:E, 2, FALSE)</f>
        <v>11114833</v>
      </c>
      <c r="D18" s="3">
        <f>VLOOKUP(A18, [2]translocation_chr1!A:F, 3, FALSE)</f>
        <v>11487688</v>
      </c>
      <c r="E18" s="3" t="str">
        <f>VLOOKUP(A18, [2]translocation_chr1!A:G, 5, FALSE)</f>
        <v>HG970332.2</v>
      </c>
      <c r="F18" s="3">
        <f t="shared" si="0"/>
        <v>372855</v>
      </c>
      <c r="G18" s="3" t="str">
        <f>VLOOKUP(A18, [1]translocations!$A:$W, 20,FALSE)</f>
        <v>chr1 to3</v>
      </c>
      <c r="H18" s="3" t="s">
        <v>9157</v>
      </c>
      <c r="I18" s="3" t="s">
        <v>7160</v>
      </c>
      <c r="J18" s="41" t="s">
        <v>9134</v>
      </c>
      <c r="K18" s="42"/>
      <c r="L18" s="3"/>
      <c r="M18" s="3" t="s">
        <v>7151</v>
      </c>
      <c r="N18" s="3" t="s">
        <v>7151</v>
      </c>
      <c r="O18" s="3" t="s">
        <v>7151</v>
      </c>
      <c r="P18" s="3"/>
      <c r="Q18" s="3"/>
      <c r="R18" s="3"/>
      <c r="S18" s="3" t="e">
        <v>#N/A</v>
      </c>
      <c r="T18" s="3" t="e">
        <v>#N/A</v>
      </c>
      <c r="U18" s="3" t="e">
        <v>#N/A</v>
      </c>
      <c r="V18" s="3" t="e">
        <v>#N/A</v>
      </c>
      <c r="W18" s="3" t="e">
        <v>#N/A</v>
      </c>
      <c r="X18" s="3" t="e">
        <v>#N/A</v>
      </c>
      <c r="Y18" s="3" t="e">
        <v>#N/A</v>
      </c>
      <c r="Z18" s="3" t="e">
        <v>#N/A</v>
      </c>
      <c r="AA18" s="3" t="e">
        <v>#N/A</v>
      </c>
      <c r="AB18" s="3" t="e">
        <v>#N/A</v>
      </c>
      <c r="AC18" s="3" t="e">
        <v>#N/A</v>
      </c>
      <c r="AD18" s="3" t="e">
        <v>#N/A</v>
      </c>
    </row>
    <row r="19" spans="1:30" x14ac:dyDescent="0.3">
      <c r="A19" s="3">
        <v>17</v>
      </c>
      <c r="B19" s="4" t="str">
        <f>VLOOKUP(A19, [1]translocations!$A:$V, 19, FALSE)</f>
        <v>cs3005</v>
      </c>
      <c r="C19" s="3">
        <f>VLOOKUP(A19, [2]translocation_chr1!A:E, 2, FALSE)</f>
        <v>11114833</v>
      </c>
      <c r="D19" s="3">
        <f>VLOOKUP(A19, [2]translocation_chr1!A:F, 3, FALSE)</f>
        <v>11487688</v>
      </c>
      <c r="E19" s="3" t="str">
        <f>VLOOKUP(A19, [2]translocation_chr1!A:G, 5, FALSE)</f>
        <v>HG970332.2</v>
      </c>
      <c r="F19" s="3">
        <f t="shared" si="0"/>
        <v>372855</v>
      </c>
      <c r="G19" s="3" t="str">
        <f>VLOOKUP(A19, [1]translocations!$A:$W, 20,FALSE)</f>
        <v>chr1 to3</v>
      </c>
      <c r="H19" s="3" t="s">
        <v>9158</v>
      </c>
      <c r="I19" s="3" t="s">
        <v>7154</v>
      </c>
      <c r="J19" s="41" t="s">
        <v>9134</v>
      </c>
      <c r="K19" s="42"/>
      <c r="L19" s="3"/>
      <c r="M19" s="3" t="s">
        <v>7151</v>
      </c>
      <c r="N19" s="3" t="s">
        <v>7151</v>
      </c>
      <c r="O19" s="3" t="s">
        <v>7151</v>
      </c>
      <c r="P19" s="3"/>
      <c r="Q19" s="3"/>
      <c r="R19" s="3"/>
      <c r="S19" s="3" t="e">
        <v>#N/A</v>
      </c>
      <c r="T19" s="3" t="e">
        <v>#N/A</v>
      </c>
      <c r="U19" s="3" t="e">
        <v>#N/A</v>
      </c>
      <c r="V19" s="3" t="e">
        <v>#N/A</v>
      </c>
      <c r="W19" s="3" t="e">
        <v>#N/A</v>
      </c>
      <c r="X19" s="3" t="e">
        <v>#N/A</v>
      </c>
      <c r="Y19" s="3" t="e">
        <v>#N/A</v>
      </c>
      <c r="Z19" s="3" t="e">
        <v>#N/A</v>
      </c>
      <c r="AA19" s="3" t="e">
        <v>#N/A</v>
      </c>
      <c r="AB19" s="3" t="e">
        <v>#N/A</v>
      </c>
      <c r="AC19" s="3" t="e">
        <v>#N/A</v>
      </c>
      <c r="AD19" s="3" t="e">
        <v>#N/A</v>
      </c>
    </row>
    <row r="20" spans="1:30" x14ac:dyDescent="0.3">
      <c r="A20" s="3">
        <v>17</v>
      </c>
      <c r="B20" s="4" t="str">
        <f>VLOOKUP(A20, [1]translocations!$A:$V, 19, FALSE)</f>
        <v>cs3005</v>
      </c>
      <c r="C20" s="3">
        <f>VLOOKUP(A20, [2]translocation_chr1!A:E, 2, FALSE)</f>
        <v>11114833</v>
      </c>
      <c r="D20" s="3">
        <f>VLOOKUP(A20, [2]translocation_chr1!A:F, 3, FALSE)</f>
        <v>11487688</v>
      </c>
      <c r="E20" s="3" t="str">
        <f>VLOOKUP(A20, [2]translocation_chr1!A:G, 5, FALSE)</f>
        <v>HG970332.2</v>
      </c>
      <c r="F20" s="3">
        <f t="shared" si="0"/>
        <v>372855</v>
      </c>
      <c r="G20" s="3" t="str">
        <f>VLOOKUP(A20, [1]translocations!$A:$W, 20,FALSE)</f>
        <v>chr1 to3</v>
      </c>
      <c r="H20" s="3" t="s">
        <v>9159</v>
      </c>
      <c r="I20" s="3" t="s">
        <v>7154</v>
      </c>
      <c r="J20" s="41" t="s">
        <v>9134</v>
      </c>
      <c r="K20" s="42"/>
      <c r="L20" s="3"/>
      <c r="M20" s="3" t="s">
        <v>7171</v>
      </c>
      <c r="N20" s="3" t="s">
        <v>7151</v>
      </c>
      <c r="O20" s="3" t="s">
        <v>7151</v>
      </c>
      <c r="P20" s="3"/>
      <c r="Q20" s="3"/>
      <c r="R20" s="3"/>
      <c r="S20" s="3" t="e">
        <v>#N/A</v>
      </c>
      <c r="T20" s="3" t="e">
        <v>#N/A</v>
      </c>
      <c r="U20" s="3" t="e">
        <v>#N/A</v>
      </c>
      <c r="V20" s="3" t="e">
        <v>#N/A</v>
      </c>
      <c r="W20" s="3" t="e">
        <v>#N/A</v>
      </c>
      <c r="X20" s="3" t="e">
        <v>#N/A</v>
      </c>
      <c r="Y20" s="3" t="e">
        <v>#N/A</v>
      </c>
      <c r="Z20" s="3" t="e">
        <v>#N/A</v>
      </c>
      <c r="AA20" s="3" t="e">
        <v>#N/A</v>
      </c>
      <c r="AB20" s="3" t="e">
        <v>#N/A</v>
      </c>
      <c r="AC20" s="3" t="e">
        <v>#N/A</v>
      </c>
      <c r="AD20" s="3" t="e">
        <v>#N/A</v>
      </c>
    </row>
    <row r="21" spans="1:30" x14ac:dyDescent="0.3">
      <c r="A21" s="3">
        <v>17</v>
      </c>
      <c r="B21" s="4" t="str">
        <f>VLOOKUP(A21, [1]translocations!$A:$V, 19, FALSE)</f>
        <v>cs3005</v>
      </c>
      <c r="C21" s="3">
        <f>VLOOKUP(A21, [2]translocation_chr1!A:E, 2, FALSE)</f>
        <v>11114833</v>
      </c>
      <c r="D21" s="3">
        <f>VLOOKUP(A21, [2]translocation_chr1!A:F, 3, FALSE)</f>
        <v>11487688</v>
      </c>
      <c r="E21" s="3" t="str">
        <f>VLOOKUP(A21, [2]translocation_chr1!A:G, 5, FALSE)</f>
        <v>HG970332.2</v>
      </c>
      <c r="F21" s="3">
        <f t="shared" si="0"/>
        <v>372855</v>
      </c>
      <c r="G21" s="3" t="str">
        <f>VLOOKUP(A21, [1]translocations!$A:$W, 20,FALSE)</f>
        <v>chr1 to3</v>
      </c>
      <c r="H21" s="3" t="s">
        <v>9160</v>
      </c>
      <c r="I21" s="3" t="s">
        <v>7154</v>
      </c>
      <c r="J21" s="41" t="s">
        <v>9134</v>
      </c>
      <c r="K21" s="42"/>
      <c r="L21" s="3"/>
      <c r="M21" s="3" t="s">
        <v>7151</v>
      </c>
      <c r="N21" s="3" t="s">
        <v>7151</v>
      </c>
      <c r="O21" s="3" t="s">
        <v>7151</v>
      </c>
      <c r="P21" s="3"/>
      <c r="Q21" s="3"/>
      <c r="R21" s="3"/>
      <c r="S21" s="3" t="e">
        <v>#N/A</v>
      </c>
      <c r="T21" s="3" t="e">
        <v>#N/A</v>
      </c>
      <c r="U21" s="3" t="e">
        <v>#N/A</v>
      </c>
      <c r="V21" s="3" t="e">
        <v>#N/A</v>
      </c>
      <c r="W21" s="3" t="e">
        <v>#N/A</v>
      </c>
      <c r="X21" s="3" t="e">
        <v>#N/A</v>
      </c>
      <c r="Y21" s="3" t="e">
        <v>#N/A</v>
      </c>
      <c r="Z21" s="3" t="e">
        <v>#N/A</v>
      </c>
      <c r="AA21" s="3" t="e">
        <v>#N/A</v>
      </c>
      <c r="AB21" s="3" t="e">
        <v>#N/A</v>
      </c>
      <c r="AC21" s="3" t="e">
        <v>#N/A</v>
      </c>
      <c r="AD21" s="3" t="e">
        <v>#N/A</v>
      </c>
    </row>
    <row r="22" spans="1:30" x14ac:dyDescent="0.3">
      <c r="A22" s="3">
        <v>17</v>
      </c>
      <c r="B22" s="4" t="str">
        <f>VLOOKUP(A22, [1]translocations!$A:$V, 19, FALSE)</f>
        <v>cs3005</v>
      </c>
      <c r="C22" s="3">
        <f>VLOOKUP(A22, [2]translocation_chr1!A:E, 2, FALSE)</f>
        <v>11114833</v>
      </c>
      <c r="D22" s="3">
        <f>VLOOKUP(A22, [2]translocation_chr1!A:F, 3, FALSE)</f>
        <v>11487688</v>
      </c>
      <c r="E22" s="3" t="str">
        <f>VLOOKUP(A22, [2]translocation_chr1!A:G, 5, FALSE)</f>
        <v>HG970332.2</v>
      </c>
      <c r="F22" s="3">
        <f t="shared" si="0"/>
        <v>372855</v>
      </c>
      <c r="G22" s="3" t="str">
        <f>VLOOKUP(A22, [1]translocations!$A:$W, 20,FALSE)</f>
        <v>chr1 to3</v>
      </c>
      <c r="H22" s="3" t="s">
        <v>9161</v>
      </c>
      <c r="I22" s="3" t="s">
        <v>9162</v>
      </c>
      <c r="J22" s="41" t="s">
        <v>9134</v>
      </c>
      <c r="K22" s="42"/>
      <c r="L22" s="3"/>
      <c r="M22" s="3" t="s">
        <v>7151</v>
      </c>
      <c r="N22" s="3" t="s">
        <v>7151</v>
      </c>
      <c r="O22" s="3" t="s">
        <v>7151</v>
      </c>
      <c r="P22" s="3"/>
      <c r="Q22" s="3"/>
      <c r="R22" s="3"/>
      <c r="S22" s="3" t="e">
        <v>#N/A</v>
      </c>
      <c r="T22" s="3" t="e">
        <v>#N/A</v>
      </c>
      <c r="U22" s="3" t="e">
        <v>#N/A</v>
      </c>
      <c r="V22" s="3" t="e">
        <v>#N/A</v>
      </c>
      <c r="W22" s="3" t="e">
        <v>#N/A</v>
      </c>
      <c r="X22" s="3" t="e">
        <v>#N/A</v>
      </c>
      <c r="Y22" s="3" t="e">
        <v>#N/A</v>
      </c>
      <c r="Z22" s="3" t="e">
        <v>#N/A</v>
      </c>
      <c r="AA22" s="3" t="e">
        <v>#N/A</v>
      </c>
      <c r="AB22" s="3" t="e">
        <v>#N/A</v>
      </c>
      <c r="AC22" s="3" t="e">
        <v>#N/A</v>
      </c>
      <c r="AD22" s="3" t="e">
        <v>#N/A</v>
      </c>
    </row>
    <row r="23" spans="1:30" x14ac:dyDescent="0.3">
      <c r="A23" s="3">
        <v>17</v>
      </c>
      <c r="B23" s="4" t="str">
        <f>VLOOKUP(A23, [1]translocations!$A:$V, 19, FALSE)</f>
        <v>cs3005</v>
      </c>
      <c r="C23" s="3">
        <f>VLOOKUP(A23, [2]translocation_chr1!A:E, 2, FALSE)</f>
        <v>11114833</v>
      </c>
      <c r="D23" s="3">
        <f>VLOOKUP(A23, [2]translocation_chr1!A:F, 3, FALSE)</f>
        <v>11487688</v>
      </c>
      <c r="E23" s="3" t="str">
        <f>VLOOKUP(A23, [2]translocation_chr1!A:G, 5, FALSE)</f>
        <v>HG970332.2</v>
      </c>
      <c r="F23" s="3">
        <f t="shared" si="0"/>
        <v>372855</v>
      </c>
      <c r="G23" s="3" t="str">
        <f>VLOOKUP(A23, [1]translocations!$A:$W, 20,FALSE)</f>
        <v>chr1 to3</v>
      </c>
      <c r="H23" s="3" t="s">
        <v>9163</v>
      </c>
      <c r="I23" s="3" t="s">
        <v>7160</v>
      </c>
      <c r="J23" s="41" t="s">
        <v>9134</v>
      </c>
      <c r="K23" s="42"/>
      <c r="L23" s="3"/>
      <c r="M23" s="3" t="s">
        <v>7151</v>
      </c>
      <c r="N23" s="3" t="s">
        <v>7151</v>
      </c>
      <c r="O23" s="3" t="s">
        <v>7151</v>
      </c>
      <c r="P23" s="3"/>
      <c r="Q23" s="3"/>
      <c r="R23" s="3"/>
      <c r="S23" s="3" t="e">
        <v>#N/A</v>
      </c>
      <c r="T23" s="3" t="e">
        <v>#N/A</v>
      </c>
      <c r="U23" s="3" t="e">
        <v>#N/A</v>
      </c>
      <c r="V23" s="3" t="e">
        <v>#N/A</v>
      </c>
      <c r="W23" s="3" t="e">
        <v>#N/A</v>
      </c>
      <c r="X23" s="3" t="e">
        <v>#N/A</v>
      </c>
      <c r="Y23" s="3" t="e">
        <v>#N/A</v>
      </c>
      <c r="Z23" s="3" t="e">
        <v>#N/A</v>
      </c>
      <c r="AA23" s="3" t="e">
        <v>#N/A</v>
      </c>
      <c r="AB23" s="3" t="e">
        <v>#N/A</v>
      </c>
      <c r="AC23" s="3" t="e">
        <v>#N/A</v>
      </c>
      <c r="AD23" s="3" t="e">
        <v>#N/A</v>
      </c>
    </row>
    <row r="24" spans="1:30" x14ac:dyDescent="0.3">
      <c r="A24" s="3">
        <v>17</v>
      </c>
      <c r="B24" s="4" t="str">
        <f>VLOOKUP(A24, [1]translocations!$A:$V, 19, FALSE)</f>
        <v>cs3005</v>
      </c>
      <c r="C24" s="3">
        <f>VLOOKUP(A24, [2]translocation_chr1!A:E, 2, FALSE)</f>
        <v>11114833</v>
      </c>
      <c r="D24" s="3">
        <f>VLOOKUP(A24, [2]translocation_chr1!A:F, 3, FALSE)</f>
        <v>11487688</v>
      </c>
      <c r="E24" s="3" t="str">
        <f>VLOOKUP(A24, [2]translocation_chr1!A:G, 5, FALSE)</f>
        <v>HG970332.2</v>
      </c>
      <c r="F24" s="3">
        <f t="shared" si="0"/>
        <v>372855</v>
      </c>
      <c r="G24" s="3" t="str">
        <f>VLOOKUP(A24, [1]translocations!$A:$W, 20,FALSE)</f>
        <v>chr1 to3</v>
      </c>
      <c r="H24" s="3" t="s">
        <v>9164</v>
      </c>
      <c r="I24" s="3" t="s">
        <v>9165</v>
      </c>
      <c r="J24" s="41" t="s">
        <v>9134</v>
      </c>
      <c r="K24" s="42"/>
      <c r="L24" s="3"/>
      <c r="M24" s="3" t="s">
        <v>7171</v>
      </c>
      <c r="N24" s="3" t="s">
        <v>9166</v>
      </c>
      <c r="O24" s="3" t="s">
        <v>9167</v>
      </c>
      <c r="P24" s="3"/>
      <c r="Q24" s="3"/>
      <c r="R24" s="3"/>
      <c r="S24" s="3" t="e">
        <v>#N/A</v>
      </c>
      <c r="T24" s="3" t="e">
        <v>#N/A</v>
      </c>
      <c r="U24" s="3" t="e">
        <v>#N/A</v>
      </c>
      <c r="V24" s="3" t="e">
        <v>#N/A</v>
      </c>
      <c r="W24" s="3" t="e">
        <v>#N/A</v>
      </c>
      <c r="X24" s="3" t="e">
        <v>#N/A</v>
      </c>
      <c r="Y24" s="3" t="e">
        <v>#N/A</v>
      </c>
      <c r="Z24" s="3" t="e">
        <v>#N/A</v>
      </c>
      <c r="AA24" s="3" t="e">
        <v>#N/A</v>
      </c>
      <c r="AB24" s="3" t="e">
        <v>#N/A</v>
      </c>
      <c r="AC24" s="3" t="e">
        <v>#N/A</v>
      </c>
      <c r="AD24" s="3" t="e">
        <v>#N/A</v>
      </c>
    </row>
    <row r="25" spans="1:30" x14ac:dyDescent="0.3">
      <c r="A25" s="3">
        <v>17</v>
      </c>
      <c r="B25" s="4" t="str">
        <f>VLOOKUP(A25, [1]translocations!$A:$V, 19, FALSE)</f>
        <v>cs3005</v>
      </c>
      <c r="C25" s="3">
        <f>VLOOKUP(A25, [2]translocation_chr1!A:E, 2, FALSE)</f>
        <v>11114833</v>
      </c>
      <c r="D25" s="3">
        <f>VLOOKUP(A25, [2]translocation_chr1!A:F, 3, FALSE)</f>
        <v>11487688</v>
      </c>
      <c r="E25" s="3" t="str">
        <f>VLOOKUP(A25, [2]translocation_chr1!A:G, 5, FALSE)</f>
        <v>HG970332.2</v>
      </c>
      <c r="F25" s="3">
        <f t="shared" si="0"/>
        <v>372855</v>
      </c>
      <c r="G25" s="3" t="str">
        <f>VLOOKUP(A25, [1]translocations!$A:$W, 20,FALSE)</f>
        <v>chr1 to3</v>
      </c>
      <c r="H25" s="3" t="s">
        <v>9168</v>
      </c>
      <c r="I25" s="3" t="s">
        <v>9169</v>
      </c>
      <c r="J25" s="41" t="s">
        <v>9134</v>
      </c>
      <c r="K25" s="42"/>
      <c r="L25" s="3"/>
      <c r="M25" s="3" t="s">
        <v>7151</v>
      </c>
      <c r="N25" s="3" t="s">
        <v>9170</v>
      </c>
      <c r="O25" s="3" t="s">
        <v>9171</v>
      </c>
      <c r="P25" s="3"/>
      <c r="Q25" s="3"/>
      <c r="R25" s="3"/>
      <c r="S25" s="3" t="e">
        <v>#N/A</v>
      </c>
      <c r="T25" s="3" t="e">
        <v>#N/A</v>
      </c>
      <c r="U25" s="3" t="e">
        <v>#N/A</v>
      </c>
      <c r="V25" s="3" t="e">
        <v>#N/A</v>
      </c>
      <c r="W25" s="3" t="e">
        <v>#N/A</v>
      </c>
      <c r="X25" s="3" t="e">
        <v>#N/A</v>
      </c>
      <c r="Y25" s="3" t="e">
        <v>#N/A</v>
      </c>
      <c r="Z25" s="3" t="e">
        <v>#N/A</v>
      </c>
      <c r="AA25" s="3" t="e">
        <v>#N/A</v>
      </c>
      <c r="AB25" s="3" t="e">
        <v>#N/A</v>
      </c>
      <c r="AC25" s="3" t="e">
        <v>#N/A</v>
      </c>
      <c r="AD25" s="3" t="e">
        <v>#N/A</v>
      </c>
    </row>
    <row r="26" spans="1:30" x14ac:dyDescent="0.3">
      <c r="A26" s="3">
        <v>17</v>
      </c>
      <c r="B26" s="4" t="str">
        <f>VLOOKUP(A26, [1]translocations!$A:$V, 19, FALSE)</f>
        <v>cs3005</v>
      </c>
      <c r="C26" s="3">
        <f>VLOOKUP(A26, [2]translocation_chr1!A:E, 2, FALSE)</f>
        <v>11114833</v>
      </c>
      <c r="D26" s="3">
        <f>VLOOKUP(A26, [2]translocation_chr1!A:F, 3, FALSE)</f>
        <v>11487688</v>
      </c>
      <c r="E26" s="3" t="str">
        <f>VLOOKUP(A26, [2]translocation_chr1!A:G, 5, FALSE)</f>
        <v>HG970332.2</v>
      </c>
      <c r="F26" s="3">
        <f t="shared" si="0"/>
        <v>372855</v>
      </c>
      <c r="G26" s="3" t="str">
        <f>VLOOKUP(A26, [1]translocations!$A:$W, 20,FALSE)</f>
        <v>chr1 to3</v>
      </c>
      <c r="H26" s="3" t="s">
        <v>9172</v>
      </c>
      <c r="I26" s="3" t="s">
        <v>9173</v>
      </c>
      <c r="J26" s="41" t="s">
        <v>9134</v>
      </c>
      <c r="K26" s="42"/>
      <c r="L26" s="3"/>
      <c r="M26" s="3" t="s">
        <v>9174</v>
      </c>
      <c r="N26" s="3" t="s">
        <v>9175</v>
      </c>
      <c r="O26" s="3" t="s">
        <v>9176</v>
      </c>
      <c r="P26" s="3"/>
      <c r="Q26" s="3"/>
      <c r="R26" s="3"/>
      <c r="S26" s="3" t="e">
        <v>#N/A</v>
      </c>
      <c r="T26" s="3" t="e">
        <v>#N/A</v>
      </c>
      <c r="U26" s="3" t="e">
        <v>#N/A</v>
      </c>
      <c r="V26" s="3" t="e">
        <v>#N/A</v>
      </c>
      <c r="W26" s="3" t="e">
        <v>#N/A</v>
      </c>
      <c r="X26" s="3" t="e">
        <v>#N/A</v>
      </c>
      <c r="Y26" s="3" t="e">
        <v>#N/A</v>
      </c>
      <c r="Z26" s="3" t="e">
        <v>#N/A</v>
      </c>
      <c r="AA26" s="3" t="e">
        <v>#N/A</v>
      </c>
      <c r="AB26" s="3" t="e">
        <v>#N/A</v>
      </c>
      <c r="AC26" s="3" t="e">
        <v>#N/A</v>
      </c>
      <c r="AD26" s="3" t="e">
        <v>#N/A</v>
      </c>
    </row>
    <row r="27" spans="1:30" x14ac:dyDescent="0.3">
      <c r="A27" s="3">
        <v>17</v>
      </c>
      <c r="B27" s="4" t="str">
        <f>VLOOKUP(A27, [1]translocations!$A:$V, 19, FALSE)</f>
        <v>cs3005</v>
      </c>
      <c r="C27" s="3">
        <f>VLOOKUP(A27, [2]translocation_chr1!A:E, 2, FALSE)</f>
        <v>11114833</v>
      </c>
      <c r="D27" s="3">
        <f>VLOOKUP(A27, [2]translocation_chr1!A:F, 3, FALSE)</f>
        <v>11487688</v>
      </c>
      <c r="E27" s="3" t="str">
        <f>VLOOKUP(A27, [2]translocation_chr1!A:G, 5, FALSE)</f>
        <v>HG970332.2</v>
      </c>
      <c r="F27" s="3">
        <f t="shared" si="0"/>
        <v>372855</v>
      </c>
      <c r="G27" s="3" t="str">
        <f>VLOOKUP(A27, [1]translocations!$A:$W, 20,FALSE)</f>
        <v>chr1 to3</v>
      </c>
      <c r="H27" s="3" t="s">
        <v>9177</v>
      </c>
      <c r="I27" s="3" t="s">
        <v>7154</v>
      </c>
      <c r="J27" s="41" t="s">
        <v>9134</v>
      </c>
      <c r="K27" s="42"/>
      <c r="L27" s="3"/>
      <c r="M27" s="3" t="s">
        <v>7151</v>
      </c>
      <c r="N27" s="3" t="s">
        <v>7151</v>
      </c>
      <c r="O27" s="3" t="s">
        <v>7151</v>
      </c>
      <c r="P27" s="3"/>
      <c r="Q27" s="3"/>
      <c r="R27" s="3"/>
      <c r="S27" s="3" t="e">
        <v>#N/A</v>
      </c>
      <c r="T27" s="3" t="e">
        <v>#N/A</v>
      </c>
      <c r="U27" s="3" t="e">
        <v>#N/A</v>
      </c>
      <c r="V27" s="3" t="e">
        <v>#N/A</v>
      </c>
      <c r="W27" s="3" t="e">
        <v>#N/A</v>
      </c>
      <c r="X27" s="3" t="e">
        <v>#N/A</v>
      </c>
      <c r="Y27" s="3" t="e">
        <v>#N/A</v>
      </c>
      <c r="Z27" s="3" t="e">
        <v>#N/A</v>
      </c>
      <c r="AA27" s="3" t="e">
        <v>#N/A</v>
      </c>
      <c r="AB27" s="3" t="e">
        <v>#N/A</v>
      </c>
      <c r="AC27" s="3" t="e">
        <v>#N/A</v>
      </c>
      <c r="AD27" s="3" t="e">
        <v>#N/A</v>
      </c>
    </row>
    <row r="28" spans="1:30" x14ac:dyDescent="0.3">
      <c r="A28" s="3">
        <v>17</v>
      </c>
      <c r="B28" s="4" t="str">
        <f>VLOOKUP(A28, [1]translocations!$A:$V, 19, FALSE)</f>
        <v>cs3005</v>
      </c>
      <c r="C28" s="3">
        <f>VLOOKUP(A28, [2]translocation_chr1!A:E, 2, FALSE)</f>
        <v>11114833</v>
      </c>
      <c r="D28" s="3">
        <f>VLOOKUP(A28, [2]translocation_chr1!A:F, 3, FALSE)</f>
        <v>11487688</v>
      </c>
      <c r="E28" s="3" t="str">
        <f>VLOOKUP(A28, [2]translocation_chr1!A:G, 5, FALSE)</f>
        <v>HG970332.2</v>
      </c>
      <c r="F28" s="3">
        <f t="shared" si="0"/>
        <v>372855</v>
      </c>
      <c r="G28" s="3" t="str">
        <f>VLOOKUP(A28, [1]translocations!$A:$W, 20,FALSE)</f>
        <v>chr1 to3</v>
      </c>
      <c r="H28" s="3" t="s">
        <v>9178</v>
      </c>
      <c r="I28" s="3" t="s">
        <v>9179</v>
      </c>
      <c r="J28" s="41" t="s">
        <v>9134</v>
      </c>
      <c r="K28" s="42"/>
      <c r="L28" s="3"/>
      <c r="M28" s="3" t="s">
        <v>7151</v>
      </c>
      <c r="N28" s="3" t="s">
        <v>9180</v>
      </c>
      <c r="O28" s="3" t="s">
        <v>7220</v>
      </c>
      <c r="P28" s="3"/>
      <c r="Q28" s="3"/>
      <c r="R28" s="3"/>
      <c r="S28" s="3" t="s">
        <v>7314</v>
      </c>
      <c r="T28" s="3" t="s">
        <v>7301</v>
      </c>
      <c r="U28" s="3" t="s">
        <v>7181</v>
      </c>
      <c r="V28" s="3" t="s">
        <v>7181</v>
      </c>
      <c r="W28" s="3" t="s">
        <v>7181</v>
      </c>
      <c r="X28" s="3" t="s">
        <v>7181</v>
      </c>
      <c r="Y28" s="3" t="s">
        <v>7181</v>
      </c>
      <c r="Z28" s="3" t="s">
        <v>7181</v>
      </c>
      <c r="AA28" s="3" t="s">
        <v>7181</v>
      </c>
      <c r="AB28" s="3" t="s">
        <v>7181</v>
      </c>
      <c r="AC28" s="3" t="s">
        <v>7181</v>
      </c>
      <c r="AD28" s="3">
        <v>0</v>
      </c>
    </row>
    <row r="29" spans="1:30" x14ac:dyDescent="0.3">
      <c r="A29" s="3">
        <v>17</v>
      </c>
      <c r="B29" s="4" t="str">
        <f>VLOOKUP(A29, [1]translocations!$A:$V, 19, FALSE)</f>
        <v>cs3005</v>
      </c>
      <c r="C29" s="3">
        <f>VLOOKUP(A29, [2]translocation_chr1!A:E, 2, FALSE)</f>
        <v>11114833</v>
      </c>
      <c r="D29" s="3">
        <f>VLOOKUP(A29, [2]translocation_chr1!A:F, 3, FALSE)</f>
        <v>11487688</v>
      </c>
      <c r="E29" s="3" t="str">
        <f>VLOOKUP(A29, [2]translocation_chr1!A:G, 5, FALSE)</f>
        <v>HG970332.2</v>
      </c>
      <c r="F29" s="3">
        <f t="shared" si="0"/>
        <v>372855</v>
      </c>
      <c r="G29" s="3" t="str">
        <f>VLOOKUP(A29, [1]translocations!$A:$W, 20,FALSE)</f>
        <v>chr1 to3</v>
      </c>
      <c r="H29" s="3" t="s">
        <v>9181</v>
      </c>
      <c r="I29" s="3" t="s">
        <v>9182</v>
      </c>
      <c r="J29" s="41" t="s">
        <v>9134</v>
      </c>
      <c r="K29" s="42"/>
      <c r="L29" s="3"/>
      <c r="M29" s="3" t="s">
        <v>9183</v>
      </c>
      <c r="N29" s="3" t="s">
        <v>7510</v>
      </c>
      <c r="O29" s="3" t="s">
        <v>7442</v>
      </c>
      <c r="P29" s="3"/>
      <c r="Q29" s="3"/>
      <c r="R29" s="3"/>
      <c r="S29" s="3" t="e">
        <v>#N/A</v>
      </c>
      <c r="T29" s="3" t="e">
        <v>#N/A</v>
      </c>
      <c r="U29" s="3" t="e">
        <v>#N/A</v>
      </c>
      <c r="V29" s="3" t="e">
        <v>#N/A</v>
      </c>
      <c r="W29" s="3" t="e">
        <v>#N/A</v>
      </c>
      <c r="X29" s="3" t="e">
        <v>#N/A</v>
      </c>
      <c r="Y29" s="3" t="e">
        <v>#N/A</v>
      </c>
      <c r="Z29" s="3" t="e">
        <v>#N/A</v>
      </c>
      <c r="AA29" s="3" t="e">
        <v>#N/A</v>
      </c>
      <c r="AB29" s="3" t="e">
        <v>#N/A</v>
      </c>
      <c r="AC29" s="3" t="e">
        <v>#N/A</v>
      </c>
      <c r="AD29" s="3" t="e">
        <v>#N/A</v>
      </c>
    </row>
    <row r="30" spans="1:30" x14ac:dyDescent="0.3">
      <c r="A30" s="3">
        <v>17</v>
      </c>
      <c r="B30" s="4" t="str">
        <f>VLOOKUP(A30, [1]translocations!$A:$V, 19, FALSE)</f>
        <v>cs3005</v>
      </c>
      <c r="C30" s="3">
        <f>VLOOKUP(A30, [2]translocation_chr1!A:E, 2, FALSE)</f>
        <v>11114833</v>
      </c>
      <c r="D30" s="3">
        <f>VLOOKUP(A30, [2]translocation_chr1!A:F, 3, FALSE)</f>
        <v>11487688</v>
      </c>
      <c r="E30" s="3" t="str">
        <f>VLOOKUP(A30, [2]translocation_chr1!A:G, 5, FALSE)</f>
        <v>HG970332.2</v>
      </c>
      <c r="F30" s="3">
        <f t="shared" si="0"/>
        <v>372855</v>
      </c>
      <c r="G30" s="3" t="str">
        <f>VLOOKUP(A30, [1]translocations!$A:$W, 20,FALSE)</f>
        <v>chr1 to3</v>
      </c>
      <c r="H30" s="3" t="s">
        <v>9184</v>
      </c>
      <c r="I30" s="3" t="s">
        <v>9185</v>
      </c>
      <c r="J30" s="41" t="s">
        <v>9134</v>
      </c>
      <c r="K30" s="42"/>
      <c r="L30" s="3"/>
      <c r="M30" s="3" t="s">
        <v>7293</v>
      </c>
      <c r="N30" s="3" t="s">
        <v>7294</v>
      </c>
      <c r="O30" s="3" t="s">
        <v>7344</v>
      </c>
      <c r="P30" s="3"/>
      <c r="Q30" s="3"/>
      <c r="R30" s="3"/>
      <c r="S30" s="3" t="e">
        <v>#N/A</v>
      </c>
      <c r="T30" s="3" t="e">
        <v>#N/A</v>
      </c>
      <c r="U30" s="3" t="e">
        <v>#N/A</v>
      </c>
      <c r="V30" s="3" t="e">
        <v>#N/A</v>
      </c>
      <c r="W30" s="3" t="e">
        <v>#N/A</v>
      </c>
      <c r="X30" s="3" t="e">
        <v>#N/A</v>
      </c>
      <c r="Y30" s="3" t="e">
        <v>#N/A</v>
      </c>
      <c r="Z30" s="3" t="e">
        <v>#N/A</v>
      </c>
      <c r="AA30" s="3" t="e">
        <v>#N/A</v>
      </c>
      <c r="AB30" s="3" t="e">
        <v>#N/A</v>
      </c>
      <c r="AC30" s="3" t="e">
        <v>#N/A</v>
      </c>
      <c r="AD30" s="3" t="e">
        <v>#N/A</v>
      </c>
    </row>
    <row r="31" spans="1:30" x14ac:dyDescent="0.3">
      <c r="A31" s="3">
        <v>17</v>
      </c>
      <c r="B31" s="4" t="str">
        <f>VLOOKUP(A31, [1]translocations!$A:$V, 19, FALSE)</f>
        <v>cs3005</v>
      </c>
      <c r="C31" s="3">
        <f>VLOOKUP(A31, [2]translocation_chr1!A:E, 2, FALSE)</f>
        <v>11114833</v>
      </c>
      <c r="D31" s="3">
        <f>VLOOKUP(A31, [2]translocation_chr1!A:F, 3, FALSE)</f>
        <v>11487688</v>
      </c>
      <c r="E31" s="3" t="str">
        <f>VLOOKUP(A31, [2]translocation_chr1!A:G, 5, FALSE)</f>
        <v>HG970332.2</v>
      </c>
      <c r="F31" s="3">
        <f t="shared" si="0"/>
        <v>372855</v>
      </c>
      <c r="G31" s="3" t="str">
        <f>VLOOKUP(A31, [1]translocations!$A:$W, 20,FALSE)</f>
        <v>chr1 to3</v>
      </c>
      <c r="H31" s="3" t="s">
        <v>9186</v>
      </c>
      <c r="I31" s="3" t="s">
        <v>9187</v>
      </c>
      <c r="J31" s="41" t="s">
        <v>9134</v>
      </c>
      <c r="K31" s="42"/>
      <c r="L31" s="3"/>
      <c r="M31" s="3" t="s">
        <v>9188</v>
      </c>
      <c r="N31" s="3" t="s">
        <v>8787</v>
      </c>
      <c r="O31" s="3" t="s">
        <v>9189</v>
      </c>
      <c r="P31" s="3"/>
      <c r="Q31" s="3"/>
      <c r="R31" s="3"/>
      <c r="S31" s="3" t="s">
        <v>7274</v>
      </c>
      <c r="T31" s="3" t="s">
        <v>7180</v>
      </c>
      <c r="U31" s="3" t="s">
        <v>7181</v>
      </c>
      <c r="V31" s="3" t="s">
        <v>7181</v>
      </c>
      <c r="W31" s="3" t="s">
        <v>7181</v>
      </c>
      <c r="X31" s="3" t="s">
        <v>7181</v>
      </c>
      <c r="Y31" s="3" t="s">
        <v>7181</v>
      </c>
      <c r="Z31" s="3" t="s">
        <v>7276</v>
      </c>
      <c r="AA31" s="3" t="s">
        <v>7275</v>
      </c>
      <c r="AB31" s="3" t="s">
        <v>7276</v>
      </c>
      <c r="AC31" s="3" t="s">
        <v>7181</v>
      </c>
      <c r="AD31" s="3" t="s">
        <v>7275</v>
      </c>
    </row>
    <row r="32" spans="1:30" x14ac:dyDescent="0.3">
      <c r="A32" s="3">
        <v>17</v>
      </c>
      <c r="B32" s="4" t="str">
        <f>VLOOKUP(A32, [1]translocations!$A:$V, 19, FALSE)</f>
        <v>cs3005</v>
      </c>
      <c r="C32" s="3">
        <f>VLOOKUP(A32, [2]translocation_chr1!A:E, 2, FALSE)</f>
        <v>11114833</v>
      </c>
      <c r="D32" s="3">
        <f>VLOOKUP(A32, [2]translocation_chr1!A:F, 3, FALSE)</f>
        <v>11487688</v>
      </c>
      <c r="E32" s="3" t="str">
        <f>VLOOKUP(A32, [2]translocation_chr1!A:G, 5, FALSE)</f>
        <v>HG970332.2</v>
      </c>
      <c r="F32" s="3">
        <f t="shared" si="0"/>
        <v>372855</v>
      </c>
      <c r="G32" s="3" t="str">
        <f>VLOOKUP(A32, [1]translocations!$A:$W, 20,FALSE)</f>
        <v>chr1 to3</v>
      </c>
      <c r="H32" s="3" t="s">
        <v>9190</v>
      </c>
      <c r="I32" s="3" t="s">
        <v>9191</v>
      </c>
      <c r="J32" s="41" t="s">
        <v>9134</v>
      </c>
      <c r="K32" s="42"/>
      <c r="L32" s="3"/>
      <c r="M32" s="3" t="s">
        <v>7171</v>
      </c>
      <c r="N32" s="3" t="s">
        <v>7151</v>
      </c>
      <c r="O32" s="3" t="s">
        <v>7151</v>
      </c>
      <c r="P32" s="3"/>
      <c r="Q32" s="3"/>
      <c r="R32" s="3"/>
      <c r="S32" s="3" t="e">
        <v>#N/A</v>
      </c>
      <c r="T32" s="3" t="e">
        <v>#N/A</v>
      </c>
      <c r="U32" s="3" t="e">
        <v>#N/A</v>
      </c>
      <c r="V32" s="3" t="e">
        <v>#N/A</v>
      </c>
      <c r="W32" s="3" t="e">
        <v>#N/A</v>
      </c>
      <c r="X32" s="3" t="e">
        <v>#N/A</v>
      </c>
      <c r="Y32" s="3" t="e">
        <v>#N/A</v>
      </c>
      <c r="Z32" s="3" t="e">
        <v>#N/A</v>
      </c>
      <c r="AA32" s="3" t="e">
        <v>#N/A</v>
      </c>
      <c r="AB32" s="3" t="e">
        <v>#N/A</v>
      </c>
      <c r="AC32" s="3" t="e">
        <v>#N/A</v>
      </c>
      <c r="AD32" s="3" t="e">
        <v>#N/A</v>
      </c>
    </row>
    <row r="33" spans="1:30" x14ac:dyDescent="0.3">
      <c r="A33" s="3">
        <v>17</v>
      </c>
      <c r="B33" s="4" t="str">
        <f>VLOOKUP(A33, [1]translocations!$A:$V, 19, FALSE)</f>
        <v>cs3005</v>
      </c>
      <c r="C33" s="3">
        <f>VLOOKUP(A33, [2]translocation_chr1!A:E, 2, FALSE)</f>
        <v>11114833</v>
      </c>
      <c r="D33" s="3">
        <f>VLOOKUP(A33, [2]translocation_chr1!A:F, 3, FALSE)</f>
        <v>11487688</v>
      </c>
      <c r="E33" s="3" t="str">
        <f>VLOOKUP(A33, [2]translocation_chr1!A:G, 5, FALSE)</f>
        <v>HG970332.2</v>
      </c>
      <c r="F33" s="3">
        <f t="shared" si="0"/>
        <v>372855</v>
      </c>
      <c r="G33" s="3" t="str">
        <f>VLOOKUP(A33, [1]translocations!$A:$W, 20,FALSE)</f>
        <v>chr1 to3</v>
      </c>
      <c r="H33" s="3" t="s">
        <v>9192</v>
      </c>
      <c r="I33" s="3" t="s">
        <v>7679</v>
      </c>
      <c r="J33" s="41" t="s">
        <v>9134</v>
      </c>
      <c r="K33" s="42"/>
      <c r="L33" s="3"/>
      <c r="M33" s="3" t="s">
        <v>9193</v>
      </c>
      <c r="N33" s="3" t="s">
        <v>7151</v>
      </c>
      <c r="O33" s="3" t="s">
        <v>9194</v>
      </c>
      <c r="P33" s="3"/>
      <c r="Q33" s="3"/>
      <c r="R33" s="3"/>
      <c r="S33" s="3" t="e">
        <v>#N/A</v>
      </c>
      <c r="T33" s="3" t="e">
        <v>#N/A</v>
      </c>
      <c r="U33" s="3" t="e">
        <v>#N/A</v>
      </c>
      <c r="V33" s="3" t="e">
        <v>#N/A</v>
      </c>
      <c r="W33" s="3" t="e">
        <v>#N/A</v>
      </c>
      <c r="X33" s="3" t="e">
        <v>#N/A</v>
      </c>
      <c r="Y33" s="3" t="e">
        <v>#N/A</v>
      </c>
      <c r="Z33" s="3" t="e">
        <v>#N/A</v>
      </c>
      <c r="AA33" s="3" t="e">
        <v>#N/A</v>
      </c>
      <c r="AB33" s="3" t="e">
        <v>#N/A</v>
      </c>
      <c r="AC33" s="3" t="e">
        <v>#N/A</v>
      </c>
      <c r="AD33" s="3" t="e">
        <v>#N/A</v>
      </c>
    </row>
    <row r="34" spans="1:30" x14ac:dyDescent="0.3">
      <c r="A34" s="3">
        <v>17</v>
      </c>
      <c r="B34" s="4" t="str">
        <f>VLOOKUP(A34, [1]translocations!$A:$V, 19, FALSE)</f>
        <v>cs3005</v>
      </c>
      <c r="C34" s="3">
        <f>VLOOKUP(A34, [2]translocation_chr1!A:E, 2, FALSE)</f>
        <v>11114833</v>
      </c>
      <c r="D34" s="3">
        <f>VLOOKUP(A34, [2]translocation_chr1!A:F, 3, FALSE)</f>
        <v>11487688</v>
      </c>
      <c r="E34" s="3" t="str">
        <f>VLOOKUP(A34, [2]translocation_chr1!A:G, 5, FALSE)</f>
        <v>HG970332.2</v>
      </c>
      <c r="F34" s="3">
        <f t="shared" si="0"/>
        <v>372855</v>
      </c>
      <c r="G34" s="3" t="str">
        <f>VLOOKUP(A34, [1]translocations!$A:$W, 20,FALSE)</f>
        <v>chr1 to3</v>
      </c>
      <c r="H34" s="3" t="s">
        <v>9195</v>
      </c>
      <c r="I34" s="3" t="s">
        <v>9196</v>
      </c>
      <c r="J34" s="41" t="s">
        <v>9134</v>
      </c>
      <c r="K34" s="42"/>
      <c r="L34" s="3"/>
      <c r="M34" s="3" t="s">
        <v>9197</v>
      </c>
      <c r="N34" s="3" t="s">
        <v>9198</v>
      </c>
      <c r="O34" s="3" t="s">
        <v>9199</v>
      </c>
      <c r="P34" s="3"/>
      <c r="Q34" s="3"/>
      <c r="R34" s="3"/>
      <c r="S34" s="3" t="e">
        <v>#N/A</v>
      </c>
      <c r="T34" s="3" t="e">
        <v>#N/A</v>
      </c>
      <c r="U34" s="3" t="e">
        <v>#N/A</v>
      </c>
      <c r="V34" s="3" t="e">
        <v>#N/A</v>
      </c>
      <c r="W34" s="3" t="e">
        <v>#N/A</v>
      </c>
      <c r="X34" s="3" t="e">
        <v>#N/A</v>
      </c>
      <c r="Y34" s="3" t="e">
        <v>#N/A</v>
      </c>
      <c r="Z34" s="3" t="e">
        <v>#N/A</v>
      </c>
      <c r="AA34" s="3" t="e">
        <v>#N/A</v>
      </c>
      <c r="AB34" s="3" t="e">
        <v>#N/A</v>
      </c>
      <c r="AC34" s="3" t="e">
        <v>#N/A</v>
      </c>
      <c r="AD34" s="3" t="e">
        <v>#N/A</v>
      </c>
    </row>
    <row r="35" spans="1:30" x14ac:dyDescent="0.3">
      <c r="A35" s="3">
        <v>17</v>
      </c>
      <c r="B35" s="4" t="str">
        <f>VLOOKUP(A35, [1]translocations!$A:$V, 19, FALSE)</f>
        <v>cs3005</v>
      </c>
      <c r="C35" s="3">
        <f>VLOOKUP(A35, [2]translocation_chr1!A:E, 2, FALSE)</f>
        <v>11114833</v>
      </c>
      <c r="D35" s="3">
        <f>VLOOKUP(A35, [2]translocation_chr1!A:F, 3, FALSE)</f>
        <v>11487688</v>
      </c>
      <c r="E35" s="3" t="str">
        <f>VLOOKUP(A35, [2]translocation_chr1!A:G, 5, FALSE)</f>
        <v>HG970332.2</v>
      </c>
      <c r="F35" s="3">
        <f t="shared" si="0"/>
        <v>372855</v>
      </c>
      <c r="G35" s="3" t="str">
        <f>VLOOKUP(A35, [1]translocations!$A:$W, 20,FALSE)</f>
        <v>chr1 to3</v>
      </c>
      <c r="H35" s="3" t="s">
        <v>9200</v>
      </c>
      <c r="I35" s="3" t="s">
        <v>9201</v>
      </c>
      <c r="J35" s="41" t="s">
        <v>9134</v>
      </c>
      <c r="K35" s="42"/>
      <c r="L35" s="3"/>
      <c r="M35" s="3" t="s">
        <v>7171</v>
      </c>
      <c r="N35" s="3" t="s">
        <v>7151</v>
      </c>
      <c r="O35" s="3" t="s">
        <v>7151</v>
      </c>
      <c r="P35" s="3"/>
      <c r="Q35" s="3"/>
      <c r="R35" s="3"/>
      <c r="S35" s="3" t="e">
        <v>#N/A</v>
      </c>
      <c r="T35" s="3" t="e">
        <v>#N/A</v>
      </c>
      <c r="U35" s="3" t="e">
        <v>#N/A</v>
      </c>
      <c r="V35" s="3" t="e">
        <v>#N/A</v>
      </c>
      <c r="W35" s="3" t="e">
        <v>#N/A</v>
      </c>
      <c r="X35" s="3" t="e">
        <v>#N/A</v>
      </c>
      <c r="Y35" s="3" t="e">
        <v>#N/A</v>
      </c>
      <c r="Z35" s="3" t="e">
        <v>#N/A</v>
      </c>
      <c r="AA35" s="3" t="e">
        <v>#N/A</v>
      </c>
      <c r="AB35" s="3" t="e">
        <v>#N/A</v>
      </c>
      <c r="AC35" s="3" t="e">
        <v>#N/A</v>
      </c>
      <c r="AD35" s="3" t="e">
        <v>#N/A</v>
      </c>
    </row>
    <row r="36" spans="1:30" x14ac:dyDescent="0.3">
      <c r="A36" s="3">
        <v>17</v>
      </c>
      <c r="B36" s="4" t="str">
        <f>VLOOKUP(A36, [1]translocations!$A:$V, 19, FALSE)</f>
        <v>cs3005</v>
      </c>
      <c r="C36" s="3">
        <f>VLOOKUP(A36, [2]translocation_chr1!A:E, 2, FALSE)</f>
        <v>11114833</v>
      </c>
      <c r="D36" s="3">
        <f>VLOOKUP(A36, [2]translocation_chr1!A:F, 3, FALSE)</f>
        <v>11487688</v>
      </c>
      <c r="E36" s="3" t="str">
        <f>VLOOKUP(A36, [2]translocation_chr1!A:G, 5, FALSE)</f>
        <v>HG970332.2</v>
      </c>
      <c r="F36" s="3">
        <f t="shared" si="0"/>
        <v>372855</v>
      </c>
      <c r="G36" s="3" t="str">
        <f>VLOOKUP(A36, [1]translocations!$A:$W, 20,FALSE)</f>
        <v>chr1 to3</v>
      </c>
      <c r="H36" s="3" t="s">
        <v>9202</v>
      </c>
      <c r="I36" s="3" t="s">
        <v>7154</v>
      </c>
      <c r="J36" s="41" t="s">
        <v>9134</v>
      </c>
      <c r="K36" s="42"/>
      <c r="L36" s="3"/>
      <c r="M36" s="3" t="s">
        <v>7264</v>
      </c>
      <c r="N36" s="3" t="s">
        <v>7760</v>
      </c>
      <c r="O36" s="3" t="s">
        <v>7371</v>
      </c>
      <c r="P36" s="3"/>
      <c r="Q36" s="3"/>
      <c r="R36" s="3"/>
      <c r="S36" s="3" t="s">
        <v>7314</v>
      </c>
      <c r="T36" s="3" t="s">
        <v>7301</v>
      </c>
      <c r="U36" s="3" t="s">
        <v>7181</v>
      </c>
      <c r="V36" s="3" t="s">
        <v>7181</v>
      </c>
      <c r="W36" s="3" t="s">
        <v>7181</v>
      </c>
      <c r="X36" s="3" t="s">
        <v>7181</v>
      </c>
      <c r="Y36" s="3" t="s">
        <v>7181</v>
      </c>
      <c r="Z36" s="3" t="s">
        <v>7182</v>
      </c>
      <c r="AA36" s="3" t="s">
        <v>7182</v>
      </c>
      <c r="AB36" s="3" t="s">
        <v>7182</v>
      </c>
      <c r="AC36" s="3" t="s">
        <v>7181</v>
      </c>
      <c r="AD36" s="3">
        <v>0</v>
      </c>
    </row>
    <row r="37" spans="1:30" x14ac:dyDescent="0.3">
      <c r="A37" s="3">
        <v>17</v>
      </c>
      <c r="B37" s="4" t="str">
        <f>VLOOKUP(A37, [1]translocations!$A:$V, 19, FALSE)</f>
        <v>cs3005</v>
      </c>
      <c r="C37" s="3">
        <f>VLOOKUP(A37, [2]translocation_chr1!A:E, 2, FALSE)</f>
        <v>11114833</v>
      </c>
      <c r="D37" s="3">
        <f>VLOOKUP(A37, [2]translocation_chr1!A:F, 3, FALSE)</f>
        <v>11487688</v>
      </c>
      <c r="E37" s="3" t="str">
        <f>VLOOKUP(A37, [2]translocation_chr1!A:G, 5, FALSE)</f>
        <v>HG970332.2</v>
      </c>
      <c r="F37" s="3">
        <f t="shared" si="0"/>
        <v>372855</v>
      </c>
      <c r="G37" s="3" t="str">
        <f>VLOOKUP(A37, [1]translocations!$A:$W, 20,FALSE)</f>
        <v>chr1 to3</v>
      </c>
      <c r="H37" s="3" t="s">
        <v>9203</v>
      </c>
      <c r="I37" s="3" t="s">
        <v>9204</v>
      </c>
      <c r="J37" s="41" t="s">
        <v>9134</v>
      </c>
      <c r="K37" s="42"/>
      <c r="L37" s="3"/>
      <c r="M37" s="3" t="s">
        <v>7151</v>
      </c>
      <c r="N37" s="3" t="s">
        <v>9205</v>
      </c>
      <c r="O37" s="3" t="s">
        <v>7151</v>
      </c>
      <c r="P37" s="3"/>
      <c r="Q37" s="3"/>
      <c r="R37" s="3"/>
      <c r="S37" s="3" t="e">
        <v>#N/A</v>
      </c>
      <c r="T37" s="3" t="e">
        <v>#N/A</v>
      </c>
      <c r="U37" s="3" t="e">
        <v>#N/A</v>
      </c>
      <c r="V37" s="3" t="e">
        <v>#N/A</v>
      </c>
      <c r="W37" s="3" t="e">
        <v>#N/A</v>
      </c>
      <c r="X37" s="3" t="e">
        <v>#N/A</v>
      </c>
      <c r="Y37" s="3" t="e">
        <v>#N/A</v>
      </c>
      <c r="Z37" s="3" t="e">
        <v>#N/A</v>
      </c>
      <c r="AA37" s="3" t="e">
        <v>#N/A</v>
      </c>
      <c r="AB37" s="3" t="e">
        <v>#N/A</v>
      </c>
      <c r="AC37" s="3" t="e">
        <v>#N/A</v>
      </c>
      <c r="AD37" s="3" t="e">
        <v>#N/A</v>
      </c>
    </row>
    <row r="38" spans="1:30" x14ac:dyDescent="0.3">
      <c r="A38" s="3">
        <v>17</v>
      </c>
      <c r="B38" s="4" t="str">
        <f>VLOOKUP(A38, [1]translocations!$A:$V, 19, FALSE)</f>
        <v>cs3005</v>
      </c>
      <c r="C38" s="3">
        <f>VLOOKUP(A38, [2]translocation_chr1!A:E, 2, FALSE)</f>
        <v>11114833</v>
      </c>
      <c r="D38" s="3">
        <f>VLOOKUP(A38, [2]translocation_chr1!A:F, 3, FALSE)</f>
        <v>11487688</v>
      </c>
      <c r="E38" s="3" t="str">
        <f>VLOOKUP(A38, [2]translocation_chr1!A:G, 5, FALSE)</f>
        <v>HG970332.2</v>
      </c>
      <c r="F38" s="3">
        <f t="shared" si="0"/>
        <v>372855</v>
      </c>
      <c r="G38" s="3" t="str">
        <f>VLOOKUP(A38, [1]translocations!$A:$W, 20,FALSE)</f>
        <v>chr1 to3</v>
      </c>
      <c r="H38" s="3" t="s">
        <v>9206</v>
      </c>
      <c r="I38" s="3" t="s">
        <v>9207</v>
      </c>
      <c r="J38" s="41" t="s">
        <v>9134</v>
      </c>
      <c r="K38" s="42"/>
      <c r="L38" s="3"/>
      <c r="M38" s="3" t="s">
        <v>7151</v>
      </c>
      <c r="N38" s="3" t="s">
        <v>7206</v>
      </c>
      <c r="O38" s="3" t="s">
        <v>7151</v>
      </c>
      <c r="P38" s="3"/>
      <c r="Q38" s="3"/>
      <c r="R38" s="3"/>
      <c r="S38" s="3" t="e">
        <v>#N/A</v>
      </c>
      <c r="T38" s="3" t="e">
        <v>#N/A</v>
      </c>
      <c r="U38" s="3" t="e">
        <v>#N/A</v>
      </c>
      <c r="V38" s="3" t="e">
        <v>#N/A</v>
      </c>
      <c r="W38" s="3" t="e">
        <v>#N/A</v>
      </c>
      <c r="X38" s="3" t="e">
        <v>#N/A</v>
      </c>
      <c r="Y38" s="3" t="e">
        <v>#N/A</v>
      </c>
      <c r="Z38" s="3" t="e">
        <v>#N/A</v>
      </c>
      <c r="AA38" s="3" t="e">
        <v>#N/A</v>
      </c>
      <c r="AB38" s="3" t="e">
        <v>#N/A</v>
      </c>
      <c r="AC38" s="3" t="e">
        <v>#N/A</v>
      </c>
      <c r="AD38" s="3" t="e">
        <v>#N/A</v>
      </c>
    </row>
    <row r="39" spans="1:30" x14ac:dyDescent="0.3">
      <c r="A39" s="3">
        <v>17</v>
      </c>
      <c r="B39" s="4" t="str">
        <f>VLOOKUP(A39, [1]translocations!$A:$V, 19, FALSE)</f>
        <v>cs3005</v>
      </c>
      <c r="C39" s="3">
        <f>VLOOKUP(A39, [2]translocation_chr1!A:E, 2, FALSE)</f>
        <v>11114833</v>
      </c>
      <c r="D39" s="3">
        <f>VLOOKUP(A39, [2]translocation_chr1!A:F, 3, FALSE)</f>
        <v>11487688</v>
      </c>
      <c r="E39" s="3" t="str">
        <f>VLOOKUP(A39, [2]translocation_chr1!A:G, 5, FALSE)</f>
        <v>HG970332.2</v>
      </c>
      <c r="F39" s="3">
        <f t="shared" si="0"/>
        <v>372855</v>
      </c>
      <c r="G39" s="3" t="str">
        <f>VLOOKUP(A39, [1]translocations!$A:$W, 20,FALSE)</f>
        <v>chr1 to3</v>
      </c>
      <c r="H39" s="3" t="s">
        <v>9208</v>
      </c>
      <c r="I39" s="3" t="s">
        <v>9209</v>
      </c>
      <c r="J39" s="41" t="s">
        <v>9134</v>
      </c>
      <c r="K39" s="42"/>
      <c r="L39" s="3"/>
      <c r="M39" s="3" t="s">
        <v>7369</v>
      </c>
      <c r="N39" s="3" t="s">
        <v>7370</v>
      </c>
      <c r="O39" s="3" t="s">
        <v>7371</v>
      </c>
      <c r="P39" s="3"/>
      <c r="Q39" s="3"/>
      <c r="R39" s="3"/>
      <c r="S39" s="3" t="s">
        <v>7314</v>
      </c>
      <c r="T39" s="3" t="s">
        <v>7301</v>
      </c>
      <c r="U39" s="3" t="s">
        <v>7181</v>
      </c>
      <c r="V39" s="3" t="s">
        <v>7181</v>
      </c>
      <c r="W39" s="3" t="s">
        <v>7181</v>
      </c>
      <c r="X39" s="3" t="s">
        <v>7181</v>
      </c>
      <c r="Y39" s="3" t="s">
        <v>7181</v>
      </c>
      <c r="Z39" s="3" t="s">
        <v>7182</v>
      </c>
      <c r="AA39" s="3" t="s">
        <v>7182</v>
      </c>
      <c r="AB39" s="3" t="s">
        <v>7182</v>
      </c>
      <c r="AC39" s="3" t="s">
        <v>7181</v>
      </c>
      <c r="AD39" s="3">
        <v>0</v>
      </c>
    </row>
    <row r="40" spans="1:30" x14ac:dyDescent="0.3">
      <c r="A40" s="3">
        <v>17</v>
      </c>
      <c r="B40" s="4" t="str">
        <f>VLOOKUP(A40, [1]translocations!$A:$V, 19, FALSE)</f>
        <v>cs3005</v>
      </c>
      <c r="C40" s="3">
        <f>VLOOKUP(A40, [2]translocation_chr1!A:E, 2, FALSE)</f>
        <v>11114833</v>
      </c>
      <c r="D40" s="3">
        <f>VLOOKUP(A40, [2]translocation_chr1!A:F, 3, FALSE)</f>
        <v>11487688</v>
      </c>
      <c r="E40" s="3" t="str">
        <f>VLOOKUP(A40, [2]translocation_chr1!A:G, 5, FALSE)</f>
        <v>HG970332.2</v>
      </c>
      <c r="F40" s="3">
        <f t="shared" si="0"/>
        <v>372855</v>
      </c>
      <c r="G40" s="3" t="str">
        <f>VLOOKUP(A40, [1]translocations!$A:$W, 20,FALSE)</f>
        <v>chr1 to3</v>
      </c>
      <c r="H40" s="3" t="s">
        <v>9210</v>
      </c>
      <c r="I40" s="3" t="s">
        <v>9211</v>
      </c>
      <c r="J40" s="41" t="s">
        <v>9134</v>
      </c>
      <c r="K40" s="42"/>
      <c r="L40" s="3"/>
      <c r="M40" s="3" t="s">
        <v>7151</v>
      </c>
      <c r="N40" s="3" t="s">
        <v>9212</v>
      </c>
      <c r="O40" s="3" t="s">
        <v>9213</v>
      </c>
      <c r="P40" s="3"/>
      <c r="Q40" s="3"/>
      <c r="R40" s="3"/>
      <c r="S40" s="3" t="e">
        <v>#N/A</v>
      </c>
      <c r="T40" s="3" t="e">
        <v>#N/A</v>
      </c>
      <c r="U40" s="3" t="e">
        <v>#N/A</v>
      </c>
      <c r="V40" s="3" t="e">
        <v>#N/A</v>
      </c>
      <c r="W40" s="3" t="e">
        <v>#N/A</v>
      </c>
      <c r="X40" s="3" t="e">
        <v>#N/A</v>
      </c>
      <c r="Y40" s="3" t="e">
        <v>#N/A</v>
      </c>
      <c r="Z40" s="3" t="e">
        <v>#N/A</v>
      </c>
      <c r="AA40" s="3" t="e">
        <v>#N/A</v>
      </c>
      <c r="AB40" s="3" t="e">
        <v>#N/A</v>
      </c>
      <c r="AC40" s="3" t="e">
        <v>#N/A</v>
      </c>
      <c r="AD40" s="3" t="e">
        <v>#N/A</v>
      </c>
    </row>
    <row r="41" spans="1:30" x14ac:dyDescent="0.3">
      <c r="A41" s="3">
        <v>17</v>
      </c>
      <c r="B41" s="4" t="str">
        <f>VLOOKUP(A41, [1]translocations!$A:$V, 19, FALSE)</f>
        <v>cs3005</v>
      </c>
      <c r="C41" s="3">
        <f>VLOOKUP(A41, [2]translocation_chr1!A:E, 2, FALSE)</f>
        <v>11114833</v>
      </c>
      <c r="D41" s="3">
        <f>VLOOKUP(A41, [2]translocation_chr1!A:F, 3, FALSE)</f>
        <v>11487688</v>
      </c>
      <c r="E41" s="3" t="str">
        <f>VLOOKUP(A41, [2]translocation_chr1!A:G, 5, FALSE)</f>
        <v>HG970332.2</v>
      </c>
      <c r="F41" s="3">
        <f t="shared" si="0"/>
        <v>372855</v>
      </c>
      <c r="G41" s="3" t="str">
        <f>VLOOKUP(A41, [1]translocations!$A:$W, 20,FALSE)</f>
        <v>chr1 to3</v>
      </c>
      <c r="H41" s="3" t="s">
        <v>9214</v>
      </c>
      <c r="I41" s="3" t="s">
        <v>9215</v>
      </c>
      <c r="J41" s="41" t="s">
        <v>9134</v>
      </c>
      <c r="K41" s="42"/>
      <c r="L41" s="3"/>
      <c r="M41" s="3" t="s">
        <v>7151</v>
      </c>
      <c r="N41" s="3" t="s">
        <v>7151</v>
      </c>
      <c r="O41" s="3" t="s">
        <v>7151</v>
      </c>
      <c r="P41" s="3"/>
      <c r="Q41" s="3"/>
      <c r="R41" s="3"/>
      <c r="S41" s="3" t="e">
        <v>#N/A</v>
      </c>
      <c r="T41" s="3" t="e">
        <v>#N/A</v>
      </c>
      <c r="U41" s="3" t="e">
        <v>#N/A</v>
      </c>
      <c r="V41" s="3" t="e">
        <v>#N/A</v>
      </c>
      <c r="W41" s="3" t="e">
        <v>#N/A</v>
      </c>
      <c r="X41" s="3" t="e">
        <v>#N/A</v>
      </c>
      <c r="Y41" s="3" t="e">
        <v>#N/A</v>
      </c>
      <c r="Z41" s="3" t="e">
        <v>#N/A</v>
      </c>
      <c r="AA41" s="3" t="e">
        <v>#N/A</v>
      </c>
      <c r="AB41" s="3" t="e">
        <v>#N/A</v>
      </c>
      <c r="AC41" s="3" t="e">
        <v>#N/A</v>
      </c>
      <c r="AD41" s="3" t="e">
        <v>#N/A</v>
      </c>
    </row>
    <row r="42" spans="1:30" x14ac:dyDescent="0.3">
      <c r="A42" s="3">
        <v>17</v>
      </c>
      <c r="B42" s="4" t="str">
        <f>VLOOKUP(A42, [1]translocations!$A:$V, 19, FALSE)</f>
        <v>cs3005</v>
      </c>
      <c r="C42" s="3">
        <f>VLOOKUP(A42, [2]translocation_chr1!A:E, 2, FALSE)</f>
        <v>11114833</v>
      </c>
      <c r="D42" s="3">
        <f>VLOOKUP(A42, [2]translocation_chr1!A:F, 3, FALSE)</f>
        <v>11487688</v>
      </c>
      <c r="E42" s="3" t="str">
        <f>VLOOKUP(A42, [2]translocation_chr1!A:G, 5, FALSE)</f>
        <v>HG970332.2</v>
      </c>
      <c r="F42" s="3">
        <f t="shared" si="0"/>
        <v>372855</v>
      </c>
      <c r="G42" s="3" t="str">
        <f>VLOOKUP(A42, [1]translocations!$A:$W, 20,FALSE)</f>
        <v>chr1 to3</v>
      </c>
      <c r="H42" s="3" t="s">
        <v>9216</v>
      </c>
      <c r="I42" s="3" t="s">
        <v>7154</v>
      </c>
      <c r="J42" s="41" t="s">
        <v>9134</v>
      </c>
      <c r="K42" s="42"/>
      <c r="L42" s="3"/>
      <c r="M42" s="3" t="s">
        <v>7151</v>
      </c>
      <c r="N42" s="3" t="s">
        <v>7151</v>
      </c>
      <c r="O42" s="3" t="s">
        <v>7151</v>
      </c>
      <c r="P42" s="3"/>
      <c r="Q42" s="3"/>
      <c r="R42" s="3"/>
      <c r="S42" s="3" t="e">
        <v>#N/A</v>
      </c>
      <c r="T42" s="3" t="e">
        <v>#N/A</v>
      </c>
      <c r="U42" s="3" t="e">
        <v>#N/A</v>
      </c>
      <c r="V42" s="3" t="e">
        <v>#N/A</v>
      </c>
      <c r="W42" s="3" t="e">
        <v>#N/A</v>
      </c>
      <c r="X42" s="3" t="e">
        <v>#N/A</v>
      </c>
      <c r="Y42" s="3" t="e">
        <v>#N/A</v>
      </c>
      <c r="Z42" s="3" t="e">
        <v>#N/A</v>
      </c>
      <c r="AA42" s="3" t="e">
        <v>#N/A</v>
      </c>
      <c r="AB42" s="3" t="e">
        <v>#N/A</v>
      </c>
      <c r="AC42" s="3" t="e">
        <v>#N/A</v>
      </c>
      <c r="AD42" s="3" t="e">
        <v>#N/A</v>
      </c>
    </row>
    <row r="43" spans="1:30" x14ac:dyDescent="0.3">
      <c r="A43" s="3">
        <v>17</v>
      </c>
      <c r="B43" s="4" t="str">
        <f>VLOOKUP(A43, [1]translocations!$A:$V, 19, FALSE)</f>
        <v>cs3005</v>
      </c>
      <c r="C43" s="3">
        <f>VLOOKUP(A43, [2]translocation_chr1!A:E, 2, FALSE)</f>
        <v>11114833</v>
      </c>
      <c r="D43" s="3">
        <f>VLOOKUP(A43, [2]translocation_chr1!A:F, 3, FALSE)</f>
        <v>11487688</v>
      </c>
      <c r="E43" s="3" t="str">
        <f>VLOOKUP(A43, [2]translocation_chr1!A:G, 5, FALSE)</f>
        <v>HG970332.2</v>
      </c>
      <c r="F43" s="3">
        <f t="shared" si="0"/>
        <v>372855</v>
      </c>
      <c r="G43" s="3" t="str">
        <f>VLOOKUP(A43, [1]translocations!$A:$W, 20,FALSE)</f>
        <v>chr1 to3</v>
      </c>
      <c r="H43" s="3" t="s">
        <v>9217</v>
      </c>
      <c r="I43" s="3" t="s">
        <v>7154</v>
      </c>
      <c r="J43" s="41" t="s">
        <v>9134</v>
      </c>
      <c r="K43" s="42"/>
      <c r="L43" s="3"/>
      <c r="M43" s="3" t="s">
        <v>7151</v>
      </c>
      <c r="N43" s="3" t="s">
        <v>7151</v>
      </c>
      <c r="O43" s="3" t="s">
        <v>7151</v>
      </c>
      <c r="P43" s="3"/>
      <c r="Q43" s="3"/>
      <c r="R43" s="3"/>
      <c r="S43" s="3" t="e">
        <v>#N/A</v>
      </c>
      <c r="T43" s="3" t="e">
        <v>#N/A</v>
      </c>
      <c r="U43" s="3" t="e">
        <v>#N/A</v>
      </c>
      <c r="V43" s="3" t="e">
        <v>#N/A</v>
      </c>
      <c r="W43" s="3" t="e">
        <v>#N/A</v>
      </c>
      <c r="X43" s="3" t="e">
        <v>#N/A</v>
      </c>
      <c r="Y43" s="3" t="e">
        <v>#N/A</v>
      </c>
      <c r="Z43" s="3" t="e">
        <v>#N/A</v>
      </c>
      <c r="AA43" s="3" t="e">
        <v>#N/A</v>
      </c>
      <c r="AB43" s="3" t="e">
        <v>#N/A</v>
      </c>
      <c r="AC43" s="3" t="e">
        <v>#N/A</v>
      </c>
      <c r="AD43" s="3" t="e">
        <v>#N/A</v>
      </c>
    </row>
    <row r="44" spans="1:30" x14ac:dyDescent="0.3">
      <c r="A44" s="3">
        <v>17</v>
      </c>
      <c r="B44" s="4" t="str">
        <f>VLOOKUP(A44, [1]translocations!$A:$V, 19, FALSE)</f>
        <v>cs3005</v>
      </c>
      <c r="C44" s="3">
        <f>VLOOKUP(A44, [2]translocation_chr1!A:E, 2, FALSE)</f>
        <v>11114833</v>
      </c>
      <c r="D44" s="3">
        <f>VLOOKUP(A44, [2]translocation_chr1!A:F, 3, FALSE)</f>
        <v>11487688</v>
      </c>
      <c r="E44" s="3" t="str">
        <f>VLOOKUP(A44, [2]translocation_chr1!A:G, 5, FALSE)</f>
        <v>HG970332.2</v>
      </c>
      <c r="F44" s="3">
        <f t="shared" si="0"/>
        <v>372855</v>
      </c>
      <c r="G44" s="3" t="str">
        <f>VLOOKUP(A44, [1]translocations!$A:$W, 20,FALSE)</f>
        <v>chr1 to3</v>
      </c>
      <c r="H44" s="3" t="s">
        <v>9218</v>
      </c>
      <c r="I44" s="3" t="s">
        <v>9219</v>
      </c>
      <c r="J44" s="41" t="s">
        <v>9134</v>
      </c>
      <c r="K44" s="42"/>
      <c r="L44" s="3"/>
      <c r="M44" s="3" t="s">
        <v>7151</v>
      </c>
      <c r="N44" s="3" t="s">
        <v>7151</v>
      </c>
      <c r="O44" s="3" t="s">
        <v>7151</v>
      </c>
      <c r="P44" s="3"/>
      <c r="Q44" s="3"/>
      <c r="R44" s="3"/>
      <c r="S44" s="3" t="e">
        <v>#N/A</v>
      </c>
      <c r="T44" s="3" t="e">
        <v>#N/A</v>
      </c>
      <c r="U44" s="3" t="e">
        <v>#N/A</v>
      </c>
      <c r="V44" s="3" t="e">
        <v>#N/A</v>
      </c>
      <c r="W44" s="3" t="e">
        <v>#N/A</v>
      </c>
      <c r="X44" s="3" t="e">
        <v>#N/A</v>
      </c>
      <c r="Y44" s="3" t="e">
        <v>#N/A</v>
      </c>
      <c r="Z44" s="3" t="e">
        <v>#N/A</v>
      </c>
      <c r="AA44" s="3" t="e">
        <v>#N/A</v>
      </c>
      <c r="AB44" s="3" t="e">
        <v>#N/A</v>
      </c>
      <c r="AC44" s="3" t="e">
        <v>#N/A</v>
      </c>
      <c r="AD44" s="3" t="e">
        <v>#N/A</v>
      </c>
    </row>
    <row r="45" spans="1:30" x14ac:dyDescent="0.3">
      <c r="A45" s="3">
        <v>17</v>
      </c>
      <c r="B45" s="4" t="str">
        <f>VLOOKUP(A45, [1]translocations!$A:$V, 19, FALSE)</f>
        <v>cs3005</v>
      </c>
      <c r="C45" s="3">
        <f>VLOOKUP(A45, [2]translocation_chr1!A:E, 2, FALSE)</f>
        <v>11114833</v>
      </c>
      <c r="D45" s="3">
        <f>VLOOKUP(A45, [2]translocation_chr1!A:F, 3, FALSE)</f>
        <v>11487688</v>
      </c>
      <c r="E45" s="3" t="str">
        <f>VLOOKUP(A45, [2]translocation_chr1!A:G, 5, FALSE)</f>
        <v>HG970332.2</v>
      </c>
      <c r="F45" s="3">
        <f t="shared" si="0"/>
        <v>372855</v>
      </c>
      <c r="G45" s="3" t="str">
        <f>VLOOKUP(A45, [1]translocations!$A:$W, 20,FALSE)</f>
        <v>chr1 to3</v>
      </c>
      <c r="H45" s="3" t="s">
        <v>9220</v>
      </c>
      <c r="I45" s="3" t="s">
        <v>7154</v>
      </c>
      <c r="J45" s="41" t="s">
        <v>9134</v>
      </c>
      <c r="K45" s="42"/>
      <c r="L45" s="3"/>
      <c r="M45" s="3" t="s">
        <v>7151</v>
      </c>
      <c r="N45" s="3" t="s">
        <v>7151</v>
      </c>
      <c r="O45" s="3" t="s">
        <v>7151</v>
      </c>
      <c r="P45" s="3"/>
      <c r="Q45" s="3"/>
      <c r="R45" s="3"/>
      <c r="S45" s="3" t="e">
        <v>#N/A</v>
      </c>
      <c r="T45" s="3" t="e">
        <v>#N/A</v>
      </c>
      <c r="U45" s="3" t="e">
        <v>#N/A</v>
      </c>
      <c r="V45" s="3" t="e">
        <v>#N/A</v>
      </c>
      <c r="W45" s="3" t="e">
        <v>#N/A</v>
      </c>
      <c r="X45" s="3" t="e">
        <v>#N/A</v>
      </c>
      <c r="Y45" s="3" t="e">
        <v>#N/A</v>
      </c>
      <c r="Z45" s="3" t="e">
        <v>#N/A</v>
      </c>
      <c r="AA45" s="3" t="e">
        <v>#N/A</v>
      </c>
      <c r="AB45" s="3" t="e">
        <v>#N/A</v>
      </c>
      <c r="AC45" s="3" t="e">
        <v>#N/A</v>
      </c>
      <c r="AD45" s="3" t="e">
        <v>#N/A</v>
      </c>
    </row>
    <row r="46" spans="1:30" x14ac:dyDescent="0.3">
      <c r="A46" s="3">
        <v>17</v>
      </c>
      <c r="B46" s="4" t="str">
        <f>VLOOKUP(A46, [1]translocations!$A:$V, 19, FALSE)</f>
        <v>cs3005</v>
      </c>
      <c r="C46" s="3">
        <f>VLOOKUP(A46, [2]translocation_chr1!A:E, 2, FALSE)</f>
        <v>11114833</v>
      </c>
      <c r="D46" s="3">
        <f>VLOOKUP(A46, [2]translocation_chr1!A:F, 3, FALSE)</f>
        <v>11487688</v>
      </c>
      <c r="E46" s="3" t="str">
        <f>VLOOKUP(A46, [2]translocation_chr1!A:G, 5, FALSE)</f>
        <v>HG970332.2</v>
      </c>
      <c r="F46" s="3">
        <f t="shared" si="0"/>
        <v>372855</v>
      </c>
      <c r="G46" s="3" t="str">
        <f>VLOOKUP(A46, [1]translocations!$A:$W, 20,FALSE)</f>
        <v>chr1 to3</v>
      </c>
      <c r="H46" s="3" t="s">
        <v>9221</v>
      </c>
      <c r="I46" s="3" t="s">
        <v>9222</v>
      </c>
      <c r="J46" s="41" t="s">
        <v>9134</v>
      </c>
      <c r="K46" s="42"/>
      <c r="L46" s="3"/>
      <c r="M46" s="3" t="s">
        <v>9223</v>
      </c>
      <c r="N46" s="3" t="s">
        <v>7206</v>
      </c>
      <c r="O46" s="3" t="s">
        <v>9224</v>
      </c>
      <c r="P46" s="3"/>
      <c r="Q46" s="3"/>
      <c r="R46" s="3"/>
      <c r="S46" s="3" t="e">
        <v>#N/A</v>
      </c>
      <c r="T46" s="3" t="e">
        <v>#N/A</v>
      </c>
      <c r="U46" s="3" t="e">
        <v>#N/A</v>
      </c>
      <c r="V46" s="3" t="e">
        <v>#N/A</v>
      </c>
      <c r="W46" s="3" t="e">
        <v>#N/A</v>
      </c>
      <c r="X46" s="3" t="e">
        <v>#N/A</v>
      </c>
      <c r="Y46" s="3" t="e">
        <v>#N/A</v>
      </c>
      <c r="Z46" s="3" t="e">
        <v>#N/A</v>
      </c>
      <c r="AA46" s="3" t="e">
        <v>#N/A</v>
      </c>
      <c r="AB46" s="3" t="e">
        <v>#N/A</v>
      </c>
      <c r="AC46" s="3" t="e">
        <v>#N/A</v>
      </c>
      <c r="AD46" s="3" t="e">
        <v>#N/A</v>
      </c>
    </row>
    <row r="47" spans="1:30" x14ac:dyDescent="0.3">
      <c r="A47" s="3">
        <v>17</v>
      </c>
      <c r="B47" s="4" t="str">
        <f>VLOOKUP(A47, [1]translocations!$A:$V, 19, FALSE)</f>
        <v>cs3005</v>
      </c>
      <c r="C47" s="3">
        <f>VLOOKUP(A47, [2]translocation_chr1!A:E, 2, FALSE)</f>
        <v>11114833</v>
      </c>
      <c r="D47" s="3">
        <f>VLOOKUP(A47, [2]translocation_chr1!A:F, 3, FALSE)</f>
        <v>11487688</v>
      </c>
      <c r="E47" s="3" t="str">
        <f>VLOOKUP(A47, [2]translocation_chr1!A:G, 5, FALSE)</f>
        <v>HG970332.2</v>
      </c>
      <c r="F47" s="3">
        <f t="shared" si="0"/>
        <v>372855</v>
      </c>
      <c r="G47" s="3" t="str">
        <f>VLOOKUP(A47, [1]translocations!$A:$W, 20,FALSE)</f>
        <v>chr1 to3</v>
      </c>
      <c r="H47" s="3" t="s">
        <v>9225</v>
      </c>
      <c r="I47" s="3" t="s">
        <v>7154</v>
      </c>
      <c r="J47" s="41" t="s">
        <v>9134</v>
      </c>
      <c r="K47" s="42"/>
      <c r="L47" s="3"/>
      <c r="M47" s="3" t="s">
        <v>7151</v>
      </c>
      <c r="N47" s="3" t="s">
        <v>7151</v>
      </c>
      <c r="O47" s="3" t="s">
        <v>7151</v>
      </c>
      <c r="P47" s="3"/>
      <c r="Q47" s="3"/>
      <c r="R47" s="3"/>
      <c r="S47" s="3" t="e">
        <v>#N/A</v>
      </c>
      <c r="T47" s="3" t="e">
        <v>#N/A</v>
      </c>
      <c r="U47" s="3" t="e">
        <v>#N/A</v>
      </c>
      <c r="V47" s="3" t="e">
        <v>#N/A</v>
      </c>
      <c r="W47" s="3" t="e">
        <v>#N/A</v>
      </c>
      <c r="X47" s="3" t="e">
        <v>#N/A</v>
      </c>
      <c r="Y47" s="3" t="e">
        <v>#N/A</v>
      </c>
      <c r="Z47" s="3" t="e">
        <v>#N/A</v>
      </c>
      <c r="AA47" s="3" t="e">
        <v>#N/A</v>
      </c>
      <c r="AB47" s="3" t="e">
        <v>#N/A</v>
      </c>
      <c r="AC47" s="3" t="e">
        <v>#N/A</v>
      </c>
      <c r="AD47" s="3" t="e">
        <v>#N/A</v>
      </c>
    </row>
    <row r="48" spans="1:30" x14ac:dyDescent="0.3">
      <c r="A48" s="3">
        <v>17</v>
      </c>
      <c r="B48" s="4" t="str">
        <f>VLOOKUP(A48, [1]translocations!$A:$V, 19, FALSE)</f>
        <v>cs3005</v>
      </c>
      <c r="C48" s="3">
        <f>VLOOKUP(A48, [2]translocation_chr1!A:E, 2, FALSE)</f>
        <v>11114833</v>
      </c>
      <c r="D48" s="3">
        <f>VLOOKUP(A48, [2]translocation_chr1!A:F, 3, FALSE)</f>
        <v>11487688</v>
      </c>
      <c r="E48" s="3" t="str">
        <f>VLOOKUP(A48, [2]translocation_chr1!A:G, 5, FALSE)</f>
        <v>HG970332.2</v>
      </c>
      <c r="F48" s="3">
        <f t="shared" si="0"/>
        <v>372855</v>
      </c>
      <c r="G48" s="3" t="str">
        <f>VLOOKUP(A48, [1]translocations!$A:$W, 20,FALSE)</f>
        <v>chr1 to3</v>
      </c>
      <c r="H48" s="3" t="s">
        <v>9226</v>
      </c>
      <c r="I48" s="3" t="s">
        <v>7154</v>
      </c>
      <c r="J48" s="41" t="s">
        <v>9134</v>
      </c>
      <c r="K48" s="42"/>
      <c r="L48" s="3"/>
      <c r="M48" s="3" t="s">
        <v>7151</v>
      </c>
      <c r="N48" s="3" t="s">
        <v>7151</v>
      </c>
      <c r="O48" s="3" t="s">
        <v>7151</v>
      </c>
      <c r="P48" s="3"/>
      <c r="Q48" s="3"/>
      <c r="R48" s="3"/>
      <c r="S48" s="3" t="e">
        <v>#N/A</v>
      </c>
      <c r="T48" s="3" t="e">
        <v>#N/A</v>
      </c>
      <c r="U48" s="3" t="e">
        <v>#N/A</v>
      </c>
      <c r="V48" s="3" t="e">
        <v>#N/A</v>
      </c>
      <c r="W48" s="3" t="e">
        <v>#N/A</v>
      </c>
      <c r="X48" s="3" t="e">
        <v>#N/A</v>
      </c>
      <c r="Y48" s="3" t="e">
        <v>#N/A</v>
      </c>
      <c r="Z48" s="3" t="e">
        <v>#N/A</v>
      </c>
      <c r="AA48" s="3" t="e">
        <v>#N/A</v>
      </c>
      <c r="AB48" s="3" t="e">
        <v>#N/A</v>
      </c>
      <c r="AC48" s="3" t="e">
        <v>#N/A</v>
      </c>
      <c r="AD48" s="3" t="e">
        <v>#N/A</v>
      </c>
    </row>
    <row r="49" spans="1:30" x14ac:dyDescent="0.3">
      <c r="A49" s="3">
        <v>17</v>
      </c>
      <c r="B49" s="4" t="str">
        <f>VLOOKUP(A49, [1]translocations!$A:$V, 19, FALSE)</f>
        <v>cs3005</v>
      </c>
      <c r="C49" s="3">
        <f>VLOOKUP(A49, [2]translocation_chr1!A:E, 2, FALSE)</f>
        <v>11114833</v>
      </c>
      <c r="D49" s="3">
        <f>VLOOKUP(A49, [2]translocation_chr1!A:F, 3, FALSE)</f>
        <v>11487688</v>
      </c>
      <c r="E49" s="3" t="str">
        <f>VLOOKUP(A49, [2]translocation_chr1!A:G, 5, FALSE)</f>
        <v>HG970332.2</v>
      </c>
      <c r="F49" s="3">
        <f t="shared" si="0"/>
        <v>372855</v>
      </c>
      <c r="G49" s="3" t="str">
        <f>VLOOKUP(A49, [1]translocations!$A:$W, 20,FALSE)</f>
        <v>chr1 to3</v>
      </c>
      <c r="H49" s="3" t="s">
        <v>9227</v>
      </c>
      <c r="I49" s="3" t="s">
        <v>7154</v>
      </c>
      <c r="J49" s="41" t="s">
        <v>9134</v>
      </c>
      <c r="K49" s="42"/>
      <c r="L49" s="3"/>
      <c r="M49" s="3" t="s">
        <v>7151</v>
      </c>
      <c r="N49" s="3" t="s">
        <v>7151</v>
      </c>
      <c r="O49" s="3" t="s">
        <v>7151</v>
      </c>
      <c r="P49" s="3"/>
      <c r="Q49" s="3"/>
      <c r="R49" s="3"/>
      <c r="S49" s="3" t="e">
        <v>#N/A</v>
      </c>
      <c r="T49" s="3" t="e">
        <v>#N/A</v>
      </c>
      <c r="U49" s="3" t="e">
        <v>#N/A</v>
      </c>
      <c r="V49" s="3" t="e">
        <v>#N/A</v>
      </c>
      <c r="W49" s="3" t="e">
        <v>#N/A</v>
      </c>
      <c r="X49" s="3" t="e">
        <v>#N/A</v>
      </c>
      <c r="Y49" s="3" t="e">
        <v>#N/A</v>
      </c>
      <c r="Z49" s="3" t="e">
        <v>#N/A</v>
      </c>
      <c r="AA49" s="3" t="e">
        <v>#N/A</v>
      </c>
      <c r="AB49" s="3" t="e">
        <v>#N/A</v>
      </c>
      <c r="AC49" s="3" t="e">
        <v>#N/A</v>
      </c>
      <c r="AD49" s="3" t="e">
        <v>#N/A</v>
      </c>
    </row>
    <row r="50" spans="1:30" x14ac:dyDescent="0.3">
      <c r="A50" s="3">
        <v>17</v>
      </c>
      <c r="B50" s="4" t="str">
        <f>VLOOKUP(A50, [1]translocations!$A:$V, 19, FALSE)</f>
        <v>cs3005</v>
      </c>
      <c r="C50" s="3">
        <f>VLOOKUP(A50, [2]translocation_chr1!A:E, 2, FALSE)</f>
        <v>11114833</v>
      </c>
      <c r="D50" s="3">
        <f>VLOOKUP(A50, [2]translocation_chr1!A:F, 3, FALSE)</f>
        <v>11487688</v>
      </c>
      <c r="E50" s="3" t="str">
        <f>VLOOKUP(A50, [2]translocation_chr1!A:G, 5, FALSE)</f>
        <v>HG970332.2</v>
      </c>
      <c r="F50" s="3">
        <f t="shared" si="0"/>
        <v>372855</v>
      </c>
      <c r="G50" s="3" t="str">
        <f>VLOOKUP(A50, [1]translocations!$A:$W, 20,FALSE)</f>
        <v>chr1 to3</v>
      </c>
      <c r="H50" s="3" t="s">
        <v>9228</v>
      </c>
      <c r="I50" s="3" t="s">
        <v>9229</v>
      </c>
      <c r="J50" s="41" t="s">
        <v>9134</v>
      </c>
      <c r="K50" s="42"/>
      <c r="L50" s="3"/>
      <c r="M50" s="3" t="s">
        <v>7151</v>
      </c>
      <c r="N50" s="3" t="s">
        <v>9230</v>
      </c>
      <c r="O50" s="3" t="s">
        <v>7151</v>
      </c>
      <c r="P50" s="3"/>
      <c r="Q50" s="3"/>
      <c r="R50" s="3"/>
      <c r="S50" s="3" t="e">
        <v>#N/A</v>
      </c>
      <c r="T50" s="3" t="e">
        <v>#N/A</v>
      </c>
      <c r="U50" s="3" t="e">
        <v>#N/A</v>
      </c>
      <c r="V50" s="3" t="e">
        <v>#N/A</v>
      </c>
      <c r="W50" s="3" t="e">
        <v>#N/A</v>
      </c>
      <c r="X50" s="3" t="e">
        <v>#N/A</v>
      </c>
      <c r="Y50" s="3" t="e">
        <v>#N/A</v>
      </c>
      <c r="Z50" s="3" t="e">
        <v>#N/A</v>
      </c>
      <c r="AA50" s="3" t="e">
        <v>#N/A</v>
      </c>
      <c r="AB50" s="3" t="e">
        <v>#N/A</v>
      </c>
      <c r="AC50" s="3" t="e">
        <v>#N/A</v>
      </c>
      <c r="AD50" s="3" t="e">
        <v>#N/A</v>
      </c>
    </row>
    <row r="51" spans="1:30" x14ac:dyDescent="0.3">
      <c r="A51" s="3">
        <v>17</v>
      </c>
      <c r="B51" s="4" t="str">
        <f>VLOOKUP(A51, [1]translocations!$A:$V, 19, FALSE)</f>
        <v>cs3005</v>
      </c>
      <c r="C51" s="3">
        <f>VLOOKUP(A51, [2]translocation_chr1!A:E, 2, FALSE)</f>
        <v>11114833</v>
      </c>
      <c r="D51" s="3">
        <f>VLOOKUP(A51, [2]translocation_chr1!A:F, 3, FALSE)</f>
        <v>11487688</v>
      </c>
      <c r="E51" s="3" t="str">
        <f>VLOOKUP(A51, [2]translocation_chr1!A:G, 5, FALSE)</f>
        <v>HG970332.2</v>
      </c>
      <c r="F51" s="3">
        <f t="shared" si="0"/>
        <v>372855</v>
      </c>
      <c r="G51" s="3" t="str">
        <f>VLOOKUP(A51, [1]translocations!$A:$W, 20,FALSE)</f>
        <v>chr1 to3</v>
      </c>
      <c r="H51" s="3" t="s">
        <v>9231</v>
      </c>
      <c r="I51" s="3" t="s">
        <v>9232</v>
      </c>
      <c r="J51" s="41" t="s">
        <v>9134</v>
      </c>
      <c r="K51" s="42"/>
      <c r="L51" s="3"/>
      <c r="M51" s="3" t="s">
        <v>7151</v>
      </c>
      <c r="N51" s="3" t="s">
        <v>7151</v>
      </c>
      <c r="O51" s="3" t="s">
        <v>7151</v>
      </c>
      <c r="P51" s="3"/>
      <c r="Q51" s="3"/>
      <c r="R51" s="3"/>
      <c r="S51" s="3" t="e">
        <v>#N/A</v>
      </c>
      <c r="T51" s="3" t="e">
        <v>#N/A</v>
      </c>
      <c r="U51" s="3" t="e">
        <v>#N/A</v>
      </c>
      <c r="V51" s="3" t="e">
        <v>#N/A</v>
      </c>
      <c r="W51" s="3" t="e">
        <v>#N/A</v>
      </c>
      <c r="X51" s="3" t="e">
        <v>#N/A</v>
      </c>
      <c r="Y51" s="3" t="e">
        <v>#N/A</v>
      </c>
      <c r="Z51" s="3" t="e">
        <v>#N/A</v>
      </c>
      <c r="AA51" s="3" t="e">
        <v>#N/A</v>
      </c>
      <c r="AB51" s="3" t="e">
        <v>#N/A</v>
      </c>
      <c r="AC51" s="3" t="e">
        <v>#N/A</v>
      </c>
      <c r="AD51" s="3" t="e">
        <v>#N/A</v>
      </c>
    </row>
    <row r="52" spans="1:30" x14ac:dyDescent="0.3">
      <c r="A52" s="3">
        <v>17</v>
      </c>
      <c r="B52" s="4" t="str">
        <f>VLOOKUP(A52, [1]translocations!$A:$V, 19, FALSE)</f>
        <v>cs3005</v>
      </c>
      <c r="C52" s="3">
        <f>VLOOKUP(A52, [2]translocation_chr1!A:E, 2, FALSE)</f>
        <v>11114833</v>
      </c>
      <c r="D52" s="3">
        <f>VLOOKUP(A52, [2]translocation_chr1!A:F, 3, FALSE)</f>
        <v>11487688</v>
      </c>
      <c r="E52" s="3" t="str">
        <f>VLOOKUP(A52, [2]translocation_chr1!A:G, 5, FALSE)</f>
        <v>HG970332.2</v>
      </c>
      <c r="F52" s="3">
        <f t="shared" si="0"/>
        <v>372855</v>
      </c>
      <c r="G52" s="3" t="str">
        <f>VLOOKUP(A52, [1]translocations!$A:$W, 20,FALSE)</f>
        <v>chr1 to3</v>
      </c>
      <c r="H52" s="3" t="s">
        <v>9233</v>
      </c>
      <c r="I52" s="3" t="s">
        <v>7154</v>
      </c>
      <c r="J52" s="41" t="s">
        <v>9134</v>
      </c>
      <c r="K52" s="42"/>
      <c r="L52" s="3"/>
      <c r="M52" s="3" t="s">
        <v>7151</v>
      </c>
      <c r="N52" s="3" t="s">
        <v>7151</v>
      </c>
      <c r="O52" s="3" t="s">
        <v>7151</v>
      </c>
      <c r="P52" s="3"/>
      <c r="Q52" s="3"/>
      <c r="R52" s="3"/>
      <c r="S52" s="3" t="s">
        <v>7314</v>
      </c>
      <c r="T52" s="3" t="s">
        <v>7301</v>
      </c>
      <c r="U52" s="3" t="s">
        <v>7181</v>
      </c>
      <c r="V52" s="3" t="s">
        <v>7181</v>
      </c>
      <c r="W52" s="3" t="s">
        <v>7181</v>
      </c>
      <c r="X52" s="3" t="s">
        <v>7181</v>
      </c>
      <c r="Y52" s="3" t="s">
        <v>7181</v>
      </c>
      <c r="Z52" s="3" t="s">
        <v>7182</v>
      </c>
      <c r="AA52" s="3" t="s">
        <v>7182</v>
      </c>
      <c r="AB52" s="3" t="s">
        <v>7182</v>
      </c>
      <c r="AC52" s="3" t="s">
        <v>7181</v>
      </c>
      <c r="AD52" s="3">
        <v>0</v>
      </c>
    </row>
    <row r="53" spans="1:30" x14ac:dyDescent="0.3">
      <c r="A53" s="3">
        <v>17</v>
      </c>
      <c r="B53" s="4" t="str">
        <f>VLOOKUP(A53, [1]translocations!$A:$V, 19, FALSE)</f>
        <v>cs3005</v>
      </c>
      <c r="C53" s="3">
        <f>VLOOKUP(A53, [2]translocation_chr1!A:E, 2, FALSE)</f>
        <v>11114833</v>
      </c>
      <c r="D53" s="3">
        <f>VLOOKUP(A53, [2]translocation_chr1!A:F, 3, FALSE)</f>
        <v>11487688</v>
      </c>
      <c r="E53" s="3" t="str">
        <f>VLOOKUP(A53, [2]translocation_chr1!A:G, 5, FALSE)</f>
        <v>HG970332.2</v>
      </c>
      <c r="F53" s="3">
        <f t="shared" si="0"/>
        <v>372855</v>
      </c>
      <c r="G53" s="3" t="str">
        <f>VLOOKUP(A53, [1]translocations!$A:$W, 20,FALSE)</f>
        <v>chr1 to3</v>
      </c>
      <c r="H53" s="3" t="s">
        <v>9234</v>
      </c>
      <c r="I53" s="3" t="s">
        <v>7160</v>
      </c>
      <c r="J53" s="41" t="s">
        <v>9134</v>
      </c>
      <c r="K53" s="42"/>
      <c r="L53" s="3"/>
      <c r="M53" s="3" t="s">
        <v>7171</v>
      </c>
      <c r="N53" s="3" t="s">
        <v>8638</v>
      </c>
      <c r="O53" s="3" t="s">
        <v>7257</v>
      </c>
      <c r="P53" s="3"/>
      <c r="Q53" s="3"/>
      <c r="R53" s="3"/>
      <c r="S53" s="3" t="e">
        <v>#N/A</v>
      </c>
      <c r="T53" s="3" t="e">
        <v>#N/A</v>
      </c>
      <c r="U53" s="3" t="e">
        <v>#N/A</v>
      </c>
      <c r="V53" s="3" t="e">
        <v>#N/A</v>
      </c>
      <c r="W53" s="3" t="e">
        <v>#N/A</v>
      </c>
      <c r="X53" s="3" t="e">
        <v>#N/A</v>
      </c>
      <c r="Y53" s="3" t="e">
        <v>#N/A</v>
      </c>
      <c r="Z53" s="3" t="e">
        <v>#N/A</v>
      </c>
      <c r="AA53" s="3" t="e">
        <v>#N/A</v>
      </c>
      <c r="AB53" s="3" t="e">
        <v>#N/A</v>
      </c>
      <c r="AC53" s="3" t="e">
        <v>#N/A</v>
      </c>
      <c r="AD53" s="3" t="e">
        <v>#N/A</v>
      </c>
    </row>
    <row r="54" spans="1:30" x14ac:dyDescent="0.3">
      <c r="A54" s="3">
        <v>17</v>
      </c>
      <c r="B54" s="4" t="str">
        <f>VLOOKUP(A54, [1]translocations!$A:$V, 19, FALSE)</f>
        <v>cs3005</v>
      </c>
      <c r="C54" s="3">
        <f>VLOOKUP(A54, [2]translocation_chr1!A:E, 2, FALSE)</f>
        <v>11114833</v>
      </c>
      <c r="D54" s="3">
        <f>VLOOKUP(A54, [2]translocation_chr1!A:F, 3, FALSE)</f>
        <v>11487688</v>
      </c>
      <c r="E54" s="3" t="str">
        <f>VLOOKUP(A54, [2]translocation_chr1!A:G, 5, FALSE)</f>
        <v>HG970332.2</v>
      </c>
      <c r="F54" s="3">
        <f t="shared" si="0"/>
        <v>372855</v>
      </c>
      <c r="G54" s="3" t="str">
        <f>VLOOKUP(A54, [1]translocations!$A:$W, 20,FALSE)</f>
        <v>chr1 to3</v>
      </c>
      <c r="H54" s="3" t="s">
        <v>9235</v>
      </c>
      <c r="I54" s="3" t="s">
        <v>9236</v>
      </c>
      <c r="J54" s="41" t="s">
        <v>9134</v>
      </c>
      <c r="K54" s="42"/>
      <c r="L54" s="3"/>
      <c r="M54" s="3" t="s">
        <v>7151</v>
      </c>
      <c r="N54" s="3" t="s">
        <v>9237</v>
      </c>
      <c r="O54" s="3" t="s">
        <v>7199</v>
      </c>
      <c r="P54" s="3"/>
      <c r="Q54" s="3"/>
      <c r="R54" s="3"/>
      <c r="S54" s="3" t="e">
        <v>#N/A</v>
      </c>
      <c r="T54" s="3" t="e">
        <v>#N/A</v>
      </c>
      <c r="U54" s="3" t="e">
        <v>#N/A</v>
      </c>
      <c r="V54" s="3" t="e">
        <v>#N/A</v>
      </c>
      <c r="W54" s="3" t="e">
        <v>#N/A</v>
      </c>
      <c r="X54" s="3" t="e">
        <v>#N/A</v>
      </c>
      <c r="Y54" s="3" t="e">
        <v>#N/A</v>
      </c>
      <c r="Z54" s="3" t="e">
        <v>#N/A</v>
      </c>
      <c r="AA54" s="3" t="e">
        <v>#N/A</v>
      </c>
      <c r="AB54" s="3" t="e">
        <v>#N/A</v>
      </c>
      <c r="AC54" s="3" t="e">
        <v>#N/A</v>
      </c>
      <c r="AD54" s="3" t="e">
        <v>#N/A</v>
      </c>
    </row>
    <row r="55" spans="1:30" x14ac:dyDescent="0.3">
      <c r="A55" s="3">
        <v>17</v>
      </c>
      <c r="B55" s="4" t="str">
        <f>VLOOKUP(A55, [1]translocations!$A:$V, 19, FALSE)</f>
        <v>cs3005</v>
      </c>
      <c r="C55" s="3">
        <f>VLOOKUP(A55, [2]translocation_chr1!A:E, 2, FALSE)</f>
        <v>11114833</v>
      </c>
      <c r="D55" s="3">
        <f>VLOOKUP(A55, [2]translocation_chr1!A:F, 3, FALSE)</f>
        <v>11487688</v>
      </c>
      <c r="E55" s="3" t="str">
        <f>VLOOKUP(A55, [2]translocation_chr1!A:G, 5, FALSE)</f>
        <v>HG970332.2</v>
      </c>
      <c r="F55" s="3">
        <f t="shared" si="0"/>
        <v>372855</v>
      </c>
      <c r="G55" s="3" t="str">
        <f>VLOOKUP(A55, [1]translocations!$A:$W, 20,FALSE)</f>
        <v>chr1 to3</v>
      </c>
      <c r="H55" s="3" t="s">
        <v>9238</v>
      </c>
      <c r="I55" s="3" t="s">
        <v>7154</v>
      </c>
      <c r="J55" s="41" t="s">
        <v>9134</v>
      </c>
      <c r="K55" s="42"/>
      <c r="L55" s="3" t="s">
        <v>7309</v>
      </c>
      <c r="M55" s="3" t="s">
        <v>7151</v>
      </c>
      <c r="N55" s="3" t="s">
        <v>7151</v>
      </c>
      <c r="O55" s="3" t="s">
        <v>7151</v>
      </c>
      <c r="P55" s="3"/>
      <c r="Q55" s="3"/>
      <c r="R55" s="3"/>
      <c r="S55" s="3" t="e">
        <v>#N/A</v>
      </c>
      <c r="T55" s="3" t="e">
        <v>#N/A</v>
      </c>
      <c r="U55" s="3" t="e">
        <v>#N/A</v>
      </c>
      <c r="V55" s="3" t="e">
        <v>#N/A</v>
      </c>
      <c r="W55" s="3" t="e">
        <v>#N/A</v>
      </c>
      <c r="X55" s="3" t="e">
        <v>#N/A</v>
      </c>
      <c r="Y55" s="3" t="e">
        <v>#N/A</v>
      </c>
      <c r="Z55" s="3" t="e">
        <v>#N/A</v>
      </c>
      <c r="AA55" s="3" t="e">
        <v>#N/A</v>
      </c>
      <c r="AB55" s="3" t="e">
        <v>#N/A</v>
      </c>
      <c r="AC55" s="3" t="e">
        <v>#N/A</v>
      </c>
      <c r="AD55" s="3" t="e">
        <v>#N/A</v>
      </c>
    </row>
    <row r="56" spans="1:30" x14ac:dyDescent="0.3">
      <c r="A56" s="3">
        <v>17</v>
      </c>
      <c r="B56" s="4" t="str">
        <f>VLOOKUP(A56, [1]translocations!$A:$V, 19, FALSE)</f>
        <v>cs3005</v>
      </c>
      <c r="C56" s="3">
        <f>VLOOKUP(A56, [2]translocation_chr1!A:E, 2, FALSE)</f>
        <v>11114833</v>
      </c>
      <c r="D56" s="3">
        <f>VLOOKUP(A56, [2]translocation_chr1!A:F, 3, FALSE)</f>
        <v>11487688</v>
      </c>
      <c r="E56" s="3" t="str">
        <f>VLOOKUP(A56, [2]translocation_chr1!A:G, 5, FALSE)</f>
        <v>HG970332.2</v>
      </c>
      <c r="F56" s="3">
        <f t="shared" si="0"/>
        <v>372855</v>
      </c>
      <c r="G56" s="3" t="str">
        <f>VLOOKUP(A56, [1]translocations!$A:$W, 20,FALSE)</f>
        <v>chr1 to3</v>
      </c>
      <c r="H56" s="3" t="s">
        <v>9239</v>
      </c>
      <c r="I56" s="3" t="s">
        <v>7154</v>
      </c>
      <c r="J56" s="41" t="s">
        <v>9134</v>
      </c>
      <c r="K56" s="42"/>
      <c r="L56" s="3"/>
      <c r="M56" s="3" t="s">
        <v>7151</v>
      </c>
      <c r="N56" s="3" t="s">
        <v>7151</v>
      </c>
      <c r="O56" s="3" t="s">
        <v>7151</v>
      </c>
      <c r="P56" s="3"/>
      <c r="Q56" s="3"/>
      <c r="R56" s="3"/>
      <c r="S56" s="3" t="e">
        <v>#N/A</v>
      </c>
      <c r="T56" s="3" t="e">
        <v>#N/A</v>
      </c>
      <c r="U56" s="3" t="e">
        <v>#N/A</v>
      </c>
      <c r="V56" s="3" t="e">
        <v>#N/A</v>
      </c>
      <c r="W56" s="3" t="e">
        <v>#N/A</v>
      </c>
      <c r="X56" s="3" t="e">
        <v>#N/A</v>
      </c>
      <c r="Y56" s="3" t="e">
        <v>#N/A</v>
      </c>
      <c r="Z56" s="3" t="e">
        <v>#N/A</v>
      </c>
      <c r="AA56" s="3" t="e">
        <v>#N/A</v>
      </c>
      <c r="AB56" s="3" t="e">
        <v>#N/A</v>
      </c>
      <c r="AC56" s="3" t="e">
        <v>#N/A</v>
      </c>
      <c r="AD56" s="3" t="e">
        <v>#N/A</v>
      </c>
    </row>
    <row r="57" spans="1:30" x14ac:dyDescent="0.3">
      <c r="A57" s="3">
        <v>17</v>
      </c>
      <c r="B57" s="4" t="str">
        <f>VLOOKUP(A57, [1]translocations!$A:$V, 19, FALSE)</f>
        <v>cs3005</v>
      </c>
      <c r="C57" s="3">
        <f>VLOOKUP(A57, [2]translocation_chr1!A:E, 2, FALSE)</f>
        <v>11114833</v>
      </c>
      <c r="D57" s="3">
        <f>VLOOKUP(A57, [2]translocation_chr1!A:F, 3, FALSE)</f>
        <v>11487688</v>
      </c>
      <c r="E57" s="3" t="str">
        <f>VLOOKUP(A57, [2]translocation_chr1!A:G, 5, FALSE)</f>
        <v>HG970332.2</v>
      </c>
      <c r="F57" s="3">
        <f t="shared" si="0"/>
        <v>372855</v>
      </c>
      <c r="G57" s="3" t="str">
        <f>VLOOKUP(A57, [1]translocations!$A:$W, 20,FALSE)</f>
        <v>chr1 to3</v>
      </c>
      <c r="H57" s="3" t="s">
        <v>9240</v>
      </c>
      <c r="I57" s="3" t="s">
        <v>9241</v>
      </c>
      <c r="J57" s="41" t="s">
        <v>9134</v>
      </c>
      <c r="K57" s="42"/>
      <c r="L57" s="3" t="s">
        <v>7163</v>
      </c>
      <c r="M57" s="3" t="s">
        <v>7164</v>
      </c>
      <c r="N57" s="3" t="s">
        <v>7151</v>
      </c>
      <c r="O57" s="3" t="s">
        <v>9242</v>
      </c>
      <c r="P57" s="3"/>
      <c r="Q57" s="3"/>
      <c r="R57" s="3"/>
      <c r="S57" s="3" t="s">
        <v>7274</v>
      </c>
      <c r="T57" s="3" t="s">
        <v>9243</v>
      </c>
      <c r="U57" s="3" t="s">
        <v>7181</v>
      </c>
      <c r="V57" s="3" t="s">
        <v>7181</v>
      </c>
      <c r="W57" s="3" t="s">
        <v>7181</v>
      </c>
      <c r="X57" s="3" t="s">
        <v>7181</v>
      </c>
      <c r="Y57" s="3" t="s">
        <v>7181</v>
      </c>
      <c r="Z57" s="3" t="s">
        <v>7181</v>
      </c>
      <c r="AA57" s="3" t="s">
        <v>7181</v>
      </c>
      <c r="AB57" s="3" t="s">
        <v>7182</v>
      </c>
      <c r="AC57" s="3" t="s">
        <v>7181</v>
      </c>
      <c r="AD57" s="3">
        <v>0</v>
      </c>
    </row>
    <row r="58" spans="1:30" x14ac:dyDescent="0.3">
      <c r="A58" s="3">
        <v>17</v>
      </c>
      <c r="B58" s="4" t="str">
        <f>VLOOKUP(A58, [1]translocations!$A:$V, 19, FALSE)</f>
        <v>cs3005</v>
      </c>
      <c r="C58" s="3">
        <f>VLOOKUP(A58, [2]translocation_chr1!A:E, 2, FALSE)</f>
        <v>11114833</v>
      </c>
      <c r="D58" s="3">
        <f>VLOOKUP(A58, [2]translocation_chr1!A:F, 3, FALSE)</f>
        <v>11487688</v>
      </c>
      <c r="E58" s="3" t="str">
        <f>VLOOKUP(A58, [2]translocation_chr1!A:G, 5, FALSE)</f>
        <v>HG970332.2</v>
      </c>
      <c r="F58" s="3">
        <f t="shared" si="0"/>
        <v>372855</v>
      </c>
      <c r="G58" s="3" t="str">
        <f>VLOOKUP(A58, [1]translocations!$A:$W, 20,FALSE)</f>
        <v>chr1 to3</v>
      </c>
      <c r="H58" s="3" t="s">
        <v>9244</v>
      </c>
      <c r="I58" s="3" t="s">
        <v>9245</v>
      </c>
      <c r="J58" s="41" t="s">
        <v>9134</v>
      </c>
      <c r="K58" s="42"/>
      <c r="L58" s="3"/>
      <c r="M58" s="3" t="s">
        <v>7171</v>
      </c>
      <c r="N58" s="3" t="s">
        <v>7151</v>
      </c>
      <c r="O58" s="3" t="s">
        <v>7151</v>
      </c>
      <c r="P58" s="3"/>
      <c r="Q58" s="3"/>
      <c r="R58" s="3"/>
      <c r="S58" s="3" t="e">
        <v>#N/A</v>
      </c>
      <c r="T58" s="3" t="e">
        <v>#N/A</v>
      </c>
      <c r="U58" s="3" t="e">
        <v>#N/A</v>
      </c>
      <c r="V58" s="3" t="e">
        <v>#N/A</v>
      </c>
      <c r="W58" s="3" t="e">
        <v>#N/A</v>
      </c>
      <c r="X58" s="3" t="e">
        <v>#N/A</v>
      </c>
      <c r="Y58" s="3" t="e">
        <v>#N/A</v>
      </c>
      <c r="Z58" s="3" t="e">
        <v>#N/A</v>
      </c>
      <c r="AA58" s="3" t="e">
        <v>#N/A</v>
      </c>
      <c r="AB58" s="3" t="e">
        <v>#N/A</v>
      </c>
      <c r="AC58" s="3" t="e">
        <v>#N/A</v>
      </c>
      <c r="AD58" s="3" t="e">
        <v>#N/A</v>
      </c>
    </row>
    <row r="59" spans="1:30" x14ac:dyDescent="0.3">
      <c r="A59" s="3">
        <v>17</v>
      </c>
      <c r="B59" s="4" t="str">
        <f>VLOOKUP(A59, [1]translocations!$A:$V, 19, FALSE)</f>
        <v>cs3005</v>
      </c>
      <c r="C59" s="3">
        <f>VLOOKUP(A59, [2]translocation_chr1!A:E, 2, FALSE)</f>
        <v>11114833</v>
      </c>
      <c r="D59" s="3">
        <f>VLOOKUP(A59, [2]translocation_chr1!A:F, 3, FALSE)</f>
        <v>11487688</v>
      </c>
      <c r="E59" s="3" t="str">
        <f>VLOOKUP(A59, [2]translocation_chr1!A:G, 5, FALSE)</f>
        <v>HG970332.2</v>
      </c>
      <c r="F59" s="3">
        <f t="shared" si="0"/>
        <v>372855</v>
      </c>
      <c r="G59" s="3" t="str">
        <f>VLOOKUP(A59, [1]translocations!$A:$W, 20,FALSE)</f>
        <v>chr1 to3</v>
      </c>
      <c r="H59" s="3" t="s">
        <v>9246</v>
      </c>
      <c r="I59" s="3" t="s">
        <v>7154</v>
      </c>
      <c r="J59" s="41" t="s">
        <v>9134</v>
      </c>
      <c r="K59" s="42"/>
      <c r="L59" s="3"/>
      <c r="M59" s="3" t="s">
        <v>7151</v>
      </c>
      <c r="N59" s="3" t="s">
        <v>7151</v>
      </c>
      <c r="O59" s="3" t="s">
        <v>7151</v>
      </c>
      <c r="P59" s="3"/>
      <c r="Q59" s="3"/>
      <c r="R59" s="3"/>
      <c r="S59" s="3" t="e">
        <v>#N/A</v>
      </c>
      <c r="T59" s="3" t="e">
        <v>#N/A</v>
      </c>
      <c r="U59" s="3" t="e">
        <v>#N/A</v>
      </c>
      <c r="V59" s="3" t="e">
        <v>#N/A</v>
      </c>
      <c r="W59" s="3" t="e">
        <v>#N/A</v>
      </c>
      <c r="X59" s="3" t="e">
        <v>#N/A</v>
      </c>
      <c r="Y59" s="3" t="e">
        <v>#N/A</v>
      </c>
      <c r="Z59" s="3" t="e">
        <v>#N/A</v>
      </c>
      <c r="AA59" s="3" t="e">
        <v>#N/A</v>
      </c>
      <c r="AB59" s="3" t="e">
        <v>#N/A</v>
      </c>
      <c r="AC59" s="3" t="e">
        <v>#N/A</v>
      </c>
      <c r="AD59" s="3" t="e">
        <v>#N/A</v>
      </c>
    </row>
    <row r="60" spans="1:30" x14ac:dyDescent="0.3">
      <c r="A60" s="3">
        <v>17</v>
      </c>
      <c r="B60" s="4" t="str">
        <f>VLOOKUP(A60, [1]translocations!$A:$V, 19, FALSE)</f>
        <v>cs3005</v>
      </c>
      <c r="C60" s="3">
        <f>VLOOKUP(A60, [2]translocation_chr1!A:E, 2, FALSE)</f>
        <v>11114833</v>
      </c>
      <c r="D60" s="3">
        <f>VLOOKUP(A60, [2]translocation_chr1!A:F, 3, FALSE)</f>
        <v>11487688</v>
      </c>
      <c r="E60" s="3" t="str">
        <f>VLOOKUP(A60, [2]translocation_chr1!A:G, 5, FALSE)</f>
        <v>HG970332.2</v>
      </c>
      <c r="F60" s="3">
        <f t="shared" si="0"/>
        <v>372855</v>
      </c>
      <c r="G60" s="3" t="str">
        <f>VLOOKUP(A60, [1]translocations!$A:$W, 20,FALSE)</f>
        <v>chr1 to3</v>
      </c>
      <c r="H60" s="3" t="s">
        <v>9247</v>
      </c>
      <c r="I60" s="3" t="s">
        <v>9248</v>
      </c>
      <c r="J60" s="41" t="s">
        <v>9134</v>
      </c>
      <c r="K60" s="42"/>
      <c r="L60" s="3"/>
      <c r="M60" s="3" t="s">
        <v>7151</v>
      </c>
      <c r="N60" s="3" t="s">
        <v>7151</v>
      </c>
      <c r="O60" s="3" t="s">
        <v>7151</v>
      </c>
      <c r="P60" s="3"/>
      <c r="Q60" s="3"/>
      <c r="R60" s="3"/>
      <c r="S60" s="3" t="e">
        <v>#N/A</v>
      </c>
      <c r="T60" s="3" t="e">
        <v>#N/A</v>
      </c>
      <c r="U60" s="3" t="e">
        <v>#N/A</v>
      </c>
      <c r="V60" s="3" t="e">
        <v>#N/A</v>
      </c>
      <c r="W60" s="3" t="e">
        <v>#N/A</v>
      </c>
      <c r="X60" s="3" t="e">
        <v>#N/A</v>
      </c>
      <c r="Y60" s="3" t="e">
        <v>#N/A</v>
      </c>
      <c r="Z60" s="3" t="e">
        <v>#N/A</v>
      </c>
      <c r="AA60" s="3" t="e">
        <v>#N/A</v>
      </c>
      <c r="AB60" s="3" t="e">
        <v>#N/A</v>
      </c>
      <c r="AC60" s="3" t="e">
        <v>#N/A</v>
      </c>
      <c r="AD60" s="3" t="e">
        <v>#N/A</v>
      </c>
    </row>
    <row r="61" spans="1:30" x14ac:dyDescent="0.3">
      <c r="A61" s="3">
        <v>17</v>
      </c>
      <c r="B61" s="4" t="str">
        <f>VLOOKUP(A61, [1]translocations!$A:$V, 19, FALSE)</f>
        <v>cs3005</v>
      </c>
      <c r="C61" s="3">
        <f>VLOOKUP(A61, [2]translocation_chr1!A:E, 2, FALSE)</f>
        <v>11114833</v>
      </c>
      <c r="D61" s="3">
        <f>VLOOKUP(A61, [2]translocation_chr1!A:F, 3, FALSE)</f>
        <v>11487688</v>
      </c>
      <c r="E61" s="3" t="str">
        <f>VLOOKUP(A61, [2]translocation_chr1!A:G, 5, FALSE)</f>
        <v>HG970332.2</v>
      </c>
      <c r="F61" s="3">
        <f t="shared" si="0"/>
        <v>372855</v>
      </c>
      <c r="G61" s="3" t="str">
        <f>VLOOKUP(A61, [1]translocations!$A:$W, 20,FALSE)</f>
        <v>chr1 to3</v>
      </c>
      <c r="H61" s="3" t="s">
        <v>9249</v>
      </c>
      <c r="I61" s="3" t="s">
        <v>7160</v>
      </c>
      <c r="J61" s="41" t="s">
        <v>9134</v>
      </c>
      <c r="K61" s="42"/>
      <c r="L61" s="3"/>
      <c r="M61" s="3" t="s">
        <v>7151</v>
      </c>
      <c r="N61" s="3" t="s">
        <v>7151</v>
      </c>
      <c r="O61" s="3" t="s">
        <v>7151</v>
      </c>
      <c r="P61" s="3"/>
      <c r="Q61" s="3"/>
      <c r="R61" s="3"/>
      <c r="S61" s="3" t="e">
        <v>#N/A</v>
      </c>
      <c r="T61" s="3" t="e">
        <v>#N/A</v>
      </c>
      <c r="U61" s="3" t="e">
        <v>#N/A</v>
      </c>
      <c r="V61" s="3" t="e">
        <v>#N/A</v>
      </c>
      <c r="W61" s="3" t="e">
        <v>#N/A</v>
      </c>
      <c r="X61" s="3" t="e">
        <v>#N/A</v>
      </c>
      <c r="Y61" s="3" t="e">
        <v>#N/A</v>
      </c>
      <c r="Z61" s="3" t="e">
        <v>#N/A</v>
      </c>
      <c r="AA61" s="3" t="e">
        <v>#N/A</v>
      </c>
      <c r="AB61" s="3" t="e">
        <v>#N/A</v>
      </c>
      <c r="AC61" s="3" t="e">
        <v>#N/A</v>
      </c>
      <c r="AD61" s="3" t="e">
        <v>#N/A</v>
      </c>
    </row>
    <row r="62" spans="1:30" x14ac:dyDescent="0.3">
      <c r="A62" s="3">
        <v>17</v>
      </c>
      <c r="B62" s="4" t="str">
        <f>VLOOKUP(A62, [1]translocations!$A:$V, 19, FALSE)</f>
        <v>cs3005</v>
      </c>
      <c r="C62" s="3">
        <f>VLOOKUP(A62, [2]translocation_chr1!A:E, 2, FALSE)</f>
        <v>11114833</v>
      </c>
      <c r="D62" s="3">
        <f>VLOOKUP(A62, [2]translocation_chr1!A:F, 3, FALSE)</f>
        <v>11487688</v>
      </c>
      <c r="E62" s="3" t="str">
        <f>VLOOKUP(A62, [2]translocation_chr1!A:G, 5, FALSE)</f>
        <v>HG970332.2</v>
      </c>
      <c r="F62" s="3">
        <f t="shared" si="0"/>
        <v>372855</v>
      </c>
      <c r="G62" s="3" t="str">
        <f>VLOOKUP(A62, [1]translocations!$A:$W, 20,FALSE)</f>
        <v>chr1 to3</v>
      </c>
      <c r="H62" s="3" t="s">
        <v>9250</v>
      </c>
      <c r="I62" s="3" t="s">
        <v>7154</v>
      </c>
      <c r="J62" s="41" t="s">
        <v>9134</v>
      </c>
      <c r="K62" s="42"/>
      <c r="L62" s="3" t="s">
        <v>7163</v>
      </c>
      <c r="M62" s="3" t="s">
        <v>7151</v>
      </c>
      <c r="N62" s="3" t="s">
        <v>7151</v>
      </c>
      <c r="O62" s="3" t="s">
        <v>7151</v>
      </c>
      <c r="P62" s="3"/>
      <c r="Q62" s="3"/>
      <c r="R62" s="3"/>
      <c r="S62" s="3" t="e">
        <v>#N/A</v>
      </c>
      <c r="T62" s="3" t="e">
        <v>#N/A</v>
      </c>
      <c r="U62" s="3" t="e">
        <v>#N/A</v>
      </c>
      <c r="V62" s="3" t="e">
        <v>#N/A</v>
      </c>
      <c r="W62" s="3" t="e">
        <v>#N/A</v>
      </c>
      <c r="X62" s="3" t="e">
        <v>#N/A</v>
      </c>
      <c r="Y62" s="3" t="e">
        <v>#N/A</v>
      </c>
      <c r="Z62" s="3" t="e">
        <v>#N/A</v>
      </c>
      <c r="AA62" s="3" t="e">
        <v>#N/A</v>
      </c>
      <c r="AB62" s="3" t="e">
        <v>#N/A</v>
      </c>
      <c r="AC62" s="3" t="e">
        <v>#N/A</v>
      </c>
      <c r="AD62" s="3" t="e">
        <v>#N/A</v>
      </c>
    </row>
    <row r="63" spans="1:30" x14ac:dyDescent="0.3">
      <c r="A63" s="3">
        <v>17</v>
      </c>
      <c r="B63" s="4" t="str">
        <f>VLOOKUP(A63, [1]translocations!$A:$V, 19, FALSE)</f>
        <v>cs3005</v>
      </c>
      <c r="C63" s="3">
        <f>VLOOKUP(A63, [2]translocation_chr1!A:E, 2, FALSE)</f>
        <v>11114833</v>
      </c>
      <c r="D63" s="3">
        <f>VLOOKUP(A63, [2]translocation_chr1!A:F, 3, FALSE)</f>
        <v>11487688</v>
      </c>
      <c r="E63" s="3" t="str">
        <f>VLOOKUP(A63, [2]translocation_chr1!A:G, 5, FALSE)</f>
        <v>HG970332.2</v>
      </c>
      <c r="F63" s="3">
        <f t="shared" si="0"/>
        <v>372855</v>
      </c>
      <c r="G63" s="3" t="str">
        <f>VLOOKUP(A63, [1]translocations!$A:$W, 20,FALSE)</f>
        <v>chr1 to3</v>
      </c>
      <c r="H63" s="3" t="s">
        <v>9251</v>
      </c>
      <c r="I63" s="3" t="s">
        <v>7154</v>
      </c>
      <c r="J63" s="41" t="s">
        <v>9134</v>
      </c>
      <c r="K63" s="42"/>
      <c r="L63" s="3"/>
      <c r="M63" s="3" t="s">
        <v>7151</v>
      </c>
      <c r="N63" s="3" t="s">
        <v>7151</v>
      </c>
      <c r="O63" s="3" t="s">
        <v>7151</v>
      </c>
      <c r="P63" s="3"/>
      <c r="Q63" s="3"/>
      <c r="R63" s="3"/>
      <c r="S63" s="3" t="e">
        <v>#N/A</v>
      </c>
      <c r="T63" s="3" t="e">
        <v>#N/A</v>
      </c>
      <c r="U63" s="3" t="e">
        <v>#N/A</v>
      </c>
      <c r="V63" s="3" t="e">
        <v>#N/A</v>
      </c>
      <c r="W63" s="3" t="e">
        <v>#N/A</v>
      </c>
      <c r="X63" s="3" t="e">
        <v>#N/A</v>
      </c>
      <c r="Y63" s="3" t="e">
        <v>#N/A</v>
      </c>
      <c r="Z63" s="3" t="e">
        <v>#N/A</v>
      </c>
      <c r="AA63" s="3" t="e">
        <v>#N/A</v>
      </c>
      <c r="AB63" s="3" t="e">
        <v>#N/A</v>
      </c>
      <c r="AC63" s="3" t="e">
        <v>#N/A</v>
      </c>
      <c r="AD63" s="3" t="e">
        <v>#N/A</v>
      </c>
    </row>
    <row r="64" spans="1:30" x14ac:dyDescent="0.3">
      <c r="A64" s="3">
        <v>17</v>
      </c>
      <c r="B64" s="4" t="str">
        <f>VLOOKUP(A64, [1]translocations!$A:$V, 19, FALSE)</f>
        <v>cs3005</v>
      </c>
      <c r="C64" s="3">
        <f>VLOOKUP(A64, [2]translocation_chr1!A:E, 2, FALSE)</f>
        <v>11114833</v>
      </c>
      <c r="D64" s="3">
        <f>VLOOKUP(A64, [2]translocation_chr1!A:F, 3, FALSE)</f>
        <v>11487688</v>
      </c>
      <c r="E64" s="3" t="str">
        <f>VLOOKUP(A64, [2]translocation_chr1!A:G, 5, FALSE)</f>
        <v>HG970332.2</v>
      </c>
      <c r="F64" s="3">
        <f t="shared" si="0"/>
        <v>372855</v>
      </c>
      <c r="G64" s="3" t="str">
        <f>VLOOKUP(A64, [1]translocations!$A:$W, 20,FALSE)</f>
        <v>chr1 to3</v>
      </c>
      <c r="H64" s="3" t="s">
        <v>9252</v>
      </c>
      <c r="I64" s="3" t="s">
        <v>7154</v>
      </c>
      <c r="J64" s="41" t="s">
        <v>9134</v>
      </c>
      <c r="K64" s="42"/>
      <c r="L64" s="3"/>
      <c r="M64" s="3" t="s">
        <v>7151</v>
      </c>
      <c r="N64" s="3" t="s">
        <v>7151</v>
      </c>
      <c r="O64" s="3" t="s">
        <v>7151</v>
      </c>
      <c r="P64" s="3"/>
      <c r="Q64" s="3"/>
      <c r="R64" s="3"/>
      <c r="S64" s="3" t="e">
        <v>#N/A</v>
      </c>
      <c r="T64" s="3" t="e">
        <v>#N/A</v>
      </c>
      <c r="U64" s="3" t="e">
        <v>#N/A</v>
      </c>
      <c r="V64" s="3" t="e">
        <v>#N/A</v>
      </c>
      <c r="W64" s="3" t="e">
        <v>#N/A</v>
      </c>
      <c r="X64" s="3" t="e">
        <v>#N/A</v>
      </c>
      <c r="Y64" s="3" t="e">
        <v>#N/A</v>
      </c>
      <c r="Z64" s="3" t="e">
        <v>#N/A</v>
      </c>
      <c r="AA64" s="3" t="e">
        <v>#N/A</v>
      </c>
      <c r="AB64" s="3" t="e">
        <v>#N/A</v>
      </c>
      <c r="AC64" s="3" t="e">
        <v>#N/A</v>
      </c>
      <c r="AD64" s="3" t="e">
        <v>#N/A</v>
      </c>
    </row>
    <row r="65" spans="1:30" x14ac:dyDescent="0.3">
      <c r="A65" s="3">
        <v>17</v>
      </c>
      <c r="B65" s="4" t="str">
        <f>VLOOKUP(A65, [1]translocations!$A:$V, 19, FALSE)</f>
        <v>cs3005</v>
      </c>
      <c r="C65" s="3">
        <f>VLOOKUP(A65, [2]translocation_chr1!A:E, 2, FALSE)</f>
        <v>11114833</v>
      </c>
      <c r="D65" s="3">
        <f>VLOOKUP(A65, [2]translocation_chr1!A:F, 3, FALSE)</f>
        <v>11487688</v>
      </c>
      <c r="E65" s="3" t="str">
        <f>VLOOKUP(A65, [2]translocation_chr1!A:G, 5, FALSE)</f>
        <v>HG970332.2</v>
      </c>
      <c r="F65" s="3">
        <f t="shared" si="0"/>
        <v>372855</v>
      </c>
      <c r="G65" s="3" t="str">
        <f>VLOOKUP(A65, [1]translocations!$A:$W, 20,FALSE)</f>
        <v>chr1 to3</v>
      </c>
      <c r="H65" s="3" t="s">
        <v>9253</v>
      </c>
      <c r="I65" s="3" t="s">
        <v>7160</v>
      </c>
      <c r="J65" s="41" t="s">
        <v>9134</v>
      </c>
      <c r="K65" s="42"/>
      <c r="L65" s="3"/>
      <c r="M65" s="3" t="s">
        <v>7151</v>
      </c>
      <c r="N65" s="3" t="s">
        <v>7151</v>
      </c>
      <c r="O65" s="3" t="s">
        <v>7151</v>
      </c>
      <c r="P65" s="3"/>
      <c r="Q65" s="3"/>
      <c r="R65" s="3"/>
      <c r="S65" s="3" t="e">
        <v>#N/A</v>
      </c>
      <c r="T65" s="3" t="e">
        <v>#N/A</v>
      </c>
      <c r="U65" s="3" t="e">
        <v>#N/A</v>
      </c>
      <c r="V65" s="3" t="e">
        <v>#N/A</v>
      </c>
      <c r="W65" s="3" t="e">
        <v>#N/A</v>
      </c>
      <c r="X65" s="3" t="e">
        <v>#N/A</v>
      </c>
      <c r="Y65" s="3" t="e">
        <v>#N/A</v>
      </c>
      <c r="Z65" s="3" t="e">
        <v>#N/A</v>
      </c>
      <c r="AA65" s="3" t="e">
        <v>#N/A</v>
      </c>
      <c r="AB65" s="3" t="e">
        <v>#N/A</v>
      </c>
      <c r="AC65" s="3" t="e">
        <v>#N/A</v>
      </c>
      <c r="AD65" s="3" t="e">
        <v>#N/A</v>
      </c>
    </row>
    <row r="66" spans="1:30" x14ac:dyDescent="0.3">
      <c r="A66" s="3">
        <v>17</v>
      </c>
      <c r="B66" s="4" t="str">
        <f>VLOOKUP(A66, [1]translocations!$A:$V, 19, FALSE)</f>
        <v>cs3005</v>
      </c>
      <c r="C66" s="3">
        <f>VLOOKUP(A66, [2]translocation_chr1!A:E, 2, FALSE)</f>
        <v>11114833</v>
      </c>
      <c r="D66" s="3">
        <f>VLOOKUP(A66, [2]translocation_chr1!A:F, 3, FALSE)</f>
        <v>11487688</v>
      </c>
      <c r="E66" s="3" t="str">
        <f>VLOOKUP(A66, [2]translocation_chr1!A:G, 5, FALSE)</f>
        <v>HG970332.2</v>
      </c>
      <c r="F66" s="3">
        <f t="shared" si="0"/>
        <v>372855</v>
      </c>
      <c r="G66" s="3" t="str">
        <f>VLOOKUP(A66, [1]translocations!$A:$W, 20,FALSE)</f>
        <v>chr1 to3</v>
      </c>
      <c r="H66" s="3" t="s">
        <v>9254</v>
      </c>
      <c r="I66" s="3" t="s">
        <v>7160</v>
      </c>
      <c r="J66" s="41" t="s">
        <v>9134</v>
      </c>
      <c r="K66" s="42"/>
      <c r="L66" s="3"/>
      <c r="M66" s="3" t="s">
        <v>7171</v>
      </c>
      <c r="N66" s="3" t="s">
        <v>7151</v>
      </c>
      <c r="O66" s="3" t="s">
        <v>7151</v>
      </c>
      <c r="P66" s="3"/>
      <c r="Q66" s="3"/>
      <c r="R66" s="3"/>
      <c r="S66" s="3" t="e">
        <v>#N/A</v>
      </c>
      <c r="T66" s="3" t="e">
        <v>#N/A</v>
      </c>
      <c r="U66" s="3" t="e">
        <v>#N/A</v>
      </c>
      <c r="V66" s="3" t="e">
        <v>#N/A</v>
      </c>
      <c r="W66" s="3" t="e">
        <v>#N/A</v>
      </c>
      <c r="X66" s="3" t="e">
        <v>#N/A</v>
      </c>
      <c r="Y66" s="3" t="e">
        <v>#N/A</v>
      </c>
      <c r="Z66" s="3" t="e">
        <v>#N/A</v>
      </c>
      <c r="AA66" s="3" t="e">
        <v>#N/A</v>
      </c>
      <c r="AB66" s="3" t="e">
        <v>#N/A</v>
      </c>
      <c r="AC66" s="3" t="e">
        <v>#N/A</v>
      </c>
      <c r="AD66" s="3" t="e">
        <v>#N/A</v>
      </c>
    </row>
    <row r="67" spans="1:30" x14ac:dyDescent="0.3">
      <c r="A67" s="3">
        <v>17</v>
      </c>
      <c r="B67" s="4" t="str">
        <f>VLOOKUP(A67, [1]translocations!$A:$V, 19, FALSE)</f>
        <v>cs3005</v>
      </c>
      <c r="C67" s="3">
        <f>VLOOKUP(A67, [2]translocation_chr1!A:E, 2, FALSE)</f>
        <v>11114833</v>
      </c>
      <c r="D67" s="3">
        <f>VLOOKUP(A67, [2]translocation_chr1!A:F, 3, FALSE)</f>
        <v>11487688</v>
      </c>
      <c r="E67" s="3" t="str">
        <f>VLOOKUP(A67, [2]translocation_chr1!A:G, 5, FALSE)</f>
        <v>HG970332.2</v>
      </c>
      <c r="F67" s="3">
        <f t="shared" si="0"/>
        <v>372855</v>
      </c>
      <c r="G67" s="3" t="str">
        <f>VLOOKUP(A67, [1]translocations!$A:$W, 20,FALSE)</f>
        <v>chr1 to3</v>
      </c>
      <c r="H67" s="3" t="s">
        <v>9255</v>
      </c>
      <c r="I67" s="3" t="s">
        <v>7154</v>
      </c>
      <c r="J67" s="41" t="s">
        <v>9134</v>
      </c>
      <c r="K67" s="42"/>
      <c r="L67" s="3"/>
      <c r="M67" s="3" t="s">
        <v>7151</v>
      </c>
      <c r="N67" s="3" t="s">
        <v>7151</v>
      </c>
      <c r="O67" s="3" t="s">
        <v>7151</v>
      </c>
      <c r="P67" s="3"/>
      <c r="Q67" s="3"/>
      <c r="R67" s="3"/>
      <c r="S67" s="3" t="e">
        <v>#N/A</v>
      </c>
      <c r="T67" s="3" t="e">
        <v>#N/A</v>
      </c>
      <c r="U67" s="3" t="e">
        <v>#N/A</v>
      </c>
      <c r="V67" s="3" t="e">
        <v>#N/A</v>
      </c>
      <c r="W67" s="3" t="e">
        <v>#N/A</v>
      </c>
      <c r="X67" s="3" t="e">
        <v>#N/A</v>
      </c>
      <c r="Y67" s="3" t="e">
        <v>#N/A</v>
      </c>
      <c r="Z67" s="3" t="e">
        <v>#N/A</v>
      </c>
      <c r="AA67" s="3" t="e">
        <v>#N/A</v>
      </c>
      <c r="AB67" s="3" t="e">
        <v>#N/A</v>
      </c>
      <c r="AC67" s="3" t="e">
        <v>#N/A</v>
      </c>
      <c r="AD67" s="3" t="e">
        <v>#N/A</v>
      </c>
    </row>
    <row r="68" spans="1:30" x14ac:dyDescent="0.3">
      <c r="A68" s="3">
        <v>17</v>
      </c>
      <c r="B68" s="4" t="str">
        <f>VLOOKUP(A68, [1]translocations!$A:$V, 19, FALSE)</f>
        <v>cs3005</v>
      </c>
      <c r="C68" s="3">
        <f>VLOOKUP(A68, [2]translocation_chr1!A:E, 2, FALSE)</f>
        <v>11114833</v>
      </c>
      <c r="D68" s="3">
        <f>VLOOKUP(A68, [2]translocation_chr1!A:F, 3, FALSE)</f>
        <v>11487688</v>
      </c>
      <c r="E68" s="3" t="str">
        <f>VLOOKUP(A68, [2]translocation_chr1!A:G, 5, FALSE)</f>
        <v>HG970332.2</v>
      </c>
      <c r="F68" s="3">
        <f t="shared" si="0"/>
        <v>372855</v>
      </c>
      <c r="G68" s="3" t="str">
        <f>VLOOKUP(A68, [1]translocations!$A:$W, 20,FALSE)</f>
        <v>chr1 to3</v>
      </c>
      <c r="H68" s="3" t="s">
        <v>9256</v>
      </c>
      <c r="I68" s="3" t="s">
        <v>7154</v>
      </c>
      <c r="J68" s="41" t="s">
        <v>9134</v>
      </c>
      <c r="K68" s="42"/>
      <c r="L68" s="3"/>
      <c r="M68" s="3" t="s">
        <v>7151</v>
      </c>
      <c r="N68" s="3" t="s">
        <v>7151</v>
      </c>
      <c r="O68" s="3" t="s">
        <v>7151</v>
      </c>
      <c r="P68" s="3"/>
      <c r="Q68" s="3"/>
      <c r="R68" s="3"/>
      <c r="S68" s="3" t="e">
        <v>#N/A</v>
      </c>
      <c r="T68" s="3" t="e">
        <v>#N/A</v>
      </c>
      <c r="U68" s="3" t="e">
        <v>#N/A</v>
      </c>
      <c r="V68" s="3" t="e">
        <v>#N/A</v>
      </c>
      <c r="W68" s="3" t="e">
        <v>#N/A</v>
      </c>
      <c r="X68" s="3" t="e">
        <v>#N/A</v>
      </c>
      <c r="Y68" s="3" t="e">
        <v>#N/A</v>
      </c>
      <c r="Z68" s="3" t="e">
        <v>#N/A</v>
      </c>
      <c r="AA68" s="3" t="e">
        <v>#N/A</v>
      </c>
      <c r="AB68" s="3" t="e">
        <v>#N/A</v>
      </c>
      <c r="AC68" s="3" t="e">
        <v>#N/A</v>
      </c>
      <c r="AD68" s="3" t="e">
        <v>#N/A</v>
      </c>
    </row>
    <row r="69" spans="1:30" x14ac:dyDescent="0.3">
      <c r="A69" s="3">
        <v>17</v>
      </c>
      <c r="B69" s="4" t="str">
        <f>VLOOKUP(A69, [1]translocations!$A:$V, 19, FALSE)</f>
        <v>cs3005</v>
      </c>
      <c r="C69" s="3">
        <f>VLOOKUP(A69, [2]translocation_chr1!A:E, 2, FALSE)</f>
        <v>11114833</v>
      </c>
      <c r="D69" s="3">
        <f>VLOOKUP(A69, [2]translocation_chr1!A:F, 3, FALSE)</f>
        <v>11487688</v>
      </c>
      <c r="E69" s="3" t="str">
        <f>VLOOKUP(A69, [2]translocation_chr1!A:G, 5, FALSE)</f>
        <v>HG970332.2</v>
      </c>
      <c r="F69" s="3">
        <f t="shared" ref="F69:F132" si="1">D69-C69</f>
        <v>372855</v>
      </c>
      <c r="G69" s="3" t="str">
        <f>VLOOKUP(A69, [1]translocations!$A:$W, 20,FALSE)</f>
        <v>chr1 to3</v>
      </c>
      <c r="H69" s="3" t="s">
        <v>9257</v>
      </c>
      <c r="I69" s="3" t="s">
        <v>7154</v>
      </c>
      <c r="J69" s="41" t="s">
        <v>9134</v>
      </c>
      <c r="K69" s="42"/>
      <c r="L69" s="3"/>
      <c r="M69" s="3" t="s">
        <v>7151</v>
      </c>
      <c r="N69" s="3" t="s">
        <v>7151</v>
      </c>
      <c r="O69" s="3" t="s">
        <v>7151</v>
      </c>
      <c r="P69" s="3"/>
      <c r="Q69" s="3"/>
      <c r="R69" s="3"/>
      <c r="S69" s="3" t="e">
        <v>#N/A</v>
      </c>
      <c r="T69" s="3" t="e">
        <v>#N/A</v>
      </c>
      <c r="U69" s="3" t="e">
        <v>#N/A</v>
      </c>
      <c r="V69" s="3" t="e">
        <v>#N/A</v>
      </c>
      <c r="W69" s="3" t="e">
        <v>#N/A</v>
      </c>
      <c r="X69" s="3" t="e">
        <v>#N/A</v>
      </c>
      <c r="Y69" s="3" t="e">
        <v>#N/A</v>
      </c>
      <c r="Z69" s="3" t="e">
        <v>#N/A</v>
      </c>
      <c r="AA69" s="3" t="e">
        <v>#N/A</v>
      </c>
      <c r="AB69" s="3" t="e">
        <v>#N/A</v>
      </c>
      <c r="AC69" s="3" t="e">
        <v>#N/A</v>
      </c>
      <c r="AD69" s="3" t="e">
        <v>#N/A</v>
      </c>
    </row>
    <row r="70" spans="1:30" x14ac:dyDescent="0.3">
      <c r="A70" s="3">
        <v>17</v>
      </c>
      <c r="B70" s="4" t="str">
        <f>VLOOKUP(A70, [1]translocations!$A:$V, 19, FALSE)</f>
        <v>cs3005</v>
      </c>
      <c r="C70" s="3">
        <f>VLOOKUP(A70, [2]translocation_chr1!A:E, 2, FALSE)</f>
        <v>11114833</v>
      </c>
      <c r="D70" s="3">
        <f>VLOOKUP(A70, [2]translocation_chr1!A:F, 3, FALSE)</f>
        <v>11487688</v>
      </c>
      <c r="E70" s="3" t="str">
        <f>VLOOKUP(A70, [2]translocation_chr1!A:G, 5, FALSE)</f>
        <v>HG970332.2</v>
      </c>
      <c r="F70" s="3">
        <f t="shared" si="1"/>
        <v>372855</v>
      </c>
      <c r="G70" s="3" t="str">
        <f>VLOOKUP(A70, [1]translocations!$A:$W, 20,FALSE)</f>
        <v>chr1 to3</v>
      </c>
      <c r="H70" s="3" t="s">
        <v>9258</v>
      </c>
      <c r="I70" s="3" t="s">
        <v>9259</v>
      </c>
      <c r="J70" s="41" t="s">
        <v>9134</v>
      </c>
      <c r="K70" s="42"/>
      <c r="L70" s="3"/>
      <c r="M70" s="3" t="s">
        <v>7164</v>
      </c>
      <c r="N70" s="3" t="s">
        <v>9260</v>
      </c>
      <c r="O70" s="3" t="s">
        <v>9261</v>
      </c>
      <c r="P70" s="3"/>
      <c r="Q70" s="3"/>
      <c r="R70" s="3"/>
      <c r="S70" s="3" t="e">
        <v>#N/A</v>
      </c>
      <c r="T70" s="3" t="e">
        <v>#N/A</v>
      </c>
      <c r="U70" s="3" t="e">
        <v>#N/A</v>
      </c>
      <c r="V70" s="3" t="e">
        <v>#N/A</v>
      </c>
      <c r="W70" s="3" t="e">
        <v>#N/A</v>
      </c>
      <c r="X70" s="3" t="e">
        <v>#N/A</v>
      </c>
      <c r="Y70" s="3" t="e">
        <v>#N/A</v>
      </c>
      <c r="Z70" s="3" t="e">
        <v>#N/A</v>
      </c>
      <c r="AA70" s="3" t="e">
        <v>#N/A</v>
      </c>
      <c r="AB70" s="3" t="e">
        <v>#N/A</v>
      </c>
      <c r="AC70" s="3" t="e">
        <v>#N/A</v>
      </c>
      <c r="AD70" s="3" t="e">
        <v>#N/A</v>
      </c>
    </row>
    <row r="71" spans="1:30" x14ac:dyDescent="0.3">
      <c r="A71" s="3">
        <v>17</v>
      </c>
      <c r="B71" s="4" t="str">
        <f>VLOOKUP(A71, [1]translocations!$A:$V, 19, FALSE)</f>
        <v>cs3005</v>
      </c>
      <c r="C71" s="3">
        <f>VLOOKUP(A71, [2]translocation_chr1!A:E, 2, FALSE)</f>
        <v>11114833</v>
      </c>
      <c r="D71" s="3">
        <f>VLOOKUP(A71, [2]translocation_chr1!A:F, 3, FALSE)</f>
        <v>11487688</v>
      </c>
      <c r="E71" s="3" t="str">
        <f>VLOOKUP(A71, [2]translocation_chr1!A:G, 5, FALSE)</f>
        <v>HG970332.2</v>
      </c>
      <c r="F71" s="3">
        <f t="shared" si="1"/>
        <v>372855</v>
      </c>
      <c r="G71" s="3" t="str">
        <f>VLOOKUP(A71, [1]translocations!$A:$W, 20,FALSE)</f>
        <v>chr1 to3</v>
      </c>
      <c r="H71" s="3" t="s">
        <v>9262</v>
      </c>
      <c r="I71" s="3" t="s">
        <v>7154</v>
      </c>
      <c r="J71" s="41" t="s">
        <v>9134</v>
      </c>
      <c r="K71" s="42"/>
      <c r="L71" s="3"/>
      <c r="M71" s="3" t="s">
        <v>7151</v>
      </c>
      <c r="N71" s="3" t="s">
        <v>7151</v>
      </c>
      <c r="O71" s="3" t="s">
        <v>7151</v>
      </c>
      <c r="P71" s="3"/>
      <c r="Q71" s="3"/>
      <c r="R71" s="3"/>
      <c r="S71" s="3" t="e">
        <v>#N/A</v>
      </c>
      <c r="T71" s="3" t="e">
        <v>#N/A</v>
      </c>
      <c r="U71" s="3" t="e">
        <v>#N/A</v>
      </c>
      <c r="V71" s="3" t="e">
        <v>#N/A</v>
      </c>
      <c r="W71" s="3" t="e">
        <v>#N/A</v>
      </c>
      <c r="X71" s="3" t="e">
        <v>#N/A</v>
      </c>
      <c r="Y71" s="3" t="e">
        <v>#N/A</v>
      </c>
      <c r="Z71" s="3" t="e">
        <v>#N/A</v>
      </c>
      <c r="AA71" s="3" t="e">
        <v>#N/A</v>
      </c>
      <c r="AB71" s="3" t="e">
        <v>#N/A</v>
      </c>
      <c r="AC71" s="3" t="e">
        <v>#N/A</v>
      </c>
      <c r="AD71" s="3" t="e">
        <v>#N/A</v>
      </c>
    </row>
    <row r="72" spans="1:30" x14ac:dyDescent="0.3">
      <c r="A72" s="3">
        <v>17</v>
      </c>
      <c r="B72" s="4" t="str">
        <f>VLOOKUP(A72, [1]translocations!$A:$V, 19, FALSE)</f>
        <v>cs3005</v>
      </c>
      <c r="C72" s="3">
        <f>VLOOKUP(A72, [2]translocation_chr1!A:E, 2, FALSE)</f>
        <v>11114833</v>
      </c>
      <c r="D72" s="3">
        <f>VLOOKUP(A72, [2]translocation_chr1!A:F, 3, FALSE)</f>
        <v>11487688</v>
      </c>
      <c r="E72" s="3" t="str">
        <f>VLOOKUP(A72, [2]translocation_chr1!A:G, 5, FALSE)</f>
        <v>HG970332.2</v>
      </c>
      <c r="F72" s="3">
        <f t="shared" si="1"/>
        <v>372855</v>
      </c>
      <c r="G72" s="3" t="str">
        <f>VLOOKUP(A72, [1]translocations!$A:$W, 20,FALSE)</f>
        <v>chr1 to3</v>
      </c>
      <c r="H72" s="3" t="s">
        <v>9263</v>
      </c>
      <c r="I72" s="3" t="s">
        <v>7160</v>
      </c>
      <c r="J72" s="41" t="s">
        <v>9134</v>
      </c>
      <c r="K72" s="42"/>
      <c r="L72" s="3"/>
      <c r="M72" s="3" t="s">
        <v>7151</v>
      </c>
      <c r="N72" s="3" t="s">
        <v>7151</v>
      </c>
      <c r="O72" s="3" t="s">
        <v>7151</v>
      </c>
      <c r="P72" s="3"/>
      <c r="Q72" s="3"/>
      <c r="R72" s="3"/>
      <c r="S72" s="3" t="e">
        <v>#N/A</v>
      </c>
      <c r="T72" s="3" t="e">
        <v>#N/A</v>
      </c>
      <c r="U72" s="3" t="e">
        <v>#N/A</v>
      </c>
      <c r="V72" s="3" t="e">
        <v>#N/A</v>
      </c>
      <c r="W72" s="3" t="e">
        <v>#N/A</v>
      </c>
      <c r="X72" s="3" t="e">
        <v>#N/A</v>
      </c>
      <c r="Y72" s="3" t="e">
        <v>#N/A</v>
      </c>
      <c r="Z72" s="3" t="e">
        <v>#N/A</v>
      </c>
      <c r="AA72" s="3" t="e">
        <v>#N/A</v>
      </c>
      <c r="AB72" s="3" t="e">
        <v>#N/A</v>
      </c>
      <c r="AC72" s="3" t="e">
        <v>#N/A</v>
      </c>
      <c r="AD72" s="3" t="e">
        <v>#N/A</v>
      </c>
    </row>
    <row r="73" spans="1:30" x14ac:dyDescent="0.3">
      <c r="A73" s="3">
        <v>17</v>
      </c>
      <c r="B73" s="4" t="str">
        <f>VLOOKUP(A73, [1]translocations!$A:$V, 19, FALSE)</f>
        <v>cs3005</v>
      </c>
      <c r="C73" s="3">
        <f>VLOOKUP(A73, [2]translocation_chr1!A:E, 2, FALSE)</f>
        <v>11114833</v>
      </c>
      <c r="D73" s="3">
        <f>VLOOKUP(A73, [2]translocation_chr1!A:F, 3, FALSE)</f>
        <v>11487688</v>
      </c>
      <c r="E73" s="3" t="str">
        <f>VLOOKUP(A73, [2]translocation_chr1!A:G, 5, FALSE)</f>
        <v>HG970332.2</v>
      </c>
      <c r="F73" s="3">
        <f t="shared" si="1"/>
        <v>372855</v>
      </c>
      <c r="G73" s="3" t="str">
        <f>VLOOKUP(A73, [1]translocations!$A:$W, 20,FALSE)</f>
        <v>chr1 to3</v>
      </c>
      <c r="H73" s="3" t="s">
        <v>9264</v>
      </c>
      <c r="I73" s="3" t="s">
        <v>7160</v>
      </c>
      <c r="J73" s="41" t="s">
        <v>9134</v>
      </c>
      <c r="K73" s="42"/>
      <c r="L73" s="3"/>
      <c r="M73" s="3" t="s">
        <v>7151</v>
      </c>
      <c r="N73" s="3" t="s">
        <v>7151</v>
      </c>
      <c r="O73" s="3" t="s">
        <v>7151</v>
      </c>
      <c r="P73" s="3"/>
      <c r="Q73" s="3"/>
      <c r="R73" s="3"/>
      <c r="S73" s="3" t="e">
        <v>#N/A</v>
      </c>
      <c r="T73" s="3" t="e">
        <v>#N/A</v>
      </c>
      <c r="U73" s="3" t="e">
        <v>#N/A</v>
      </c>
      <c r="V73" s="3" t="e">
        <v>#N/A</v>
      </c>
      <c r="W73" s="3" t="e">
        <v>#N/A</v>
      </c>
      <c r="X73" s="3" t="e">
        <v>#N/A</v>
      </c>
      <c r="Y73" s="3" t="e">
        <v>#N/A</v>
      </c>
      <c r="Z73" s="3" t="e">
        <v>#N/A</v>
      </c>
      <c r="AA73" s="3" t="e">
        <v>#N/A</v>
      </c>
      <c r="AB73" s="3" t="e">
        <v>#N/A</v>
      </c>
      <c r="AC73" s="3" t="e">
        <v>#N/A</v>
      </c>
      <c r="AD73" s="3" t="e">
        <v>#N/A</v>
      </c>
    </row>
    <row r="74" spans="1:30" x14ac:dyDescent="0.3">
      <c r="A74" s="3">
        <v>17</v>
      </c>
      <c r="B74" s="4" t="str">
        <f>VLOOKUP(A74, [1]translocations!$A:$V, 19, FALSE)</f>
        <v>cs3005</v>
      </c>
      <c r="C74" s="3">
        <f>VLOOKUP(A74, [2]translocation_chr1!A:E, 2, FALSE)</f>
        <v>11114833</v>
      </c>
      <c r="D74" s="3">
        <f>VLOOKUP(A74, [2]translocation_chr1!A:F, 3, FALSE)</f>
        <v>11487688</v>
      </c>
      <c r="E74" s="3" t="str">
        <f>VLOOKUP(A74, [2]translocation_chr1!A:G, 5, FALSE)</f>
        <v>HG970332.2</v>
      </c>
      <c r="F74" s="3">
        <f t="shared" si="1"/>
        <v>372855</v>
      </c>
      <c r="G74" s="3" t="str">
        <f>VLOOKUP(A74, [1]translocations!$A:$W, 20,FALSE)</f>
        <v>chr1 to3</v>
      </c>
      <c r="H74" s="3" t="s">
        <v>9265</v>
      </c>
      <c r="I74" s="3" t="s">
        <v>9266</v>
      </c>
      <c r="J74" s="41" t="s">
        <v>9134</v>
      </c>
      <c r="K74" s="42"/>
      <c r="L74" s="3"/>
      <c r="M74" s="3" t="s">
        <v>7151</v>
      </c>
      <c r="N74" s="3" t="s">
        <v>7151</v>
      </c>
      <c r="O74" s="3" t="s">
        <v>7151</v>
      </c>
      <c r="P74" s="3"/>
      <c r="Q74" s="3"/>
      <c r="R74" s="3"/>
      <c r="S74" s="3" t="e">
        <v>#N/A</v>
      </c>
      <c r="T74" s="3" t="e">
        <v>#N/A</v>
      </c>
      <c r="U74" s="3" t="e">
        <v>#N/A</v>
      </c>
      <c r="V74" s="3" t="e">
        <v>#N/A</v>
      </c>
      <c r="W74" s="3" t="e">
        <v>#N/A</v>
      </c>
      <c r="X74" s="3" t="e">
        <v>#N/A</v>
      </c>
      <c r="Y74" s="3" t="e">
        <v>#N/A</v>
      </c>
      <c r="Z74" s="3" t="e">
        <v>#N/A</v>
      </c>
      <c r="AA74" s="3" t="e">
        <v>#N/A</v>
      </c>
      <c r="AB74" s="3" t="e">
        <v>#N/A</v>
      </c>
      <c r="AC74" s="3" t="e">
        <v>#N/A</v>
      </c>
      <c r="AD74" s="3" t="e">
        <v>#N/A</v>
      </c>
    </row>
    <row r="75" spans="1:30" x14ac:dyDescent="0.3">
      <c r="A75" s="3">
        <v>17</v>
      </c>
      <c r="B75" s="4" t="str">
        <f>VLOOKUP(A75, [1]translocations!$A:$V, 19, FALSE)</f>
        <v>cs3005</v>
      </c>
      <c r="C75" s="3">
        <f>VLOOKUP(A75, [2]translocation_chr1!A:E, 2, FALSE)</f>
        <v>11114833</v>
      </c>
      <c r="D75" s="3">
        <f>VLOOKUP(A75, [2]translocation_chr1!A:F, 3, FALSE)</f>
        <v>11487688</v>
      </c>
      <c r="E75" s="3" t="str">
        <f>VLOOKUP(A75, [2]translocation_chr1!A:G, 5, FALSE)</f>
        <v>HG970332.2</v>
      </c>
      <c r="F75" s="3">
        <f t="shared" si="1"/>
        <v>372855</v>
      </c>
      <c r="G75" s="3" t="str">
        <f>VLOOKUP(A75, [1]translocations!$A:$W, 20,FALSE)</f>
        <v>chr1 to3</v>
      </c>
      <c r="H75" s="3" t="s">
        <v>9267</v>
      </c>
      <c r="I75" s="3" t="s">
        <v>7160</v>
      </c>
      <c r="J75" s="41" t="s">
        <v>9134</v>
      </c>
      <c r="K75" s="42"/>
      <c r="L75" s="3"/>
      <c r="M75" s="3" t="s">
        <v>9268</v>
      </c>
      <c r="N75" s="3" t="s">
        <v>7151</v>
      </c>
      <c r="O75" s="3" t="s">
        <v>9242</v>
      </c>
      <c r="P75" s="3"/>
      <c r="Q75" s="3"/>
      <c r="R75" s="3"/>
      <c r="S75" s="3" t="e">
        <v>#N/A</v>
      </c>
      <c r="T75" s="3" t="e">
        <v>#N/A</v>
      </c>
      <c r="U75" s="3" t="e">
        <v>#N/A</v>
      </c>
      <c r="V75" s="3" t="e">
        <v>#N/A</v>
      </c>
      <c r="W75" s="3" t="e">
        <v>#N/A</v>
      </c>
      <c r="X75" s="3" t="e">
        <v>#N/A</v>
      </c>
      <c r="Y75" s="3" t="e">
        <v>#N/A</v>
      </c>
      <c r="Z75" s="3" t="e">
        <v>#N/A</v>
      </c>
      <c r="AA75" s="3" t="e">
        <v>#N/A</v>
      </c>
      <c r="AB75" s="3" t="e">
        <v>#N/A</v>
      </c>
      <c r="AC75" s="3" t="e">
        <v>#N/A</v>
      </c>
      <c r="AD75" s="3" t="e">
        <v>#N/A</v>
      </c>
    </row>
    <row r="76" spans="1:30" x14ac:dyDescent="0.3">
      <c r="A76" s="3">
        <v>17</v>
      </c>
      <c r="B76" s="4" t="str">
        <f>VLOOKUP(A76, [1]translocations!$A:$V, 19, FALSE)</f>
        <v>cs3005</v>
      </c>
      <c r="C76" s="3">
        <f>VLOOKUP(A76, [2]translocation_chr1!A:E, 2, FALSE)</f>
        <v>11114833</v>
      </c>
      <c r="D76" s="3">
        <f>VLOOKUP(A76, [2]translocation_chr1!A:F, 3, FALSE)</f>
        <v>11487688</v>
      </c>
      <c r="E76" s="3" t="str">
        <f>VLOOKUP(A76, [2]translocation_chr1!A:G, 5, FALSE)</f>
        <v>HG970332.2</v>
      </c>
      <c r="F76" s="3">
        <f t="shared" si="1"/>
        <v>372855</v>
      </c>
      <c r="G76" s="3" t="str">
        <f>VLOOKUP(A76, [1]translocations!$A:$W, 20,FALSE)</f>
        <v>chr1 to3</v>
      </c>
      <c r="H76" s="3" t="s">
        <v>9269</v>
      </c>
      <c r="I76" s="3" t="s">
        <v>9270</v>
      </c>
      <c r="J76" s="41" t="s">
        <v>9134</v>
      </c>
      <c r="K76" s="42"/>
      <c r="L76" s="3"/>
      <c r="M76" s="3" t="s">
        <v>7151</v>
      </c>
      <c r="N76" s="3" t="s">
        <v>7151</v>
      </c>
      <c r="O76" s="3" t="s">
        <v>7151</v>
      </c>
      <c r="P76" s="3"/>
      <c r="Q76" s="3"/>
      <c r="R76" s="3"/>
      <c r="S76" s="3" t="e">
        <v>#N/A</v>
      </c>
      <c r="T76" s="3" t="e">
        <v>#N/A</v>
      </c>
      <c r="U76" s="3" t="e">
        <v>#N/A</v>
      </c>
      <c r="V76" s="3" t="e">
        <v>#N/A</v>
      </c>
      <c r="W76" s="3" t="e">
        <v>#N/A</v>
      </c>
      <c r="X76" s="3" t="e">
        <v>#N/A</v>
      </c>
      <c r="Y76" s="3" t="e">
        <v>#N/A</v>
      </c>
      <c r="Z76" s="3" t="e">
        <v>#N/A</v>
      </c>
      <c r="AA76" s="3" t="e">
        <v>#N/A</v>
      </c>
      <c r="AB76" s="3" t="e">
        <v>#N/A</v>
      </c>
      <c r="AC76" s="3" t="e">
        <v>#N/A</v>
      </c>
      <c r="AD76" s="3" t="e">
        <v>#N/A</v>
      </c>
    </row>
    <row r="77" spans="1:30" x14ac:dyDescent="0.3">
      <c r="A77" s="3">
        <v>17</v>
      </c>
      <c r="B77" s="4" t="str">
        <f>VLOOKUP(A77, [1]translocations!$A:$V, 19, FALSE)</f>
        <v>cs3005</v>
      </c>
      <c r="C77" s="3">
        <f>VLOOKUP(A77, [2]translocation_chr1!A:E, 2, FALSE)</f>
        <v>11114833</v>
      </c>
      <c r="D77" s="3">
        <f>VLOOKUP(A77, [2]translocation_chr1!A:F, 3, FALSE)</f>
        <v>11487688</v>
      </c>
      <c r="E77" s="3" t="str">
        <f>VLOOKUP(A77, [2]translocation_chr1!A:G, 5, FALSE)</f>
        <v>HG970332.2</v>
      </c>
      <c r="F77" s="3">
        <f t="shared" si="1"/>
        <v>372855</v>
      </c>
      <c r="G77" s="3" t="str">
        <f>VLOOKUP(A77, [1]translocations!$A:$W, 20,FALSE)</f>
        <v>chr1 to3</v>
      </c>
      <c r="H77" s="3" t="s">
        <v>9271</v>
      </c>
      <c r="I77" s="3" t="s">
        <v>9272</v>
      </c>
      <c r="J77" s="41" t="s">
        <v>9134</v>
      </c>
      <c r="K77" s="42"/>
      <c r="L77" s="3"/>
      <c r="M77" s="3" t="s">
        <v>7264</v>
      </c>
      <c r="N77" s="3" t="s">
        <v>9273</v>
      </c>
      <c r="O77" s="3" t="s">
        <v>7151</v>
      </c>
      <c r="P77" s="3"/>
      <c r="Q77" s="3"/>
      <c r="R77" s="3"/>
      <c r="S77" s="3" t="e">
        <v>#N/A</v>
      </c>
      <c r="T77" s="3" t="e">
        <v>#N/A</v>
      </c>
      <c r="U77" s="3" t="e">
        <v>#N/A</v>
      </c>
      <c r="V77" s="3" t="e">
        <v>#N/A</v>
      </c>
      <c r="W77" s="3" t="e">
        <v>#N/A</v>
      </c>
      <c r="X77" s="3" t="e">
        <v>#N/A</v>
      </c>
      <c r="Y77" s="3" t="e">
        <v>#N/A</v>
      </c>
      <c r="Z77" s="3" t="e">
        <v>#N/A</v>
      </c>
      <c r="AA77" s="3" t="e">
        <v>#N/A</v>
      </c>
      <c r="AB77" s="3" t="e">
        <v>#N/A</v>
      </c>
      <c r="AC77" s="3" t="e">
        <v>#N/A</v>
      </c>
      <c r="AD77" s="3" t="e">
        <v>#N/A</v>
      </c>
    </row>
    <row r="78" spans="1:30" x14ac:dyDescent="0.3">
      <c r="A78" s="3">
        <v>17</v>
      </c>
      <c r="B78" s="4" t="str">
        <f>VLOOKUP(A78, [1]translocations!$A:$V, 19, FALSE)</f>
        <v>cs3005</v>
      </c>
      <c r="C78" s="3">
        <f>VLOOKUP(A78, [2]translocation_chr1!A:E, 2, FALSE)</f>
        <v>11114833</v>
      </c>
      <c r="D78" s="3">
        <f>VLOOKUP(A78, [2]translocation_chr1!A:F, 3, FALSE)</f>
        <v>11487688</v>
      </c>
      <c r="E78" s="3" t="str">
        <f>VLOOKUP(A78, [2]translocation_chr1!A:G, 5, FALSE)</f>
        <v>HG970332.2</v>
      </c>
      <c r="F78" s="3">
        <f t="shared" si="1"/>
        <v>372855</v>
      </c>
      <c r="G78" s="3" t="str">
        <f>VLOOKUP(A78, [1]translocations!$A:$W, 20,FALSE)</f>
        <v>chr1 to3</v>
      </c>
      <c r="H78" s="3" t="s">
        <v>9274</v>
      </c>
      <c r="I78" s="3" t="s">
        <v>7154</v>
      </c>
      <c r="J78" s="41" t="s">
        <v>9134</v>
      </c>
      <c r="K78" s="42"/>
      <c r="L78" s="3"/>
      <c r="M78" s="3" t="s">
        <v>7151</v>
      </c>
      <c r="N78" s="3" t="s">
        <v>7206</v>
      </c>
      <c r="O78" s="3" t="s">
        <v>7151</v>
      </c>
      <c r="P78" s="3"/>
      <c r="Q78" s="3"/>
      <c r="R78" s="3"/>
      <c r="S78" s="3" t="e">
        <v>#N/A</v>
      </c>
      <c r="T78" s="3" t="e">
        <v>#N/A</v>
      </c>
      <c r="U78" s="3" t="e">
        <v>#N/A</v>
      </c>
      <c r="V78" s="3" t="e">
        <v>#N/A</v>
      </c>
      <c r="W78" s="3" t="e">
        <v>#N/A</v>
      </c>
      <c r="X78" s="3" t="e">
        <v>#N/A</v>
      </c>
      <c r="Y78" s="3" t="e">
        <v>#N/A</v>
      </c>
      <c r="Z78" s="3" t="e">
        <v>#N/A</v>
      </c>
      <c r="AA78" s="3" t="e">
        <v>#N/A</v>
      </c>
      <c r="AB78" s="3" t="e">
        <v>#N/A</v>
      </c>
      <c r="AC78" s="3" t="e">
        <v>#N/A</v>
      </c>
      <c r="AD78" s="3" t="e">
        <v>#N/A</v>
      </c>
    </row>
    <row r="79" spans="1:30" x14ac:dyDescent="0.3">
      <c r="A79" s="3">
        <v>17</v>
      </c>
      <c r="B79" s="4" t="str">
        <f>VLOOKUP(A79, [1]translocations!$A:$V, 19, FALSE)</f>
        <v>cs3005</v>
      </c>
      <c r="C79" s="3">
        <f>VLOOKUP(A79, [2]translocation_chr1!A:E, 2, FALSE)</f>
        <v>11114833</v>
      </c>
      <c r="D79" s="3">
        <f>VLOOKUP(A79, [2]translocation_chr1!A:F, 3, FALSE)</f>
        <v>11487688</v>
      </c>
      <c r="E79" s="3" t="str">
        <f>VLOOKUP(A79, [2]translocation_chr1!A:G, 5, FALSE)</f>
        <v>HG970332.2</v>
      </c>
      <c r="F79" s="3">
        <f t="shared" si="1"/>
        <v>372855</v>
      </c>
      <c r="G79" s="3" t="str">
        <f>VLOOKUP(A79, [1]translocations!$A:$W, 20,FALSE)</f>
        <v>chr1 to3</v>
      </c>
      <c r="H79" s="3" t="s">
        <v>9275</v>
      </c>
      <c r="I79" s="3" t="s">
        <v>9276</v>
      </c>
      <c r="J79" s="41" t="s">
        <v>9134</v>
      </c>
      <c r="K79" s="42"/>
      <c r="L79" s="3"/>
      <c r="M79" s="3" t="s">
        <v>7150</v>
      </c>
      <c r="N79" s="3" t="s">
        <v>9277</v>
      </c>
      <c r="O79" s="3" t="s">
        <v>7290</v>
      </c>
      <c r="P79" s="3"/>
      <c r="Q79" s="3"/>
      <c r="R79" s="3"/>
      <c r="S79" s="3" t="e">
        <v>#N/A</v>
      </c>
      <c r="T79" s="3" t="e">
        <v>#N/A</v>
      </c>
      <c r="U79" s="3" t="e">
        <v>#N/A</v>
      </c>
      <c r="V79" s="3" t="e">
        <v>#N/A</v>
      </c>
      <c r="W79" s="3" t="e">
        <v>#N/A</v>
      </c>
      <c r="X79" s="3" t="e">
        <v>#N/A</v>
      </c>
      <c r="Y79" s="3" t="e">
        <v>#N/A</v>
      </c>
      <c r="Z79" s="3" t="e">
        <v>#N/A</v>
      </c>
      <c r="AA79" s="3" t="e">
        <v>#N/A</v>
      </c>
      <c r="AB79" s="3" t="e">
        <v>#N/A</v>
      </c>
      <c r="AC79" s="3" t="e">
        <v>#N/A</v>
      </c>
      <c r="AD79" s="3" t="e">
        <v>#N/A</v>
      </c>
    </row>
    <row r="80" spans="1:30" x14ac:dyDescent="0.3">
      <c r="A80" s="3">
        <v>17</v>
      </c>
      <c r="B80" s="4" t="str">
        <f>VLOOKUP(A80, [1]translocations!$A:$V, 19, FALSE)</f>
        <v>cs3005</v>
      </c>
      <c r="C80" s="3">
        <f>VLOOKUP(A80, [2]translocation_chr1!A:E, 2, FALSE)</f>
        <v>11114833</v>
      </c>
      <c r="D80" s="3">
        <f>VLOOKUP(A80, [2]translocation_chr1!A:F, 3, FALSE)</f>
        <v>11487688</v>
      </c>
      <c r="E80" s="3" t="str">
        <f>VLOOKUP(A80, [2]translocation_chr1!A:G, 5, FALSE)</f>
        <v>HG970332.2</v>
      </c>
      <c r="F80" s="3">
        <f t="shared" si="1"/>
        <v>372855</v>
      </c>
      <c r="G80" s="3" t="str">
        <f>VLOOKUP(A80, [1]translocations!$A:$W, 20,FALSE)</f>
        <v>chr1 to3</v>
      </c>
      <c r="H80" s="3" t="s">
        <v>9278</v>
      </c>
      <c r="I80" s="3" t="s">
        <v>7178</v>
      </c>
      <c r="J80" s="41" t="s">
        <v>9134</v>
      </c>
      <c r="K80" s="42"/>
      <c r="L80" s="3"/>
      <c r="M80" s="3" t="s">
        <v>9279</v>
      </c>
      <c r="N80" s="3" t="s">
        <v>7184</v>
      </c>
      <c r="O80" s="3" t="s">
        <v>7199</v>
      </c>
      <c r="P80" s="3"/>
      <c r="Q80" s="3"/>
      <c r="R80" s="3"/>
      <c r="S80" s="3" t="e">
        <v>#N/A</v>
      </c>
      <c r="T80" s="3" t="e">
        <v>#N/A</v>
      </c>
      <c r="U80" s="3" t="e">
        <v>#N/A</v>
      </c>
      <c r="V80" s="3" t="e">
        <v>#N/A</v>
      </c>
      <c r="W80" s="3" t="e">
        <v>#N/A</v>
      </c>
      <c r="X80" s="3" t="e">
        <v>#N/A</v>
      </c>
      <c r="Y80" s="3" t="e">
        <v>#N/A</v>
      </c>
      <c r="Z80" s="3" t="e">
        <v>#N/A</v>
      </c>
      <c r="AA80" s="3" t="e">
        <v>#N/A</v>
      </c>
      <c r="AB80" s="3" t="e">
        <v>#N/A</v>
      </c>
      <c r="AC80" s="3" t="e">
        <v>#N/A</v>
      </c>
      <c r="AD80" s="3" t="e">
        <v>#N/A</v>
      </c>
    </row>
    <row r="81" spans="1:30" x14ac:dyDescent="0.3">
      <c r="A81" s="3">
        <v>17</v>
      </c>
      <c r="B81" s="4" t="str">
        <f>VLOOKUP(A81, [1]translocations!$A:$V, 19, FALSE)</f>
        <v>cs3005</v>
      </c>
      <c r="C81" s="3">
        <f>VLOOKUP(A81, [2]translocation_chr1!A:E, 2, FALSE)</f>
        <v>11114833</v>
      </c>
      <c r="D81" s="3">
        <f>VLOOKUP(A81, [2]translocation_chr1!A:F, 3, FALSE)</f>
        <v>11487688</v>
      </c>
      <c r="E81" s="3" t="str">
        <f>VLOOKUP(A81, [2]translocation_chr1!A:G, 5, FALSE)</f>
        <v>HG970332.2</v>
      </c>
      <c r="F81" s="3">
        <f t="shared" si="1"/>
        <v>372855</v>
      </c>
      <c r="G81" s="3" t="str">
        <f>VLOOKUP(A81, [1]translocations!$A:$W, 20,FALSE)</f>
        <v>chr1 to3</v>
      </c>
      <c r="H81" s="3" t="s">
        <v>9280</v>
      </c>
      <c r="I81" s="3" t="s">
        <v>7160</v>
      </c>
      <c r="J81" s="41" t="s">
        <v>9134</v>
      </c>
      <c r="K81" s="42"/>
      <c r="L81" s="3"/>
      <c r="M81" s="3" t="s">
        <v>7151</v>
      </c>
      <c r="N81" s="3" t="s">
        <v>7151</v>
      </c>
      <c r="O81" s="3" t="s">
        <v>7151</v>
      </c>
      <c r="P81" s="3"/>
      <c r="Q81" s="3"/>
      <c r="R81" s="3"/>
      <c r="S81" s="3" t="e">
        <v>#N/A</v>
      </c>
      <c r="T81" s="3" t="e">
        <v>#N/A</v>
      </c>
      <c r="U81" s="3" t="e">
        <v>#N/A</v>
      </c>
      <c r="V81" s="3" t="e">
        <v>#N/A</v>
      </c>
      <c r="W81" s="3" t="e">
        <v>#N/A</v>
      </c>
      <c r="X81" s="3" t="e">
        <v>#N/A</v>
      </c>
      <c r="Y81" s="3" t="e">
        <v>#N/A</v>
      </c>
      <c r="Z81" s="3" t="e">
        <v>#N/A</v>
      </c>
      <c r="AA81" s="3" t="e">
        <v>#N/A</v>
      </c>
      <c r="AB81" s="3" t="e">
        <v>#N/A</v>
      </c>
      <c r="AC81" s="3" t="e">
        <v>#N/A</v>
      </c>
      <c r="AD81" s="3" t="e">
        <v>#N/A</v>
      </c>
    </row>
    <row r="82" spans="1:30" x14ac:dyDescent="0.3">
      <c r="A82" s="3">
        <v>17</v>
      </c>
      <c r="B82" s="4" t="str">
        <f>VLOOKUP(A82, [1]translocations!$A:$V, 19, FALSE)</f>
        <v>cs3005</v>
      </c>
      <c r="C82" s="3">
        <f>VLOOKUP(A82, [2]translocation_chr1!A:E, 2, FALSE)</f>
        <v>11114833</v>
      </c>
      <c r="D82" s="3">
        <f>VLOOKUP(A82, [2]translocation_chr1!A:F, 3, FALSE)</f>
        <v>11487688</v>
      </c>
      <c r="E82" s="3" t="str">
        <f>VLOOKUP(A82, [2]translocation_chr1!A:G, 5, FALSE)</f>
        <v>HG970332.2</v>
      </c>
      <c r="F82" s="3">
        <f t="shared" si="1"/>
        <v>372855</v>
      </c>
      <c r="G82" s="3" t="str">
        <f>VLOOKUP(A82, [1]translocations!$A:$W, 20,FALSE)</f>
        <v>chr1 to3</v>
      </c>
      <c r="H82" s="3" t="s">
        <v>9281</v>
      </c>
      <c r="I82" s="3" t="s">
        <v>7154</v>
      </c>
      <c r="J82" s="41" t="s">
        <v>9134</v>
      </c>
      <c r="K82" s="42"/>
      <c r="L82" s="3"/>
      <c r="M82" s="3" t="s">
        <v>7151</v>
      </c>
      <c r="N82" s="3" t="s">
        <v>7151</v>
      </c>
      <c r="O82" s="3" t="s">
        <v>7151</v>
      </c>
      <c r="P82" s="3"/>
      <c r="Q82" s="3"/>
      <c r="R82" s="3"/>
      <c r="S82" s="3" t="e">
        <v>#N/A</v>
      </c>
      <c r="T82" s="3" t="e">
        <v>#N/A</v>
      </c>
      <c r="U82" s="3" t="e">
        <v>#N/A</v>
      </c>
      <c r="V82" s="3" t="e">
        <v>#N/A</v>
      </c>
      <c r="W82" s="3" t="e">
        <v>#N/A</v>
      </c>
      <c r="X82" s="3" t="e">
        <v>#N/A</v>
      </c>
      <c r="Y82" s="3" t="e">
        <v>#N/A</v>
      </c>
      <c r="Z82" s="3" t="e">
        <v>#N/A</v>
      </c>
      <c r="AA82" s="3" t="e">
        <v>#N/A</v>
      </c>
      <c r="AB82" s="3" t="e">
        <v>#N/A</v>
      </c>
      <c r="AC82" s="3" t="e">
        <v>#N/A</v>
      </c>
      <c r="AD82" s="3" t="e">
        <v>#N/A</v>
      </c>
    </row>
    <row r="83" spans="1:30" x14ac:dyDescent="0.3">
      <c r="A83" s="3">
        <v>17</v>
      </c>
      <c r="B83" s="4" t="str">
        <f>VLOOKUP(A83, [1]translocations!$A:$V, 19, FALSE)</f>
        <v>cs3005</v>
      </c>
      <c r="C83" s="3">
        <f>VLOOKUP(A83, [2]translocation_chr1!A:E, 2, FALSE)</f>
        <v>11114833</v>
      </c>
      <c r="D83" s="3">
        <f>VLOOKUP(A83, [2]translocation_chr1!A:F, 3, FALSE)</f>
        <v>11487688</v>
      </c>
      <c r="E83" s="3" t="str">
        <f>VLOOKUP(A83, [2]translocation_chr1!A:G, 5, FALSE)</f>
        <v>HG970332.2</v>
      </c>
      <c r="F83" s="3">
        <f t="shared" si="1"/>
        <v>372855</v>
      </c>
      <c r="G83" s="3" t="str">
        <f>VLOOKUP(A83, [1]translocations!$A:$W, 20,FALSE)</f>
        <v>chr1 to3</v>
      </c>
      <c r="H83" s="3" t="s">
        <v>9282</v>
      </c>
      <c r="I83" s="3" t="s">
        <v>9283</v>
      </c>
      <c r="J83" s="41" t="s">
        <v>9134</v>
      </c>
      <c r="K83" s="42"/>
      <c r="L83" s="3"/>
      <c r="M83" s="3" t="s">
        <v>7151</v>
      </c>
      <c r="N83" s="3" t="s">
        <v>7151</v>
      </c>
      <c r="O83" s="3" t="s">
        <v>7151</v>
      </c>
      <c r="P83" s="3"/>
      <c r="Q83" s="3"/>
      <c r="R83" s="3"/>
      <c r="S83" s="3" t="e">
        <v>#N/A</v>
      </c>
      <c r="T83" s="3" t="e">
        <v>#N/A</v>
      </c>
      <c r="U83" s="3" t="e">
        <v>#N/A</v>
      </c>
      <c r="V83" s="3" t="e">
        <v>#N/A</v>
      </c>
      <c r="W83" s="3" t="e">
        <v>#N/A</v>
      </c>
      <c r="X83" s="3" t="e">
        <v>#N/A</v>
      </c>
      <c r="Y83" s="3" t="e">
        <v>#N/A</v>
      </c>
      <c r="Z83" s="3" t="e">
        <v>#N/A</v>
      </c>
      <c r="AA83" s="3" t="e">
        <v>#N/A</v>
      </c>
      <c r="AB83" s="3" t="e">
        <v>#N/A</v>
      </c>
      <c r="AC83" s="3" t="e">
        <v>#N/A</v>
      </c>
      <c r="AD83" s="3" t="e">
        <v>#N/A</v>
      </c>
    </row>
    <row r="84" spans="1:30" x14ac:dyDescent="0.3">
      <c r="A84" s="3">
        <v>17</v>
      </c>
      <c r="B84" s="4" t="str">
        <f>VLOOKUP(A84, [1]translocations!$A:$V, 19, FALSE)</f>
        <v>cs3005</v>
      </c>
      <c r="C84" s="3">
        <f>VLOOKUP(A84, [2]translocation_chr1!A:E, 2, FALSE)</f>
        <v>11114833</v>
      </c>
      <c r="D84" s="3">
        <f>VLOOKUP(A84, [2]translocation_chr1!A:F, 3, FALSE)</f>
        <v>11487688</v>
      </c>
      <c r="E84" s="3" t="str">
        <f>VLOOKUP(A84, [2]translocation_chr1!A:G, 5, FALSE)</f>
        <v>HG970332.2</v>
      </c>
      <c r="F84" s="3">
        <f t="shared" si="1"/>
        <v>372855</v>
      </c>
      <c r="G84" s="3" t="str">
        <f>VLOOKUP(A84, [1]translocations!$A:$W, 20,FALSE)</f>
        <v>chr1 to3</v>
      </c>
      <c r="H84" s="3" t="s">
        <v>9284</v>
      </c>
      <c r="I84" s="3" t="s">
        <v>9285</v>
      </c>
      <c r="J84" s="41" t="s">
        <v>9134</v>
      </c>
      <c r="K84" s="42"/>
      <c r="L84" s="3"/>
      <c r="M84" s="3" t="s">
        <v>7151</v>
      </c>
      <c r="N84" s="3" t="s">
        <v>7497</v>
      </c>
      <c r="O84" s="3" t="s">
        <v>8852</v>
      </c>
      <c r="P84" s="3"/>
      <c r="Q84" s="3"/>
      <c r="R84" s="3"/>
      <c r="S84" s="3" t="e">
        <v>#N/A</v>
      </c>
      <c r="T84" s="3" t="e">
        <v>#N/A</v>
      </c>
      <c r="U84" s="3" t="e">
        <v>#N/A</v>
      </c>
      <c r="V84" s="3" t="e">
        <v>#N/A</v>
      </c>
      <c r="W84" s="3" t="e">
        <v>#N/A</v>
      </c>
      <c r="X84" s="3" t="e">
        <v>#N/A</v>
      </c>
      <c r="Y84" s="3" t="e">
        <v>#N/A</v>
      </c>
      <c r="Z84" s="3" t="e">
        <v>#N/A</v>
      </c>
      <c r="AA84" s="3" t="e">
        <v>#N/A</v>
      </c>
      <c r="AB84" s="3" t="e">
        <v>#N/A</v>
      </c>
      <c r="AC84" s="3" t="e">
        <v>#N/A</v>
      </c>
      <c r="AD84" s="3" t="e">
        <v>#N/A</v>
      </c>
    </row>
    <row r="85" spans="1:30" x14ac:dyDescent="0.3">
      <c r="A85" s="3">
        <v>17</v>
      </c>
      <c r="B85" s="4" t="str">
        <f>VLOOKUP(A85, [1]translocations!$A:$V, 19, FALSE)</f>
        <v>cs3005</v>
      </c>
      <c r="C85" s="3">
        <f>VLOOKUP(A85, [2]translocation_chr1!A:E, 2, FALSE)</f>
        <v>11114833</v>
      </c>
      <c r="D85" s="3">
        <f>VLOOKUP(A85, [2]translocation_chr1!A:F, 3, FALSE)</f>
        <v>11487688</v>
      </c>
      <c r="E85" s="3" t="str">
        <f>VLOOKUP(A85, [2]translocation_chr1!A:G, 5, FALSE)</f>
        <v>HG970332.2</v>
      </c>
      <c r="F85" s="3">
        <f t="shared" si="1"/>
        <v>372855</v>
      </c>
      <c r="G85" s="3" t="str">
        <f>VLOOKUP(A85, [1]translocations!$A:$W, 20,FALSE)</f>
        <v>chr1 to3</v>
      </c>
      <c r="H85" s="3" t="s">
        <v>9286</v>
      </c>
      <c r="I85" s="3" t="s">
        <v>7160</v>
      </c>
      <c r="J85" s="41" t="s">
        <v>9134</v>
      </c>
      <c r="K85" s="42"/>
      <c r="L85" s="3"/>
      <c r="M85" s="3" t="s">
        <v>7171</v>
      </c>
      <c r="N85" s="3" t="s">
        <v>7611</v>
      </c>
      <c r="O85" s="3" t="s">
        <v>7151</v>
      </c>
      <c r="P85" s="3"/>
      <c r="Q85" s="3"/>
      <c r="R85" s="3"/>
      <c r="S85" s="3" t="e">
        <v>#N/A</v>
      </c>
      <c r="T85" s="3" t="e">
        <v>#N/A</v>
      </c>
      <c r="U85" s="3" t="e">
        <v>#N/A</v>
      </c>
      <c r="V85" s="3" t="e">
        <v>#N/A</v>
      </c>
      <c r="W85" s="3" t="e">
        <v>#N/A</v>
      </c>
      <c r="X85" s="3" t="e">
        <v>#N/A</v>
      </c>
      <c r="Y85" s="3" t="e">
        <v>#N/A</v>
      </c>
      <c r="Z85" s="3" t="e">
        <v>#N/A</v>
      </c>
      <c r="AA85" s="3" t="e">
        <v>#N/A</v>
      </c>
      <c r="AB85" s="3" t="e">
        <v>#N/A</v>
      </c>
      <c r="AC85" s="3" t="e">
        <v>#N/A</v>
      </c>
      <c r="AD85" s="3" t="e">
        <v>#N/A</v>
      </c>
    </row>
    <row r="86" spans="1:30" x14ac:dyDescent="0.3">
      <c r="A86" s="3">
        <v>17</v>
      </c>
      <c r="B86" s="4" t="str">
        <f>VLOOKUP(A86, [1]translocations!$A:$V, 19, FALSE)</f>
        <v>cs3005</v>
      </c>
      <c r="C86" s="3">
        <f>VLOOKUP(A86, [2]translocation_chr1!A:E, 2, FALSE)</f>
        <v>11114833</v>
      </c>
      <c r="D86" s="3">
        <f>VLOOKUP(A86, [2]translocation_chr1!A:F, 3, FALSE)</f>
        <v>11487688</v>
      </c>
      <c r="E86" s="3" t="str">
        <f>VLOOKUP(A86, [2]translocation_chr1!A:G, 5, FALSE)</f>
        <v>HG970332.2</v>
      </c>
      <c r="F86" s="3">
        <f t="shared" si="1"/>
        <v>372855</v>
      </c>
      <c r="G86" s="3" t="str">
        <f>VLOOKUP(A86, [1]translocations!$A:$W, 20,FALSE)</f>
        <v>chr1 to3</v>
      </c>
      <c r="H86" s="3" t="s">
        <v>9287</v>
      </c>
      <c r="I86" s="3" t="s">
        <v>7154</v>
      </c>
      <c r="J86" s="41" t="s">
        <v>9134</v>
      </c>
      <c r="K86" s="42"/>
      <c r="L86" s="3"/>
      <c r="M86" s="3" t="s">
        <v>7151</v>
      </c>
      <c r="N86" s="3" t="s">
        <v>7151</v>
      </c>
      <c r="O86" s="3" t="s">
        <v>7151</v>
      </c>
      <c r="P86" s="3"/>
      <c r="Q86" s="3"/>
      <c r="R86" s="3"/>
      <c r="S86" s="3" t="e">
        <v>#N/A</v>
      </c>
      <c r="T86" s="3" t="e">
        <v>#N/A</v>
      </c>
      <c r="U86" s="3" t="e">
        <v>#N/A</v>
      </c>
      <c r="V86" s="3" t="e">
        <v>#N/A</v>
      </c>
      <c r="W86" s="3" t="e">
        <v>#N/A</v>
      </c>
      <c r="X86" s="3" t="e">
        <v>#N/A</v>
      </c>
      <c r="Y86" s="3" t="e">
        <v>#N/A</v>
      </c>
      <c r="Z86" s="3" t="e">
        <v>#N/A</v>
      </c>
      <c r="AA86" s="3" t="e">
        <v>#N/A</v>
      </c>
      <c r="AB86" s="3" t="e">
        <v>#N/A</v>
      </c>
      <c r="AC86" s="3" t="e">
        <v>#N/A</v>
      </c>
      <c r="AD86" s="3" t="e">
        <v>#N/A</v>
      </c>
    </row>
    <row r="87" spans="1:30" x14ac:dyDescent="0.3">
      <c r="A87" s="3">
        <v>17</v>
      </c>
      <c r="B87" s="4" t="str">
        <f>VLOOKUP(A87, [1]translocations!$A:$V, 19, FALSE)</f>
        <v>cs3005</v>
      </c>
      <c r="C87" s="3">
        <f>VLOOKUP(A87, [2]translocation_chr1!A:E, 2, FALSE)</f>
        <v>11114833</v>
      </c>
      <c r="D87" s="3">
        <f>VLOOKUP(A87, [2]translocation_chr1!A:F, 3, FALSE)</f>
        <v>11487688</v>
      </c>
      <c r="E87" s="3" t="str">
        <f>VLOOKUP(A87, [2]translocation_chr1!A:G, 5, FALSE)</f>
        <v>HG970332.2</v>
      </c>
      <c r="F87" s="3">
        <f t="shared" si="1"/>
        <v>372855</v>
      </c>
      <c r="G87" s="3" t="str">
        <f>VLOOKUP(A87, [1]translocations!$A:$W, 20,FALSE)</f>
        <v>chr1 to3</v>
      </c>
      <c r="H87" s="3" t="s">
        <v>9288</v>
      </c>
      <c r="I87" s="3" t="s">
        <v>9289</v>
      </c>
      <c r="J87" s="41" t="s">
        <v>9134</v>
      </c>
      <c r="K87" s="42"/>
      <c r="L87" s="3"/>
      <c r="M87" s="3" t="s">
        <v>7150</v>
      </c>
      <c r="N87" s="3" t="s">
        <v>8638</v>
      </c>
      <c r="O87" s="3" t="s">
        <v>7257</v>
      </c>
      <c r="P87" s="3"/>
      <c r="Q87" s="3"/>
      <c r="R87" s="3"/>
      <c r="S87" s="3" t="e">
        <v>#N/A</v>
      </c>
      <c r="T87" s="3" t="e">
        <v>#N/A</v>
      </c>
      <c r="U87" s="3" t="e">
        <v>#N/A</v>
      </c>
      <c r="V87" s="3" t="e">
        <v>#N/A</v>
      </c>
      <c r="W87" s="3" t="e">
        <v>#N/A</v>
      </c>
      <c r="X87" s="3" t="e">
        <v>#N/A</v>
      </c>
      <c r="Y87" s="3" t="e">
        <v>#N/A</v>
      </c>
      <c r="Z87" s="3" t="e">
        <v>#N/A</v>
      </c>
      <c r="AA87" s="3" t="e">
        <v>#N/A</v>
      </c>
      <c r="AB87" s="3" t="e">
        <v>#N/A</v>
      </c>
      <c r="AC87" s="3" t="e">
        <v>#N/A</v>
      </c>
      <c r="AD87" s="3" t="e">
        <v>#N/A</v>
      </c>
    </row>
    <row r="88" spans="1:30" x14ac:dyDescent="0.3">
      <c r="A88" s="3">
        <v>17</v>
      </c>
      <c r="B88" s="4" t="str">
        <f>VLOOKUP(A88, [1]translocations!$A:$V, 19, FALSE)</f>
        <v>cs3005</v>
      </c>
      <c r="C88" s="3">
        <f>VLOOKUP(A88, [2]translocation_chr1!A:E, 2, FALSE)</f>
        <v>11114833</v>
      </c>
      <c r="D88" s="3">
        <f>VLOOKUP(A88, [2]translocation_chr1!A:F, 3, FALSE)</f>
        <v>11487688</v>
      </c>
      <c r="E88" s="3" t="str">
        <f>VLOOKUP(A88, [2]translocation_chr1!A:G, 5, FALSE)</f>
        <v>HG970332.2</v>
      </c>
      <c r="F88" s="3">
        <f t="shared" si="1"/>
        <v>372855</v>
      </c>
      <c r="G88" s="3" t="str">
        <f>VLOOKUP(A88, [1]translocations!$A:$W, 20,FALSE)</f>
        <v>chr1 to3</v>
      </c>
      <c r="H88" s="3" t="s">
        <v>9290</v>
      </c>
      <c r="I88" s="3" t="s">
        <v>7154</v>
      </c>
      <c r="J88" s="41" t="s">
        <v>9134</v>
      </c>
      <c r="K88" s="42"/>
      <c r="L88" s="3"/>
      <c r="M88" s="3" t="s">
        <v>7151</v>
      </c>
      <c r="N88" s="3" t="s">
        <v>7151</v>
      </c>
      <c r="O88" s="3" t="s">
        <v>7151</v>
      </c>
      <c r="P88" s="3"/>
      <c r="Q88" s="3"/>
      <c r="R88" s="3"/>
      <c r="S88" s="3" t="e">
        <v>#N/A</v>
      </c>
      <c r="T88" s="3" t="e">
        <v>#N/A</v>
      </c>
      <c r="U88" s="3" t="e">
        <v>#N/A</v>
      </c>
      <c r="V88" s="3" t="e">
        <v>#N/A</v>
      </c>
      <c r="W88" s="3" t="e">
        <v>#N/A</v>
      </c>
      <c r="X88" s="3" t="e">
        <v>#N/A</v>
      </c>
      <c r="Y88" s="3" t="e">
        <v>#N/A</v>
      </c>
      <c r="Z88" s="3" t="e">
        <v>#N/A</v>
      </c>
      <c r="AA88" s="3" t="e">
        <v>#N/A</v>
      </c>
      <c r="AB88" s="3" t="e">
        <v>#N/A</v>
      </c>
      <c r="AC88" s="3" t="e">
        <v>#N/A</v>
      </c>
      <c r="AD88" s="3" t="e">
        <v>#N/A</v>
      </c>
    </row>
    <row r="89" spans="1:30" x14ac:dyDescent="0.3">
      <c r="A89" s="3">
        <v>17</v>
      </c>
      <c r="B89" s="4" t="str">
        <f>VLOOKUP(A89, [1]translocations!$A:$V, 19, FALSE)</f>
        <v>cs3005</v>
      </c>
      <c r="C89" s="3">
        <f>VLOOKUP(A89, [2]translocation_chr1!A:E, 2, FALSE)</f>
        <v>11114833</v>
      </c>
      <c r="D89" s="3">
        <f>VLOOKUP(A89, [2]translocation_chr1!A:F, 3, FALSE)</f>
        <v>11487688</v>
      </c>
      <c r="E89" s="3" t="str">
        <f>VLOOKUP(A89, [2]translocation_chr1!A:G, 5, FALSE)</f>
        <v>HG970332.2</v>
      </c>
      <c r="F89" s="3">
        <f t="shared" si="1"/>
        <v>372855</v>
      </c>
      <c r="G89" s="3" t="str">
        <f>VLOOKUP(A89, [1]translocations!$A:$W, 20,FALSE)</f>
        <v>chr1 to3</v>
      </c>
      <c r="H89" s="3" t="s">
        <v>9291</v>
      </c>
      <c r="I89" s="3" t="s">
        <v>9292</v>
      </c>
      <c r="J89" s="41" t="s">
        <v>9134</v>
      </c>
      <c r="K89" s="42"/>
      <c r="L89" s="3"/>
      <c r="M89" s="3" t="s">
        <v>7171</v>
      </c>
      <c r="N89" s="3" t="s">
        <v>7256</v>
      </c>
      <c r="O89" s="3" t="s">
        <v>7257</v>
      </c>
      <c r="P89" s="3"/>
      <c r="Q89" s="3"/>
      <c r="R89" s="3"/>
      <c r="S89" s="3" t="e">
        <v>#N/A</v>
      </c>
      <c r="T89" s="3" t="e">
        <v>#N/A</v>
      </c>
      <c r="U89" s="3" t="e">
        <v>#N/A</v>
      </c>
      <c r="V89" s="3" t="e">
        <v>#N/A</v>
      </c>
      <c r="W89" s="3" t="e">
        <v>#N/A</v>
      </c>
      <c r="X89" s="3" t="e">
        <v>#N/A</v>
      </c>
      <c r="Y89" s="3" t="e">
        <v>#N/A</v>
      </c>
      <c r="Z89" s="3" t="e">
        <v>#N/A</v>
      </c>
      <c r="AA89" s="3" t="e">
        <v>#N/A</v>
      </c>
      <c r="AB89" s="3" t="e">
        <v>#N/A</v>
      </c>
      <c r="AC89" s="3" t="e">
        <v>#N/A</v>
      </c>
      <c r="AD89" s="3" t="e">
        <v>#N/A</v>
      </c>
    </row>
    <row r="90" spans="1:30" x14ac:dyDescent="0.3">
      <c r="A90" s="3">
        <v>17</v>
      </c>
      <c r="B90" s="4" t="str">
        <f>VLOOKUP(A90, [1]translocations!$A:$V, 19, FALSE)</f>
        <v>cs3005</v>
      </c>
      <c r="C90" s="3">
        <f>VLOOKUP(A90, [2]translocation_chr1!A:E, 2, FALSE)</f>
        <v>11114833</v>
      </c>
      <c r="D90" s="3">
        <f>VLOOKUP(A90, [2]translocation_chr1!A:F, 3, FALSE)</f>
        <v>11487688</v>
      </c>
      <c r="E90" s="3" t="str">
        <f>VLOOKUP(A90, [2]translocation_chr1!A:G, 5, FALSE)</f>
        <v>HG970332.2</v>
      </c>
      <c r="F90" s="3">
        <f t="shared" si="1"/>
        <v>372855</v>
      </c>
      <c r="G90" s="3" t="str">
        <f>VLOOKUP(A90, [1]translocations!$A:$W, 20,FALSE)</f>
        <v>chr1 to3</v>
      </c>
      <c r="H90" s="3" t="s">
        <v>9293</v>
      </c>
      <c r="I90" s="3" t="s">
        <v>7154</v>
      </c>
      <c r="J90" s="41" t="s">
        <v>9134</v>
      </c>
      <c r="K90" s="42"/>
      <c r="L90" s="3"/>
      <c r="M90" s="3" t="s">
        <v>7151</v>
      </c>
      <c r="N90" s="3" t="s">
        <v>9294</v>
      </c>
      <c r="O90" s="3" t="s">
        <v>9295</v>
      </c>
      <c r="P90" s="3"/>
      <c r="Q90" s="3"/>
      <c r="R90" s="3"/>
      <c r="S90" s="3" t="e">
        <v>#N/A</v>
      </c>
      <c r="T90" s="3" t="e">
        <v>#N/A</v>
      </c>
      <c r="U90" s="3" t="e">
        <v>#N/A</v>
      </c>
      <c r="V90" s="3" t="e">
        <v>#N/A</v>
      </c>
      <c r="W90" s="3" t="e">
        <v>#N/A</v>
      </c>
      <c r="X90" s="3" t="e">
        <v>#N/A</v>
      </c>
      <c r="Y90" s="3" t="e">
        <v>#N/A</v>
      </c>
      <c r="Z90" s="3" t="e">
        <v>#N/A</v>
      </c>
      <c r="AA90" s="3" t="e">
        <v>#N/A</v>
      </c>
      <c r="AB90" s="3" t="e">
        <v>#N/A</v>
      </c>
      <c r="AC90" s="3" t="e">
        <v>#N/A</v>
      </c>
      <c r="AD90" s="3" t="e">
        <v>#N/A</v>
      </c>
    </row>
    <row r="91" spans="1:30" x14ac:dyDescent="0.3">
      <c r="A91" s="3">
        <v>17</v>
      </c>
      <c r="B91" s="4" t="str">
        <f>VLOOKUP(A91, [1]translocations!$A:$V, 19, FALSE)</f>
        <v>cs3005</v>
      </c>
      <c r="C91" s="3">
        <f>VLOOKUP(A91, [2]translocation_chr1!A:E, 2, FALSE)</f>
        <v>11114833</v>
      </c>
      <c r="D91" s="3">
        <f>VLOOKUP(A91, [2]translocation_chr1!A:F, 3, FALSE)</f>
        <v>11487688</v>
      </c>
      <c r="E91" s="3" t="str">
        <f>VLOOKUP(A91, [2]translocation_chr1!A:G, 5, FALSE)</f>
        <v>HG970332.2</v>
      </c>
      <c r="F91" s="3">
        <f t="shared" si="1"/>
        <v>372855</v>
      </c>
      <c r="G91" s="3" t="str">
        <f>VLOOKUP(A91, [1]translocations!$A:$W, 20,FALSE)</f>
        <v>chr1 to3</v>
      </c>
      <c r="H91" s="3" t="s">
        <v>9296</v>
      </c>
      <c r="I91" s="3" t="s">
        <v>8820</v>
      </c>
      <c r="J91" s="41" t="s">
        <v>9134</v>
      </c>
      <c r="K91" s="42"/>
      <c r="L91" s="3"/>
      <c r="M91" s="3" t="s">
        <v>7151</v>
      </c>
      <c r="N91" s="3" t="s">
        <v>9297</v>
      </c>
      <c r="O91" s="3" t="s">
        <v>9298</v>
      </c>
      <c r="P91" s="3"/>
      <c r="Q91" s="3"/>
      <c r="R91" s="3"/>
      <c r="S91" s="3" t="e">
        <v>#N/A</v>
      </c>
      <c r="T91" s="3" t="e">
        <v>#N/A</v>
      </c>
      <c r="U91" s="3" t="e">
        <v>#N/A</v>
      </c>
      <c r="V91" s="3" t="e">
        <v>#N/A</v>
      </c>
      <c r="W91" s="3" t="e">
        <v>#N/A</v>
      </c>
      <c r="X91" s="3" t="e">
        <v>#N/A</v>
      </c>
      <c r="Y91" s="3" t="e">
        <v>#N/A</v>
      </c>
      <c r="Z91" s="3" t="e">
        <v>#N/A</v>
      </c>
      <c r="AA91" s="3" t="e">
        <v>#N/A</v>
      </c>
      <c r="AB91" s="3" t="e">
        <v>#N/A</v>
      </c>
      <c r="AC91" s="3" t="e">
        <v>#N/A</v>
      </c>
      <c r="AD91" s="3" t="e">
        <v>#N/A</v>
      </c>
    </row>
    <row r="92" spans="1:30" x14ac:dyDescent="0.3">
      <c r="A92" s="3">
        <v>17</v>
      </c>
      <c r="B92" s="4" t="str">
        <f>VLOOKUP(A92, [1]translocations!$A:$V, 19, FALSE)</f>
        <v>cs3005</v>
      </c>
      <c r="C92" s="3">
        <f>VLOOKUP(A92, [2]translocation_chr1!A:E, 2, FALSE)</f>
        <v>11114833</v>
      </c>
      <c r="D92" s="3">
        <f>VLOOKUP(A92, [2]translocation_chr1!A:F, 3, FALSE)</f>
        <v>11487688</v>
      </c>
      <c r="E92" s="3" t="str">
        <f>VLOOKUP(A92, [2]translocation_chr1!A:G, 5, FALSE)</f>
        <v>HG970332.2</v>
      </c>
      <c r="F92" s="3">
        <f t="shared" si="1"/>
        <v>372855</v>
      </c>
      <c r="G92" s="3" t="str">
        <f>VLOOKUP(A92, [1]translocations!$A:$W, 20,FALSE)</f>
        <v>chr1 to3</v>
      </c>
      <c r="H92" s="3" t="s">
        <v>9299</v>
      </c>
      <c r="I92" s="3" t="s">
        <v>7160</v>
      </c>
      <c r="J92" s="41" t="s">
        <v>9134</v>
      </c>
      <c r="K92" s="42"/>
      <c r="L92" s="3"/>
      <c r="M92" s="3" t="s">
        <v>7151</v>
      </c>
      <c r="N92" s="3" t="s">
        <v>8641</v>
      </c>
      <c r="O92" s="3" t="s">
        <v>7220</v>
      </c>
      <c r="P92" s="3"/>
      <c r="Q92" s="3"/>
      <c r="R92" s="3"/>
      <c r="S92" s="3" t="e">
        <v>#N/A</v>
      </c>
      <c r="T92" s="3" t="e">
        <v>#N/A</v>
      </c>
      <c r="U92" s="3" t="e">
        <v>#N/A</v>
      </c>
      <c r="V92" s="3" t="e">
        <v>#N/A</v>
      </c>
      <c r="W92" s="3" t="e">
        <v>#N/A</v>
      </c>
      <c r="X92" s="3" t="e">
        <v>#N/A</v>
      </c>
      <c r="Y92" s="3" t="e">
        <v>#N/A</v>
      </c>
      <c r="Z92" s="3" t="e">
        <v>#N/A</v>
      </c>
      <c r="AA92" s="3" t="e">
        <v>#N/A</v>
      </c>
      <c r="AB92" s="3" t="e">
        <v>#N/A</v>
      </c>
      <c r="AC92" s="3" t="e">
        <v>#N/A</v>
      </c>
      <c r="AD92" s="3" t="e">
        <v>#N/A</v>
      </c>
    </row>
    <row r="93" spans="1:30" x14ac:dyDescent="0.3">
      <c r="A93" s="3">
        <v>17</v>
      </c>
      <c r="B93" s="4" t="str">
        <f>VLOOKUP(A93, [1]translocations!$A:$V, 19, FALSE)</f>
        <v>cs3005</v>
      </c>
      <c r="C93" s="3">
        <f>VLOOKUP(A93, [2]translocation_chr1!A:E, 2, FALSE)</f>
        <v>11114833</v>
      </c>
      <c r="D93" s="3">
        <f>VLOOKUP(A93, [2]translocation_chr1!A:F, 3, FALSE)</f>
        <v>11487688</v>
      </c>
      <c r="E93" s="3" t="str">
        <f>VLOOKUP(A93, [2]translocation_chr1!A:G, 5, FALSE)</f>
        <v>HG970332.2</v>
      </c>
      <c r="F93" s="3">
        <f t="shared" si="1"/>
        <v>372855</v>
      </c>
      <c r="G93" s="3" t="str">
        <f>VLOOKUP(A93, [1]translocations!$A:$W, 20,FALSE)</f>
        <v>chr1 to3</v>
      </c>
      <c r="H93" s="3" t="s">
        <v>9300</v>
      </c>
      <c r="I93" s="3" t="s">
        <v>7154</v>
      </c>
      <c r="J93" s="41" t="s">
        <v>9134</v>
      </c>
      <c r="K93" s="42"/>
      <c r="L93" s="3"/>
      <c r="M93" s="3" t="s">
        <v>7151</v>
      </c>
      <c r="N93" s="3" t="s">
        <v>7151</v>
      </c>
      <c r="O93" s="3" t="s">
        <v>7151</v>
      </c>
      <c r="P93" s="3"/>
      <c r="Q93" s="3"/>
      <c r="R93" s="3"/>
      <c r="S93" s="3" t="e">
        <v>#N/A</v>
      </c>
      <c r="T93" s="3" t="e">
        <v>#N/A</v>
      </c>
      <c r="U93" s="3" t="e">
        <v>#N/A</v>
      </c>
      <c r="V93" s="3" t="e">
        <v>#N/A</v>
      </c>
      <c r="W93" s="3" t="e">
        <v>#N/A</v>
      </c>
      <c r="X93" s="3" t="e">
        <v>#N/A</v>
      </c>
      <c r="Y93" s="3" t="e">
        <v>#N/A</v>
      </c>
      <c r="Z93" s="3" t="e">
        <v>#N/A</v>
      </c>
      <c r="AA93" s="3" t="e">
        <v>#N/A</v>
      </c>
      <c r="AB93" s="3" t="e">
        <v>#N/A</v>
      </c>
      <c r="AC93" s="3" t="e">
        <v>#N/A</v>
      </c>
      <c r="AD93" s="3" t="e">
        <v>#N/A</v>
      </c>
    </row>
    <row r="94" spans="1:30" x14ac:dyDescent="0.3">
      <c r="A94" s="3">
        <v>17</v>
      </c>
      <c r="B94" s="4" t="str">
        <f>VLOOKUP(A94, [1]translocations!$A:$V, 19, FALSE)</f>
        <v>cs3005</v>
      </c>
      <c r="C94" s="3">
        <f>VLOOKUP(A94, [2]translocation_chr1!A:E, 2, FALSE)</f>
        <v>11114833</v>
      </c>
      <c r="D94" s="3">
        <f>VLOOKUP(A94, [2]translocation_chr1!A:F, 3, FALSE)</f>
        <v>11487688</v>
      </c>
      <c r="E94" s="3" t="str">
        <f>VLOOKUP(A94, [2]translocation_chr1!A:G, 5, FALSE)</f>
        <v>HG970332.2</v>
      </c>
      <c r="F94" s="3">
        <f t="shared" si="1"/>
        <v>372855</v>
      </c>
      <c r="G94" s="3" t="str">
        <f>VLOOKUP(A94, [1]translocations!$A:$W, 20,FALSE)</f>
        <v>chr1 to3</v>
      </c>
      <c r="H94" s="3" t="s">
        <v>9301</v>
      </c>
      <c r="I94" s="3" t="s">
        <v>7154</v>
      </c>
      <c r="J94" s="41" t="s">
        <v>9134</v>
      </c>
      <c r="K94" s="42"/>
      <c r="L94" s="3"/>
      <c r="M94" s="3" t="s">
        <v>7171</v>
      </c>
      <c r="N94" s="3" t="s">
        <v>7151</v>
      </c>
      <c r="O94" s="3" t="s">
        <v>7151</v>
      </c>
      <c r="P94" s="3"/>
      <c r="Q94" s="3"/>
      <c r="R94" s="3"/>
      <c r="S94" s="3" t="e">
        <v>#N/A</v>
      </c>
      <c r="T94" s="3" t="e">
        <v>#N/A</v>
      </c>
      <c r="U94" s="3" t="e">
        <v>#N/A</v>
      </c>
      <c r="V94" s="3" t="e">
        <v>#N/A</v>
      </c>
      <c r="W94" s="3" t="e">
        <v>#N/A</v>
      </c>
      <c r="X94" s="3" t="e">
        <v>#N/A</v>
      </c>
      <c r="Y94" s="3" t="e">
        <v>#N/A</v>
      </c>
      <c r="Z94" s="3" t="e">
        <v>#N/A</v>
      </c>
      <c r="AA94" s="3" t="e">
        <v>#N/A</v>
      </c>
      <c r="AB94" s="3" t="e">
        <v>#N/A</v>
      </c>
      <c r="AC94" s="3" t="e">
        <v>#N/A</v>
      </c>
      <c r="AD94" s="3" t="e">
        <v>#N/A</v>
      </c>
    </row>
    <row r="95" spans="1:30" x14ac:dyDescent="0.3">
      <c r="A95" s="3">
        <v>17</v>
      </c>
      <c r="B95" s="4" t="str">
        <f>VLOOKUP(A95, [1]translocations!$A:$V, 19, FALSE)</f>
        <v>cs3005</v>
      </c>
      <c r="C95" s="3">
        <f>VLOOKUP(A95, [2]translocation_chr1!A:E, 2, FALSE)</f>
        <v>11114833</v>
      </c>
      <c r="D95" s="3">
        <f>VLOOKUP(A95, [2]translocation_chr1!A:F, 3, FALSE)</f>
        <v>11487688</v>
      </c>
      <c r="E95" s="3" t="str">
        <f>VLOOKUP(A95, [2]translocation_chr1!A:G, 5, FALSE)</f>
        <v>HG970332.2</v>
      </c>
      <c r="F95" s="3">
        <f t="shared" si="1"/>
        <v>372855</v>
      </c>
      <c r="G95" s="3" t="str">
        <f>VLOOKUP(A95, [1]translocations!$A:$W, 20,FALSE)</f>
        <v>chr1 to3</v>
      </c>
      <c r="H95" s="3" t="s">
        <v>9302</v>
      </c>
      <c r="I95" s="3" t="s">
        <v>9303</v>
      </c>
      <c r="J95" s="41" t="s">
        <v>9134</v>
      </c>
      <c r="K95" s="42"/>
      <c r="L95" s="3"/>
      <c r="M95" s="3" t="s">
        <v>7151</v>
      </c>
      <c r="N95" s="3" t="s">
        <v>7151</v>
      </c>
      <c r="O95" s="3" t="s">
        <v>7151</v>
      </c>
      <c r="P95" s="3"/>
      <c r="Q95" s="3"/>
      <c r="R95" s="3"/>
      <c r="S95" s="3" t="e">
        <v>#N/A</v>
      </c>
      <c r="T95" s="3" t="e">
        <v>#N/A</v>
      </c>
      <c r="U95" s="3" t="e">
        <v>#N/A</v>
      </c>
      <c r="V95" s="3" t="e">
        <v>#N/A</v>
      </c>
      <c r="W95" s="3" t="e">
        <v>#N/A</v>
      </c>
      <c r="X95" s="3" t="e">
        <v>#N/A</v>
      </c>
      <c r="Y95" s="3" t="e">
        <v>#N/A</v>
      </c>
      <c r="Z95" s="3" t="e">
        <v>#N/A</v>
      </c>
      <c r="AA95" s="3" t="e">
        <v>#N/A</v>
      </c>
      <c r="AB95" s="3" t="e">
        <v>#N/A</v>
      </c>
      <c r="AC95" s="3" t="e">
        <v>#N/A</v>
      </c>
      <c r="AD95" s="3" t="e">
        <v>#N/A</v>
      </c>
    </row>
    <row r="96" spans="1:30" x14ac:dyDescent="0.3">
      <c r="A96" s="3">
        <v>17</v>
      </c>
      <c r="B96" s="4" t="str">
        <f>VLOOKUP(A96, [1]translocations!$A:$V, 19, FALSE)</f>
        <v>cs3005</v>
      </c>
      <c r="C96" s="3">
        <f>VLOOKUP(A96, [2]translocation_chr1!A:E, 2, FALSE)</f>
        <v>11114833</v>
      </c>
      <c r="D96" s="3">
        <f>VLOOKUP(A96, [2]translocation_chr1!A:F, 3, FALSE)</f>
        <v>11487688</v>
      </c>
      <c r="E96" s="3" t="str">
        <f>VLOOKUP(A96, [2]translocation_chr1!A:G, 5, FALSE)</f>
        <v>HG970332.2</v>
      </c>
      <c r="F96" s="3">
        <f t="shared" si="1"/>
        <v>372855</v>
      </c>
      <c r="G96" s="3" t="str">
        <f>VLOOKUP(A96, [1]translocations!$A:$W, 20,FALSE)</f>
        <v>chr1 to3</v>
      </c>
      <c r="H96" s="3" t="s">
        <v>9304</v>
      </c>
      <c r="I96" s="3" t="s">
        <v>7154</v>
      </c>
      <c r="J96" s="41" t="s">
        <v>9134</v>
      </c>
      <c r="K96" s="42"/>
      <c r="L96" s="3"/>
      <c r="M96" s="3" t="s">
        <v>7151</v>
      </c>
      <c r="N96" s="3" t="s">
        <v>7151</v>
      </c>
      <c r="O96" s="3" t="s">
        <v>7151</v>
      </c>
      <c r="P96" s="3"/>
      <c r="Q96" s="3"/>
      <c r="R96" s="3"/>
      <c r="S96" s="3" t="e">
        <v>#N/A</v>
      </c>
      <c r="T96" s="3" t="e">
        <v>#N/A</v>
      </c>
      <c r="U96" s="3" t="e">
        <v>#N/A</v>
      </c>
      <c r="V96" s="3" t="e">
        <v>#N/A</v>
      </c>
      <c r="W96" s="3" t="e">
        <v>#N/A</v>
      </c>
      <c r="X96" s="3" t="e">
        <v>#N/A</v>
      </c>
      <c r="Y96" s="3" t="e">
        <v>#N/A</v>
      </c>
      <c r="Z96" s="3" t="e">
        <v>#N/A</v>
      </c>
      <c r="AA96" s="3" t="e">
        <v>#N/A</v>
      </c>
      <c r="AB96" s="3" t="e">
        <v>#N/A</v>
      </c>
      <c r="AC96" s="3" t="e">
        <v>#N/A</v>
      </c>
      <c r="AD96" s="3" t="e">
        <v>#N/A</v>
      </c>
    </row>
    <row r="97" spans="1:30" x14ac:dyDescent="0.3">
      <c r="A97" s="3">
        <v>17</v>
      </c>
      <c r="B97" s="4" t="str">
        <f>VLOOKUP(A97, [1]translocations!$A:$V, 19, FALSE)</f>
        <v>cs3005</v>
      </c>
      <c r="C97" s="3">
        <f>VLOOKUP(A97, [2]translocation_chr1!A:E, 2, FALSE)</f>
        <v>11114833</v>
      </c>
      <c r="D97" s="3">
        <f>VLOOKUP(A97, [2]translocation_chr1!A:F, 3, FALSE)</f>
        <v>11487688</v>
      </c>
      <c r="E97" s="3" t="str">
        <f>VLOOKUP(A97, [2]translocation_chr1!A:G, 5, FALSE)</f>
        <v>HG970332.2</v>
      </c>
      <c r="F97" s="3">
        <f t="shared" si="1"/>
        <v>372855</v>
      </c>
      <c r="G97" s="3" t="str">
        <f>VLOOKUP(A97, [1]translocations!$A:$W, 20,FALSE)</f>
        <v>chr1 to3</v>
      </c>
      <c r="H97" s="3" t="s">
        <v>9305</v>
      </c>
      <c r="I97" s="3" t="s">
        <v>7160</v>
      </c>
      <c r="J97" s="41" t="s">
        <v>9134</v>
      </c>
      <c r="K97" s="42"/>
      <c r="L97" s="3"/>
      <c r="M97" s="3" t="s">
        <v>7151</v>
      </c>
      <c r="N97" s="3" t="s">
        <v>7151</v>
      </c>
      <c r="O97" s="3" t="s">
        <v>7151</v>
      </c>
      <c r="P97" s="3"/>
      <c r="Q97" s="3"/>
      <c r="R97" s="3"/>
      <c r="S97" s="3" t="e">
        <v>#N/A</v>
      </c>
      <c r="T97" s="3" t="e">
        <v>#N/A</v>
      </c>
      <c r="U97" s="3" t="e">
        <v>#N/A</v>
      </c>
      <c r="V97" s="3" t="e">
        <v>#N/A</v>
      </c>
      <c r="W97" s="3" t="e">
        <v>#N/A</v>
      </c>
      <c r="X97" s="3" t="e">
        <v>#N/A</v>
      </c>
      <c r="Y97" s="3" t="e">
        <v>#N/A</v>
      </c>
      <c r="Z97" s="3" t="e">
        <v>#N/A</v>
      </c>
      <c r="AA97" s="3" t="e">
        <v>#N/A</v>
      </c>
      <c r="AB97" s="3" t="e">
        <v>#N/A</v>
      </c>
      <c r="AC97" s="3" t="e">
        <v>#N/A</v>
      </c>
      <c r="AD97" s="3" t="e">
        <v>#N/A</v>
      </c>
    </row>
    <row r="98" spans="1:30" x14ac:dyDescent="0.3">
      <c r="A98" s="3">
        <v>17</v>
      </c>
      <c r="B98" s="4" t="str">
        <f>VLOOKUP(A98, [1]translocations!$A:$V, 19, FALSE)</f>
        <v>cs3005</v>
      </c>
      <c r="C98" s="3">
        <f>VLOOKUP(A98, [2]translocation_chr1!A:E, 2, FALSE)</f>
        <v>11114833</v>
      </c>
      <c r="D98" s="3">
        <f>VLOOKUP(A98, [2]translocation_chr1!A:F, 3, FALSE)</f>
        <v>11487688</v>
      </c>
      <c r="E98" s="3" t="str">
        <f>VLOOKUP(A98, [2]translocation_chr1!A:G, 5, FALSE)</f>
        <v>HG970332.2</v>
      </c>
      <c r="F98" s="3">
        <f t="shared" si="1"/>
        <v>372855</v>
      </c>
      <c r="G98" s="3" t="str">
        <f>VLOOKUP(A98, [1]translocations!$A:$W, 20,FALSE)</f>
        <v>chr1 to3</v>
      </c>
      <c r="H98" s="3" t="s">
        <v>9306</v>
      </c>
      <c r="I98" s="3" t="s">
        <v>7154</v>
      </c>
      <c r="J98" s="41" t="s">
        <v>9134</v>
      </c>
      <c r="K98" s="42"/>
      <c r="L98" s="3"/>
      <c r="M98" s="3" t="s">
        <v>7171</v>
      </c>
      <c r="N98" s="3" t="s">
        <v>7151</v>
      </c>
      <c r="O98" s="3" t="s">
        <v>7151</v>
      </c>
      <c r="P98" s="3"/>
      <c r="Q98" s="3"/>
      <c r="R98" s="3"/>
      <c r="S98" s="3" t="e">
        <v>#N/A</v>
      </c>
      <c r="T98" s="3" t="e">
        <v>#N/A</v>
      </c>
      <c r="U98" s="3" t="e">
        <v>#N/A</v>
      </c>
      <c r="V98" s="3" t="e">
        <v>#N/A</v>
      </c>
      <c r="W98" s="3" t="e">
        <v>#N/A</v>
      </c>
      <c r="X98" s="3" t="e">
        <v>#N/A</v>
      </c>
      <c r="Y98" s="3" t="e">
        <v>#N/A</v>
      </c>
      <c r="Z98" s="3" t="e">
        <v>#N/A</v>
      </c>
      <c r="AA98" s="3" t="e">
        <v>#N/A</v>
      </c>
      <c r="AB98" s="3" t="e">
        <v>#N/A</v>
      </c>
      <c r="AC98" s="3" t="e">
        <v>#N/A</v>
      </c>
      <c r="AD98" s="3" t="e">
        <v>#N/A</v>
      </c>
    </row>
    <row r="99" spans="1:30" x14ac:dyDescent="0.3">
      <c r="A99" s="3">
        <v>17</v>
      </c>
      <c r="B99" s="4" t="str">
        <f>VLOOKUP(A99, [1]translocations!$A:$V, 19, FALSE)</f>
        <v>cs3005</v>
      </c>
      <c r="C99" s="3">
        <f>VLOOKUP(A99, [2]translocation_chr1!A:E, 2, FALSE)</f>
        <v>11114833</v>
      </c>
      <c r="D99" s="3">
        <f>VLOOKUP(A99, [2]translocation_chr1!A:F, 3, FALSE)</f>
        <v>11487688</v>
      </c>
      <c r="E99" s="3" t="str">
        <f>VLOOKUP(A99, [2]translocation_chr1!A:G, 5, FALSE)</f>
        <v>HG970332.2</v>
      </c>
      <c r="F99" s="3">
        <f t="shared" si="1"/>
        <v>372855</v>
      </c>
      <c r="G99" s="3" t="str">
        <f>VLOOKUP(A99, [1]translocations!$A:$W, 20,FALSE)</f>
        <v>chr1 to3</v>
      </c>
      <c r="H99" s="3" t="s">
        <v>9307</v>
      </c>
      <c r="I99" s="3" t="s">
        <v>7154</v>
      </c>
      <c r="J99" s="41" t="s">
        <v>9134</v>
      </c>
      <c r="K99" s="42"/>
      <c r="L99" s="3"/>
      <c r="M99" s="3" t="s">
        <v>9308</v>
      </c>
      <c r="N99" s="3" t="s">
        <v>9309</v>
      </c>
      <c r="O99" s="3" t="s">
        <v>9310</v>
      </c>
      <c r="P99" s="3"/>
      <c r="Q99" s="3"/>
      <c r="R99" s="3"/>
      <c r="S99" s="3" t="e">
        <v>#N/A</v>
      </c>
      <c r="T99" s="3" t="e">
        <v>#N/A</v>
      </c>
      <c r="U99" s="3" t="e">
        <v>#N/A</v>
      </c>
      <c r="V99" s="3" t="e">
        <v>#N/A</v>
      </c>
      <c r="W99" s="3" t="e">
        <v>#N/A</v>
      </c>
      <c r="X99" s="3" t="e">
        <v>#N/A</v>
      </c>
      <c r="Y99" s="3" t="e">
        <v>#N/A</v>
      </c>
      <c r="Z99" s="3" t="e">
        <v>#N/A</v>
      </c>
      <c r="AA99" s="3" t="e">
        <v>#N/A</v>
      </c>
      <c r="AB99" s="3" t="e">
        <v>#N/A</v>
      </c>
      <c r="AC99" s="3" t="e">
        <v>#N/A</v>
      </c>
      <c r="AD99" s="3" t="e">
        <v>#N/A</v>
      </c>
    </row>
    <row r="100" spans="1:30" x14ac:dyDescent="0.3">
      <c r="A100" s="3">
        <v>17</v>
      </c>
      <c r="B100" s="4" t="str">
        <f>VLOOKUP(A100, [1]translocations!$A:$V, 19, FALSE)</f>
        <v>cs3005</v>
      </c>
      <c r="C100" s="3">
        <f>VLOOKUP(A100, [2]translocation_chr1!A:E, 2, FALSE)</f>
        <v>11114833</v>
      </c>
      <c r="D100" s="3">
        <f>VLOOKUP(A100, [2]translocation_chr1!A:F, 3, FALSE)</f>
        <v>11487688</v>
      </c>
      <c r="E100" s="3" t="str">
        <f>VLOOKUP(A100, [2]translocation_chr1!A:G, 5, FALSE)</f>
        <v>HG970332.2</v>
      </c>
      <c r="F100" s="3">
        <f t="shared" si="1"/>
        <v>372855</v>
      </c>
      <c r="G100" s="3" t="str">
        <f>VLOOKUP(A100, [1]translocations!$A:$W, 20,FALSE)</f>
        <v>chr1 to3</v>
      </c>
      <c r="H100" s="3" t="s">
        <v>9311</v>
      </c>
      <c r="I100" s="3" t="s">
        <v>7154</v>
      </c>
      <c r="J100" s="41" t="s">
        <v>9134</v>
      </c>
      <c r="K100" s="42"/>
      <c r="L100" s="3"/>
      <c r="M100" s="3" t="s">
        <v>7151</v>
      </c>
      <c r="N100" s="3" t="s">
        <v>7429</v>
      </c>
      <c r="O100" s="3" t="s">
        <v>7430</v>
      </c>
      <c r="P100" s="3"/>
      <c r="Q100" s="3"/>
      <c r="R100" s="3"/>
      <c r="S100" s="3" t="e">
        <v>#N/A</v>
      </c>
      <c r="T100" s="3" t="e">
        <v>#N/A</v>
      </c>
      <c r="U100" s="3" t="e">
        <v>#N/A</v>
      </c>
      <c r="V100" s="3" t="e">
        <v>#N/A</v>
      </c>
      <c r="W100" s="3" t="e">
        <v>#N/A</v>
      </c>
      <c r="X100" s="3" t="e">
        <v>#N/A</v>
      </c>
      <c r="Y100" s="3" t="e">
        <v>#N/A</v>
      </c>
      <c r="Z100" s="3" t="e">
        <v>#N/A</v>
      </c>
      <c r="AA100" s="3" t="e">
        <v>#N/A</v>
      </c>
      <c r="AB100" s="3" t="e">
        <v>#N/A</v>
      </c>
      <c r="AC100" s="3" t="e">
        <v>#N/A</v>
      </c>
      <c r="AD100" s="3" t="e">
        <v>#N/A</v>
      </c>
    </row>
    <row r="101" spans="1:30" x14ac:dyDescent="0.3">
      <c r="A101" s="3">
        <v>17</v>
      </c>
      <c r="B101" s="4" t="str">
        <f>VLOOKUP(A101, [1]translocations!$A:$V, 19, FALSE)</f>
        <v>cs3005</v>
      </c>
      <c r="C101" s="3">
        <f>VLOOKUP(A101, [2]translocation_chr1!A:E, 2, FALSE)</f>
        <v>11114833</v>
      </c>
      <c r="D101" s="3">
        <f>VLOOKUP(A101, [2]translocation_chr1!A:F, 3, FALSE)</f>
        <v>11487688</v>
      </c>
      <c r="E101" s="3" t="str">
        <f>VLOOKUP(A101, [2]translocation_chr1!A:G, 5, FALSE)</f>
        <v>HG970332.2</v>
      </c>
      <c r="F101" s="3">
        <f t="shared" si="1"/>
        <v>372855</v>
      </c>
      <c r="G101" s="3" t="str">
        <f>VLOOKUP(A101, [1]translocations!$A:$W, 20,FALSE)</f>
        <v>chr1 to3</v>
      </c>
      <c r="H101" s="3" t="s">
        <v>9312</v>
      </c>
      <c r="I101" s="3" t="s">
        <v>7154</v>
      </c>
      <c r="J101" s="41" t="s">
        <v>9134</v>
      </c>
      <c r="K101" s="42"/>
      <c r="L101" s="3"/>
      <c r="M101" s="3" t="s">
        <v>7151</v>
      </c>
      <c r="N101" s="3" t="s">
        <v>7151</v>
      </c>
      <c r="O101" s="3" t="s">
        <v>7151</v>
      </c>
      <c r="P101" s="3"/>
      <c r="Q101" s="3"/>
      <c r="R101" s="3"/>
      <c r="S101" s="3" t="e">
        <v>#N/A</v>
      </c>
      <c r="T101" s="3" t="e">
        <v>#N/A</v>
      </c>
      <c r="U101" s="3" t="e">
        <v>#N/A</v>
      </c>
      <c r="V101" s="3" t="e">
        <v>#N/A</v>
      </c>
      <c r="W101" s="3" t="e">
        <v>#N/A</v>
      </c>
      <c r="X101" s="3" t="e">
        <v>#N/A</v>
      </c>
      <c r="Y101" s="3" t="e">
        <v>#N/A</v>
      </c>
      <c r="Z101" s="3" t="e">
        <v>#N/A</v>
      </c>
      <c r="AA101" s="3" t="e">
        <v>#N/A</v>
      </c>
      <c r="AB101" s="3" t="e">
        <v>#N/A</v>
      </c>
      <c r="AC101" s="3" t="e">
        <v>#N/A</v>
      </c>
      <c r="AD101" s="3" t="e">
        <v>#N/A</v>
      </c>
    </row>
    <row r="102" spans="1:30" x14ac:dyDescent="0.3">
      <c r="A102" s="3">
        <v>17</v>
      </c>
      <c r="B102" s="4" t="str">
        <f>VLOOKUP(A102, [1]translocations!$A:$V, 19, FALSE)</f>
        <v>cs3005</v>
      </c>
      <c r="C102" s="3">
        <f>VLOOKUP(A102, [2]translocation_chr1!A:E, 2, FALSE)</f>
        <v>11114833</v>
      </c>
      <c r="D102" s="3">
        <f>VLOOKUP(A102, [2]translocation_chr1!A:F, 3, FALSE)</f>
        <v>11487688</v>
      </c>
      <c r="E102" s="3" t="str">
        <f>VLOOKUP(A102, [2]translocation_chr1!A:G, 5, FALSE)</f>
        <v>HG970332.2</v>
      </c>
      <c r="F102" s="3">
        <f t="shared" si="1"/>
        <v>372855</v>
      </c>
      <c r="G102" s="3" t="str">
        <f>VLOOKUP(A102, [1]translocations!$A:$W, 20,FALSE)</f>
        <v>chr1 to3</v>
      </c>
      <c r="H102" s="3" t="s">
        <v>9313</v>
      </c>
      <c r="I102" s="3" t="s">
        <v>7154</v>
      </c>
      <c r="J102" s="41" t="s">
        <v>9134</v>
      </c>
      <c r="K102" s="42"/>
      <c r="L102" s="3"/>
      <c r="M102" s="3" t="s">
        <v>7151</v>
      </c>
      <c r="N102" s="3" t="s">
        <v>7151</v>
      </c>
      <c r="O102" s="3" t="s">
        <v>7151</v>
      </c>
      <c r="P102" s="3"/>
      <c r="Q102" s="3"/>
      <c r="R102" s="3"/>
      <c r="S102" s="3" t="e">
        <v>#N/A</v>
      </c>
      <c r="T102" s="3" t="e">
        <v>#N/A</v>
      </c>
      <c r="U102" s="3" t="e">
        <v>#N/A</v>
      </c>
      <c r="V102" s="3" t="e">
        <v>#N/A</v>
      </c>
      <c r="W102" s="3" t="e">
        <v>#N/A</v>
      </c>
      <c r="X102" s="3" t="e">
        <v>#N/A</v>
      </c>
      <c r="Y102" s="3" t="e">
        <v>#N/A</v>
      </c>
      <c r="Z102" s="3" t="e">
        <v>#N/A</v>
      </c>
      <c r="AA102" s="3" t="e">
        <v>#N/A</v>
      </c>
      <c r="AB102" s="3" t="e">
        <v>#N/A</v>
      </c>
      <c r="AC102" s="3" t="e">
        <v>#N/A</v>
      </c>
      <c r="AD102" s="3" t="e">
        <v>#N/A</v>
      </c>
    </row>
    <row r="103" spans="1:30" x14ac:dyDescent="0.3">
      <c r="A103" s="3">
        <v>17</v>
      </c>
      <c r="B103" s="4" t="str">
        <f>VLOOKUP(A103, [1]translocations!$A:$V, 19, FALSE)</f>
        <v>cs3005</v>
      </c>
      <c r="C103" s="3">
        <f>VLOOKUP(A103, [2]translocation_chr1!A:E, 2, FALSE)</f>
        <v>11114833</v>
      </c>
      <c r="D103" s="3">
        <f>VLOOKUP(A103, [2]translocation_chr1!A:F, 3, FALSE)</f>
        <v>11487688</v>
      </c>
      <c r="E103" s="3" t="str">
        <f>VLOOKUP(A103, [2]translocation_chr1!A:G, 5, FALSE)</f>
        <v>HG970332.2</v>
      </c>
      <c r="F103" s="3">
        <f t="shared" si="1"/>
        <v>372855</v>
      </c>
      <c r="G103" s="3" t="str">
        <f>VLOOKUP(A103, [1]translocations!$A:$W, 20,FALSE)</f>
        <v>chr1 to3</v>
      </c>
      <c r="H103" s="3" t="s">
        <v>9314</v>
      </c>
      <c r="I103" s="3" t="s">
        <v>9315</v>
      </c>
      <c r="J103" s="41" t="s">
        <v>9134</v>
      </c>
      <c r="K103" s="42"/>
      <c r="L103" s="3"/>
      <c r="M103" s="3" t="s">
        <v>7151</v>
      </c>
      <c r="N103" s="3" t="s">
        <v>9316</v>
      </c>
      <c r="O103" s="3" t="s">
        <v>7430</v>
      </c>
      <c r="P103" s="3"/>
      <c r="Q103" s="3"/>
      <c r="R103" s="3"/>
      <c r="S103" s="3" t="s">
        <v>7314</v>
      </c>
      <c r="T103" s="3" t="s">
        <v>7301</v>
      </c>
      <c r="U103" s="3" t="s">
        <v>7181</v>
      </c>
      <c r="V103" s="3" t="s">
        <v>7181</v>
      </c>
      <c r="W103" s="3" t="s">
        <v>7181</v>
      </c>
      <c r="X103" s="3" t="s">
        <v>7181</v>
      </c>
      <c r="Y103" s="3" t="s">
        <v>7181</v>
      </c>
      <c r="Z103" s="3" t="s">
        <v>7181</v>
      </c>
      <c r="AA103" s="3" t="s">
        <v>7182</v>
      </c>
      <c r="AB103" s="3" t="s">
        <v>7182</v>
      </c>
      <c r="AC103" s="3" t="s">
        <v>7182</v>
      </c>
      <c r="AD103" s="3" t="s">
        <v>7275</v>
      </c>
    </row>
    <row r="104" spans="1:30" x14ac:dyDescent="0.3">
      <c r="A104" s="3">
        <v>17</v>
      </c>
      <c r="B104" s="4" t="str">
        <f>VLOOKUP(A104, [1]translocations!$A:$V, 19, FALSE)</f>
        <v>cs3005</v>
      </c>
      <c r="C104" s="3">
        <f>VLOOKUP(A104, [2]translocation_chr1!A:E, 2, FALSE)</f>
        <v>11114833</v>
      </c>
      <c r="D104" s="3">
        <f>VLOOKUP(A104, [2]translocation_chr1!A:F, 3, FALSE)</f>
        <v>11487688</v>
      </c>
      <c r="E104" s="3" t="str">
        <f>VLOOKUP(A104, [2]translocation_chr1!A:G, 5, FALSE)</f>
        <v>HG970332.2</v>
      </c>
      <c r="F104" s="3">
        <f t="shared" si="1"/>
        <v>372855</v>
      </c>
      <c r="G104" s="3" t="str">
        <f>VLOOKUP(A104, [1]translocations!$A:$W, 20,FALSE)</f>
        <v>chr1 to3</v>
      </c>
      <c r="H104" s="3" t="s">
        <v>9317</v>
      </c>
      <c r="I104" s="3" t="s">
        <v>9318</v>
      </c>
      <c r="J104" s="41" t="s">
        <v>9134</v>
      </c>
      <c r="K104" s="42"/>
      <c r="L104" s="3" t="s">
        <v>7163</v>
      </c>
      <c r="M104" s="3" t="s">
        <v>7151</v>
      </c>
      <c r="N104" s="3" t="s">
        <v>7151</v>
      </c>
      <c r="O104" s="3" t="s">
        <v>7151</v>
      </c>
      <c r="P104" s="3"/>
      <c r="Q104" s="3"/>
      <c r="R104" s="3"/>
      <c r="S104" s="3" t="e">
        <v>#N/A</v>
      </c>
      <c r="T104" s="3" t="e">
        <v>#N/A</v>
      </c>
      <c r="U104" s="3" t="e">
        <v>#N/A</v>
      </c>
      <c r="V104" s="3" t="e">
        <v>#N/A</v>
      </c>
      <c r="W104" s="3" t="e">
        <v>#N/A</v>
      </c>
      <c r="X104" s="3" t="e">
        <v>#N/A</v>
      </c>
      <c r="Y104" s="3" t="e">
        <v>#N/A</v>
      </c>
      <c r="Z104" s="3" t="e">
        <v>#N/A</v>
      </c>
      <c r="AA104" s="3" t="e">
        <v>#N/A</v>
      </c>
      <c r="AB104" s="3" t="e">
        <v>#N/A</v>
      </c>
      <c r="AC104" s="3" t="e">
        <v>#N/A</v>
      </c>
      <c r="AD104" s="3" t="e">
        <v>#N/A</v>
      </c>
    </row>
    <row r="105" spans="1:30" x14ac:dyDescent="0.3">
      <c r="A105" s="3">
        <v>17</v>
      </c>
      <c r="B105" s="4" t="str">
        <f>VLOOKUP(A105, [1]translocations!$A:$V, 19, FALSE)</f>
        <v>cs3005</v>
      </c>
      <c r="C105" s="3">
        <f>VLOOKUP(A105, [2]translocation_chr1!A:E, 2, FALSE)</f>
        <v>11114833</v>
      </c>
      <c r="D105" s="3">
        <f>VLOOKUP(A105, [2]translocation_chr1!A:F, 3, FALSE)</f>
        <v>11487688</v>
      </c>
      <c r="E105" s="3" t="str">
        <f>VLOOKUP(A105, [2]translocation_chr1!A:G, 5, FALSE)</f>
        <v>HG970332.2</v>
      </c>
      <c r="F105" s="3">
        <f t="shared" si="1"/>
        <v>372855</v>
      </c>
      <c r="G105" s="3" t="str">
        <f>VLOOKUP(A105, [1]translocations!$A:$W, 20,FALSE)</f>
        <v>chr1 to3</v>
      </c>
      <c r="H105" s="3" t="s">
        <v>9319</v>
      </c>
      <c r="I105" s="3" t="s">
        <v>7154</v>
      </c>
      <c r="J105" s="41" t="s">
        <v>9134</v>
      </c>
      <c r="K105" s="42"/>
      <c r="L105" s="3"/>
      <c r="M105" s="3" t="s">
        <v>7151</v>
      </c>
      <c r="N105" s="3" t="s">
        <v>7151</v>
      </c>
      <c r="O105" s="3" t="s">
        <v>7151</v>
      </c>
      <c r="P105" s="3"/>
      <c r="Q105" s="3"/>
      <c r="R105" s="3"/>
      <c r="S105" s="3" t="e">
        <v>#N/A</v>
      </c>
      <c r="T105" s="3" t="e">
        <v>#N/A</v>
      </c>
      <c r="U105" s="3" t="e">
        <v>#N/A</v>
      </c>
      <c r="V105" s="3" t="e">
        <v>#N/A</v>
      </c>
      <c r="W105" s="3" t="e">
        <v>#N/A</v>
      </c>
      <c r="X105" s="3" t="e">
        <v>#N/A</v>
      </c>
      <c r="Y105" s="3" t="e">
        <v>#N/A</v>
      </c>
      <c r="Z105" s="3" t="e">
        <v>#N/A</v>
      </c>
      <c r="AA105" s="3" t="e">
        <v>#N/A</v>
      </c>
      <c r="AB105" s="3" t="e">
        <v>#N/A</v>
      </c>
      <c r="AC105" s="3" t="e">
        <v>#N/A</v>
      </c>
      <c r="AD105" s="3" t="e">
        <v>#N/A</v>
      </c>
    </row>
    <row r="106" spans="1:30" x14ac:dyDescent="0.3">
      <c r="A106" s="3">
        <v>17</v>
      </c>
      <c r="B106" s="4" t="str">
        <f>VLOOKUP(A106, [1]translocations!$A:$V, 19, FALSE)</f>
        <v>cs3005</v>
      </c>
      <c r="C106" s="3">
        <f>VLOOKUP(A106, [2]translocation_chr1!A:E, 2, FALSE)</f>
        <v>11114833</v>
      </c>
      <c r="D106" s="3">
        <f>VLOOKUP(A106, [2]translocation_chr1!A:F, 3, FALSE)</f>
        <v>11487688</v>
      </c>
      <c r="E106" s="3" t="str">
        <f>VLOOKUP(A106, [2]translocation_chr1!A:G, 5, FALSE)</f>
        <v>HG970332.2</v>
      </c>
      <c r="F106" s="3">
        <f t="shared" si="1"/>
        <v>372855</v>
      </c>
      <c r="G106" s="3" t="str">
        <f>VLOOKUP(A106, [1]translocations!$A:$W, 20,FALSE)</f>
        <v>chr1 to3</v>
      </c>
      <c r="H106" s="3" t="s">
        <v>9320</v>
      </c>
      <c r="I106" s="3" t="s">
        <v>7160</v>
      </c>
      <c r="J106" s="41" t="s">
        <v>9134</v>
      </c>
      <c r="K106" s="42"/>
      <c r="L106" s="3"/>
      <c r="M106" s="3" t="s">
        <v>7151</v>
      </c>
      <c r="N106" s="3" t="s">
        <v>7151</v>
      </c>
      <c r="O106" s="3" t="s">
        <v>7151</v>
      </c>
      <c r="P106" s="3"/>
      <c r="Q106" s="3"/>
      <c r="R106" s="3"/>
      <c r="S106" s="3" t="e">
        <v>#N/A</v>
      </c>
      <c r="T106" s="3" t="e">
        <v>#N/A</v>
      </c>
      <c r="U106" s="3" t="e">
        <v>#N/A</v>
      </c>
      <c r="V106" s="3" t="e">
        <v>#N/A</v>
      </c>
      <c r="W106" s="3" t="e">
        <v>#N/A</v>
      </c>
      <c r="X106" s="3" t="e">
        <v>#N/A</v>
      </c>
      <c r="Y106" s="3" t="e">
        <v>#N/A</v>
      </c>
      <c r="Z106" s="3" t="e">
        <v>#N/A</v>
      </c>
      <c r="AA106" s="3" t="e">
        <v>#N/A</v>
      </c>
      <c r="AB106" s="3" t="e">
        <v>#N/A</v>
      </c>
      <c r="AC106" s="3" t="e">
        <v>#N/A</v>
      </c>
      <c r="AD106" s="3" t="e">
        <v>#N/A</v>
      </c>
    </row>
    <row r="107" spans="1:30" x14ac:dyDescent="0.3">
      <c r="A107" s="3">
        <v>17</v>
      </c>
      <c r="B107" s="4" t="str">
        <f>VLOOKUP(A107, [1]translocations!$A:$V, 19, FALSE)</f>
        <v>cs3005</v>
      </c>
      <c r="C107" s="3">
        <f>VLOOKUP(A107, [2]translocation_chr1!A:E, 2, FALSE)</f>
        <v>11114833</v>
      </c>
      <c r="D107" s="3">
        <f>VLOOKUP(A107, [2]translocation_chr1!A:F, 3, FALSE)</f>
        <v>11487688</v>
      </c>
      <c r="E107" s="3" t="str">
        <f>VLOOKUP(A107, [2]translocation_chr1!A:G, 5, FALSE)</f>
        <v>HG970332.2</v>
      </c>
      <c r="F107" s="3">
        <f t="shared" si="1"/>
        <v>372855</v>
      </c>
      <c r="G107" s="3" t="str">
        <f>VLOOKUP(A107, [1]translocations!$A:$W, 20,FALSE)</f>
        <v>chr1 to3</v>
      </c>
      <c r="H107" s="3" t="s">
        <v>9321</v>
      </c>
      <c r="I107" s="3" t="s">
        <v>9322</v>
      </c>
      <c r="J107" s="41" t="s">
        <v>9134</v>
      </c>
      <c r="K107" s="42"/>
      <c r="L107" s="3"/>
      <c r="M107" s="3" t="s">
        <v>7151</v>
      </c>
      <c r="N107" s="3" t="s">
        <v>9180</v>
      </c>
      <c r="O107" s="3" t="s">
        <v>7220</v>
      </c>
      <c r="P107" s="3"/>
      <c r="Q107" s="3"/>
      <c r="R107" s="3"/>
      <c r="S107" s="3" t="s">
        <v>7314</v>
      </c>
      <c r="T107" s="3" t="s">
        <v>7301</v>
      </c>
      <c r="U107" s="3" t="s">
        <v>7181</v>
      </c>
      <c r="V107" s="3" t="s">
        <v>7181</v>
      </c>
      <c r="W107" s="3" t="s">
        <v>7181</v>
      </c>
      <c r="X107" s="3" t="s">
        <v>7181</v>
      </c>
      <c r="Y107" s="3" t="s">
        <v>7181</v>
      </c>
      <c r="Z107" s="3" t="s">
        <v>7181</v>
      </c>
      <c r="AA107" s="3" t="s">
        <v>7181</v>
      </c>
      <c r="AB107" s="3" t="s">
        <v>7181</v>
      </c>
      <c r="AC107" s="3" t="s">
        <v>7181</v>
      </c>
      <c r="AD107" s="3">
        <v>0</v>
      </c>
    </row>
    <row r="108" spans="1:30" x14ac:dyDescent="0.3">
      <c r="A108" s="3">
        <v>17</v>
      </c>
      <c r="B108" s="4" t="str">
        <f>VLOOKUP(A108, [1]translocations!$A:$V, 19, FALSE)</f>
        <v>cs3005</v>
      </c>
      <c r="C108" s="3">
        <f>VLOOKUP(A108, [2]translocation_chr1!A:E, 2, FALSE)</f>
        <v>11114833</v>
      </c>
      <c r="D108" s="3">
        <f>VLOOKUP(A108, [2]translocation_chr1!A:F, 3, FALSE)</f>
        <v>11487688</v>
      </c>
      <c r="E108" s="3" t="str">
        <f>VLOOKUP(A108, [2]translocation_chr1!A:G, 5, FALSE)</f>
        <v>HG970332.2</v>
      </c>
      <c r="F108" s="3">
        <f t="shared" si="1"/>
        <v>372855</v>
      </c>
      <c r="G108" s="3" t="str">
        <f>VLOOKUP(A108, [1]translocations!$A:$W, 20,FALSE)</f>
        <v>chr1 to3</v>
      </c>
      <c r="H108" s="3" t="s">
        <v>9323</v>
      </c>
      <c r="I108" s="3" t="s">
        <v>9324</v>
      </c>
      <c r="J108" s="41" t="s">
        <v>9134</v>
      </c>
      <c r="K108" s="42"/>
      <c r="L108" s="3"/>
      <c r="M108" s="3" t="s">
        <v>9325</v>
      </c>
      <c r="N108" s="3" t="s">
        <v>9326</v>
      </c>
      <c r="O108" s="3" t="s">
        <v>9327</v>
      </c>
      <c r="P108" s="3"/>
      <c r="Q108" s="3"/>
      <c r="R108" s="3"/>
      <c r="S108" s="3" t="e">
        <v>#N/A</v>
      </c>
      <c r="T108" s="3" t="e">
        <v>#N/A</v>
      </c>
      <c r="U108" s="3" t="e">
        <v>#N/A</v>
      </c>
      <c r="V108" s="3" t="e">
        <v>#N/A</v>
      </c>
      <c r="W108" s="3" t="e">
        <v>#N/A</v>
      </c>
      <c r="X108" s="3" t="e">
        <v>#N/A</v>
      </c>
      <c r="Y108" s="3" t="e">
        <v>#N/A</v>
      </c>
      <c r="Z108" s="3" t="e">
        <v>#N/A</v>
      </c>
      <c r="AA108" s="3" t="e">
        <v>#N/A</v>
      </c>
      <c r="AB108" s="3" t="e">
        <v>#N/A</v>
      </c>
      <c r="AC108" s="3" t="e">
        <v>#N/A</v>
      </c>
      <c r="AD108" s="3" t="e">
        <v>#N/A</v>
      </c>
    </row>
    <row r="109" spans="1:30" x14ac:dyDescent="0.3">
      <c r="A109" s="3">
        <v>17</v>
      </c>
      <c r="B109" s="4" t="str">
        <f>VLOOKUP(A109, [1]translocations!$A:$V, 19, FALSE)</f>
        <v>cs3005</v>
      </c>
      <c r="C109" s="3">
        <f>VLOOKUP(A109, [2]translocation_chr1!A:E, 2, FALSE)</f>
        <v>11114833</v>
      </c>
      <c r="D109" s="3">
        <f>VLOOKUP(A109, [2]translocation_chr1!A:F, 3, FALSE)</f>
        <v>11487688</v>
      </c>
      <c r="E109" s="3" t="str">
        <f>VLOOKUP(A109, [2]translocation_chr1!A:G, 5, FALSE)</f>
        <v>HG970332.2</v>
      </c>
      <c r="F109" s="3">
        <f t="shared" si="1"/>
        <v>372855</v>
      </c>
      <c r="G109" s="3" t="str">
        <f>VLOOKUP(A109, [1]translocations!$A:$W, 20,FALSE)</f>
        <v>chr1 to3</v>
      </c>
      <c r="H109" s="3" t="s">
        <v>9328</v>
      </c>
      <c r="I109" s="3" t="s">
        <v>7154</v>
      </c>
      <c r="J109" s="41" t="s">
        <v>9134</v>
      </c>
      <c r="K109" s="42"/>
      <c r="L109" s="3"/>
      <c r="M109" s="3" t="s">
        <v>7151</v>
      </c>
      <c r="N109" s="3" t="s">
        <v>7510</v>
      </c>
      <c r="O109" s="3" t="s">
        <v>7151</v>
      </c>
      <c r="P109" s="3"/>
      <c r="Q109" s="3"/>
      <c r="R109" s="3"/>
      <c r="S109" s="3" t="e">
        <v>#N/A</v>
      </c>
      <c r="T109" s="3" t="e">
        <v>#N/A</v>
      </c>
      <c r="U109" s="3" t="e">
        <v>#N/A</v>
      </c>
      <c r="V109" s="3" t="e">
        <v>#N/A</v>
      </c>
      <c r="W109" s="3" t="e">
        <v>#N/A</v>
      </c>
      <c r="X109" s="3" t="e">
        <v>#N/A</v>
      </c>
      <c r="Y109" s="3" t="e">
        <v>#N/A</v>
      </c>
      <c r="Z109" s="3" t="e">
        <v>#N/A</v>
      </c>
      <c r="AA109" s="3" t="e">
        <v>#N/A</v>
      </c>
      <c r="AB109" s="3" t="e">
        <v>#N/A</v>
      </c>
      <c r="AC109" s="3" t="e">
        <v>#N/A</v>
      </c>
      <c r="AD109" s="3" t="e">
        <v>#N/A</v>
      </c>
    </row>
    <row r="110" spans="1:30" x14ac:dyDescent="0.3">
      <c r="A110" s="3">
        <v>17</v>
      </c>
      <c r="B110" s="4" t="str">
        <f>VLOOKUP(A110, [1]translocations!$A:$V, 19, FALSE)</f>
        <v>cs3005</v>
      </c>
      <c r="C110" s="3">
        <f>VLOOKUP(A110, [2]translocation_chr1!A:E, 2, FALSE)</f>
        <v>11114833</v>
      </c>
      <c r="D110" s="3">
        <f>VLOOKUP(A110, [2]translocation_chr1!A:F, 3, FALSE)</f>
        <v>11487688</v>
      </c>
      <c r="E110" s="3" t="str">
        <f>VLOOKUP(A110, [2]translocation_chr1!A:G, 5, FALSE)</f>
        <v>HG970332.2</v>
      </c>
      <c r="F110" s="3">
        <f t="shared" si="1"/>
        <v>372855</v>
      </c>
      <c r="G110" s="3" t="str">
        <f>VLOOKUP(A110, [1]translocations!$A:$W, 20,FALSE)</f>
        <v>chr1 to3</v>
      </c>
      <c r="H110" s="3" t="s">
        <v>9329</v>
      </c>
      <c r="I110" s="3" t="s">
        <v>7154</v>
      </c>
      <c r="J110" s="41" t="s">
        <v>9134</v>
      </c>
      <c r="K110" s="42"/>
      <c r="L110" s="3"/>
      <c r="M110" s="3" t="s">
        <v>7151</v>
      </c>
      <c r="N110" s="3" t="s">
        <v>7151</v>
      </c>
      <c r="O110" s="3" t="s">
        <v>7151</v>
      </c>
      <c r="P110" s="3"/>
      <c r="Q110" s="3"/>
      <c r="R110" s="3"/>
      <c r="S110" s="3" t="e">
        <v>#N/A</v>
      </c>
      <c r="T110" s="3" t="e">
        <v>#N/A</v>
      </c>
      <c r="U110" s="3" t="e">
        <v>#N/A</v>
      </c>
      <c r="V110" s="3" t="e">
        <v>#N/A</v>
      </c>
      <c r="W110" s="3" t="e">
        <v>#N/A</v>
      </c>
      <c r="X110" s="3" t="e">
        <v>#N/A</v>
      </c>
      <c r="Y110" s="3" t="e">
        <v>#N/A</v>
      </c>
      <c r="Z110" s="3" t="e">
        <v>#N/A</v>
      </c>
      <c r="AA110" s="3" t="e">
        <v>#N/A</v>
      </c>
      <c r="AB110" s="3" t="e">
        <v>#N/A</v>
      </c>
      <c r="AC110" s="3" t="e">
        <v>#N/A</v>
      </c>
      <c r="AD110" s="3" t="e">
        <v>#N/A</v>
      </c>
    </row>
    <row r="111" spans="1:30" x14ac:dyDescent="0.3">
      <c r="A111" s="3">
        <v>17</v>
      </c>
      <c r="B111" s="4" t="str">
        <f>VLOOKUP(A111, [1]translocations!$A:$V, 19, FALSE)</f>
        <v>cs3005</v>
      </c>
      <c r="C111" s="3">
        <f>VLOOKUP(A111, [2]translocation_chr1!A:E, 2, FALSE)</f>
        <v>11114833</v>
      </c>
      <c r="D111" s="3">
        <f>VLOOKUP(A111, [2]translocation_chr1!A:F, 3, FALSE)</f>
        <v>11487688</v>
      </c>
      <c r="E111" s="3" t="str">
        <f>VLOOKUP(A111, [2]translocation_chr1!A:G, 5, FALSE)</f>
        <v>HG970332.2</v>
      </c>
      <c r="F111" s="3">
        <f t="shared" si="1"/>
        <v>372855</v>
      </c>
      <c r="G111" s="3" t="str">
        <f>VLOOKUP(A111, [1]translocations!$A:$W, 20,FALSE)</f>
        <v>chr1 to3</v>
      </c>
      <c r="H111" s="3" t="s">
        <v>9330</v>
      </c>
      <c r="I111" s="3" t="s">
        <v>7154</v>
      </c>
      <c r="J111" s="41" t="s">
        <v>9134</v>
      </c>
      <c r="K111" s="42"/>
      <c r="L111" s="3"/>
      <c r="M111" s="3" t="s">
        <v>7151</v>
      </c>
      <c r="N111" s="3" t="s">
        <v>7151</v>
      </c>
      <c r="O111" s="3" t="s">
        <v>7151</v>
      </c>
      <c r="P111" s="3"/>
      <c r="Q111" s="3"/>
      <c r="R111" s="3"/>
      <c r="S111" s="3" t="e">
        <v>#N/A</v>
      </c>
      <c r="T111" s="3" t="e">
        <v>#N/A</v>
      </c>
      <c r="U111" s="3" t="e">
        <v>#N/A</v>
      </c>
      <c r="V111" s="3" t="e">
        <v>#N/A</v>
      </c>
      <c r="W111" s="3" t="e">
        <v>#N/A</v>
      </c>
      <c r="X111" s="3" t="e">
        <v>#N/A</v>
      </c>
      <c r="Y111" s="3" t="e">
        <v>#N/A</v>
      </c>
      <c r="Z111" s="3" t="e">
        <v>#N/A</v>
      </c>
      <c r="AA111" s="3" t="e">
        <v>#N/A</v>
      </c>
      <c r="AB111" s="3" t="e">
        <v>#N/A</v>
      </c>
      <c r="AC111" s="3" t="e">
        <v>#N/A</v>
      </c>
      <c r="AD111" s="3" t="e">
        <v>#N/A</v>
      </c>
    </row>
    <row r="112" spans="1:30" x14ac:dyDescent="0.3">
      <c r="A112" s="3">
        <v>17</v>
      </c>
      <c r="B112" s="4" t="str">
        <f>VLOOKUP(A112, [1]translocations!$A:$V, 19, FALSE)</f>
        <v>cs3005</v>
      </c>
      <c r="C112" s="3">
        <f>VLOOKUP(A112, [2]translocation_chr1!A:E, 2, FALSE)</f>
        <v>11114833</v>
      </c>
      <c r="D112" s="3">
        <f>VLOOKUP(A112, [2]translocation_chr1!A:F, 3, FALSE)</f>
        <v>11487688</v>
      </c>
      <c r="E112" s="3" t="str">
        <f>VLOOKUP(A112, [2]translocation_chr1!A:G, 5, FALSE)</f>
        <v>HG970332.2</v>
      </c>
      <c r="F112" s="3">
        <f t="shared" si="1"/>
        <v>372855</v>
      </c>
      <c r="G112" s="3" t="str">
        <f>VLOOKUP(A112, [1]translocations!$A:$W, 20,FALSE)</f>
        <v>chr1 to3</v>
      </c>
      <c r="H112" s="3" t="s">
        <v>9331</v>
      </c>
      <c r="I112" s="3" t="s">
        <v>9332</v>
      </c>
      <c r="J112" s="41" t="s">
        <v>9134</v>
      </c>
      <c r="K112" s="42"/>
      <c r="L112" s="3"/>
      <c r="M112" s="3" t="s">
        <v>7151</v>
      </c>
      <c r="N112" s="3" t="s">
        <v>7977</v>
      </c>
      <c r="O112" s="3" t="s">
        <v>7151</v>
      </c>
      <c r="P112" s="3"/>
      <c r="Q112" s="3"/>
      <c r="R112" s="3"/>
      <c r="S112" s="3" t="e">
        <v>#N/A</v>
      </c>
      <c r="T112" s="3" t="e">
        <v>#N/A</v>
      </c>
      <c r="U112" s="3" t="e">
        <v>#N/A</v>
      </c>
      <c r="V112" s="3" t="e">
        <v>#N/A</v>
      </c>
      <c r="W112" s="3" t="e">
        <v>#N/A</v>
      </c>
      <c r="X112" s="3" t="e">
        <v>#N/A</v>
      </c>
      <c r="Y112" s="3" t="e">
        <v>#N/A</v>
      </c>
      <c r="Z112" s="3" t="e">
        <v>#N/A</v>
      </c>
      <c r="AA112" s="3" t="e">
        <v>#N/A</v>
      </c>
      <c r="AB112" s="3" t="e">
        <v>#N/A</v>
      </c>
      <c r="AC112" s="3" t="e">
        <v>#N/A</v>
      </c>
      <c r="AD112" s="3" t="e">
        <v>#N/A</v>
      </c>
    </row>
    <row r="113" spans="1:30" x14ac:dyDescent="0.3">
      <c r="A113" s="3">
        <v>17</v>
      </c>
      <c r="B113" s="4" t="str">
        <f>VLOOKUP(A113, [1]translocations!$A:$V, 19, FALSE)</f>
        <v>cs3005</v>
      </c>
      <c r="C113" s="3">
        <f>VLOOKUP(A113, [2]translocation_chr1!A:E, 2, FALSE)</f>
        <v>11114833</v>
      </c>
      <c r="D113" s="3">
        <f>VLOOKUP(A113, [2]translocation_chr1!A:F, 3, FALSE)</f>
        <v>11487688</v>
      </c>
      <c r="E113" s="3" t="str">
        <f>VLOOKUP(A113, [2]translocation_chr1!A:G, 5, FALSE)</f>
        <v>HG970332.2</v>
      </c>
      <c r="F113" s="3">
        <f t="shared" si="1"/>
        <v>372855</v>
      </c>
      <c r="G113" s="3" t="str">
        <f>VLOOKUP(A113, [1]translocations!$A:$W, 20,FALSE)</f>
        <v>chr1 to3</v>
      </c>
      <c r="H113" s="3" t="s">
        <v>9333</v>
      </c>
      <c r="I113" s="3" t="s">
        <v>9334</v>
      </c>
      <c r="J113" s="41" t="s">
        <v>9134</v>
      </c>
      <c r="K113" s="42"/>
      <c r="L113" s="3"/>
      <c r="M113" s="3" t="s">
        <v>7151</v>
      </c>
      <c r="N113" s="3" t="s">
        <v>7151</v>
      </c>
      <c r="O113" s="3" t="s">
        <v>7151</v>
      </c>
      <c r="P113" s="3"/>
      <c r="Q113" s="3"/>
      <c r="R113" s="3"/>
      <c r="S113" s="3" t="e">
        <v>#N/A</v>
      </c>
      <c r="T113" s="3" t="e">
        <v>#N/A</v>
      </c>
      <c r="U113" s="3" t="e">
        <v>#N/A</v>
      </c>
      <c r="V113" s="3" t="e">
        <v>#N/A</v>
      </c>
      <c r="W113" s="3" t="e">
        <v>#N/A</v>
      </c>
      <c r="X113" s="3" t="e">
        <v>#N/A</v>
      </c>
      <c r="Y113" s="3" t="e">
        <v>#N/A</v>
      </c>
      <c r="Z113" s="3" t="e">
        <v>#N/A</v>
      </c>
      <c r="AA113" s="3" t="e">
        <v>#N/A</v>
      </c>
      <c r="AB113" s="3" t="e">
        <v>#N/A</v>
      </c>
      <c r="AC113" s="3" t="e">
        <v>#N/A</v>
      </c>
      <c r="AD113" s="3" t="e">
        <v>#N/A</v>
      </c>
    </row>
    <row r="114" spans="1:30" x14ac:dyDescent="0.3">
      <c r="A114" s="3">
        <v>17</v>
      </c>
      <c r="B114" s="4" t="str">
        <f>VLOOKUP(A114, [1]translocations!$A:$V, 19, FALSE)</f>
        <v>cs3005</v>
      </c>
      <c r="C114" s="3">
        <f>VLOOKUP(A114, [2]translocation_chr1!A:E, 2, FALSE)</f>
        <v>11114833</v>
      </c>
      <c r="D114" s="3">
        <f>VLOOKUP(A114, [2]translocation_chr1!A:F, 3, FALSE)</f>
        <v>11487688</v>
      </c>
      <c r="E114" s="3" t="str">
        <f>VLOOKUP(A114, [2]translocation_chr1!A:G, 5, FALSE)</f>
        <v>HG970332.2</v>
      </c>
      <c r="F114" s="3">
        <f t="shared" si="1"/>
        <v>372855</v>
      </c>
      <c r="G114" s="3" t="str">
        <f>VLOOKUP(A114, [1]translocations!$A:$W, 20,FALSE)</f>
        <v>chr1 to3</v>
      </c>
      <c r="H114" s="3" t="s">
        <v>9335</v>
      </c>
      <c r="I114" s="3" t="s">
        <v>7154</v>
      </c>
      <c r="J114" s="41" t="s">
        <v>9134</v>
      </c>
      <c r="K114" s="42"/>
      <c r="L114" s="3"/>
      <c r="M114" s="3" t="s">
        <v>7264</v>
      </c>
      <c r="N114" s="3" t="s">
        <v>7206</v>
      </c>
      <c r="O114" s="3" t="s">
        <v>9336</v>
      </c>
      <c r="P114" s="3"/>
      <c r="Q114" s="3"/>
      <c r="R114" s="3"/>
      <c r="S114" s="3" t="e">
        <v>#N/A</v>
      </c>
      <c r="T114" s="3" t="e">
        <v>#N/A</v>
      </c>
      <c r="U114" s="3" t="e">
        <v>#N/A</v>
      </c>
      <c r="V114" s="3" t="e">
        <v>#N/A</v>
      </c>
      <c r="W114" s="3" t="e">
        <v>#N/A</v>
      </c>
      <c r="X114" s="3" t="e">
        <v>#N/A</v>
      </c>
      <c r="Y114" s="3" t="e">
        <v>#N/A</v>
      </c>
      <c r="Z114" s="3" t="e">
        <v>#N/A</v>
      </c>
      <c r="AA114" s="3" t="e">
        <v>#N/A</v>
      </c>
      <c r="AB114" s="3" t="e">
        <v>#N/A</v>
      </c>
      <c r="AC114" s="3" t="e">
        <v>#N/A</v>
      </c>
      <c r="AD114" s="3" t="e">
        <v>#N/A</v>
      </c>
    </row>
    <row r="115" spans="1:30" x14ac:dyDescent="0.3">
      <c r="A115" s="3">
        <v>17</v>
      </c>
      <c r="B115" s="4" t="str">
        <f>VLOOKUP(A115, [1]translocations!$A:$V, 19, FALSE)</f>
        <v>cs3005</v>
      </c>
      <c r="C115" s="3">
        <f>VLOOKUP(A115, [2]translocation_chr1!A:E, 2, FALSE)</f>
        <v>11114833</v>
      </c>
      <c r="D115" s="3">
        <f>VLOOKUP(A115, [2]translocation_chr1!A:F, 3, FALSE)</f>
        <v>11487688</v>
      </c>
      <c r="E115" s="3" t="str">
        <f>VLOOKUP(A115, [2]translocation_chr1!A:G, 5, FALSE)</f>
        <v>HG970332.2</v>
      </c>
      <c r="F115" s="3">
        <f t="shared" si="1"/>
        <v>372855</v>
      </c>
      <c r="G115" s="3" t="str">
        <f>VLOOKUP(A115, [1]translocations!$A:$W, 20,FALSE)</f>
        <v>chr1 to3</v>
      </c>
      <c r="H115" s="3" t="s">
        <v>9337</v>
      </c>
      <c r="I115" s="3" t="s">
        <v>7154</v>
      </c>
      <c r="J115" s="41" t="s">
        <v>9134</v>
      </c>
      <c r="K115" s="42"/>
      <c r="L115" s="3"/>
      <c r="M115" s="3" t="s">
        <v>7151</v>
      </c>
      <c r="N115" s="3" t="s">
        <v>7151</v>
      </c>
      <c r="O115" s="3" t="s">
        <v>7151</v>
      </c>
      <c r="P115" s="3"/>
      <c r="Q115" s="3"/>
      <c r="R115" s="3"/>
      <c r="S115" s="3" t="e">
        <v>#N/A</v>
      </c>
      <c r="T115" s="3" t="e">
        <v>#N/A</v>
      </c>
      <c r="U115" s="3" t="e">
        <v>#N/A</v>
      </c>
      <c r="V115" s="3" t="e">
        <v>#N/A</v>
      </c>
      <c r="W115" s="3" t="e">
        <v>#N/A</v>
      </c>
      <c r="X115" s="3" t="e">
        <v>#N/A</v>
      </c>
      <c r="Y115" s="3" t="e">
        <v>#N/A</v>
      </c>
      <c r="Z115" s="3" t="e">
        <v>#N/A</v>
      </c>
      <c r="AA115" s="3" t="e">
        <v>#N/A</v>
      </c>
      <c r="AB115" s="3" t="e">
        <v>#N/A</v>
      </c>
      <c r="AC115" s="3" t="e">
        <v>#N/A</v>
      </c>
      <c r="AD115" s="3" t="e">
        <v>#N/A</v>
      </c>
    </row>
    <row r="116" spans="1:30" x14ac:dyDescent="0.3">
      <c r="A116" s="3">
        <v>17</v>
      </c>
      <c r="B116" s="4" t="str">
        <f>VLOOKUP(A116, [1]translocations!$A:$V, 19, FALSE)</f>
        <v>cs3005</v>
      </c>
      <c r="C116" s="3">
        <f>VLOOKUP(A116, [2]translocation_chr1!A:E, 2, FALSE)</f>
        <v>11114833</v>
      </c>
      <c r="D116" s="3">
        <f>VLOOKUP(A116, [2]translocation_chr1!A:F, 3, FALSE)</f>
        <v>11487688</v>
      </c>
      <c r="E116" s="3" t="str">
        <f>VLOOKUP(A116, [2]translocation_chr1!A:G, 5, FALSE)</f>
        <v>HG970332.2</v>
      </c>
      <c r="F116" s="3">
        <f t="shared" si="1"/>
        <v>372855</v>
      </c>
      <c r="G116" s="3" t="str">
        <f>VLOOKUP(A116, [1]translocations!$A:$W, 20,FALSE)</f>
        <v>chr1 to3</v>
      </c>
      <c r="H116" s="3" t="s">
        <v>9338</v>
      </c>
      <c r="I116" s="3" t="s">
        <v>7154</v>
      </c>
      <c r="J116" s="41" t="s">
        <v>9134</v>
      </c>
      <c r="K116" s="42"/>
      <c r="L116" s="3"/>
      <c r="M116" s="3" t="s">
        <v>7151</v>
      </c>
      <c r="N116" s="3" t="s">
        <v>7151</v>
      </c>
      <c r="O116" s="3" t="s">
        <v>7151</v>
      </c>
      <c r="P116" s="3"/>
      <c r="Q116" s="3"/>
      <c r="R116" s="3"/>
      <c r="S116" s="3" t="e">
        <v>#N/A</v>
      </c>
      <c r="T116" s="3" t="e">
        <v>#N/A</v>
      </c>
      <c r="U116" s="3" t="e">
        <v>#N/A</v>
      </c>
      <c r="V116" s="3" t="e">
        <v>#N/A</v>
      </c>
      <c r="W116" s="3" t="e">
        <v>#N/A</v>
      </c>
      <c r="X116" s="3" t="e">
        <v>#N/A</v>
      </c>
      <c r="Y116" s="3" t="e">
        <v>#N/A</v>
      </c>
      <c r="Z116" s="3" t="e">
        <v>#N/A</v>
      </c>
      <c r="AA116" s="3" t="e">
        <v>#N/A</v>
      </c>
      <c r="AB116" s="3" t="e">
        <v>#N/A</v>
      </c>
      <c r="AC116" s="3" t="e">
        <v>#N/A</v>
      </c>
      <c r="AD116" s="3" t="e">
        <v>#N/A</v>
      </c>
    </row>
    <row r="117" spans="1:30" x14ac:dyDescent="0.3">
      <c r="A117" s="3">
        <v>17</v>
      </c>
      <c r="B117" s="4" t="str">
        <f>VLOOKUP(A117, [1]translocations!$A:$V, 19, FALSE)</f>
        <v>cs3005</v>
      </c>
      <c r="C117" s="3">
        <f>VLOOKUP(A117, [2]translocation_chr1!A:E, 2, FALSE)</f>
        <v>11114833</v>
      </c>
      <c r="D117" s="3">
        <f>VLOOKUP(A117, [2]translocation_chr1!A:F, 3, FALSE)</f>
        <v>11487688</v>
      </c>
      <c r="E117" s="3" t="str">
        <f>VLOOKUP(A117, [2]translocation_chr1!A:G, 5, FALSE)</f>
        <v>HG970332.2</v>
      </c>
      <c r="F117" s="3">
        <f t="shared" si="1"/>
        <v>372855</v>
      </c>
      <c r="G117" s="3" t="str">
        <f>VLOOKUP(A117, [1]translocations!$A:$W, 20,FALSE)</f>
        <v>chr1 to3</v>
      </c>
      <c r="H117" s="3" t="s">
        <v>9339</v>
      </c>
      <c r="I117" s="3" t="s">
        <v>7154</v>
      </c>
      <c r="J117" s="41" t="s">
        <v>9134</v>
      </c>
      <c r="K117" s="42"/>
      <c r="L117" s="3"/>
      <c r="M117" s="3" t="s">
        <v>7171</v>
      </c>
      <c r="N117" s="3" t="s">
        <v>7151</v>
      </c>
      <c r="O117" s="3" t="s">
        <v>7151</v>
      </c>
      <c r="P117" s="3"/>
      <c r="Q117" s="3"/>
      <c r="R117" s="3"/>
      <c r="S117" s="3" t="e">
        <v>#N/A</v>
      </c>
      <c r="T117" s="3" t="e">
        <v>#N/A</v>
      </c>
      <c r="U117" s="3" t="e">
        <v>#N/A</v>
      </c>
      <c r="V117" s="3" t="e">
        <v>#N/A</v>
      </c>
      <c r="W117" s="3" t="e">
        <v>#N/A</v>
      </c>
      <c r="X117" s="3" t="e">
        <v>#N/A</v>
      </c>
      <c r="Y117" s="3" t="e">
        <v>#N/A</v>
      </c>
      <c r="Z117" s="3" t="e">
        <v>#N/A</v>
      </c>
      <c r="AA117" s="3" t="e">
        <v>#N/A</v>
      </c>
      <c r="AB117" s="3" t="e">
        <v>#N/A</v>
      </c>
      <c r="AC117" s="3" t="e">
        <v>#N/A</v>
      </c>
      <c r="AD117" s="3" t="e">
        <v>#N/A</v>
      </c>
    </row>
    <row r="118" spans="1:30" x14ac:dyDescent="0.3">
      <c r="A118" s="3">
        <v>17</v>
      </c>
      <c r="B118" s="4" t="str">
        <f>VLOOKUP(A118, [1]translocations!$A:$V, 19, FALSE)</f>
        <v>cs3005</v>
      </c>
      <c r="C118" s="3">
        <f>VLOOKUP(A118, [2]translocation_chr1!A:E, 2, FALSE)</f>
        <v>11114833</v>
      </c>
      <c r="D118" s="3">
        <f>VLOOKUP(A118, [2]translocation_chr1!A:F, 3, FALSE)</f>
        <v>11487688</v>
      </c>
      <c r="E118" s="3" t="str">
        <f>VLOOKUP(A118, [2]translocation_chr1!A:G, 5, FALSE)</f>
        <v>HG970332.2</v>
      </c>
      <c r="F118" s="3">
        <f t="shared" si="1"/>
        <v>372855</v>
      </c>
      <c r="G118" s="3" t="str">
        <f>VLOOKUP(A118, [1]translocations!$A:$W, 20,FALSE)</f>
        <v>chr1 to3</v>
      </c>
      <c r="H118" s="3" t="s">
        <v>9340</v>
      </c>
      <c r="I118" s="3" t="s">
        <v>9341</v>
      </c>
      <c r="J118" s="41" t="s">
        <v>9134</v>
      </c>
      <c r="K118" s="42"/>
      <c r="L118" s="3"/>
      <c r="M118" s="3" t="s">
        <v>7151</v>
      </c>
      <c r="N118" s="3" t="s">
        <v>9342</v>
      </c>
      <c r="O118" s="3" t="s">
        <v>7199</v>
      </c>
      <c r="P118" s="3"/>
      <c r="Q118" s="3"/>
      <c r="R118" s="3"/>
      <c r="S118" s="3" t="e">
        <v>#N/A</v>
      </c>
      <c r="T118" s="3" t="e">
        <v>#N/A</v>
      </c>
      <c r="U118" s="3" t="e">
        <v>#N/A</v>
      </c>
      <c r="V118" s="3" t="e">
        <v>#N/A</v>
      </c>
      <c r="W118" s="3" t="e">
        <v>#N/A</v>
      </c>
      <c r="X118" s="3" t="e">
        <v>#N/A</v>
      </c>
      <c r="Y118" s="3" t="e">
        <v>#N/A</v>
      </c>
      <c r="Z118" s="3" t="e">
        <v>#N/A</v>
      </c>
      <c r="AA118" s="3" t="e">
        <v>#N/A</v>
      </c>
      <c r="AB118" s="3" t="e">
        <v>#N/A</v>
      </c>
      <c r="AC118" s="3" t="e">
        <v>#N/A</v>
      </c>
      <c r="AD118" s="3" t="e">
        <v>#N/A</v>
      </c>
    </row>
    <row r="119" spans="1:30" x14ac:dyDescent="0.3">
      <c r="A119" s="3">
        <v>17</v>
      </c>
      <c r="B119" s="4" t="str">
        <f>VLOOKUP(A119, [1]translocations!$A:$V, 19, FALSE)</f>
        <v>cs3005</v>
      </c>
      <c r="C119" s="3">
        <f>VLOOKUP(A119, [2]translocation_chr1!A:E, 2, FALSE)</f>
        <v>11114833</v>
      </c>
      <c r="D119" s="3">
        <f>VLOOKUP(A119, [2]translocation_chr1!A:F, 3, FALSE)</f>
        <v>11487688</v>
      </c>
      <c r="E119" s="3" t="str">
        <f>VLOOKUP(A119, [2]translocation_chr1!A:G, 5, FALSE)</f>
        <v>HG970332.2</v>
      </c>
      <c r="F119" s="3">
        <f t="shared" si="1"/>
        <v>372855</v>
      </c>
      <c r="G119" s="3" t="str">
        <f>VLOOKUP(A119, [1]translocations!$A:$W, 20,FALSE)</f>
        <v>chr1 to3</v>
      </c>
      <c r="H119" s="3" t="s">
        <v>9343</v>
      </c>
      <c r="I119" s="3" t="s">
        <v>7154</v>
      </c>
      <c r="J119" s="41" t="s">
        <v>9134</v>
      </c>
      <c r="K119" s="42"/>
      <c r="L119" s="3"/>
      <c r="M119" s="3" t="s">
        <v>7151</v>
      </c>
      <c r="N119" s="3" t="s">
        <v>7151</v>
      </c>
      <c r="O119" s="3" t="s">
        <v>7151</v>
      </c>
      <c r="P119" s="3"/>
      <c r="Q119" s="3"/>
      <c r="R119" s="3"/>
      <c r="S119" s="3" t="e">
        <v>#N/A</v>
      </c>
      <c r="T119" s="3" t="e">
        <v>#N/A</v>
      </c>
      <c r="U119" s="3" t="e">
        <v>#N/A</v>
      </c>
      <c r="V119" s="3" t="e">
        <v>#N/A</v>
      </c>
      <c r="W119" s="3" t="e">
        <v>#N/A</v>
      </c>
      <c r="X119" s="3" t="e">
        <v>#N/A</v>
      </c>
      <c r="Y119" s="3" t="e">
        <v>#N/A</v>
      </c>
      <c r="Z119" s="3" t="e">
        <v>#N/A</v>
      </c>
      <c r="AA119" s="3" t="e">
        <v>#N/A</v>
      </c>
      <c r="AB119" s="3" t="e">
        <v>#N/A</v>
      </c>
      <c r="AC119" s="3" t="e">
        <v>#N/A</v>
      </c>
      <c r="AD119" s="3" t="e">
        <v>#N/A</v>
      </c>
    </row>
    <row r="120" spans="1:30" x14ac:dyDescent="0.3">
      <c r="A120" s="3">
        <v>17</v>
      </c>
      <c r="B120" s="4" t="str">
        <f>VLOOKUP(A120, [1]translocations!$A:$V, 19, FALSE)</f>
        <v>cs3005</v>
      </c>
      <c r="C120" s="3">
        <f>VLOOKUP(A120, [2]translocation_chr1!A:E, 2, FALSE)</f>
        <v>11114833</v>
      </c>
      <c r="D120" s="3">
        <f>VLOOKUP(A120, [2]translocation_chr1!A:F, 3, FALSE)</f>
        <v>11487688</v>
      </c>
      <c r="E120" s="3" t="str">
        <f>VLOOKUP(A120, [2]translocation_chr1!A:G, 5, FALSE)</f>
        <v>HG970332.2</v>
      </c>
      <c r="F120" s="3">
        <f t="shared" si="1"/>
        <v>372855</v>
      </c>
      <c r="G120" s="3" t="str">
        <f>VLOOKUP(A120, [1]translocations!$A:$W, 20,FALSE)</f>
        <v>chr1 to3</v>
      </c>
      <c r="H120" s="3" t="s">
        <v>9344</v>
      </c>
      <c r="I120" s="3" t="s">
        <v>9345</v>
      </c>
      <c r="J120" s="41" t="s">
        <v>9134</v>
      </c>
      <c r="K120" s="42"/>
      <c r="L120" s="3"/>
      <c r="M120" s="3" t="s">
        <v>7151</v>
      </c>
      <c r="N120" s="3" t="s">
        <v>9346</v>
      </c>
      <c r="O120" s="3" t="s">
        <v>9347</v>
      </c>
      <c r="P120" s="3"/>
      <c r="Q120" s="3"/>
      <c r="R120" s="3"/>
      <c r="S120" s="3" t="e">
        <v>#N/A</v>
      </c>
      <c r="T120" s="3" t="e">
        <v>#N/A</v>
      </c>
      <c r="U120" s="3" t="e">
        <v>#N/A</v>
      </c>
      <c r="V120" s="3" t="e">
        <v>#N/A</v>
      </c>
      <c r="W120" s="3" t="e">
        <v>#N/A</v>
      </c>
      <c r="X120" s="3" t="e">
        <v>#N/A</v>
      </c>
      <c r="Y120" s="3" t="e">
        <v>#N/A</v>
      </c>
      <c r="Z120" s="3" t="e">
        <v>#N/A</v>
      </c>
      <c r="AA120" s="3" t="e">
        <v>#N/A</v>
      </c>
      <c r="AB120" s="3" t="e">
        <v>#N/A</v>
      </c>
      <c r="AC120" s="3" t="e">
        <v>#N/A</v>
      </c>
      <c r="AD120" s="3" t="e">
        <v>#N/A</v>
      </c>
    </row>
    <row r="121" spans="1:30" x14ac:dyDescent="0.3">
      <c r="A121" s="3">
        <v>17</v>
      </c>
      <c r="B121" s="4" t="str">
        <f>VLOOKUP(A121, [1]translocations!$A:$V, 19, FALSE)</f>
        <v>cs3005</v>
      </c>
      <c r="C121" s="3">
        <f>VLOOKUP(A121, [2]translocation_chr1!A:E, 2, FALSE)</f>
        <v>11114833</v>
      </c>
      <c r="D121" s="3">
        <f>VLOOKUP(A121, [2]translocation_chr1!A:F, 3, FALSE)</f>
        <v>11487688</v>
      </c>
      <c r="E121" s="3" t="str">
        <f>VLOOKUP(A121, [2]translocation_chr1!A:G, 5, FALSE)</f>
        <v>HG970332.2</v>
      </c>
      <c r="F121" s="3">
        <f t="shared" si="1"/>
        <v>372855</v>
      </c>
      <c r="G121" s="3" t="str">
        <f>VLOOKUP(A121, [1]translocations!$A:$W, 20,FALSE)</f>
        <v>chr1 to3</v>
      </c>
      <c r="H121" s="3" t="s">
        <v>9348</v>
      </c>
      <c r="I121" s="3" t="s">
        <v>7160</v>
      </c>
      <c r="J121" s="41" t="s">
        <v>9134</v>
      </c>
      <c r="K121" s="42"/>
      <c r="L121" s="3"/>
      <c r="M121" s="3" t="s">
        <v>7151</v>
      </c>
      <c r="N121" s="3" t="s">
        <v>7151</v>
      </c>
      <c r="O121" s="3" t="s">
        <v>7151</v>
      </c>
      <c r="P121" s="3"/>
      <c r="Q121" s="3"/>
      <c r="R121" s="3"/>
      <c r="S121" s="3" t="e">
        <v>#N/A</v>
      </c>
      <c r="T121" s="3" t="e">
        <v>#N/A</v>
      </c>
      <c r="U121" s="3" t="e">
        <v>#N/A</v>
      </c>
      <c r="V121" s="3" t="e">
        <v>#N/A</v>
      </c>
      <c r="W121" s="3" t="e">
        <v>#N/A</v>
      </c>
      <c r="X121" s="3" t="e">
        <v>#N/A</v>
      </c>
      <c r="Y121" s="3" t="e">
        <v>#N/A</v>
      </c>
      <c r="Z121" s="3" t="e">
        <v>#N/A</v>
      </c>
      <c r="AA121" s="3" t="e">
        <v>#N/A</v>
      </c>
      <c r="AB121" s="3" t="e">
        <v>#N/A</v>
      </c>
      <c r="AC121" s="3" t="e">
        <v>#N/A</v>
      </c>
      <c r="AD121" s="3" t="e">
        <v>#N/A</v>
      </c>
    </row>
    <row r="122" spans="1:30" x14ac:dyDescent="0.3">
      <c r="A122" s="3">
        <v>17</v>
      </c>
      <c r="B122" s="4" t="str">
        <f>VLOOKUP(A122, [1]translocations!$A:$V, 19, FALSE)</f>
        <v>cs3005</v>
      </c>
      <c r="C122" s="3">
        <f>VLOOKUP(A122, [2]translocation_chr1!A:E, 2, FALSE)</f>
        <v>11114833</v>
      </c>
      <c r="D122" s="3">
        <f>VLOOKUP(A122, [2]translocation_chr1!A:F, 3, FALSE)</f>
        <v>11487688</v>
      </c>
      <c r="E122" s="3" t="str">
        <f>VLOOKUP(A122, [2]translocation_chr1!A:G, 5, FALSE)</f>
        <v>HG970332.2</v>
      </c>
      <c r="F122" s="3">
        <f t="shared" si="1"/>
        <v>372855</v>
      </c>
      <c r="G122" s="3" t="str">
        <f>VLOOKUP(A122, [1]translocations!$A:$W, 20,FALSE)</f>
        <v>chr1 to3</v>
      </c>
      <c r="H122" s="3" t="s">
        <v>9349</v>
      </c>
      <c r="I122" s="3" t="s">
        <v>9350</v>
      </c>
      <c r="J122" s="41" t="s">
        <v>9134</v>
      </c>
      <c r="K122" s="42"/>
      <c r="L122" s="3"/>
      <c r="M122" s="3" t="s">
        <v>7151</v>
      </c>
      <c r="N122" s="3" t="s">
        <v>7151</v>
      </c>
      <c r="O122" s="3" t="s">
        <v>7151</v>
      </c>
      <c r="P122" s="3"/>
      <c r="Q122" s="3"/>
      <c r="R122" s="3"/>
      <c r="S122" s="3" t="e">
        <v>#N/A</v>
      </c>
      <c r="T122" s="3" t="e">
        <v>#N/A</v>
      </c>
      <c r="U122" s="3" t="e">
        <v>#N/A</v>
      </c>
      <c r="V122" s="3" t="e">
        <v>#N/A</v>
      </c>
      <c r="W122" s="3" t="e">
        <v>#N/A</v>
      </c>
      <c r="X122" s="3" t="e">
        <v>#N/A</v>
      </c>
      <c r="Y122" s="3" t="e">
        <v>#N/A</v>
      </c>
      <c r="Z122" s="3" t="e">
        <v>#N/A</v>
      </c>
      <c r="AA122" s="3" t="e">
        <v>#N/A</v>
      </c>
      <c r="AB122" s="3" t="e">
        <v>#N/A</v>
      </c>
      <c r="AC122" s="3" t="e">
        <v>#N/A</v>
      </c>
      <c r="AD122" s="3" t="e">
        <v>#N/A</v>
      </c>
    </row>
    <row r="123" spans="1:30" x14ac:dyDescent="0.3">
      <c r="A123" s="3">
        <v>17</v>
      </c>
      <c r="B123" s="4" t="str">
        <f>VLOOKUP(A123, [1]translocations!$A:$V, 19, FALSE)</f>
        <v>cs3005</v>
      </c>
      <c r="C123" s="3">
        <f>VLOOKUP(A123, [2]translocation_chr1!A:E, 2, FALSE)</f>
        <v>11114833</v>
      </c>
      <c r="D123" s="3">
        <f>VLOOKUP(A123, [2]translocation_chr1!A:F, 3, FALSE)</f>
        <v>11487688</v>
      </c>
      <c r="E123" s="3" t="str">
        <f>VLOOKUP(A123, [2]translocation_chr1!A:G, 5, FALSE)</f>
        <v>HG970332.2</v>
      </c>
      <c r="F123" s="3">
        <f t="shared" si="1"/>
        <v>372855</v>
      </c>
      <c r="G123" s="3" t="str">
        <f>VLOOKUP(A123, [1]translocations!$A:$W, 20,FALSE)</f>
        <v>chr1 to3</v>
      </c>
      <c r="H123" s="3" t="s">
        <v>9351</v>
      </c>
      <c r="I123" s="3" t="s">
        <v>9352</v>
      </c>
      <c r="J123" s="41" t="s">
        <v>9134</v>
      </c>
      <c r="K123" s="42"/>
      <c r="L123" s="3"/>
      <c r="M123" s="3" t="s">
        <v>7151</v>
      </c>
      <c r="N123" s="3" t="s">
        <v>9353</v>
      </c>
      <c r="O123" s="3" t="s">
        <v>7362</v>
      </c>
      <c r="P123" s="3"/>
      <c r="Q123" s="3"/>
      <c r="R123" s="3"/>
      <c r="S123" s="3" t="e">
        <v>#N/A</v>
      </c>
      <c r="T123" s="3" t="e">
        <v>#N/A</v>
      </c>
      <c r="U123" s="3" t="e">
        <v>#N/A</v>
      </c>
      <c r="V123" s="3" t="e">
        <v>#N/A</v>
      </c>
      <c r="W123" s="3" t="e">
        <v>#N/A</v>
      </c>
      <c r="X123" s="3" t="e">
        <v>#N/A</v>
      </c>
      <c r="Y123" s="3" t="e">
        <v>#N/A</v>
      </c>
      <c r="Z123" s="3" t="e">
        <v>#N/A</v>
      </c>
      <c r="AA123" s="3" t="e">
        <v>#N/A</v>
      </c>
      <c r="AB123" s="3" t="e">
        <v>#N/A</v>
      </c>
      <c r="AC123" s="3" t="e">
        <v>#N/A</v>
      </c>
      <c r="AD123" s="3" t="e">
        <v>#N/A</v>
      </c>
    </row>
    <row r="124" spans="1:30" x14ac:dyDescent="0.3">
      <c r="A124" s="3">
        <v>17</v>
      </c>
      <c r="B124" s="4" t="str">
        <f>VLOOKUP(A124, [1]translocations!$A:$V, 19, FALSE)</f>
        <v>cs3005</v>
      </c>
      <c r="C124" s="3">
        <f>VLOOKUP(A124, [2]translocation_chr1!A:E, 2, FALSE)</f>
        <v>11114833</v>
      </c>
      <c r="D124" s="3">
        <f>VLOOKUP(A124, [2]translocation_chr1!A:F, 3, FALSE)</f>
        <v>11487688</v>
      </c>
      <c r="E124" s="3" t="str">
        <f>VLOOKUP(A124, [2]translocation_chr1!A:G, 5, FALSE)</f>
        <v>HG970332.2</v>
      </c>
      <c r="F124" s="3">
        <f t="shared" si="1"/>
        <v>372855</v>
      </c>
      <c r="G124" s="3" t="str">
        <f>VLOOKUP(A124, [1]translocations!$A:$W, 20,FALSE)</f>
        <v>chr1 to3</v>
      </c>
      <c r="H124" s="3" t="s">
        <v>9354</v>
      </c>
      <c r="I124" s="3" t="s">
        <v>7466</v>
      </c>
      <c r="J124" s="41" t="s">
        <v>9134</v>
      </c>
      <c r="K124" s="42"/>
      <c r="L124" s="3"/>
      <c r="M124" s="3" t="s">
        <v>7171</v>
      </c>
      <c r="N124" s="3" t="s">
        <v>8882</v>
      </c>
      <c r="O124" s="3" t="s">
        <v>7199</v>
      </c>
      <c r="P124" s="3"/>
      <c r="Q124" s="3"/>
      <c r="R124" s="3"/>
      <c r="S124" s="3" t="e">
        <v>#N/A</v>
      </c>
      <c r="T124" s="3" t="e">
        <v>#N/A</v>
      </c>
      <c r="U124" s="3" t="e">
        <v>#N/A</v>
      </c>
      <c r="V124" s="3" t="e">
        <v>#N/A</v>
      </c>
      <c r="W124" s="3" t="e">
        <v>#N/A</v>
      </c>
      <c r="X124" s="3" t="e">
        <v>#N/A</v>
      </c>
      <c r="Y124" s="3" t="e">
        <v>#N/A</v>
      </c>
      <c r="Z124" s="3" t="e">
        <v>#N/A</v>
      </c>
      <c r="AA124" s="3" t="e">
        <v>#N/A</v>
      </c>
      <c r="AB124" s="3" t="e">
        <v>#N/A</v>
      </c>
      <c r="AC124" s="3" t="e">
        <v>#N/A</v>
      </c>
      <c r="AD124" s="3" t="e">
        <v>#N/A</v>
      </c>
    </row>
    <row r="125" spans="1:30" x14ac:dyDescent="0.3">
      <c r="A125" s="3">
        <v>17</v>
      </c>
      <c r="B125" s="4" t="str">
        <f>VLOOKUP(A125, [1]translocations!$A:$V, 19, FALSE)</f>
        <v>cs3005</v>
      </c>
      <c r="C125" s="3">
        <f>VLOOKUP(A125, [2]translocation_chr1!A:E, 2, FALSE)</f>
        <v>11114833</v>
      </c>
      <c r="D125" s="3">
        <f>VLOOKUP(A125, [2]translocation_chr1!A:F, 3, FALSE)</f>
        <v>11487688</v>
      </c>
      <c r="E125" s="3" t="str">
        <f>VLOOKUP(A125, [2]translocation_chr1!A:G, 5, FALSE)</f>
        <v>HG970332.2</v>
      </c>
      <c r="F125" s="3">
        <f t="shared" si="1"/>
        <v>372855</v>
      </c>
      <c r="G125" s="3" t="str">
        <f>VLOOKUP(A125, [1]translocations!$A:$W, 20,FALSE)</f>
        <v>chr1 to3</v>
      </c>
      <c r="H125" s="3" t="s">
        <v>9355</v>
      </c>
      <c r="I125" s="3" t="s">
        <v>7466</v>
      </c>
      <c r="J125" s="41" t="s">
        <v>9134</v>
      </c>
      <c r="K125" s="42"/>
      <c r="L125" s="3"/>
      <c r="M125" s="3" t="s">
        <v>7171</v>
      </c>
      <c r="N125" s="3" t="s">
        <v>7260</v>
      </c>
      <c r="O125" s="3" t="s">
        <v>7199</v>
      </c>
      <c r="P125" s="3"/>
      <c r="Q125" s="3"/>
      <c r="R125" s="3"/>
      <c r="S125" s="3" t="e">
        <v>#N/A</v>
      </c>
      <c r="T125" s="3" t="e">
        <v>#N/A</v>
      </c>
      <c r="U125" s="3" t="e">
        <v>#N/A</v>
      </c>
      <c r="V125" s="3" t="e">
        <v>#N/A</v>
      </c>
      <c r="W125" s="3" t="e">
        <v>#N/A</v>
      </c>
      <c r="X125" s="3" t="e">
        <v>#N/A</v>
      </c>
      <c r="Y125" s="3" t="e">
        <v>#N/A</v>
      </c>
      <c r="Z125" s="3" t="e">
        <v>#N/A</v>
      </c>
      <c r="AA125" s="3" t="e">
        <v>#N/A</v>
      </c>
      <c r="AB125" s="3" t="e">
        <v>#N/A</v>
      </c>
      <c r="AC125" s="3" t="e">
        <v>#N/A</v>
      </c>
      <c r="AD125" s="3" t="e">
        <v>#N/A</v>
      </c>
    </row>
    <row r="126" spans="1:30" x14ac:dyDescent="0.3">
      <c r="A126" s="3">
        <v>17</v>
      </c>
      <c r="B126" s="4" t="str">
        <f>VLOOKUP(A126, [1]translocations!$A:$V, 19, FALSE)</f>
        <v>cs3005</v>
      </c>
      <c r="C126" s="3">
        <f>VLOOKUP(A126, [2]translocation_chr1!A:E, 2, FALSE)</f>
        <v>11114833</v>
      </c>
      <c r="D126" s="3">
        <f>VLOOKUP(A126, [2]translocation_chr1!A:F, 3, FALSE)</f>
        <v>11487688</v>
      </c>
      <c r="E126" s="3" t="str">
        <f>VLOOKUP(A126, [2]translocation_chr1!A:G, 5, FALSE)</f>
        <v>HG970332.2</v>
      </c>
      <c r="F126" s="3">
        <f t="shared" si="1"/>
        <v>372855</v>
      </c>
      <c r="G126" s="3" t="str">
        <f>VLOOKUP(A126, [1]translocations!$A:$W, 20,FALSE)</f>
        <v>chr1 to3</v>
      </c>
      <c r="H126" s="3" t="s">
        <v>9356</v>
      </c>
      <c r="I126" s="3" t="s">
        <v>9352</v>
      </c>
      <c r="J126" s="41" t="s">
        <v>9134</v>
      </c>
      <c r="K126" s="42"/>
      <c r="L126" s="3"/>
      <c r="M126" s="3" t="s">
        <v>7151</v>
      </c>
      <c r="N126" s="3" t="s">
        <v>8909</v>
      </c>
      <c r="O126" s="3" t="s">
        <v>7199</v>
      </c>
      <c r="P126" s="3"/>
      <c r="Q126" s="3"/>
      <c r="R126" s="3"/>
      <c r="S126" s="3" t="e">
        <v>#N/A</v>
      </c>
      <c r="T126" s="3" t="e">
        <v>#N/A</v>
      </c>
      <c r="U126" s="3" t="e">
        <v>#N/A</v>
      </c>
      <c r="V126" s="3" t="e">
        <v>#N/A</v>
      </c>
      <c r="W126" s="3" t="e">
        <v>#N/A</v>
      </c>
      <c r="X126" s="3" t="e">
        <v>#N/A</v>
      </c>
      <c r="Y126" s="3" t="e">
        <v>#N/A</v>
      </c>
      <c r="Z126" s="3" t="e">
        <v>#N/A</v>
      </c>
      <c r="AA126" s="3" t="e">
        <v>#N/A</v>
      </c>
      <c r="AB126" s="3" t="e">
        <v>#N/A</v>
      </c>
      <c r="AC126" s="3" t="e">
        <v>#N/A</v>
      </c>
      <c r="AD126" s="3" t="e">
        <v>#N/A</v>
      </c>
    </row>
    <row r="127" spans="1:30" x14ac:dyDescent="0.3">
      <c r="A127" s="3">
        <v>17</v>
      </c>
      <c r="B127" s="4" t="str">
        <f>VLOOKUP(A127, [1]translocations!$A:$V, 19, FALSE)</f>
        <v>cs3005</v>
      </c>
      <c r="C127" s="3">
        <f>VLOOKUP(A127, [2]translocation_chr1!A:E, 2, FALSE)</f>
        <v>11114833</v>
      </c>
      <c r="D127" s="3">
        <f>VLOOKUP(A127, [2]translocation_chr1!A:F, 3, FALSE)</f>
        <v>11487688</v>
      </c>
      <c r="E127" s="3" t="str">
        <f>VLOOKUP(A127, [2]translocation_chr1!A:G, 5, FALSE)</f>
        <v>HG970332.2</v>
      </c>
      <c r="F127" s="3">
        <f t="shared" si="1"/>
        <v>372855</v>
      </c>
      <c r="G127" s="3" t="str">
        <f>VLOOKUP(A127, [1]translocations!$A:$W, 20,FALSE)</f>
        <v>chr1 to3</v>
      </c>
      <c r="H127" s="3" t="s">
        <v>9357</v>
      </c>
      <c r="I127" s="3" t="s">
        <v>9358</v>
      </c>
      <c r="J127" s="41" t="s">
        <v>9134</v>
      </c>
      <c r="K127" s="42"/>
      <c r="L127" s="3"/>
      <c r="M127" s="3" t="s">
        <v>7151</v>
      </c>
      <c r="N127" s="3" t="s">
        <v>9359</v>
      </c>
      <c r="O127" s="3" t="s">
        <v>7362</v>
      </c>
      <c r="P127" s="3"/>
      <c r="Q127" s="3"/>
      <c r="R127" s="3"/>
      <c r="S127" s="3" t="e">
        <v>#N/A</v>
      </c>
      <c r="T127" s="3" t="e">
        <v>#N/A</v>
      </c>
      <c r="U127" s="3" t="e">
        <v>#N/A</v>
      </c>
      <c r="V127" s="3" t="e">
        <v>#N/A</v>
      </c>
      <c r="W127" s="3" t="e">
        <v>#N/A</v>
      </c>
      <c r="X127" s="3" t="e">
        <v>#N/A</v>
      </c>
      <c r="Y127" s="3" t="e">
        <v>#N/A</v>
      </c>
      <c r="Z127" s="3" t="e">
        <v>#N/A</v>
      </c>
      <c r="AA127" s="3" t="e">
        <v>#N/A</v>
      </c>
      <c r="AB127" s="3" t="e">
        <v>#N/A</v>
      </c>
      <c r="AC127" s="3" t="e">
        <v>#N/A</v>
      </c>
      <c r="AD127" s="3" t="e">
        <v>#N/A</v>
      </c>
    </row>
    <row r="128" spans="1:30" x14ac:dyDescent="0.3">
      <c r="A128" s="3">
        <v>17</v>
      </c>
      <c r="B128" s="4" t="str">
        <f>VLOOKUP(A128, [1]translocations!$A:$V, 19, FALSE)</f>
        <v>cs3005</v>
      </c>
      <c r="C128" s="3">
        <f>VLOOKUP(A128, [2]translocation_chr1!A:E, 2, FALSE)</f>
        <v>11114833</v>
      </c>
      <c r="D128" s="3">
        <f>VLOOKUP(A128, [2]translocation_chr1!A:F, 3, FALSE)</f>
        <v>11487688</v>
      </c>
      <c r="E128" s="3" t="str">
        <f>VLOOKUP(A128, [2]translocation_chr1!A:G, 5, FALSE)</f>
        <v>HG970332.2</v>
      </c>
      <c r="F128" s="3">
        <f t="shared" si="1"/>
        <v>372855</v>
      </c>
      <c r="G128" s="3" t="str">
        <f>VLOOKUP(A128, [1]translocations!$A:$W, 20,FALSE)</f>
        <v>chr1 to3</v>
      </c>
      <c r="H128" s="3" t="s">
        <v>9360</v>
      </c>
      <c r="I128" s="3" t="s">
        <v>9361</v>
      </c>
      <c r="J128" s="41" t="s">
        <v>9134</v>
      </c>
      <c r="K128" s="42"/>
      <c r="L128" s="3"/>
      <c r="M128" s="3" t="s">
        <v>9362</v>
      </c>
      <c r="N128" s="3" t="s">
        <v>9363</v>
      </c>
      <c r="O128" s="3" t="s">
        <v>9364</v>
      </c>
      <c r="P128" s="3"/>
      <c r="Q128" s="3"/>
      <c r="R128" s="3"/>
      <c r="S128" s="3" t="e">
        <v>#N/A</v>
      </c>
      <c r="T128" s="3" t="e">
        <v>#N/A</v>
      </c>
      <c r="U128" s="3" t="e">
        <v>#N/A</v>
      </c>
      <c r="V128" s="3" t="e">
        <v>#N/A</v>
      </c>
      <c r="W128" s="3" t="e">
        <v>#N/A</v>
      </c>
      <c r="X128" s="3" t="e">
        <v>#N/A</v>
      </c>
      <c r="Y128" s="3" t="e">
        <v>#N/A</v>
      </c>
      <c r="Z128" s="3" t="e">
        <v>#N/A</v>
      </c>
      <c r="AA128" s="3" t="e">
        <v>#N/A</v>
      </c>
      <c r="AB128" s="3" t="e">
        <v>#N/A</v>
      </c>
      <c r="AC128" s="3" t="e">
        <v>#N/A</v>
      </c>
      <c r="AD128" s="3" t="e">
        <v>#N/A</v>
      </c>
    </row>
    <row r="129" spans="1:30" x14ac:dyDescent="0.3">
      <c r="A129" s="3">
        <v>17</v>
      </c>
      <c r="B129" s="4" t="str">
        <f>VLOOKUP(A129, [1]translocations!$A:$V, 19, FALSE)</f>
        <v>cs3005</v>
      </c>
      <c r="C129" s="3">
        <f>VLOOKUP(A129, [2]translocation_chr1!A:E, 2, FALSE)</f>
        <v>11114833</v>
      </c>
      <c r="D129" s="3">
        <f>VLOOKUP(A129, [2]translocation_chr1!A:F, 3, FALSE)</f>
        <v>11487688</v>
      </c>
      <c r="E129" s="3" t="str">
        <f>VLOOKUP(A129, [2]translocation_chr1!A:G, 5, FALSE)</f>
        <v>HG970332.2</v>
      </c>
      <c r="F129" s="3">
        <f t="shared" si="1"/>
        <v>372855</v>
      </c>
      <c r="G129" s="3" t="str">
        <f>VLOOKUP(A129, [1]translocations!$A:$W, 20,FALSE)</f>
        <v>chr1 to3</v>
      </c>
      <c r="H129" s="3" t="s">
        <v>9365</v>
      </c>
      <c r="I129" s="3" t="s">
        <v>9361</v>
      </c>
      <c r="J129" s="41" t="s">
        <v>9134</v>
      </c>
      <c r="K129" s="42"/>
      <c r="L129" s="3"/>
      <c r="M129" s="3" t="s">
        <v>7151</v>
      </c>
      <c r="N129" s="3" t="s">
        <v>7151</v>
      </c>
      <c r="O129" s="3" t="s">
        <v>7151</v>
      </c>
      <c r="P129" s="3"/>
      <c r="Q129" s="3"/>
      <c r="R129" s="3"/>
      <c r="S129" s="3" t="e">
        <v>#N/A</v>
      </c>
      <c r="T129" s="3" t="e">
        <v>#N/A</v>
      </c>
      <c r="U129" s="3" t="e">
        <v>#N/A</v>
      </c>
      <c r="V129" s="3" t="e">
        <v>#N/A</v>
      </c>
      <c r="W129" s="3" t="e">
        <v>#N/A</v>
      </c>
      <c r="X129" s="3" t="e">
        <v>#N/A</v>
      </c>
      <c r="Y129" s="3" t="e">
        <v>#N/A</v>
      </c>
      <c r="Z129" s="3" t="e">
        <v>#N/A</v>
      </c>
      <c r="AA129" s="3" t="e">
        <v>#N/A</v>
      </c>
      <c r="AB129" s="3" t="e">
        <v>#N/A</v>
      </c>
      <c r="AC129" s="3" t="e">
        <v>#N/A</v>
      </c>
      <c r="AD129" s="3" t="e">
        <v>#N/A</v>
      </c>
    </row>
    <row r="130" spans="1:30" x14ac:dyDescent="0.3">
      <c r="A130" s="3">
        <v>17</v>
      </c>
      <c r="B130" s="4" t="str">
        <f>VLOOKUP(A130, [1]translocations!$A:$V, 19, FALSE)</f>
        <v>cs3005</v>
      </c>
      <c r="C130" s="3">
        <f>VLOOKUP(A130, [2]translocation_chr1!A:E, 2, FALSE)</f>
        <v>11114833</v>
      </c>
      <c r="D130" s="3">
        <f>VLOOKUP(A130, [2]translocation_chr1!A:F, 3, FALSE)</f>
        <v>11487688</v>
      </c>
      <c r="E130" s="3" t="str">
        <f>VLOOKUP(A130, [2]translocation_chr1!A:G, 5, FALSE)</f>
        <v>HG970332.2</v>
      </c>
      <c r="F130" s="3">
        <f t="shared" si="1"/>
        <v>372855</v>
      </c>
      <c r="G130" s="3" t="str">
        <f>VLOOKUP(A130, [1]translocations!$A:$W, 20,FALSE)</f>
        <v>chr1 to3</v>
      </c>
      <c r="H130" s="3" t="s">
        <v>9366</v>
      </c>
      <c r="I130" s="3" t="s">
        <v>9367</v>
      </c>
      <c r="J130" s="41" t="s">
        <v>9134</v>
      </c>
      <c r="K130" s="42"/>
      <c r="L130" s="3" t="s">
        <v>7163</v>
      </c>
      <c r="M130" s="3" t="s">
        <v>7151</v>
      </c>
      <c r="N130" s="3" t="s">
        <v>9368</v>
      </c>
      <c r="O130" s="3" t="s">
        <v>9369</v>
      </c>
      <c r="P130" s="3"/>
      <c r="Q130" s="3"/>
      <c r="R130" s="3"/>
      <c r="S130" s="3" t="e">
        <v>#N/A</v>
      </c>
      <c r="T130" s="3" t="e">
        <v>#N/A</v>
      </c>
      <c r="U130" s="3" t="e">
        <v>#N/A</v>
      </c>
      <c r="V130" s="3" t="e">
        <v>#N/A</v>
      </c>
      <c r="W130" s="3" t="e">
        <v>#N/A</v>
      </c>
      <c r="X130" s="3" t="e">
        <v>#N/A</v>
      </c>
      <c r="Y130" s="3" t="e">
        <v>#N/A</v>
      </c>
      <c r="Z130" s="3" t="e">
        <v>#N/A</v>
      </c>
      <c r="AA130" s="3" t="e">
        <v>#N/A</v>
      </c>
      <c r="AB130" s="3" t="e">
        <v>#N/A</v>
      </c>
      <c r="AC130" s="3" t="e">
        <v>#N/A</v>
      </c>
      <c r="AD130" s="3" t="e">
        <v>#N/A</v>
      </c>
    </row>
    <row r="131" spans="1:30" x14ac:dyDescent="0.3">
      <c r="A131" s="3">
        <v>17</v>
      </c>
      <c r="B131" s="4" t="str">
        <f>VLOOKUP(A131, [1]translocations!$A:$V, 19, FALSE)</f>
        <v>cs3005</v>
      </c>
      <c r="C131" s="3">
        <f>VLOOKUP(A131, [2]translocation_chr1!A:E, 2, FALSE)</f>
        <v>11114833</v>
      </c>
      <c r="D131" s="3">
        <f>VLOOKUP(A131, [2]translocation_chr1!A:F, 3, FALSE)</f>
        <v>11487688</v>
      </c>
      <c r="E131" s="3" t="str">
        <f>VLOOKUP(A131, [2]translocation_chr1!A:G, 5, FALSE)</f>
        <v>HG970332.2</v>
      </c>
      <c r="F131" s="3">
        <f t="shared" si="1"/>
        <v>372855</v>
      </c>
      <c r="G131" s="3" t="str">
        <f>VLOOKUP(A131, [1]translocations!$A:$W, 20,FALSE)</f>
        <v>chr1 to3</v>
      </c>
      <c r="H131" s="3" t="s">
        <v>9370</v>
      </c>
      <c r="I131" s="3" t="s">
        <v>7154</v>
      </c>
      <c r="J131" s="41" t="s">
        <v>9134</v>
      </c>
      <c r="K131" s="42"/>
      <c r="L131" s="3"/>
      <c r="M131" s="3" t="s">
        <v>7151</v>
      </c>
      <c r="N131" s="3" t="s">
        <v>9371</v>
      </c>
      <c r="O131" s="3" t="s">
        <v>7151</v>
      </c>
      <c r="P131" s="3"/>
      <c r="Q131" s="3"/>
      <c r="R131" s="3"/>
      <c r="S131" s="3" t="e">
        <v>#N/A</v>
      </c>
      <c r="T131" s="3" t="e">
        <v>#N/A</v>
      </c>
      <c r="U131" s="3" t="e">
        <v>#N/A</v>
      </c>
      <c r="V131" s="3" t="e">
        <v>#N/A</v>
      </c>
      <c r="W131" s="3" t="e">
        <v>#N/A</v>
      </c>
      <c r="X131" s="3" t="e">
        <v>#N/A</v>
      </c>
      <c r="Y131" s="3" t="e">
        <v>#N/A</v>
      </c>
      <c r="Z131" s="3" t="e">
        <v>#N/A</v>
      </c>
      <c r="AA131" s="3" t="e">
        <v>#N/A</v>
      </c>
      <c r="AB131" s="3" t="e">
        <v>#N/A</v>
      </c>
      <c r="AC131" s="3" t="e">
        <v>#N/A</v>
      </c>
      <c r="AD131" s="3" t="e">
        <v>#N/A</v>
      </c>
    </row>
    <row r="132" spans="1:30" x14ac:dyDescent="0.3">
      <c r="A132" s="3">
        <v>17</v>
      </c>
      <c r="B132" s="4" t="str">
        <f>VLOOKUP(A132, [1]translocations!$A:$V, 19, FALSE)</f>
        <v>cs3005</v>
      </c>
      <c r="C132" s="3">
        <f>VLOOKUP(A132, [2]translocation_chr1!A:E, 2, FALSE)</f>
        <v>11114833</v>
      </c>
      <c r="D132" s="3">
        <f>VLOOKUP(A132, [2]translocation_chr1!A:F, 3, FALSE)</f>
        <v>11487688</v>
      </c>
      <c r="E132" s="3" t="str">
        <f>VLOOKUP(A132, [2]translocation_chr1!A:G, 5, FALSE)</f>
        <v>HG970332.2</v>
      </c>
      <c r="F132" s="3">
        <f t="shared" si="1"/>
        <v>372855</v>
      </c>
      <c r="G132" s="3" t="str">
        <f>VLOOKUP(A132, [1]translocations!$A:$W, 20,FALSE)</f>
        <v>chr1 to3</v>
      </c>
      <c r="H132" s="3" t="s">
        <v>9372</v>
      </c>
      <c r="I132" s="3" t="s">
        <v>7154</v>
      </c>
      <c r="J132" s="41" t="s">
        <v>9134</v>
      </c>
      <c r="K132" s="42"/>
      <c r="L132" s="3"/>
      <c r="M132" s="3" t="s">
        <v>7151</v>
      </c>
      <c r="N132" s="3" t="s">
        <v>9373</v>
      </c>
      <c r="O132" s="3" t="s">
        <v>9374</v>
      </c>
      <c r="P132" s="3"/>
      <c r="Q132" s="3"/>
      <c r="R132" s="3"/>
      <c r="S132" s="3" t="e">
        <v>#N/A</v>
      </c>
      <c r="T132" s="3" t="e">
        <v>#N/A</v>
      </c>
      <c r="U132" s="3" t="e">
        <v>#N/A</v>
      </c>
      <c r="V132" s="3" t="e">
        <v>#N/A</v>
      </c>
      <c r="W132" s="3" t="e">
        <v>#N/A</v>
      </c>
      <c r="X132" s="3" t="e">
        <v>#N/A</v>
      </c>
      <c r="Y132" s="3" t="e">
        <v>#N/A</v>
      </c>
      <c r="Z132" s="3" t="e">
        <v>#N/A</v>
      </c>
      <c r="AA132" s="3" t="e">
        <v>#N/A</v>
      </c>
      <c r="AB132" s="3" t="e">
        <v>#N/A</v>
      </c>
      <c r="AC132" s="3" t="e">
        <v>#N/A</v>
      </c>
      <c r="AD132" s="3" t="e">
        <v>#N/A</v>
      </c>
    </row>
    <row r="133" spans="1:30" x14ac:dyDescent="0.3">
      <c r="A133" s="3">
        <v>17</v>
      </c>
      <c r="B133" s="4" t="str">
        <f>VLOOKUP(A133, [1]translocations!$A:$V, 19, FALSE)</f>
        <v>cs3005</v>
      </c>
      <c r="C133" s="3">
        <f>VLOOKUP(A133, [2]translocation_chr1!A:E, 2, FALSE)</f>
        <v>11114833</v>
      </c>
      <c r="D133" s="3">
        <f>VLOOKUP(A133, [2]translocation_chr1!A:F, 3, FALSE)</f>
        <v>11487688</v>
      </c>
      <c r="E133" s="3" t="str">
        <f>VLOOKUP(A133, [2]translocation_chr1!A:G, 5, FALSE)</f>
        <v>HG970332.2</v>
      </c>
      <c r="F133" s="3">
        <f t="shared" ref="F133:F196" si="2">D133-C133</f>
        <v>372855</v>
      </c>
      <c r="G133" s="3" t="str">
        <f>VLOOKUP(A133, [1]translocations!$A:$W, 20,FALSE)</f>
        <v>chr1 to3</v>
      </c>
      <c r="H133" s="3" t="s">
        <v>9375</v>
      </c>
      <c r="I133" s="3" t="s">
        <v>7154</v>
      </c>
      <c r="J133" s="41" t="s">
        <v>9134</v>
      </c>
      <c r="K133" s="42"/>
      <c r="L133" s="3"/>
      <c r="M133" s="3" t="s">
        <v>7171</v>
      </c>
      <c r="N133" s="3" t="s">
        <v>7151</v>
      </c>
      <c r="O133" s="3" t="s">
        <v>7151</v>
      </c>
      <c r="P133" s="3"/>
      <c r="Q133" s="3"/>
      <c r="R133" s="3"/>
      <c r="S133" s="3" t="e">
        <v>#N/A</v>
      </c>
      <c r="T133" s="3" t="e">
        <v>#N/A</v>
      </c>
      <c r="U133" s="3" t="e">
        <v>#N/A</v>
      </c>
      <c r="V133" s="3" t="e">
        <v>#N/A</v>
      </c>
      <c r="W133" s="3" t="e">
        <v>#N/A</v>
      </c>
      <c r="X133" s="3" t="e">
        <v>#N/A</v>
      </c>
      <c r="Y133" s="3" t="e">
        <v>#N/A</v>
      </c>
      <c r="Z133" s="3" t="e">
        <v>#N/A</v>
      </c>
      <c r="AA133" s="3" t="e">
        <v>#N/A</v>
      </c>
      <c r="AB133" s="3" t="e">
        <v>#N/A</v>
      </c>
      <c r="AC133" s="3" t="e">
        <v>#N/A</v>
      </c>
      <c r="AD133" s="3" t="e">
        <v>#N/A</v>
      </c>
    </row>
    <row r="134" spans="1:30" x14ac:dyDescent="0.3">
      <c r="A134" s="3">
        <v>17</v>
      </c>
      <c r="B134" s="4" t="str">
        <f>VLOOKUP(A134, [1]translocations!$A:$V, 19, FALSE)</f>
        <v>cs3005</v>
      </c>
      <c r="C134" s="3">
        <f>VLOOKUP(A134, [2]translocation_chr1!A:E, 2, FALSE)</f>
        <v>11114833</v>
      </c>
      <c r="D134" s="3">
        <f>VLOOKUP(A134, [2]translocation_chr1!A:F, 3, FALSE)</f>
        <v>11487688</v>
      </c>
      <c r="E134" s="3" t="str">
        <f>VLOOKUP(A134, [2]translocation_chr1!A:G, 5, FALSE)</f>
        <v>HG970332.2</v>
      </c>
      <c r="F134" s="3">
        <f t="shared" si="2"/>
        <v>372855</v>
      </c>
      <c r="G134" s="3" t="str">
        <f>VLOOKUP(A134, [1]translocations!$A:$W, 20,FALSE)</f>
        <v>chr1 to3</v>
      </c>
      <c r="H134" s="3" t="s">
        <v>9376</v>
      </c>
      <c r="I134" s="3" t="s">
        <v>9377</v>
      </c>
      <c r="J134" s="41" t="s">
        <v>9134</v>
      </c>
      <c r="K134" s="42"/>
      <c r="L134" s="3"/>
      <c r="M134" s="3" t="s">
        <v>9378</v>
      </c>
      <c r="N134" s="3" t="s">
        <v>8083</v>
      </c>
      <c r="O134" s="3" t="s">
        <v>9379</v>
      </c>
      <c r="P134" s="3"/>
      <c r="Q134" s="3"/>
      <c r="R134" s="3"/>
      <c r="S134" s="3" t="e">
        <v>#N/A</v>
      </c>
      <c r="T134" s="3" t="e">
        <v>#N/A</v>
      </c>
      <c r="U134" s="3" t="e">
        <v>#N/A</v>
      </c>
      <c r="V134" s="3" t="e">
        <v>#N/A</v>
      </c>
      <c r="W134" s="3" t="e">
        <v>#N/A</v>
      </c>
      <c r="X134" s="3" t="e">
        <v>#N/A</v>
      </c>
      <c r="Y134" s="3" t="e">
        <v>#N/A</v>
      </c>
      <c r="Z134" s="3" t="e">
        <v>#N/A</v>
      </c>
      <c r="AA134" s="3" t="e">
        <v>#N/A</v>
      </c>
      <c r="AB134" s="3" t="e">
        <v>#N/A</v>
      </c>
      <c r="AC134" s="3" t="e">
        <v>#N/A</v>
      </c>
      <c r="AD134" s="3" t="e">
        <v>#N/A</v>
      </c>
    </row>
    <row r="135" spans="1:30" x14ac:dyDescent="0.3">
      <c r="A135" s="3">
        <v>17</v>
      </c>
      <c r="B135" s="4" t="str">
        <f>VLOOKUP(A135, [1]translocations!$A:$V, 19, FALSE)</f>
        <v>cs3005</v>
      </c>
      <c r="C135" s="3">
        <f>VLOOKUP(A135, [2]translocation_chr1!A:E, 2, FALSE)</f>
        <v>11114833</v>
      </c>
      <c r="D135" s="3">
        <f>VLOOKUP(A135, [2]translocation_chr1!A:F, 3, FALSE)</f>
        <v>11487688</v>
      </c>
      <c r="E135" s="3" t="str">
        <f>VLOOKUP(A135, [2]translocation_chr1!A:G, 5, FALSE)</f>
        <v>HG970332.2</v>
      </c>
      <c r="F135" s="3">
        <f t="shared" si="2"/>
        <v>372855</v>
      </c>
      <c r="G135" s="3" t="str">
        <f>VLOOKUP(A135, [1]translocations!$A:$W, 20,FALSE)</f>
        <v>chr1 to3</v>
      </c>
      <c r="H135" s="3" t="s">
        <v>9380</v>
      </c>
      <c r="I135" s="3" t="s">
        <v>7160</v>
      </c>
      <c r="J135" s="41" t="s">
        <v>9134</v>
      </c>
      <c r="K135" s="42"/>
      <c r="L135" s="3"/>
      <c r="M135" s="3" t="s">
        <v>7151</v>
      </c>
      <c r="N135" s="3" t="s">
        <v>7151</v>
      </c>
      <c r="O135" s="3" t="s">
        <v>7151</v>
      </c>
      <c r="P135" s="3"/>
      <c r="Q135" s="3"/>
      <c r="R135" s="3"/>
      <c r="S135" s="3" t="e">
        <v>#N/A</v>
      </c>
      <c r="T135" s="3" t="e">
        <v>#N/A</v>
      </c>
      <c r="U135" s="3" t="e">
        <v>#N/A</v>
      </c>
      <c r="V135" s="3" t="e">
        <v>#N/A</v>
      </c>
      <c r="W135" s="3" t="e">
        <v>#N/A</v>
      </c>
      <c r="X135" s="3" t="e">
        <v>#N/A</v>
      </c>
      <c r="Y135" s="3" t="e">
        <v>#N/A</v>
      </c>
      <c r="Z135" s="3" t="e">
        <v>#N/A</v>
      </c>
      <c r="AA135" s="3" t="e">
        <v>#N/A</v>
      </c>
      <c r="AB135" s="3" t="e">
        <v>#N/A</v>
      </c>
      <c r="AC135" s="3" t="e">
        <v>#N/A</v>
      </c>
      <c r="AD135" s="3" t="e">
        <v>#N/A</v>
      </c>
    </row>
    <row r="136" spans="1:30" x14ac:dyDescent="0.3">
      <c r="A136" s="3">
        <v>17</v>
      </c>
      <c r="B136" s="4" t="str">
        <f>VLOOKUP(A136, [1]translocations!$A:$V, 19, FALSE)</f>
        <v>cs3005</v>
      </c>
      <c r="C136" s="3">
        <f>VLOOKUP(A136, [2]translocation_chr1!A:E, 2, FALSE)</f>
        <v>11114833</v>
      </c>
      <c r="D136" s="3">
        <f>VLOOKUP(A136, [2]translocation_chr1!A:F, 3, FALSE)</f>
        <v>11487688</v>
      </c>
      <c r="E136" s="3" t="str">
        <f>VLOOKUP(A136, [2]translocation_chr1!A:G, 5, FALSE)</f>
        <v>HG970332.2</v>
      </c>
      <c r="F136" s="3">
        <f t="shared" si="2"/>
        <v>372855</v>
      </c>
      <c r="G136" s="3" t="str">
        <f>VLOOKUP(A136, [1]translocations!$A:$W, 20,FALSE)</f>
        <v>chr1 to3</v>
      </c>
      <c r="H136" s="3" t="s">
        <v>9381</v>
      </c>
      <c r="I136" s="3" t="s">
        <v>7160</v>
      </c>
      <c r="J136" s="41" t="s">
        <v>9134</v>
      </c>
      <c r="K136" s="42"/>
      <c r="L136" s="3"/>
      <c r="M136" s="3" t="s">
        <v>7151</v>
      </c>
      <c r="N136" s="3" t="s">
        <v>7151</v>
      </c>
      <c r="O136" s="3" t="s">
        <v>7151</v>
      </c>
      <c r="P136" s="3"/>
      <c r="Q136" s="3"/>
      <c r="R136" s="3"/>
      <c r="S136" s="3" t="e">
        <v>#N/A</v>
      </c>
      <c r="T136" s="3" t="e">
        <v>#N/A</v>
      </c>
      <c r="U136" s="3" t="e">
        <v>#N/A</v>
      </c>
      <c r="V136" s="3" t="e">
        <v>#N/A</v>
      </c>
      <c r="W136" s="3" t="e">
        <v>#N/A</v>
      </c>
      <c r="X136" s="3" t="e">
        <v>#N/A</v>
      </c>
      <c r="Y136" s="3" t="e">
        <v>#N/A</v>
      </c>
      <c r="Z136" s="3" t="e">
        <v>#N/A</v>
      </c>
      <c r="AA136" s="3" t="e">
        <v>#N/A</v>
      </c>
      <c r="AB136" s="3" t="e">
        <v>#N/A</v>
      </c>
      <c r="AC136" s="3" t="e">
        <v>#N/A</v>
      </c>
      <c r="AD136" s="3" t="e">
        <v>#N/A</v>
      </c>
    </row>
    <row r="137" spans="1:30" x14ac:dyDescent="0.3">
      <c r="A137" s="3">
        <v>17</v>
      </c>
      <c r="B137" s="4" t="str">
        <f>VLOOKUP(A137, [1]translocations!$A:$V, 19, FALSE)</f>
        <v>cs3005</v>
      </c>
      <c r="C137" s="3">
        <f>VLOOKUP(A137, [2]translocation_chr1!A:E, 2, FALSE)</f>
        <v>11114833</v>
      </c>
      <c r="D137" s="3">
        <f>VLOOKUP(A137, [2]translocation_chr1!A:F, 3, FALSE)</f>
        <v>11487688</v>
      </c>
      <c r="E137" s="3" t="str">
        <f>VLOOKUP(A137, [2]translocation_chr1!A:G, 5, FALSE)</f>
        <v>HG970332.2</v>
      </c>
      <c r="F137" s="3">
        <f t="shared" si="2"/>
        <v>372855</v>
      </c>
      <c r="G137" s="3" t="str">
        <f>VLOOKUP(A137, [1]translocations!$A:$W, 20,FALSE)</f>
        <v>chr1 to3</v>
      </c>
      <c r="H137" s="3" t="s">
        <v>9382</v>
      </c>
      <c r="I137" s="3" t="s">
        <v>7160</v>
      </c>
      <c r="J137" s="3" t="s">
        <v>9137</v>
      </c>
      <c r="K137" s="3" t="s">
        <v>9138</v>
      </c>
      <c r="L137" s="3"/>
      <c r="M137" s="3" t="s">
        <v>7151</v>
      </c>
      <c r="N137" s="3" t="s">
        <v>9383</v>
      </c>
      <c r="O137" s="3" t="s">
        <v>9384</v>
      </c>
      <c r="P137" s="3" t="s">
        <v>7151</v>
      </c>
      <c r="Q137" s="3" t="s">
        <v>7151</v>
      </c>
      <c r="R137" s="3" t="s">
        <v>7151</v>
      </c>
      <c r="S137" s="3" t="e">
        <v>#N/A</v>
      </c>
      <c r="T137" s="3" t="e">
        <v>#N/A</v>
      </c>
      <c r="U137" s="3" t="e">
        <v>#N/A</v>
      </c>
      <c r="V137" s="3" t="e">
        <v>#N/A</v>
      </c>
      <c r="W137" s="3" t="e">
        <v>#N/A</v>
      </c>
      <c r="X137" s="3" t="e">
        <v>#N/A</v>
      </c>
      <c r="Y137" s="3" t="e">
        <v>#N/A</v>
      </c>
      <c r="Z137" s="3" t="e">
        <v>#N/A</v>
      </c>
      <c r="AA137" s="3" t="e">
        <v>#N/A</v>
      </c>
      <c r="AB137" s="3" t="e">
        <v>#N/A</v>
      </c>
      <c r="AC137" s="3" t="e">
        <v>#N/A</v>
      </c>
      <c r="AD137" s="3" t="e">
        <v>#N/A</v>
      </c>
    </row>
    <row r="138" spans="1:30" x14ac:dyDescent="0.3">
      <c r="A138" s="3">
        <v>18</v>
      </c>
      <c r="B138" s="4" t="str">
        <f>VLOOKUP(A138, [1]translocations!$A:$V, 19, FALSE)</f>
        <v>fg12</v>
      </c>
      <c r="C138" s="3">
        <f>VLOOKUP(A138, [2]translocation_chr1!A:E, 2, FALSE)</f>
        <v>11673092</v>
      </c>
      <c r="D138" s="3">
        <f>VLOOKUP(A138, [2]translocation_chr1!A:F, 3, FALSE)</f>
        <v>11680034</v>
      </c>
      <c r="E138" s="3" t="str">
        <f>VLOOKUP(A138, [2]translocation_chr1!A:G, 5, FALSE)</f>
        <v>HG970332.2</v>
      </c>
      <c r="F138" s="3">
        <f t="shared" si="2"/>
        <v>6942</v>
      </c>
      <c r="G138" s="3" t="str">
        <f>VLOOKUP(A138, [1]translocations!$A:$W, 20,FALSE)</f>
        <v>chr1 to 1</v>
      </c>
      <c r="H138" s="3" t="s">
        <v>9385</v>
      </c>
      <c r="I138" s="3" t="s">
        <v>9386</v>
      </c>
      <c r="J138" s="3" t="s">
        <v>9137</v>
      </c>
      <c r="K138" s="3" t="s">
        <v>9138</v>
      </c>
      <c r="L138" s="3"/>
      <c r="M138" s="3" t="s">
        <v>7151</v>
      </c>
      <c r="N138" s="3" t="s">
        <v>7151</v>
      </c>
      <c r="O138" s="3" t="s">
        <v>7151</v>
      </c>
      <c r="P138" s="3" t="s">
        <v>7151</v>
      </c>
      <c r="Q138" s="3" t="s">
        <v>7151</v>
      </c>
      <c r="R138" s="3" t="s">
        <v>7151</v>
      </c>
      <c r="S138" s="3" t="e">
        <v>#N/A</v>
      </c>
      <c r="T138" s="3" t="e">
        <v>#N/A</v>
      </c>
      <c r="U138" s="3" t="e">
        <v>#N/A</v>
      </c>
      <c r="V138" s="3" t="e">
        <v>#N/A</v>
      </c>
      <c r="W138" s="3" t="e">
        <v>#N/A</v>
      </c>
      <c r="X138" s="3" t="e">
        <v>#N/A</v>
      </c>
      <c r="Y138" s="3" t="e">
        <v>#N/A</v>
      </c>
      <c r="Z138" s="3" t="e">
        <v>#N/A</v>
      </c>
      <c r="AA138" s="3" t="e">
        <v>#N/A</v>
      </c>
      <c r="AB138" s="3" t="e">
        <v>#N/A</v>
      </c>
      <c r="AC138" s="3" t="e">
        <v>#N/A</v>
      </c>
      <c r="AD138" s="3" t="e">
        <v>#N/A</v>
      </c>
    </row>
    <row r="139" spans="1:30" x14ac:dyDescent="0.3">
      <c r="A139" s="3">
        <v>18</v>
      </c>
      <c r="B139" s="4" t="str">
        <f>VLOOKUP(A139, [1]translocations!$A:$V, 19, FALSE)</f>
        <v>fg12</v>
      </c>
      <c r="C139" s="3">
        <f>VLOOKUP(A139, [2]translocation_chr1!A:E, 2, FALSE)</f>
        <v>11673092</v>
      </c>
      <c r="D139" s="3">
        <f>VLOOKUP(A139, [2]translocation_chr1!A:F, 3, FALSE)</f>
        <v>11680034</v>
      </c>
      <c r="E139" s="3" t="str">
        <f>VLOOKUP(A139, [2]translocation_chr1!A:G, 5, FALSE)</f>
        <v>HG970332.2</v>
      </c>
      <c r="F139" s="3">
        <f t="shared" si="2"/>
        <v>6942</v>
      </c>
      <c r="G139" s="3" t="str">
        <f>VLOOKUP(A139, [1]translocations!$A:$W, 20,FALSE)</f>
        <v>chr1 to 1</v>
      </c>
      <c r="H139" s="3" t="s">
        <v>9387</v>
      </c>
      <c r="I139" s="3" t="s">
        <v>9388</v>
      </c>
      <c r="J139" s="41" t="s">
        <v>9134</v>
      </c>
      <c r="K139" s="42"/>
      <c r="L139" s="3"/>
      <c r="M139" s="3" t="s">
        <v>7151</v>
      </c>
      <c r="N139" s="3" t="s">
        <v>7184</v>
      </c>
      <c r="O139" s="3" t="s">
        <v>7199</v>
      </c>
      <c r="P139" s="3"/>
      <c r="Q139" s="3"/>
      <c r="R139" s="3"/>
      <c r="S139" s="3" t="e">
        <v>#N/A</v>
      </c>
      <c r="T139" s="3" t="e">
        <v>#N/A</v>
      </c>
      <c r="U139" s="3" t="e">
        <v>#N/A</v>
      </c>
      <c r="V139" s="3" t="e">
        <v>#N/A</v>
      </c>
      <c r="W139" s="3" t="e">
        <v>#N/A</v>
      </c>
      <c r="X139" s="3" t="e">
        <v>#N/A</v>
      </c>
      <c r="Y139" s="3" t="e">
        <v>#N/A</v>
      </c>
      <c r="Z139" s="3" t="e">
        <v>#N/A</v>
      </c>
      <c r="AA139" s="3" t="e">
        <v>#N/A</v>
      </c>
      <c r="AB139" s="3" t="e">
        <v>#N/A</v>
      </c>
      <c r="AC139" s="3" t="e">
        <v>#N/A</v>
      </c>
      <c r="AD139" s="3" t="e">
        <v>#N/A</v>
      </c>
    </row>
    <row r="140" spans="1:30" x14ac:dyDescent="0.3">
      <c r="A140" s="3">
        <v>18</v>
      </c>
      <c r="B140" s="4" t="str">
        <f>VLOOKUP(A140, [1]translocations!$A:$V, 19, FALSE)</f>
        <v>fg12</v>
      </c>
      <c r="C140" s="3">
        <f>VLOOKUP(A140, [2]translocation_chr1!A:E, 2, FALSE)</f>
        <v>11673092</v>
      </c>
      <c r="D140" s="3">
        <f>VLOOKUP(A140, [2]translocation_chr1!A:F, 3, FALSE)</f>
        <v>11680034</v>
      </c>
      <c r="E140" s="3" t="str">
        <f>VLOOKUP(A140, [2]translocation_chr1!A:G, 5, FALSE)</f>
        <v>HG970332.2</v>
      </c>
      <c r="F140" s="3">
        <f t="shared" si="2"/>
        <v>6942</v>
      </c>
      <c r="G140" s="3" t="str">
        <f>VLOOKUP(A140, [1]translocations!$A:$W, 20,FALSE)</f>
        <v>chr1 to 1</v>
      </c>
      <c r="H140" s="3" t="s">
        <v>9389</v>
      </c>
      <c r="I140" s="3" t="s">
        <v>7154</v>
      </c>
      <c r="J140" s="41" t="s">
        <v>9134</v>
      </c>
      <c r="K140" s="42"/>
      <c r="L140" s="3"/>
      <c r="M140" s="3" t="s">
        <v>7151</v>
      </c>
      <c r="N140" s="3" t="s">
        <v>7151</v>
      </c>
      <c r="O140" s="3" t="s">
        <v>7151</v>
      </c>
      <c r="P140" s="3"/>
      <c r="Q140" s="3"/>
      <c r="R140" s="3"/>
      <c r="S140" s="3" t="e">
        <v>#N/A</v>
      </c>
      <c r="T140" s="3" t="e">
        <v>#N/A</v>
      </c>
      <c r="U140" s="3" t="e">
        <v>#N/A</v>
      </c>
      <c r="V140" s="3" t="e">
        <v>#N/A</v>
      </c>
      <c r="W140" s="3" t="e">
        <v>#N/A</v>
      </c>
      <c r="X140" s="3" t="e">
        <v>#N/A</v>
      </c>
      <c r="Y140" s="3" t="e">
        <v>#N/A</v>
      </c>
      <c r="Z140" s="3" t="e">
        <v>#N/A</v>
      </c>
      <c r="AA140" s="3" t="e">
        <v>#N/A</v>
      </c>
      <c r="AB140" s="3" t="e">
        <v>#N/A</v>
      </c>
      <c r="AC140" s="3" t="e">
        <v>#N/A</v>
      </c>
      <c r="AD140" s="3" t="e">
        <v>#N/A</v>
      </c>
    </row>
    <row r="141" spans="1:30" x14ac:dyDescent="0.3">
      <c r="A141" s="3">
        <v>26</v>
      </c>
      <c r="B141" s="4">
        <f>VLOOKUP(A141, [1]translocations!$A:$V, 19, FALSE)</f>
        <v>23468</v>
      </c>
      <c r="C141" s="3">
        <f>VLOOKUP(A141, [2]translocation_chr1!A:E, 2, FALSE)</f>
        <v>2192</v>
      </c>
      <c r="D141" s="3">
        <f>VLOOKUP(A141, [2]translocation_chr1!A:F, 3, FALSE)</f>
        <v>17692</v>
      </c>
      <c r="E141" s="3" t="str">
        <f>VLOOKUP(A141, [2]translocation_chr1!A:G, 5, FALSE)</f>
        <v>HG970333.1</v>
      </c>
      <c r="F141" s="3">
        <f t="shared" si="2"/>
        <v>15500</v>
      </c>
      <c r="G141" s="3" t="str">
        <f>VLOOKUP(A141, [1]translocations!$A:$W, 20,FALSE)</f>
        <v>chr 2 to 2</v>
      </c>
      <c r="H141" s="3" t="s">
        <v>9078</v>
      </c>
      <c r="I141" s="3" t="s">
        <v>7160</v>
      </c>
      <c r="J141" s="41" t="s">
        <v>9134</v>
      </c>
      <c r="K141" s="42"/>
      <c r="L141" s="3"/>
      <c r="M141" s="3" t="s">
        <v>7264</v>
      </c>
      <c r="N141" s="3" t="s">
        <v>8400</v>
      </c>
      <c r="O141" s="3" t="s">
        <v>7151</v>
      </c>
      <c r="P141" s="3"/>
      <c r="Q141" s="3"/>
      <c r="R141" s="3"/>
      <c r="S141" s="3" t="e">
        <v>#N/A</v>
      </c>
      <c r="T141" s="3" t="e">
        <v>#N/A</v>
      </c>
      <c r="U141" s="3" t="e">
        <v>#N/A</v>
      </c>
      <c r="V141" s="3" t="e">
        <v>#N/A</v>
      </c>
      <c r="W141" s="3" t="e">
        <v>#N/A</v>
      </c>
      <c r="X141" s="3" t="e">
        <v>#N/A</v>
      </c>
      <c r="Y141" s="3" t="e">
        <v>#N/A</v>
      </c>
      <c r="Z141" s="3" t="e">
        <v>#N/A</v>
      </c>
      <c r="AA141" s="3" t="e">
        <v>#N/A</v>
      </c>
      <c r="AB141" s="3" t="e">
        <v>#N/A</v>
      </c>
      <c r="AC141" s="3" t="e">
        <v>#N/A</v>
      </c>
      <c r="AD141" s="3" t="e">
        <v>#N/A</v>
      </c>
    </row>
    <row r="142" spans="1:30" x14ac:dyDescent="0.3">
      <c r="A142" s="3">
        <v>26</v>
      </c>
      <c r="B142" s="4">
        <f>VLOOKUP(A142, [1]translocations!$A:$V, 19, FALSE)</f>
        <v>23468</v>
      </c>
      <c r="C142" s="3">
        <f>VLOOKUP(A142, [2]translocation_chr1!A:E, 2, FALSE)</f>
        <v>2192</v>
      </c>
      <c r="D142" s="3">
        <f>VLOOKUP(A142, [2]translocation_chr1!A:F, 3, FALSE)</f>
        <v>17692</v>
      </c>
      <c r="E142" s="3" t="str">
        <f>VLOOKUP(A142, [2]translocation_chr1!A:G, 5, FALSE)</f>
        <v>HG970333.1</v>
      </c>
      <c r="F142" s="3">
        <f t="shared" si="2"/>
        <v>15500</v>
      </c>
      <c r="G142" s="3" t="str">
        <f>VLOOKUP(A142, [1]translocations!$A:$W, 20,FALSE)</f>
        <v>chr 2 to 2</v>
      </c>
      <c r="H142" s="3" t="s">
        <v>9076</v>
      </c>
      <c r="I142" s="3" t="s">
        <v>7771</v>
      </c>
      <c r="J142" s="41" t="s">
        <v>9134</v>
      </c>
      <c r="K142" s="42"/>
      <c r="L142" s="3"/>
      <c r="M142" s="3" t="s">
        <v>7151</v>
      </c>
      <c r="N142" s="3" t="s">
        <v>7151</v>
      </c>
      <c r="O142" s="3" t="s">
        <v>7151</v>
      </c>
      <c r="P142" s="3"/>
      <c r="Q142" s="3"/>
      <c r="R142" s="3"/>
      <c r="S142" s="3" t="e">
        <v>#N/A</v>
      </c>
      <c r="T142" s="3" t="e">
        <v>#N/A</v>
      </c>
      <c r="U142" s="3" t="e">
        <v>#N/A</v>
      </c>
      <c r="V142" s="3" t="e">
        <v>#N/A</v>
      </c>
      <c r="W142" s="3" t="e">
        <v>#N/A</v>
      </c>
      <c r="X142" s="3" t="e">
        <v>#N/A</v>
      </c>
      <c r="Y142" s="3" t="e">
        <v>#N/A</v>
      </c>
      <c r="Z142" s="3" t="e">
        <v>#N/A</v>
      </c>
      <c r="AA142" s="3" t="e">
        <v>#N/A</v>
      </c>
      <c r="AB142" s="3" t="e">
        <v>#N/A</v>
      </c>
      <c r="AC142" s="3" t="e">
        <v>#N/A</v>
      </c>
      <c r="AD142" s="3" t="e">
        <v>#N/A</v>
      </c>
    </row>
    <row r="143" spans="1:30" x14ac:dyDescent="0.3">
      <c r="A143" s="3">
        <v>30</v>
      </c>
      <c r="B143" s="4">
        <f>VLOOKUP(A143, [1]translocations!$A:$V, 19, FALSE)</f>
        <v>23522</v>
      </c>
      <c r="C143" s="3">
        <f>VLOOKUP(A143, [2]translocation_chr1!A:E, 2, FALSE)</f>
        <v>5919</v>
      </c>
      <c r="D143" s="3">
        <f>VLOOKUP(A143, [2]translocation_chr1!A:F, 3, FALSE)</f>
        <v>11774</v>
      </c>
      <c r="E143" s="3" t="str">
        <f>VLOOKUP(A143, [2]translocation_chr1!A:G, 5, FALSE)</f>
        <v>HG970333.1</v>
      </c>
      <c r="F143" s="3">
        <f t="shared" si="2"/>
        <v>5855</v>
      </c>
      <c r="G143" s="3" t="str">
        <f>VLOOKUP(A143, [1]translocations!$A:$W, 20,FALSE)</f>
        <v>chr2 to 3</v>
      </c>
      <c r="H143" s="3" t="s">
        <v>9078</v>
      </c>
      <c r="I143" s="3" t="s">
        <v>7160</v>
      </c>
      <c r="J143" s="41" t="s">
        <v>9134</v>
      </c>
      <c r="K143" s="42"/>
      <c r="L143" s="3"/>
      <c r="M143" s="3" t="s">
        <v>7264</v>
      </c>
      <c r="N143" s="3" t="s">
        <v>8400</v>
      </c>
      <c r="O143" s="3" t="s">
        <v>7151</v>
      </c>
      <c r="P143" s="3"/>
      <c r="Q143" s="3"/>
      <c r="R143" s="3"/>
      <c r="S143" s="3" t="e">
        <v>#N/A</v>
      </c>
      <c r="T143" s="3" t="e">
        <v>#N/A</v>
      </c>
      <c r="U143" s="3" t="e">
        <v>#N/A</v>
      </c>
      <c r="V143" s="3" t="e">
        <v>#N/A</v>
      </c>
      <c r="W143" s="3" t="e">
        <v>#N/A</v>
      </c>
      <c r="X143" s="3" t="e">
        <v>#N/A</v>
      </c>
      <c r="Y143" s="3" t="e">
        <v>#N/A</v>
      </c>
      <c r="Z143" s="3" t="e">
        <v>#N/A</v>
      </c>
      <c r="AA143" s="3" t="e">
        <v>#N/A</v>
      </c>
      <c r="AB143" s="3" t="e">
        <v>#N/A</v>
      </c>
      <c r="AC143" s="3" t="e">
        <v>#N/A</v>
      </c>
      <c r="AD143" s="3" t="e">
        <v>#N/A</v>
      </c>
    </row>
    <row r="144" spans="1:30" x14ac:dyDescent="0.3">
      <c r="A144" s="3">
        <v>30</v>
      </c>
      <c r="B144" s="4">
        <f>VLOOKUP(A144, [1]translocations!$A:$V, 19, FALSE)</f>
        <v>23522</v>
      </c>
      <c r="C144" s="3">
        <f>VLOOKUP(A144, [2]translocation_chr1!A:E, 2, FALSE)</f>
        <v>5919</v>
      </c>
      <c r="D144" s="3">
        <f>VLOOKUP(A144, [2]translocation_chr1!A:F, 3, FALSE)</f>
        <v>11774</v>
      </c>
      <c r="E144" s="3" t="str">
        <f>VLOOKUP(A144, [2]translocation_chr1!A:G, 5, FALSE)</f>
        <v>HG970333.1</v>
      </c>
      <c r="F144" s="3">
        <f t="shared" si="2"/>
        <v>5855</v>
      </c>
      <c r="G144" s="3" t="str">
        <f>VLOOKUP(A144, [1]translocations!$A:$W, 20,FALSE)</f>
        <v>chr2 to 3</v>
      </c>
      <c r="H144" s="3" t="s">
        <v>9076</v>
      </c>
      <c r="I144" s="3" t="s">
        <v>7771</v>
      </c>
      <c r="J144" s="3" t="s">
        <v>9137</v>
      </c>
      <c r="K144" s="3" t="s">
        <v>9138</v>
      </c>
      <c r="L144" s="3"/>
      <c r="M144" s="3" t="s">
        <v>7151</v>
      </c>
      <c r="N144" s="3" t="s">
        <v>7151</v>
      </c>
      <c r="O144" s="3" t="s">
        <v>7151</v>
      </c>
      <c r="P144" s="3" t="s">
        <v>7151</v>
      </c>
      <c r="Q144" s="3" t="s">
        <v>7151</v>
      </c>
      <c r="R144" s="3" t="s">
        <v>7151</v>
      </c>
      <c r="S144" s="3" t="e">
        <v>#N/A</v>
      </c>
      <c r="T144" s="3" t="e">
        <v>#N/A</v>
      </c>
      <c r="U144" s="3" t="e">
        <v>#N/A</v>
      </c>
      <c r="V144" s="3" t="e">
        <v>#N/A</v>
      </c>
      <c r="W144" s="3" t="e">
        <v>#N/A</v>
      </c>
      <c r="X144" s="3" t="e">
        <v>#N/A</v>
      </c>
      <c r="Y144" s="3" t="e">
        <v>#N/A</v>
      </c>
      <c r="Z144" s="3" t="e">
        <v>#N/A</v>
      </c>
      <c r="AA144" s="3" t="e">
        <v>#N/A</v>
      </c>
      <c r="AB144" s="3" t="e">
        <v>#N/A</v>
      </c>
      <c r="AC144" s="3" t="e">
        <v>#N/A</v>
      </c>
      <c r="AD144" s="3" t="e">
        <v>#N/A</v>
      </c>
    </row>
    <row r="145" spans="1:30" x14ac:dyDescent="0.3">
      <c r="A145" s="3">
        <v>31</v>
      </c>
      <c r="B145" s="4">
        <f>VLOOKUP(A145, [1]translocations!$A:$V, 19, FALSE)</f>
        <v>23389</v>
      </c>
      <c r="C145" s="3">
        <f>VLOOKUP(A145, [2]translocation_chr1!A:E, 2, FALSE)</f>
        <v>6185</v>
      </c>
      <c r="D145" s="3">
        <f>VLOOKUP(A145, [2]translocation_chr1!A:F, 3, FALSE)</f>
        <v>11125</v>
      </c>
      <c r="E145" s="3" t="str">
        <f>VLOOKUP(A145, [2]translocation_chr1!A:G, 5, FALSE)</f>
        <v>HG970333.1</v>
      </c>
      <c r="F145" s="3">
        <f t="shared" si="2"/>
        <v>4940</v>
      </c>
      <c r="G145" s="3" t="str">
        <f>VLOOKUP(A145, [1]translocations!$A:$W, 20,FALSE)</f>
        <v>chr2 to 3</v>
      </c>
      <c r="H145" s="3" t="s">
        <v>9078</v>
      </c>
      <c r="I145" s="3" t="s">
        <v>7160</v>
      </c>
      <c r="J145" s="3" t="s">
        <v>9390</v>
      </c>
      <c r="K145" s="3" t="s">
        <v>9138</v>
      </c>
      <c r="L145" s="3"/>
      <c r="M145" s="3" t="s">
        <v>7264</v>
      </c>
      <c r="N145" s="3" t="s">
        <v>8400</v>
      </c>
      <c r="O145" s="3" t="s">
        <v>7151</v>
      </c>
      <c r="P145" s="3" t="s">
        <v>7151</v>
      </c>
      <c r="Q145" s="3" t="s">
        <v>7151</v>
      </c>
      <c r="R145" s="3" t="s">
        <v>7151</v>
      </c>
      <c r="S145" s="3" t="e">
        <v>#N/A</v>
      </c>
      <c r="T145" s="3" t="e">
        <v>#N/A</v>
      </c>
      <c r="U145" s="3" t="e">
        <v>#N/A</v>
      </c>
      <c r="V145" s="3" t="e">
        <v>#N/A</v>
      </c>
      <c r="W145" s="3" t="e">
        <v>#N/A</v>
      </c>
      <c r="X145" s="3" t="e">
        <v>#N/A</v>
      </c>
      <c r="Y145" s="3" t="e">
        <v>#N/A</v>
      </c>
      <c r="Z145" s="3" t="e">
        <v>#N/A</v>
      </c>
      <c r="AA145" s="3" t="e">
        <v>#N/A</v>
      </c>
      <c r="AB145" s="3" t="e">
        <v>#N/A</v>
      </c>
      <c r="AC145" s="3" t="e">
        <v>#N/A</v>
      </c>
      <c r="AD145" s="3" t="e">
        <v>#N/A</v>
      </c>
    </row>
    <row r="146" spans="1:30" x14ac:dyDescent="0.3">
      <c r="A146" s="3">
        <v>39</v>
      </c>
      <c r="B146" s="4" t="str">
        <f>VLOOKUP(A146, [1]translocations!$A:$V, 19, FALSE)</f>
        <v>fg12</v>
      </c>
      <c r="C146" s="3">
        <f>VLOOKUP(A146, [2]translocation_chr1!A:E, 2, FALSE)</f>
        <v>38013</v>
      </c>
      <c r="D146" s="3">
        <f>VLOOKUP(A146, [2]translocation_chr1!A:F, 3, FALSE)</f>
        <v>45254</v>
      </c>
      <c r="E146" s="3" t="str">
        <f>VLOOKUP(A146, [2]translocation_chr1!A:G, 5, FALSE)</f>
        <v>HG970333.1</v>
      </c>
      <c r="F146" s="3">
        <f t="shared" si="2"/>
        <v>7241</v>
      </c>
      <c r="G146" s="3" t="str">
        <f>VLOOKUP(A146, [1]translocations!$A:$W, 20,FALSE)</f>
        <v>chr2 to 3</v>
      </c>
      <c r="H146" s="3" t="s">
        <v>9391</v>
      </c>
      <c r="I146" s="3" t="s">
        <v>7154</v>
      </c>
      <c r="J146" s="41" t="s">
        <v>9134</v>
      </c>
      <c r="K146" s="42"/>
      <c r="L146" s="3"/>
      <c r="M146" s="3" t="s">
        <v>7151</v>
      </c>
      <c r="N146" s="3" t="s">
        <v>7151</v>
      </c>
      <c r="O146" s="3" t="s">
        <v>7151</v>
      </c>
      <c r="P146" s="3"/>
      <c r="Q146" s="3"/>
      <c r="R146" s="3"/>
      <c r="S146" s="3" t="e">
        <v>#N/A</v>
      </c>
      <c r="T146" s="3" t="e">
        <v>#N/A</v>
      </c>
      <c r="U146" s="3" t="e">
        <v>#N/A</v>
      </c>
      <c r="V146" s="3" t="e">
        <v>#N/A</v>
      </c>
      <c r="W146" s="3" t="e">
        <v>#N/A</v>
      </c>
      <c r="X146" s="3" t="e">
        <v>#N/A</v>
      </c>
      <c r="Y146" s="3" t="e">
        <v>#N/A</v>
      </c>
      <c r="Z146" s="3" t="e">
        <v>#N/A</v>
      </c>
      <c r="AA146" s="3" t="e">
        <v>#N/A</v>
      </c>
      <c r="AB146" s="3" t="e">
        <v>#N/A</v>
      </c>
      <c r="AC146" s="3" t="e">
        <v>#N/A</v>
      </c>
      <c r="AD146" s="3" t="e">
        <v>#N/A</v>
      </c>
    </row>
    <row r="147" spans="1:30" x14ac:dyDescent="0.3">
      <c r="A147" s="3">
        <v>39</v>
      </c>
      <c r="B147" s="4" t="str">
        <f>VLOOKUP(A147, [1]translocations!$A:$V, 19, FALSE)</f>
        <v>fg12</v>
      </c>
      <c r="C147" s="3">
        <f>VLOOKUP(A147, [2]translocation_chr1!A:E, 2, FALSE)</f>
        <v>38013</v>
      </c>
      <c r="D147" s="3">
        <f>VLOOKUP(A147, [2]translocation_chr1!A:F, 3, FALSE)</f>
        <v>45254</v>
      </c>
      <c r="E147" s="3" t="str">
        <f>VLOOKUP(A147, [2]translocation_chr1!A:G, 5, FALSE)</f>
        <v>HG970333.1</v>
      </c>
      <c r="F147" s="3">
        <f t="shared" si="2"/>
        <v>7241</v>
      </c>
      <c r="G147" s="3" t="str">
        <f>VLOOKUP(A147, [1]translocations!$A:$W, 20,FALSE)</f>
        <v>chr2 to 3</v>
      </c>
      <c r="H147" s="3" t="s">
        <v>9392</v>
      </c>
      <c r="I147" s="3" t="s">
        <v>9393</v>
      </c>
      <c r="J147" s="41" t="s">
        <v>9134</v>
      </c>
      <c r="K147" s="42"/>
      <c r="L147" s="3"/>
      <c r="M147" s="3" t="s">
        <v>7171</v>
      </c>
      <c r="N147" s="3" t="s">
        <v>7151</v>
      </c>
      <c r="O147" s="3" t="s">
        <v>7151</v>
      </c>
      <c r="P147" s="3"/>
      <c r="Q147" s="3"/>
      <c r="R147" s="3"/>
      <c r="S147" s="3" t="e">
        <v>#N/A</v>
      </c>
      <c r="T147" s="3" t="e">
        <v>#N/A</v>
      </c>
      <c r="U147" s="3" t="e">
        <v>#N/A</v>
      </c>
      <c r="V147" s="3" t="e">
        <v>#N/A</v>
      </c>
      <c r="W147" s="3" t="e">
        <v>#N/A</v>
      </c>
      <c r="X147" s="3" t="e">
        <v>#N/A</v>
      </c>
      <c r="Y147" s="3" t="e">
        <v>#N/A</v>
      </c>
      <c r="Z147" s="3" t="e">
        <v>#N/A</v>
      </c>
      <c r="AA147" s="3" t="e">
        <v>#N/A</v>
      </c>
      <c r="AB147" s="3" t="e">
        <v>#N/A</v>
      </c>
      <c r="AC147" s="3" t="e">
        <v>#N/A</v>
      </c>
      <c r="AD147" s="3" t="e">
        <v>#N/A</v>
      </c>
    </row>
    <row r="148" spans="1:30" x14ac:dyDescent="0.3">
      <c r="A148" s="3">
        <v>39</v>
      </c>
      <c r="B148" s="4" t="str">
        <f>VLOOKUP(A148, [1]translocations!$A:$V, 19, FALSE)</f>
        <v>fg12</v>
      </c>
      <c r="C148" s="3">
        <f>VLOOKUP(A148, [2]translocation_chr1!A:E, 2, FALSE)</f>
        <v>38013</v>
      </c>
      <c r="D148" s="3">
        <f>VLOOKUP(A148, [2]translocation_chr1!A:F, 3, FALSE)</f>
        <v>45254</v>
      </c>
      <c r="E148" s="3" t="str">
        <f>VLOOKUP(A148, [2]translocation_chr1!A:G, 5, FALSE)</f>
        <v>HG970333.1</v>
      </c>
      <c r="F148" s="3">
        <f t="shared" si="2"/>
        <v>7241</v>
      </c>
      <c r="G148" s="3" t="str">
        <f>VLOOKUP(A148, [1]translocations!$A:$W, 20,FALSE)</f>
        <v>chr2 to 3</v>
      </c>
      <c r="H148" s="3" t="s">
        <v>9394</v>
      </c>
      <c r="I148" s="3" t="s">
        <v>7154</v>
      </c>
      <c r="J148" s="41" t="s">
        <v>9134</v>
      </c>
      <c r="K148" s="42"/>
      <c r="L148" s="3"/>
      <c r="M148" s="3" t="s">
        <v>7151</v>
      </c>
      <c r="N148" s="3" t="s">
        <v>9395</v>
      </c>
      <c r="O148" s="3" t="s">
        <v>7151</v>
      </c>
      <c r="P148" s="3"/>
      <c r="Q148" s="3"/>
      <c r="R148" s="3"/>
      <c r="S148" s="3" t="e">
        <v>#N/A</v>
      </c>
      <c r="T148" s="3" t="e">
        <v>#N/A</v>
      </c>
      <c r="U148" s="3" t="e">
        <v>#N/A</v>
      </c>
      <c r="V148" s="3" t="e">
        <v>#N/A</v>
      </c>
      <c r="W148" s="3" t="e">
        <v>#N/A</v>
      </c>
      <c r="X148" s="3" t="e">
        <v>#N/A</v>
      </c>
      <c r="Y148" s="3" t="e">
        <v>#N/A</v>
      </c>
      <c r="Z148" s="3" t="e">
        <v>#N/A</v>
      </c>
      <c r="AA148" s="3" t="e">
        <v>#N/A</v>
      </c>
      <c r="AB148" s="3" t="e">
        <v>#N/A</v>
      </c>
      <c r="AC148" s="3" t="e">
        <v>#N/A</v>
      </c>
      <c r="AD148" s="3" t="e">
        <v>#N/A</v>
      </c>
    </row>
    <row r="149" spans="1:30" x14ac:dyDescent="0.3">
      <c r="A149" s="3">
        <v>39</v>
      </c>
      <c r="B149" s="4" t="str">
        <f>VLOOKUP(A149, [1]translocations!$A:$V, 19, FALSE)</f>
        <v>fg12</v>
      </c>
      <c r="C149" s="3">
        <f>VLOOKUP(A149, [2]translocation_chr1!A:E, 2, FALSE)</f>
        <v>38013</v>
      </c>
      <c r="D149" s="3">
        <f>VLOOKUP(A149, [2]translocation_chr1!A:F, 3, FALSE)</f>
        <v>45254</v>
      </c>
      <c r="E149" s="3" t="str">
        <f>VLOOKUP(A149, [2]translocation_chr1!A:G, 5, FALSE)</f>
        <v>HG970333.1</v>
      </c>
      <c r="F149" s="3">
        <f t="shared" si="2"/>
        <v>7241</v>
      </c>
      <c r="G149" s="3" t="str">
        <f>VLOOKUP(A149, [1]translocations!$A:$W, 20,FALSE)</f>
        <v>chr2 to 3</v>
      </c>
      <c r="H149" s="3" t="s">
        <v>9396</v>
      </c>
      <c r="I149" s="3" t="s">
        <v>7160</v>
      </c>
      <c r="J149" s="3" t="s">
        <v>9137</v>
      </c>
      <c r="K149" s="3" t="s">
        <v>9138</v>
      </c>
      <c r="L149" s="3"/>
      <c r="M149" s="3" t="s">
        <v>7151</v>
      </c>
      <c r="N149" s="3" t="s">
        <v>7151</v>
      </c>
      <c r="O149" s="3" t="s">
        <v>7151</v>
      </c>
      <c r="P149" s="3" t="s">
        <v>7151</v>
      </c>
      <c r="Q149" s="3" t="s">
        <v>7151</v>
      </c>
      <c r="R149" s="3" t="s">
        <v>7151</v>
      </c>
      <c r="S149" s="3" t="e">
        <v>#N/A</v>
      </c>
      <c r="T149" s="3" t="e">
        <v>#N/A</v>
      </c>
      <c r="U149" s="3" t="e">
        <v>#N/A</v>
      </c>
      <c r="V149" s="3" t="e">
        <v>#N/A</v>
      </c>
      <c r="W149" s="3" t="e">
        <v>#N/A</v>
      </c>
      <c r="X149" s="3" t="e">
        <v>#N/A</v>
      </c>
      <c r="Y149" s="3" t="e">
        <v>#N/A</v>
      </c>
      <c r="Z149" s="3" t="e">
        <v>#N/A</v>
      </c>
      <c r="AA149" s="3" t="e">
        <v>#N/A</v>
      </c>
      <c r="AB149" s="3" t="e">
        <v>#N/A</v>
      </c>
      <c r="AC149" s="3" t="e">
        <v>#N/A</v>
      </c>
      <c r="AD149" s="3" t="e">
        <v>#N/A</v>
      </c>
    </row>
    <row r="150" spans="1:30" x14ac:dyDescent="0.3">
      <c r="A150" s="3">
        <v>40</v>
      </c>
      <c r="B150" s="4">
        <f>VLOOKUP(A150, [1]translocations!$A:$V, 19, FALSE)</f>
        <v>23473</v>
      </c>
      <c r="C150" s="3">
        <f>VLOOKUP(A150, [2]translocation_chr1!A:E, 2, FALSE)</f>
        <v>208705</v>
      </c>
      <c r="D150" s="3">
        <f>VLOOKUP(A150, [2]translocation_chr1!A:F, 3, FALSE)</f>
        <v>208850</v>
      </c>
      <c r="E150" s="3" t="str">
        <f>VLOOKUP(A150, [2]translocation_chr1!A:G, 5, FALSE)</f>
        <v>HG970333.1</v>
      </c>
      <c r="F150" s="3">
        <f t="shared" si="2"/>
        <v>145</v>
      </c>
      <c r="G150" s="3" t="str">
        <f>VLOOKUP(A150, [1]translocations!$A:$W, 20,FALSE)</f>
        <v>chr 2 to 2</v>
      </c>
      <c r="H150" s="3" t="s">
        <v>9079</v>
      </c>
      <c r="I150" s="3" t="s">
        <v>7725</v>
      </c>
      <c r="J150" s="3" t="s">
        <v>9397</v>
      </c>
      <c r="K150" s="3" t="s">
        <v>9398</v>
      </c>
      <c r="L150" s="3"/>
      <c r="M150" s="3" t="s">
        <v>7151</v>
      </c>
      <c r="N150" s="3" t="s">
        <v>7151</v>
      </c>
      <c r="O150" s="3" t="s">
        <v>7151</v>
      </c>
      <c r="P150" s="3" t="s">
        <v>7151</v>
      </c>
      <c r="Q150" s="3" t="s">
        <v>7151</v>
      </c>
      <c r="R150" s="3" t="s">
        <v>7188</v>
      </c>
      <c r="S150" s="3" t="e">
        <v>#N/A</v>
      </c>
      <c r="T150" s="3" t="e">
        <v>#N/A</v>
      </c>
      <c r="U150" s="3" t="e">
        <v>#N/A</v>
      </c>
      <c r="V150" s="3" t="e">
        <v>#N/A</v>
      </c>
      <c r="W150" s="3" t="e">
        <v>#N/A</v>
      </c>
      <c r="X150" s="3" t="e">
        <v>#N/A</v>
      </c>
      <c r="Y150" s="3" t="e">
        <v>#N/A</v>
      </c>
      <c r="Z150" s="3" t="e">
        <v>#N/A</v>
      </c>
      <c r="AA150" s="3" t="e">
        <v>#N/A</v>
      </c>
      <c r="AB150" s="3" t="e">
        <v>#N/A</v>
      </c>
      <c r="AC150" s="3" t="e">
        <v>#N/A</v>
      </c>
      <c r="AD150" s="3" t="e">
        <v>#N/A</v>
      </c>
    </row>
    <row r="151" spans="1:30" x14ac:dyDescent="0.3">
      <c r="A151" s="3">
        <v>41</v>
      </c>
      <c r="B151" s="4">
        <f>VLOOKUP(A151, [1]translocations!$A:$V, 19, FALSE)</f>
        <v>23473</v>
      </c>
      <c r="C151" s="3">
        <f>VLOOKUP(A151, [2]translocation_chr1!A:E, 2, FALSE)</f>
        <v>208851</v>
      </c>
      <c r="D151" s="3">
        <f>VLOOKUP(A151, [2]translocation_chr1!A:F, 3, FALSE)</f>
        <v>209037</v>
      </c>
      <c r="E151" s="3" t="str">
        <f>VLOOKUP(A151, [2]translocation_chr1!A:G, 5, FALSE)</f>
        <v>HG970333.1</v>
      </c>
      <c r="F151" s="3">
        <f t="shared" si="2"/>
        <v>186</v>
      </c>
      <c r="G151" s="3" t="str">
        <f>VLOOKUP(A151, [1]translocations!$A:$W, 20,FALSE)</f>
        <v>chr 2 to 2</v>
      </c>
      <c r="H151" s="3" t="s">
        <v>9079</v>
      </c>
      <c r="I151" s="3" t="s">
        <v>7725</v>
      </c>
      <c r="J151" s="3" t="s">
        <v>9397</v>
      </c>
      <c r="K151" s="3" t="s">
        <v>9398</v>
      </c>
      <c r="L151" s="3"/>
      <c r="M151" s="3" t="s">
        <v>7151</v>
      </c>
      <c r="N151" s="3" t="s">
        <v>7151</v>
      </c>
      <c r="O151" s="3" t="s">
        <v>7151</v>
      </c>
      <c r="P151" s="3" t="s">
        <v>7151</v>
      </c>
      <c r="Q151" s="3" t="s">
        <v>7151</v>
      </c>
      <c r="R151" s="3" t="s">
        <v>7188</v>
      </c>
      <c r="S151" s="3" t="e">
        <v>#N/A</v>
      </c>
      <c r="T151" s="3" t="e">
        <v>#N/A</v>
      </c>
      <c r="U151" s="3" t="e">
        <v>#N/A</v>
      </c>
      <c r="V151" s="3" t="e">
        <v>#N/A</v>
      </c>
      <c r="W151" s="3" t="e">
        <v>#N/A</v>
      </c>
      <c r="X151" s="3" t="e">
        <v>#N/A</v>
      </c>
      <c r="Y151" s="3" t="e">
        <v>#N/A</v>
      </c>
      <c r="Z151" s="3" t="e">
        <v>#N/A</v>
      </c>
      <c r="AA151" s="3" t="e">
        <v>#N/A</v>
      </c>
      <c r="AB151" s="3" t="e">
        <v>#N/A</v>
      </c>
      <c r="AC151" s="3" t="e">
        <v>#N/A</v>
      </c>
      <c r="AD151" s="3" t="e">
        <v>#N/A</v>
      </c>
    </row>
    <row r="152" spans="1:30" x14ac:dyDescent="0.3">
      <c r="A152" s="3">
        <v>46</v>
      </c>
      <c r="B152" s="4" t="str">
        <f>VLOOKUP(A152, [1]translocations!$A:$V, 19, FALSE)</f>
        <v>cml3066</v>
      </c>
      <c r="C152" s="3">
        <f>VLOOKUP(A152, [2]translocation_chr1!A:E, 2, FALSE)</f>
        <v>422809</v>
      </c>
      <c r="D152" s="3">
        <f>VLOOKUP(A152, [2]translocation_chr1!A:F, 3, FALSE)</f>
        <v>423524</v>
      </c>
      <c r="E152" s="3" t="str">
        <f>VLOOKUP(A152, [2]translocation_chr1!A:G, 5, FALSE)</f>
        <v>HG970333.1</v>
      </c>
      <c r="F152" s="3">
        <f t="shared" si="2"/>
        <v>715</v>
      </c>
      <c r="G152" s="3" t="str">
        <f>VLOOKUP(A152, [1]translocations!$A:$W, 20,FALSE)</f>
        <v>chr 2 to 2</v>
      </c>
      <c r="H152" s="3" t="s">
        <v>9399</v>
      </c>
      <c r="I152" s="3" t="s">
        <v>9400</v>
      </c>
      <c r="J152" s="3" t="s">
        <v>9397</v>
      </c>
      <c r="K152" s="3" t="s">
        <v>9398</v>
      </c>
      <c r="L152" s="3"/>
      <c r="M152" s="3" t="s">
        <v>7151</v>
      </c>
      <c r="N152" s="3" t="s">
        <v>7151</v>
      </c>
      <c r="O152" s="3" t="s">
        <v>7151</v>
      </c>
      <c r="P152" s="3" t="s">
        <v>7151</v>
      </c>
      <c r="Q152" s="3" t="s">
        <v>7151</v>
      </c>
      <c r="R152" s="3" t="s">
        <v>7151</v>
      </c>
      <c r="S152" s="3" t="e">
        <v>#N/A</v>
      </c>
      <c r="T152" s="3" t="e">
        <v>#N/A</v>
      </c>
      <c r="U152" s="3" t="e">
        <v>#N/A</v>
      </c>
      <c r="V152" s="3" t="e">
        <v>#N/A</v>
      </c>
      <c r="W152" s="3" t="e">
        <v>#N/A</v>
      </c>
      <c r="X152" s="3" t="e">
        <v>#N/A</v>
      </c>
      <c r="Y152" s="3" t="e">
        <v>#N/A</v>
      </c>
      <c r="Z152" s="3" t="e">
        <v>#N/A</v>
      </c>
      <c r="AA152" s="3" t="e">
        <v>#N/A</v>
      </c>
      <c r="AB152" s="3" t="e">
        <v>#N/A</v>
      </c>
      <c r="AC152" s="3" t="e">
        <v>#N/A</v>
      </c>
      <c r="AD152" s="3" t="e">
        <v>#N/A</v>
      </c>
    </row>
    <row r="153" spans="1:30" x14ac:dyDescent="0.3">
      <c r="A153" s="3">
        <v>47</v>
      </c>
      <c r="B153" s="4">
        <f>VLOOKUP(A153, [1]translocations!$A:$V, 19, FALSE)</f>
        <v>23468</v>
      </c>
      <c r="C153" s="3">
        <f>VLOOKUP(A153, [2]translocation_chr1!A:E, 2, FALSE)</f>
        <v>572788</v>
      </c>
      <c r="D153" s="3">
        <f>VLOOKUP(A153, [2]translocation_chr1!A:F, 3, FALSE)</f>
        <v>574656</v>
      </c>
      <c r="E153" s="3" t="str">
        <f>VLOOKUP(A153, [2]translocation_chr1!A:G, 5, FALSE)</f>
        <v>HG970333.1</v>
      </c>
      <c r="F153" s="3">
        <f t="shared" si="2"/>
        <v>1868</v>
      </c>
      <c r="G153" s="3" t="str">
        <f>VLOOKUP(A153, [1]translocations!$A:$W, 20,FALSE)</f>
        <v>chr2 to 3</v>
      </c>
      <c r="H153" s="3" t="s">
        <v>9401</v>
      </c>
      <c r="I153" s="3" t="s">
        <v>7154</v>
      </c>
      <c r="J153" s="3" t="s">
        <v>9402</v>
      </c>
      <c r="K153" s="3" t="s">
        <v>9403</v>
      </c>
      <c r="L153" s="3"/>
      <c r="M153" s="3" t="e">
        <v>#N/A</v>
      </c>
      <c r="N153" s="3" t="e">
        <v>#N/A</v>
      </c>
      <c r="O153" s="3" t="e">
        <v>#N/A</v>
      </c>
      <c r="P153" s="3" t="e">
        <v>#N/A</v>
      </c>
      <c r="Q153" s="3" t="e">
        <v>#N/A</v>
      </c>
      <c r="R153" s="3" t="e">
        <v>#N/A</v>
      </c>
      <c r="S153" s="3" t="e">
        <v>#N/A</v>
      </c>
      <c r="T153" s="3" t="e">
        <v>#N/A</v>
      </c>
      <c r="U153" s="3" t="e">
        <v>#N/A</v>
      </c>
      <c r="V153" s="3" t="e">
        <v>#N/A</v>
      </c>
      <c r="W153" s="3" t="e">
        <v>#N/A</v>
      </c>
      <c r="X153" s="3" t="e">
        <v>#N/A</v>
      </c>
      <c r="Y153" s="3" t="e">
        <v>#N/A</v>
      </c>
      <c r="Z153" s="3" t="e">
        <v>#N/A</v>
      </c>
      <c r="AA153" s="3" t="e">
        <v>#N/A</v>
      </c>
      <c r="AB153" s="3" t="e">
        <v>#N/A</v>
      </c>
      <c r="AC153" s="3" t="e">
        <v>#N/A</v>
      </c>
      <c r="AD153" s="3" t="e">
        <v>#N/A</v>
      </c>
    </row>
    <row r="154" spans="1:30" x14ac:dyDescent="0.3">
      <c r="A154" s="3">
        <v>48</v>
      </c>
      <c r="B154" s="4">
        <f>VLOOKUP(A154, [1]translocations!$A:$V, 19, FALSE)</f>
        <v>23473</v>
      </c>
      <c r="C154" s="3">
        <f>VLOOKUP(A154, [2]translocation_chr1!A:E, 2, FALSE)</f>
        <v>572789</v>
      </c>
      <c r="D154" s="3">
        <f>VLOOKUP(A154, [2]translocation_chr1!A:F, 3, FALSE)</f>
        <v>574657</v>
      </c>
      <c r="E154" s="3" t="str">
        <f>VLOOKUP(A154, [2]translocation_chr1!A:G, 5, FALSE)</f>
        <v>HG970333.1</v>
      </c>
      <c r="F154" s="3">
        <f t="shared" si="2"/>
        <v>1868</v>
      </c>
      <c r="G154" s="3" t="str">
        <f>VLOOKUP(A154, [1]translocations!$A:$W, 20,FALSE)</f>
        <v>chr 2 to 2</v>
      </c>
      <c r="H154" s="3" t="s">
        <v>9401</v>
      </c>
      <c r="I154" s="3" t="s">
        <v>7154</v>
      </c>
      <c r="J154" s="3" t="s">
        <v>9402</v>
      </c>
      <c r="K154" s="3" t="s">
        <v>9403</v>
      </c>
      <c r="L154" s="3"/>
      <c r="M154" s="3" t="e">
        <v>#N/A</v>
      </c>
      <c r="N154" s="3" t="e">
        <v>#N/A</v>
      </c>
      <c r="O154" s="3" t="e">
        <v>#N/A</v>
      </c>
      <c r="P154" s="3" t="e">
        <v>#N/A</v>
      </c>
      <c r="Q154" s="3" t="e">
        <v>#N/A</v>
      </c>
      <c r="R154" s="3" t="e">
        <v>#N/A</v>
      </c>
      <c r="S154" s="3" t="e">
        <v>#N/A</v>
      </c>
      <c r="T154" s="3" t="e">
        <v>#N/A</v>
      </c>
      <c r="U154" s="3" t="e">
        <v>#N/A</v>
      </c>
      <c r="V154" s="3" t="e">
        <v>#N/A</v>
      </c>
      <c r="W154" s="3" t="e">
        <v>#N/A</v>
      </c>
      <c r="X154" s="3" t="e">
        <v>#N/A</v>
      </c>
      <c r="Y154" s="3" t="e">
        <v>#N/A</v>
      </c>
      <c r="Z154" s="3" t="e">
        <v>#N/A</v>
      </c>
      <c r="AA154" s="3" t="e">
        <v>#N/A</v>
      </c>
      <c r="AB154" s="3" t="e">
        <v>#N/A</v>
      </c>
      <c r="AC154" s="3" t="e">
        <v>#N/A</v>
      </c>
      <c r="AD154" s="3" t="e">
        <v>#N/A</v>
      </c>
    </row>
    <row r="155" spans="1:30" x14ac:dyDescent="0.3">
      <c r="A155" s="3">
        <v>78</v>
      </c>
      <c r="B155" s="4" t="str">
        <f>VLOOKUP(A155, [1]translocations!$A:$V, 19, FALSE)</f>
        <v>fg12</v>
      </c>
      <c r="C155" s="3">
        <f>VLOOKUP(A155, [2]translocation_chr1!A:E, 2, FALSE)</f>
        <v>4550016</v>
      </c>
      <c r="D155" s="3">
        <f>VLOOKUP(A155, [2]translocation_chr1!A:F, 3, FALSE)</f>
        <v>4553135</v>
      </c>
      <c r="E155" s="3" t="str">
        <f>VLOOKUP(A155, [2]translocation_chr1!A:G, 5, FALSE)</f>
        <v>HG970333.1</v>
      </c>
      <c r="F155" s="3">
        <f t="shared" si="2"/>
        <v>3119</v>
      </c>
      <c r="G155" s="3" t="str">
        <f>VLOOKUP(A155, [1]translocations!$A:$W, 20,FALSE)</f>
        <v>chr 2 to 2</v>
      </c>
      <c r="H155" s="3" t="s">
        <v>9404</v>
      </c>
      <c r="I155" s="3" t="s">
        <v>7160</v>
      </c>
      <c r="J155" s="3" t="s">
        <v>9402</v>
      </c>
      <c r="K155" s="3" t="s">
        <v>9403</v>
      </c>
      <c r="L155" s="3"/>
      <c r="M155" s="3" t="s">
        <v>7151</v>
      </c>
      <c r="N155" s="3" t="s">
        <v>7206</v>
      </c>
      <c r="O155" s="3" t="s">
        <v>7151</v>
      </c>
      <c r="P155" s="3" t="s">
        <v>7151</v>
      </c>
      <c r="Q155" s="3" t="s">
        <v>7151</v>
      </c>
      <c r="R155" s="3" t="s">
        <v>7151</v>
      </c>
      <c r="S155" s="3" t="e">
        <v>#N/A</v>
      </c>
      <c r="T155" s="3" t="e">
        <v>#N/A</v>
      </c>
      <c r="U155" s="3" t="e">
        <v>#N/A</v>
      </c>
      <c r="V155" s="3" t="e">
        <v>#N/A</v>
      </c>
      <c r="W155" s="3" t="e">
        <v>#N/A</v>
      </c>
      <c r="X155" s="3" t="e">
        <v>#N/A</v>
      </c>
      <c r="Y155" s="3" t="e">
        <v>#N/A</v>
      </c>
      <c r="Z155" s="3" t="e">
        <v>#N/A</v>
      </c>
      <c r="AA155" s="3" t="e">
        <v>#N/A</v>
      </c>
      <c r="AB155" s="3" t="e">
        <v>#N/A</v>
      </c>
      <c r="AC155" s="3" t="e">
        <v>#N/A</v>
      </c>
      <c r="AD155" s="3" t="e">
        <v>#N/A</v>
      </c>
    </row>
    <row r="156" spans="1:30" x14ac:dyDescent="0.3">
      <c r="A156" s="3">
        <v>78</v>
      </c>
      <c r="B156" s="4" t="str">
        <f>VLOOKUP(A156, [1]translocations!$A:$V, 19, FALSE)</f>
        <v>fg12</v>
      </c>
      <c r="C156" s="3">
        <f>VLOOKUP(A156, [2]translocation_chr1!A:E, 2, FALSE)</f>
        <v>4550016</v>
      </c>
      <c r="D156" s="3">
        <f>VLOOKUP(A156, [2]translocation_chr1!A:F, 3, FALSE)</f>
        <v>4553135</v>
      </c>
      <c r="E156" s="3" t="str">
        <f>VLOOKUP(A156, [2]translocation_chr1!A:G, 5, FALSE)</f>
        <v>HG970333.1</v>
      </c>
      <c r="F156" s="3">
        <f t="shared" si="2"/>
        <v>3119</v>
      </c>
      <c r="G156" s="3" t="str">
        <f>VLOOKUP(A156, [1]translocations!$A:$W, 20,FALSE)</f>
        <v>chr 2 to 2</v>
      </c>
      <c r="H156" s="3" t="s">
        <v>9405</v>
      </c>
      <c r="I156" s="3" t="s">
        <v>7154</v>
      </c>
      <c r="J156" s="41" t="s">
        <v>9134</v>
      </c>
      <c r="K156" s="42"/>
      <c r="L156" s="3"/>
      <c r="M156" s="3" t="s">
        <v>7151</v>
      </c>
      <c r="N156" s="3" t="s">
        <v>7151</v>
      </c>
      <c r="O156" s="3" t="s">
        <v>7151</v>
      </c>
      <c r="P156" s="3"/>
      <c r="Q156" s="3"/>
      <c r="R156" s="3"/>
      <c r="S156" s="3" t="e">
        <v>#N/A</v>
      </c>
      <c r="T156" s="3" t="e">
        <v>#N/A</v>
      </c>
      <c r="U156" s="3" t="e">
        <v>#N/A</v>
      </c>
      <c r="V156" s="3" t="e">
        <v>#N/A</v>
      </c>
      <c r="W156" s="3" t="e">
        <v>#N/A</v>
      </c>
      <c r="X156" s="3" t="e">
        <v>#N/A</v>
      </c>
      <c r="Y156" s="3" t="e">
        <v>#N/A</v>
      </c>
      <c r="Z156" s="3" t="e">
        <v>#N/A</v>
      </c>
      <c r="AA156" s="3" t="e">
        <v>#N/A</v>
      </c>
      <c r="AB156" s="3" t="e">
        <v>#N/A</v>
      </c>
      <c r="AC156" s="3" t="e">
        <v>#N/A</v>
      </c>
      <c r="AD156" s="3" t="e">
        <v>#N/A</v>
      </c>
    </row>
    <row r="157" spans="1:30" x14ac:dyDescent="0.3">
      <c r="A157" s="3">
        <v>79</v>
      </c>
      <c r="B157" s="4" t="str">
        <f>VLOOKUP(A157, [1]translocations!$A:$V, 19, FALSE)</f>
        <v>cs3005</v>
      </c>
      <c r="C157" s="3">
        <f>VLOOKUP(A157, [2]translocation_chr1!A:E, 2, FALSE)</f>
        <v>6069031</v>
      </c>
      <c r="D157" s="3">
        <f>VLOOKUP(A157, [2]translocation_chr1!A:F, 3, FALSE)</f>
        <v>6221046</v>
      </c>
      <c r="E157" s="3" t="str">
        <f>VLOOKUP(A157, [2]translocation_chr1!A:G, 5, FALSE)</f>
        <v>HG970333.1</v>
      </c>
      <c r="F157" s="3">
        <f t="shared" si="2"/>
        <v>152015</v>
      </c>
      <c r="G157" s="3" t="str">
        <f>VLOOKUP(A157, [1]translocations!$A:$W, 20,FALSE)</f>
        <v>chr2 to 3</v>
      </c>
      <c r="H157" s="3" t="s">
        <v>9406</v>
      </c>
      <c r="I157" s="3" t="s">
        <v>7160</v>
      </c>
      <c r="J157" s="41" t="s">
        <v>9134</v>
      </c>
      <c r="K157" s="42"/>
      <c r="L157" s="3"/>
      <c r="M157" s="3" t="s">
        <v>7151</v>
      </c>
      <c r="N157" s="3" t="s">
        <v>7151</v>
      </c>
      <c r="O157" s="3" t="s">
        <v>7151</v>
      </c>
      <c r="P157" s="3"/>
      <c r="Q157" s="3"/>
      <c r="R157" s="3"/>
      <c r="S157" s="3" t="e">
        <v>#N/A</v>
      </c>
      <c r="T157" s="3" t="e">
        <v>#N/A</v>
      </c>
      <c r="U157" s="3" t="e">
        <v>#N/A</v>
      </c>
      <c r="V157" s="3" t="e">
        <v>#N/A</v>
      </c>
      <c r="W157" s="3" t="e">
        <v>#N/A</v>
      </c>
      <c r="X157" s="3" t="e">
        <v>#N/A</v>
      </c>
      <c r="Y157" s="3" t="e">
        <v>#N/A</v>
      </c>
      <c r="Z157" s="3" t="e">
        <v>#N/A</v>
      </c>
      <c r="AA157" s="3" t="e">
        <v>#N/A</v>
      </c>
      <c r="AB157" s="3" t="e">
        <v>#N/A</v>
      </c>
      <c r="AC157" s="3" t="e">
        <v>#N/A</v>
      </c>
      <c r="AD157" s="3" t="e">
        <v>#N/A</v>
      </c>
    </row>
    <row r="158" spans="1:30" x14ac:dyDescent="0.3">
      <c r="A158" s="3">
        <v>79</v>
      </c>
      <c r="B158" s="4" t="str">
        <f>VLOOKUP(A158, [1]translocations!$A:$V, 19, FALSE)</f>
        <v>cs3005</v>
      </c>
      <c r="C158" s="3">
        <f>VLOOKUP(A158, [2]translocation_chr1!A:E, 2, FALSE)</f>
        <v>6069031</v>
      </c>
      <c r="D158" s="3">
        <f>VLOOKUP(A158, [2]translocation_chr1!A:F, 3, FALSE)</f>
        <v>6221046</v>
      </c>
      <c r="E158" s="3" t="str">
        <f>VLOOKUP(A158, [2]translocation_chr1!A:G, 5, FALSE)</f>
        <v>HG970333.1</v>
      </c>
      <c r="F158" s="3">
        <f t="shared" si="2"/>
        <v>152015</v>
      </c>
      <c r="G158" s="3" t="str">
        <f>VLOOKUP(A158, [1]translocations!$A:$W, 20,FALSE)</f>
        <v>chr2 to 3</v>
      </c>
      <c r="H158" s="3" t="s">
        <v>9407</v>
      </c>
      <c r="I158" s="3" t="s">
        <v>9408</v>
      </c>
      <c r="J158" s="41" t="s">
        <v>9134</v>
      </c>
      <c r="K158" s="42"/>
      <c r="L158" s="3"/>
      <c r="M158" s="3" t="s">
        <v>7151</v>
      </c>
      <c r="N158" s="3" t="s">
        <v>7361</v>
      </c>
      <c r="O158" s="3" t="s">
        <v>7362</v>
      </c>
      <c r="P158" s="3"/>
      <c r="Q158" s="3"/>
      <c r="R158" s="3"/>
      <c r="S158" s="3" t="e">
        <v>#N/A</v>
      </c>
      <c r="T158" s="3" t="e">
        <v>#N/A</v>
      </c>
      <c r="U158" s="3" t="e">
        <v>#N/A</v>
      </c>
      <c r="V158" s="3" t="e">
        <v>#N/A</v>
      </c>
      <c r="W158" s="3" t="e">
        <v>#N/A</v>
      </c>
      <c r="X158" s="3" t="e">
        <v>#N/A</v>
      </c>
      <c r="Y158" s="3" t="e">
        <v>#N/A</v>
      </c>
      <c r="Z158" s="3" t="e">
        <v>#N/A</v>
      </c>
      <c r="AA158" s="3" t="e">
        <v>#N/A</v>
      </c>
      <c r="AB158" s="3" t="e">
        <v>#N/A</v>
      </c>
      <c r="AC158" s="3" t="e">
        <v>#N/A</v>
      </c>
      <c r="AD158" s="3" t="e">
        <v>#N/A</v>
      </c>
    </row>
    <row r="159" spans="1:30" x14ac:dyDescent="0.3">
      <c r="A159" s="3">
        <v>79</v>
      </c>
      <c r="B159" s="4" t="str">
        <f>VLOOKUP(A159, [1]translocations!$A:$V, 19, FALSE)</f>
        <v>cs3005</v>
      </c>
      <c r="C159" s="3">
        <f>VLOOKUP(A159, [2]translocation_chr1!A:E, 2, FALSE)</f>
        <v>6069031</v>
      </c>
      <c r="D159" s="3">
        <f>VLOOKUP(A159, [2]translocation_chr1!A:F, 3, FALSE)</f>
        <v>6221046</v>
      </c>
      <c r="E159" s="3" t="str">
        <f>VLOOKUP(A159, [2]translocation_chr1!A:G, 5, FALSE)</f>
        <v>HG970333.1</v>
      </c>
      <c r="F159" s="3">
        <f t="shared" si="2"/>
        <v>152015</v>
      </c>
      <c r="G159" s="3" t="str">
        <f>VLOOKUP(A159, [1]translocations!$A:$W, 20,FALSE)</f>
        <v>chr2 to 3</v>
      </c>
      <c r="H159" s="3" t="s">
        <v>9409</v>
      </c>
      <c r="I159" s="3" t="s">
        <v>9410</v>
      </c>
      <c r="J159" s="41" t="s">
        <v>9134</v>
      </c>
      <c r="K159" s="42"/>
      <c r="L159" s="3"/>
      <c r="M159" s="3" t="s">
        <v>7151</v>
      </c>
      <c r="N159" s="3" t="s">
        <v>7816</v>
      </c>
      <c r="O159" s="3" t="s">
        <v>7362</v>
      </c>
      <c r="P159" s="3"/>
      <c r="Q159" s="3"/>
      <c r="R159" s="3"/>
      <c r="S159" s="3" t="e">
        <v>#N/A</v>
      </c>
      <c r="T159" s="3" t="e">
        <v>#N/A</v>
      </c>
      <c r="U159" s="3" t="e">
        <v>#N/A</v>
      </c>
      <c r="V159" s="3" t="e">
        <v>#N/A</v>
      </c>
      <c r="W159" s="3" t="e">
        <v>#N/A</v>
      </c>
      <c r="X159" s="3" t="e">
        <v>#N/A</v>
      </c>
      <c r="Y159" s="3" t="e">
        <v>#N/A</v>
      </c>
      <c r="Z159" s="3" t="e">
        <v>#N/A</v>
      </c>
      <c r="AA159" s="3" t="e">
        <v>#N/A</v>
      </c>
      <c r="AB159" s="3" t="e">
        <v>#N/A</v>
      </c>
      <c r="AC159" s="3" t="e">
        <v>#N/A</v>
      </c>
      <c r="AD159" s="3" t="e">
        <v>#N/A</v>
      </c>
    </row>
    <row r="160" spans="1:30" x14ac:dyDescent="0.3">
      <c r="A160" s="3">
        <v>79</v>
      </c>
      <c r="B160" s="4" t="str">
        <f>VLOOKUP(A160, [1]translocations!$A:$V, 19, FALSE)</f>
        <v>cs3005</v>
      </c>
      <c r="C160" s="3">
        <f>VLOOKUP(A160, [2]translocation_chr1!A:E, 2, FALSE)</f>
        <v>6069031</v>
      </c>
      <c r="D160" s="3">
        <f>VLOOKUP(A160, [2]translocation_chr1!A:F, 3, FALSE)</f>
        <v>6221046</v>
      </c>
      <c r="E160" s="3" t="str">
        <f>VLOOKUP(A160, [2]translocation_chr1!A:G, 5, FALSE)</f>
        <v>HG970333.1</v>
      </c>
      <c r="F160" s="3">
        <f t="shared" si="2"/>
        <v>152015</v>
      </c>
      <c r="G160" s="3" t="str">
        <f>VLOOKUP(A160, [1]translocations!$A:$W, 20,FALSE)</f>
        <v>chr2 to 3</v>
      </c>
      <c r="H160" s="3" t="s">
        <v>9411</v>
      </c>
      <c r="I160" s="3" t="s">
        <v>7154</v>
      </c>
      <c r="J160" s="41" t="s">
        <v>9134</v>
      </c>
      <c r="K160" s="42"/>
      <c r="L160" s="3"/>
      <c r="M160" s="3" t="s">
        <v>7151</v>
      </c>
      <c r="N160" s="3" t="s">
        <v>7151</v>
      </c>
      <c r="O160" s="3" t="s">
        <v>7151</v>
      </c>
      <c r="P160" s="3"/>
      <c r="Q160" s="3"/>
      <c r="R160" s="3"/>
      <c r="S160" s="3" t="e">
        <v>#N/A</v>
      </c>
      <c r="T160" s="3" t="e">
        <v>#N/A</v>
      </c>
      <c r="U160" s="3" t="e">
        <v>#N/A</v>
      </c>
      <c r="V160" s="3" t="e">
        <v>#N/A</v>
      </c>
      <c r="W160" s="3" t="e">
        <v>#N/A</v>
      </c>
      <c r="X160" s="3" t="e">
        <v>#N/A</v>
      </c>
      <c r="Y160" s="3" t="e">
        <v>#N/A</v>
      </c>
      <c r="Z160" s="3" t="e">
        <v>#N/A</v>
      </c>
      <c r="AA160" s="3" t="e">
        <v>#N/A</v>
      </c>
      <c r="AB160" s="3" t="e">
        <v>#N/A</v>
      </c>
      <c r="AC160" s="3" t="e">
        <v>#N/A</v>
      </c>
      <c r="AD160" s="3" t="e">
        <v>#N/A</v>
      </c>
    </row>
    <row r="161" spans="1:30" x14ac:dyDescent="0.3">
      <c r="A161" s="3">
        <v>79</v>
      </c>
      <c r="B161" s="4" t="str">
        <f>VLOOKUP(A161, [1]translocations!$A:$V, 19, FALSE)</f>
        <v>cs3005</v>
      </c>
      <c r="C161" s="3">
        <f>VLOOKUP(A161, [2]translocation_chr1!A:E, 2, FALSE)</f>
        <v>6069031</v>
      </c>
      <c r="D161" s="3">
        <f>VLOOKUP(A161, [2]translocation_chr1!A:F, 3, FALSE)</f>
        <v>6221046</v>
      </c>
      <c r="E161" s="3" t="str">
        <f>VLOOKUP(A161, [2]translocation_chr1!A:G, 5, FALSE)</f>
        <v>HG970333.1</v>
      </c>
      <c r="F161" s="3">
        <f t="shared" si="2"/>
        <v>152015</v>
      </c>
      <c r="G161" s="3" t="str">
        <f>VLOOKUP(A161, [1]translocations!$A:$W, 20,FALSE)</f>
        <v>chr2 to 3</v>
      </c>
      <c r="H161" s="3" t="s">
        <v>9412</v>
      </c>
      <c r="I161" s="3" t="s">
        <v>7154</v>
      </c>
      <c r="J161" s="41" t="s">
        <v>9134</v>
      </c>
      <c r="K161" s="42"/>
      <c r="L161" s="3"/>
      <c r="M161" s="3" t="s">
        <v>9413</v>
      </c>
      <c r="N161" s="3" t="s">
        <v>9414</v>
      </c>
      <c r="O161" s="3" t="s">
        <v>7789</v>
      </c>
      <c r="P161" s="3"/>
      <c r="Q161" s="3"/>
      <c r="R161" s="3"/>
      <c r="S161" s="3" t="e">
        <v>#N/A</v>
      </c>
      <c r="T161" s="3" t="e">
        <v>#N/A</v>
      </c>
      <c r="U161" s="3" t="e">
        <v>#N/A</v>
      </c>
      <c r="V161" s="3" t="e">
        <v>#N/A</v>
      </c>
      <c r="W161" s="3" t="e">
        <v>#N/A</v>
      </c>
      <c r="X161" s="3" t="e">
        <v>#N/A</v>
      </c>
      <c r="Y161" s="3" t="e">
        <v>#N/A</v>
      </c>
      <c r="Z161" s="3" t="e">
        <v>#N/A</v>
      </c>
      <c r="AA161" s="3" t="e">
        <v>#N/A</v>
      </c>
      <c r="AB161" s="3" t="e">
        <v>#N/A</v>
      </c>
      <c r="AC161" s="3" t="e">
        <v>#N/A</v>
      </c>
      <c r="AD161" s="3" t="e">
        <v>#N/A</v>
      </c>
    </row>
    <row r="162" spans="1:30" x14ac:dyDescent="0.3">
      <c r="A162" s="3">
        <v>79</v>
      </c>
      <c r="B162" s="4" t="str">
        <f>VLOOKUP(A162, [1]translocations!$A:$V, 19, FALSE)</f>
        <v>cs3005</v>
      </c>
      <c r="C162" s="3">
        <f>VLOOKUP(A162, [2]translocation_chr1!A:E, 2, FALSE)</f>
        <v>6069031</v>
      </c>
      <c r="D162" s="3">
        <f>VLOOKUP(A162, [2]translocation_chr1!A:F, 3, FALSE)</f>
        <v>6221046</v>
      </c>
      <c r="E162" s="3" t="str">
        <f>VLOOKUP(A162, [2]translocation_chr1!A:G, 5, FALSE)</f>
        <v>HG970333.1</v>
      </c>
      <c r="F162" s="3">
        <f t="shared" si="2"/>
        <v>152015</v>
      </c>
      <c r="G162" s="3" t="str">
        <f>VLOOKUP(A162, [1]translocations!$A:$W, 20,FALSE)</f>
        <v>chr2 to 3</v>
      </c>
      <c r="H162" s="3" t="s">
        <v>9415</v>
      </c>
      <c r="I162" s="3" t="s">
        <v>7160</v>
      </c>
      <c r="J162" s="41" t="s">
        <v>9134</v>
      </c>
      <c r="K162" s="42"/>
      <c r="L162" s="3"/>
      <c r="M162" s="3" t="s">
        <v>9413</v>
      </c>
      <c r="N162" s="3" t="s">
        <v>9414</v>
      </c>
      <c r="O162" s="3" t="s">
        <v>7789</v>
      </c>
      <c r="P162" s="3"/>
      <c r="Q162" s="3"/>
      <c r="R162" s="3"/>
      <c r="S162" s="3" t="e">
        <v>#N/A</v>
      </c>
      <c r="T162" s="3" t="e">
        <v>#N/A</v>
      </c>
      <c r="U162" s="3" t="e">
        <v>#N/A</v>
      </c>
      <c r="V162" s="3" t="e">
        <v>#N/A</v>
      </c>
      <c r="W162" s="3" t="e">
        <v>#N/A</v>
      </c>
      <c r="X162" s="3" t="e">
        <v>#N/A</v>
      </c>
      <c r="Y162" s="3" t="e">
        <v>#N/A</v>
      </c>
      <c r="Z162" s="3" t="e">
        <v>#N/A</v>
      </c>
      <c r="AA162" s="3" t="e">
        <v>#N/A</v>
      </c>
      <c r="AB162" s="3" t="e">
        <v>#N/A</v>
      </c>
      <c r="AC162" s="3" t="e">
        <v>#N/A</v>
      </c>
      <c r="AD162" s="3" t="e">
        <v>#N/A</v>
      </c>
    </row>
    <row r="163" spans="1:30" x14ac:dyDescent="0.3">
      <c r="A163" s="3">
        <v>79</v>
      </c>
      <c r="B163" s="4" t="str">
        <f>VLOOKUP(A163, [1]translocations!$A:$V, 19, FALSE)</f>
        <v>cs3005</v>
      </c>
      <c r="C163" s="3">
        <f>VLOOKUP(A163, [2]translocation_chr1!A:E, 2, FALSE)</f>
        <v>6069031</v>
      </c>
      <c r="D163" s="3">
        <f>VLOOKUP(A163, [2]translocation_chr1!A:F, 3, FALSE)</f>
        <v>6221046</v>
      </c>
      <c r="E163" s="3" t="str">
        <f>VLOOKUP(A163, [2]translocation_chr1!A:G, 5, FALSE)</f>
        <v>HG970333.1</v>
      </c>
      <c r="F163" s="3">
        <f t="shared" si="2"/>
        <v>152015</v>
      </c>
      <c r="G163" s="3" t="str">
        <f>VLOOKUP(A163, [1]translocations!$A:$W, 20,FALSE)</f>
        <v>chr2 to 3</v>
      </c>
      <c r="H163" s="3" t="s">
        <v>9416</v>
      </c>
      <c r="I163" s="3" t="s">
        <v>9417</v>
      </c>
      <c r="J163" s="41" t="s">
        <v>9134</v>
      </c>
      <c r="K163" s="42"/>
      <c r="L163" s="3" t="s">
        <v>7163</v>
      </c>
      <c r="M163" s="3" t="s">
        <v>7164</v>
      </c>
      <c r="N163" s="3" t="s">
        <v>9418</v>
      </c>
      <c r="O163" s="3" t="s">
        <v>7753</v>
      </c>
      <c r="P163" s="3"/>
      <c r="Q163" s="3"/>
      <c r="R163" s="3"/>
      <c r="S163" s="3" t="e">
        <v>#N/A</v>
      </c>
      <c r="T163" s="3" t="e">
        <v>#N/A</v>
      </c>
      <c r="U163" s="3" t="e">
        <v>#N/A</v>
      </c>
      <c r="V163" s="3" t="e">
        <v>#N/A</v>
      </c>
      <c r="W163" s="3" t="e">
        <v>#N/A</v>
      </c>
      <c r="X163" s="3" t="e">
        <v>#N/A</v>
      </c>
      <c r="Y163" s="3" t="e">
        <v>#N/A</v>
      </c>
      <c r="Z163" s="3" t="e">
        <v>#N/A</v>
      </c>
      <c r="AA163" s="3" t="e">
        <v>#N/A</v>
      </c>
      <c r="AB163" s="3" t="e">
        <v>#N/A</v>
      </c>
      <c r="AC163" s="3" t="e">
        <v>#N/A</v>
      </c>
      <c r="AD163" s="3" t="e">
        <v>#N/A</v>
      </c>
    </row>
    <row r="164" spans="1:30" x14ac:dyDescent="0.3">
      <c r="A164" s="3">
        <v>79</v>
      </c>
      <c r="B164" s="4" t="str">
        <f>VLOOKUP(A164, [1]translocations!$A:$V, 19, FALSE)</f>
        <v>cs3005</v>
      </c>
      <c r="C164" s="3">
        <f>VLOOKUP(A164, [2]translocation_chr1!A:E, 2, FALSE)</f>
        <v>6069031</v>
      </c>
      <c r="D164" s="3">
        <f>VLOOKUP(A164, [2]translocation_chr1!A:F, 3, FALSE)</f>
        <v>6221046</v>
      </c>
      <c r="E164" s="3" t="str">
        <f>VLOOKUP(A164, [2]translocation_chr1!A:G, 5, FALSE)</f>
        <v>HG970333.1</v>
      </c>
      <c r="F164" s="3">
        <f t="shared" si="2"/>
        <v>152015</v>
      </c>
      <c r="G164" s="3" t="str">
        <f>VLOOKUP(A164, [1]translocations!$A:$W, 20,FALSE)</f>
        <v>chr2 to 3</v>
      </c>
      <c r="H164" s="3" t="s">
        <v>9419</v>
      </c>
      <c r="I164" s="3" t="s">
        <v>9420</v>
      </c>
      <c r="J164" s="41" t="s">
        <v>9134</v>
      </c>
      <c r="K164" s="42"/>
      <c r="L164" s="3"/>
      <c r="M164" s="3" t="s">
        <v>8906</v>
      </c>
      <c r="N164" s="3" t="s">
        <v>7260</v>
      </c>
      <c r="O164" s="3" t="s">
        <v>7199</v>
      </c>
      <c r="P164" s="3"/>
      <c r="Q164" s="3"/>
      <c r="R164" s="3"/>
      <c r="S164" s="3" t="e">
        <v>#N/A</v>
      </c>
      <c r="T164" s="3" t="e">
        <v>#N/A</v>
      </c>
      <c r="U164" s="3" t="e">
        <v>#N/A</v>
      </c>
      <c r="V164" s="3" t="e">
        <v>#N/A</v>
      </c>
      <c r="W164" s="3" t="e">
        <v>#N/A</v>
      </c>
      <c r="X164" s="3" t="e">
        <v>#N/A</v>
      </c>
      <c r="Y164" s="3" t="e">
        <v>#N/A</v>
      </c>
      <c r="Z164" s="3" t="e">
        <v>#N/A</v>
      </c>
      <c r="AA164" s="3" t="e">
        <v>#N/A</v>
      </c>
      <c r="AB164" s="3" t="e">
        <v>#N/A</v>
      </c>
      <c r="AC164" s="3" t="e">
        <v>#N/A</v>
      </c>
      <c r="AD164" s="3" t="e">
        <v>#N/A</v>
      </c>
    </row>
    <row r="165" spans="1:30" x14ac:dyDescent="0.3">
      <c r="A165" s="3">
        <v>79</v>
      </c>
      <c r="B165" s="4" t="str">
        <f>VLOOKUP(A165, [1]translocations!$A:$V, 19, FALSE)</f>
        <v>cs3005</v>
      </c>
      <c r="C165" s="3">
        <f>VLOOKUP(A165, [2]translocation_chr1!A:E, 2, FALSE)</f>
        <v>6069031</v>
      </c>
      <c r="D165" s="3">
        <f>VLOOKUP(A165, [2]translocation_chr1!A:F, 3, FALSE)</f>
        <v>6221046</v>
      </c>
      <c r="E165" s="3" t="str">
        <f>VLOOKUP(A165, [2]translocation_chr1!A:G, 5, FALSE)</f>
        <v>HG970333.1</v>
      </c>
      <c r="F165" s="3">
        <f t="shared" si="2"/>
        <v>152015</v>
      </c>
      <c r="G165" s="3" t="str">
        <f>VLOOKUP(A165, [1]translocations!$A:$W, 20,FALSE)</f>
        <v>chr2 to 3</v>
      </c>
      <c r="H165" s="3" t="s">
        <v>9421</v>
      </c>
      <c r="I165" s="3" t="s">
        <v>9422</v>
      </c>
      <c r="J165" s="41" t="s">
        <v>9134</v>
      </c>
      <c r="K165" s="42"/>
      <c r="L165" s="3"/>
      <c r="M165" s="3" t="s">
        <v>7171</v>
      </c>
      <c r="N165" s="3" t="s">
        <v>7151</v>
      </c>
      <c r="O165" s="3" t="s">
        <v>7151</v>
      </c>
      <c r="P165" s="3"/>
      <c r="Q165" s="3"/>
      <c r="R165" s="3"/>
      <c r="S165" s="3" t="e">
        <v>#N/A</v>
      </c>
      <c r="T165" s="3" t="e">
        <v>#N/A</v>
      </c>
      <c r="U165" s="3" t="e">
        <v>#N/A</v>
      </c>
      <c r="V165" s="3" t="e">
        <v>#N/A</v>
      </c>
      <c r="W165" s="3" t="e">
        <v>#N/A</v>
      </c>
      <c r="X165" s="3" t="e">
        <v>#N/A</v>
      </c>
      <c r="Y165" s="3" t="e">
        <v>#N/A</v>
      </c>
      <c r="Z165" s="3" t="e">
        <v>#N/A</v>
      </c>
      <c r="AA165" s="3" t="e">
        <v>#N/A</v>
      </c>
      <c r="AB165" s="3" t="e">
        <v>#N/A</v>
      </c>
      <c r="AC165" s="3" t="e">
        <v>#N/A</v>
      </c>
      <c r="AD165" s="3" t="e">
        <v>#N/A</v>
      </c>
    </row>
    <row r="166" spans="1:30" x14ac:dyDescent="0.3">
      <c r="A166" s="3">
        <v>79</v>
      </c>
      <c r="B166" s="4" t="str">
        <f>VLOOKUP(A166, [1]translocations!$A:$V, 19, FALSE)</f>
        <v>cs3005</v>
      </c>
      <c r="C166" s="3">
        <f>VLOOKUP(A166, [2]translocation_chr1!A:E, 2, FALSE)</f>
        <v>6069031</v>
      </c>
      <c r="D166" s="3">
        <f>VLOOKUP(A166, [2]translocation_chr1!A:F, 3, FALSE)</f>
        <v>6221046</v>
      </c>
      <c r="E166" s="3" t="str">
        <f>VLOOKUP(A166, [2]translocation_chr1!A:G, 5, FALSE)</f>
        <v>HG970333.1</v>
      </c>
      <c r="F166" s="3">
        <f t="shared" si="2"/>
        <v>152015</v>
      </c>
      <c r="G166" s="3" t="str">
        <f>VLOOKUP(A166, [1]translocations!$A:$W, 20,FALSE)</f>
        <v>chr2 to 3</v>
      </c>
      <c r="H166" s="3" t="s">
        <v>9423</v>
      </c>
      <c r="I166" s="3" t="s">
        <v>9424</v>
      </c>
      <c r="J166" s="41" t="s">
        <v>9134</v>
      </c>
      <c r="K166" s="42"/>
      <c r="L166" s="3"/>
      <c r="M166" s="3" t="s">
        <v>9425</v>
      </c>
      <c r="N166" s="3" t="s">
        <v>7151</v>
      </c>
      <c r="O166" s="3" t="s">
        <v>9426</v>
      </c>
      <c r="P166" s="3"/>
      <c r="Q166" s="3"/>
      <c r="R166" s="3"/>
      <c r="S166" s="3" t="e">
        <v>#N/A</v>
      </c>
      <c r="T166" s="3" t="e">
        <v>#N/A</v>
      </c>
      <c r="U166" s="3" t="e">
        <v>#N/A</v>
      </c>
      <c r="V166" s="3" t="e">
        <v>#N/A</v>
      </c>
      <c r="W166" s="3" t="e">
        <v>#N/A</v>
      </c>
      <c r="X166" s="3" t="e">
        <v>#N/A</v>
      </c>
      <c r="Y166" s="3" t="e">
        <v>#N/A</v>
      </c>
      <c r="Z166" s="3" t="e">
        <v>#N/A</v>
      </c>
      <c r="AA166" s="3" t="e">
        <v>#N/A</v>
      </c>
      <c r="AB166" s="3" t="e">
        <v>#N/A</v>
      </c>
      <c r="AC166" s="3" t="e">
        <v>#N/A</v>
      </c>
      <c r="AD166" s="3" t="e">
        <v>#N/A</v>
      </c>
    </row>
    <row r="167" spans="1:30" x14ac:dyDescent="0.3">
      <c r="A167" s="3">
        <v>79</v>
      </c>
      <c r="B167" s="4" t="str">
        <f>VLOOKUP(A167, [1]translocations!$A:$V, 19, FALSE)</f>
        <v>cs3005</v>
      </c>
      <c r="C167" s="3">
        <f>VLOOKUP(A167, [2]translocation_chr1!A:E, 2, FALSE)</f>
        <v>6069031</v>
      </c>
      <c r="D167" s="3">
        <f>VLOOKUP(A167, [2]translocation_chr1!A:F, 3, FALSE)</f>
        <v>6221046</v>
      </c>
      <c r="E167" s="3" t="str">
        <f>VLOOKUP(A167, [2]translocation_chr1!A:G, 5, FALSE)</f>
        <v>HG970333.1</v>
      </c>
      <c r="F167" s="3">
        <f t="shared" si="2"/>
        <v>152015</v>
      </c>
      <c r="G167" s="3" t="str">
        <f>VLOOKUP(A167, [1]translocations!$A:$W, 20,FALSE)</f>
        <v>chr2 to 3</v>
      </c>
      <c r="H167" s="3" t="s">
        <v>9427</v>
      </c>
      <c r="I167" s="3" t="s">
        <v>9428</v>
      </c>
      <c r="J167" s="41" t="s">
        <v>9134</v>
      </c>
      <c r="K167" s="42"/>
      <c r="L167" s="3"/>
      <c r="M167" s="3" t="s">
        <v>7150</v>
      </c>
      <c r="N167" s="3" t="s">
        <v>7151</v>
      </c>
      <c r="O167" s="3" t="s">
        <v>9429</v>
      </c>
      <c r="P167" s="3"/>
      <c r="Q167" s="3"/>
      <c r="R167" s="3"/>
      <c r="S167" s="3" t="e">
        <v>#N/A</v>
      </c>
      <c r="T167" s="3" t="e">
        <v>#N/A</v>
      </c>
      <c r="U167" s="3" t="e">
        <v>#N/A</v>
      </c>
      <c r="V167" s="3" t="e">
        <v>#N/A</v>
      </c>
      <c r="W167" s="3" t="e">
        <v>#N/A</v>
      </c>
      <c r="X167" s="3" t="e">
        <v>#N/A</v>
      </c>
      <c r="Y167" s="3" t="e">
        <v>#N/A</v>
      </c>
      <c r="Z167" s="3" t="e">
        <v>#N/A</v>
      </c>
      <c r="AA167" s="3" t="e">
        <v>#N/A</v>
      </c>
      <c r="AB167" s="3" t="e">
        <v>#N/A</v>
      </c>
      <c r="AC167" s="3" t="e">
        <v>#N/A</v>
      </c>
      <c r="AD167" s="3" t="e">
        <v>#N/A</v>
      </c>
    </row>
    <row r="168" spans="1:30" x14ac:dyDescent="0.3">
      <c r="A168" s="3">
        <v>79</v>
      </c>
      <c r="B168" s="4" t="str">
        <f>VLOOKUP(A168, [1]translocations!$A:$V, 19, FALSE)</f>
        <v>cs3005</v>
      </c>
      <c r="C168" s="3">
        <f>VLOOKUP(A168, [2]translocation_chr1!A:E, 2, FALSE)</f>
        <v>6069031</v>
      </c>
      <c r="D168" s="3">
        <f>VLOOKUP(A168, [2]translocation_chr1!A:F, 3, FALSE)</f>
        <v>6221046</v>
      </c>
      <c r="E168" s="3" t="str">
        <f>VLOOKUP(A168, [2]translocation_chr1!A:G, 5, FALSE)</f>
        <v>HG970333.1</v>
      </c>
      <c r="F168" s="3">
        <f t="shared" si="2"/>
        <v>152015</v>
      </c>
      <c r="G168" s="3" t="str">
        <f>VLOOKUP(A168, [1]translocations!$A:$W, 20,FALSE)</f>
        <v>chr2 to 3</v>
      </c>
      <c r="H168" s="3" t="s">
        <v>9430</v>
      </c>
      <c r="I168" s="3" t="s">
        <v>7896</v>
      </c>
      <c r="J168" s="41" t="s">
        <v>9134</v>
      </c>
      <c r="K168" s="42"/>
      <c r="L168" s="3"/>
      <c r="M168" s="3" t="s">
        <v>7171</v>
      </c>
      <c r="N168" s="3" t="s">
        <v>7151</v>
      </c>
      <c r="O168" s="3" t="s">
        <v>7151</v>
      </c>
      <c r="P168" s="3"/>
      <c r="Q168" s="3"/>
      <c r="R168" s="3"/>
      <c r="S168" s="3" t="e">
        <v>#N/A</v>
      </c>
      <c r="T168" s="3" t="e">
        <v>#N/A</v>
      </c>
      <c r="U168" s="3" t="e">
        <v>#N/A</v>
      </c>
      <c r="V168" s="3" t="e">
        <v>#N/A</v>
      </c>
      <c r="W168" s="3" t="e">
        <v>#N/A</v>
      </c>
      <c r="X168" s="3" t="e">
        <v>#N/A</v>
      </c>
      <c r="Y168" s="3" t="e">
        <v>#N/A</v>
      </c>
      <c r="Z168" s="3" t="e">
        <v>#N/A</v>
      </c>
      <c r="AA168" s="3" t="e">
        <v>#N/A</v>
      </c>
      <c r="AB168" s="3" t="e">
        <v>#N/A</v>
      </c>
      <c r="AC168" s="3" t="e">
        <v>#N/A</v>
      </c>
      <c r="AD168" s="3" t="e">
        <v>#N/A</v>
      </c>
    </row>
    <row r="169" spans="1:30" x14ac:dyDescent="0.3">
      <c r="A169" s="3">
        <v>79</v>
      </c>
      <c r="B169" s="4" t="str">
        <f>VLOOKUP(A169, [1]translocations!$A:$V, 19, FALSE)</f>
        <v>cs3005</v>
      </c>
      <c r="C169" s="3">
        <f>VLOOKUP(A169, [2]translocation_chr1!A:E, 2, FALSE)</f>
        <v>6069031</v>
      </c>
      <c r="D169" s="3">
        <f>VLOOKUP(A169, [2]translocation_chr1!A:F, 3, FALSE)</f>
        <v>6221046</v>
      </c>
      <c r="E169" s="3" t="str">
        <f>VLOOKUP(A169, [2]translocation_chr1!A:G, 5, FALSE)</f>
        <v>HG970333.1</v>
      </c>
      <c r="F169" s="3">
        <f t="shared" si="2"/>
        <v>152015</v>
      </c>
      <c r="G169" s="3" t="str">
        <f>VLOOKUP(A169, [1]translocations!$A:$W, 20,FALSE)</f>
        <v>chr2 to 3</v>
      </c>
      <c r="H169" s="3" t="s">
        <v>9431</v>
      </c>
      <c r="I169" s="3" t="s">
        <v>9432</v>
      </c>
      <c r="J169" s="41" t="s">
        <v>9134</v>
      </c>
      <c r="K169" s="42"/>
      <c r="L169" s="3"/>
      <c r="M169" s="3" t="s">
        <v>7151</v>
      </c>
      <c r="N169" s="3" t="s">
        <v>7816</v>
      </c>
      <c r="O169" s="3" t="s">
        <v>7151</v>
      </c>
      <c r="P169" s="3"/>
      <c r="Q169" s="3"/>
      <c r="R169" s="3"/>
      <c r="S169" s="3" t="e">
        <v>#N/A</v>
      </c>
      <c r="T169" s="3" t="e">
        <v>#N/A</v>
      </c>
      <c r="U169" s="3" t="e">
        <v>#N/A</v>
      </c>
      <c r="V169" s="3" t="e">
        <v>#N/A</v>
      </c>
      <c r="W169" s="3" t="e">
        <v>#N/A</v>
      </c>
      <c r="X169" s="3" t="e">
        <v>#N/A</v>
      </c>
      <c r="Y169" s="3" t="e">
        <v>#N/A</v>
      </c>
      <c r="Z169" s="3" t="e">
        <v>#N/A</v>
      </c>
      <c r="AA169" s="3" t="e">
        <v>#N/A</v>
      </c>
      <c r="AB169" s="3" t="e">
        <v>#N/A</v>
      </c>
      <c r="AC169" s="3" t="e">
        <v>#N/A</v>
      </c>
      <c r="AD169" s="3" t="e">
        <v>#N/A</v>
      </c>
    </row>
    <row r="170" spans="1:30" x14ac:dyDescent="0.3">
      <c r="A170" s="3">
        <v>79</v>
      </c>
      <c r="B170" s="4" t="str">
        <f>VLOOKUP(A170, [1]translocations!$A:$V, 19, FALSE)</f>
        <v>cs3005</v>
      </c>
      <c r="C170" s="3">
        <f>VLOOKUP(A170, [2]translocation_chr1!A:E, 2, FALSE)</f>
        <v>6069031</v>
      </c>
      <c r="D170" s="3">
        <f>VLOOKUP(A170, [2]translocation_chr1!A:F, 3, FALSE)</f>
        <v>6221046</v>
      </c>
      <c r="E170" s="3" t="str">
        <f>VLOOKUP(A170, [2]translocation_chr1!A:G, 5, FALSE)</f>
        <v>HG970333.1</v>
      </c>
      <c r="F170" s="3">
        <f t="shared" si="2"/>
        <v>152015</v>
      </c>
      <c r="G170" s="3" t="str">
        <f>VLOOKUP(A170, [1]translocations!$A:$W, 20,FALSE)</f>
        <v>chr2 to 3</v>
      </c>
      <c r="H170" s="3" t="s">
        <v>9433</v>
      </c>
      <c r="I170" s="3" t="s">
        <v>9434</v>
      </c>
      <c r="J170" s="41" t="s">
        <v>9134</v>
      </c>
      <c r="K170" s="42"/>
      <c r="L170" s="3"/>
      <c r="M170" s="3" t="s">
        <v>7151</v>
      </c>
      <c r="N170" s="3" t="s">
        <v>7206</v>
      </c>
      <c r="O170" s="3" t="s">
        <v>7151</v>
      </c>
      <c r="P170" s="3"/>
      <c r="Q170" s="3"/>
      <c r="R170" s="3"/>
      <c r="S170" s="3" t="e">
        <v>#N/A</v>
      </c>
      <c r="T170" s="3" t="e">
        <v>#N/A</v>
      </c>
      <c r="U170" s="3" t="e">
        <v>#N/A</v>
      </c>
      <c r="V170" s="3" t="e">
        <v>#N/A</v>
      </c>
      <c r="W170" s="3" t="e">
        <v>#N/A</v>
      </c>
      <c r="X170" s="3" t="e">
        <v>#N/A</v>
      </c>
      <c r="Y170" s="3" t="e">
        <v>#N/A</v>
      </c>
      <c r="Z170" s="3" t="e">
        <v>#N/A</v>
      </c>
      <c r="AA170" s="3" t="e">
        <v>#N/A</v>
      </c>
      <c r="AB170" s="3" t="e">
        <v>#N/A</v>
      </c>
      <c r="AC170" s="3" t="e">
        <v>#N/A</v>
      </c>
      <c r="AD170" s="3" t="e">
        <v>#N/A</v>
      </c>
    </row>
    <row r="171" spans="1:30" x14ac:dyDescent="0.3">
      <c r="A171" s="3">
        <v>79</v>
      </c>
      <c r="B171" s="4" t="str">
        <f>VLOOKUP(A171, [1]translocations!$A:$V, 19, FALSE)</f>
        <v>cs3005</v>
      </c>
      <c r="C171" s="3">
        <f>VLOOKUP(A171, [2]translocation_chr1!A:E, 2, FALSE)</f>
        <v>6069031</v>
      </c>
      <c r="D171" s="3">
        <f>VLOOKUP(A171, [2]translocation_chr1!A:F, 3, FALSE)</f>
        <v>6221046</v>
      </c>
      <c r="E171" s="3" t="str">
        <f>VLOOKUP(A171, [2]translocation_chr1!A:G, 5, FALSE)</f>
        <v>HG970333.1</v>
      </c>
      <c r="F171" s="3">
        <f t="shared" si="2"/>
        <v>152015</v>
      </c>
      <c r="G171" s="3" t="str">
        <f>VLOOKUP(A171, [1]translocations!$A:$W, 20,FALSE)</f>
        <v>chr2 to 3</v>
      </c>
      <c r="H171" s="3" t="s">
        <v>9435</v>
      </c>
      <c r="I171" s="3" t="s">
        <v>9436</v>
      </c>
      <c r="J171" s="41" t="s">
        <v>9134</v>
      </c>
      <c r="K171" s="42"/>
      <c r="L171" s="3"/>
      <c r="M171" s="3" t="s">
        <v>9437</v>
      </c>
      <c r="N171" s="3" t="s">
        <v>9438</v>
      </c>
      <c r="O171" s="3" t="s">
        <v>9439</v>
      </c>
      <c r="P171" s="3"/>
      <c r="Q171" s="3"/>
      <c r="R171" s="3"/>
      <c r="S171" s="3" t="e">
        <v>#N/A</v>
      </c>
      <c r="T171" s="3" t="e">
        <v>#N/A</v>
      </c>
      <c r="U171" s="3" t="e">
        <v>#N/A</v>
      </c>
      <c r="V171" s="3" t="e">
        <v>#N/A</v>
      </c>
      <c r="W171" s="3" t="e">
        <v>#N/A</v>
      </c>
      <c r="X171" s="3" t="e">
        <v>#N/A</v>
      </c>
      <c r="Y171" s="3" t="e">
        <v>#N/A</v>
      </c>
      <c r="Z171" s="3" t="e">
        <v>#N/A</v>
      </c>
      <c r="AA171" s="3" t="e">
        <v>#N/A</v>
      </c>
      <c r="AB171" s="3" t="e">
        <v>#N/A</v>
      </c>
      <c r="AC171" s="3" t="e">
        <v>#N/A</v>
      </c>
      <c r="AD171" s="3" t="e">
        <v>#N/A</v>
      </c>
    </row>
    <row r="172" spans="1:30" x14ac:dyDescent="0.3">
      <c r="A172" s="3">
        <v>79</v>
      </c>
      <c r="B172" s="4" t="str">
        <f>VLOOKUP(A172, [1]translocations!$A:$V, 19, FALSE)</f>
        <v>cs3005</v>
      </c>
      <c r="C172" s="3">
        <f>VLOOKUP(A172, [2]translocation_chr1!A:E, 2, FALSE)</f>
        <v>6069031</v>
      </c>
      <c r="D172" s="3">
        <f>VLOOKUP(A172, [2]translocation_chr1!A:F, 3, FALSE)</f>
        <v>6221046</v>
      </c>
      <c r="E172" s="3" t="str">
        <f>VLOOKUP(A172, [2]translocation_chr1!A:G, 5, FALSE)</f>
        <v>HG970333.1</v>
      </c>
      <c r="F172" s="3">
        <f t="shared" si="2"/>
        <v>152015</v>
      </c>
      <c r="G172" s="3" t="str">
        <f>VLOOKUP(A172, [1]translocations!$A:$W, 20,FALSE)</f>
        <v>chr2 to 3</v>
      </c>
      <c r="H172" s="3" t="s">
        <v>9440</v>
      </c>
      <c r="I172" s="3" t="s">
        <v>7896</v>
      </c>
      <c r="J172" s="41" t="s">
        <v>9134</v>
      </c>
      <c r="K172" s="42"/>
      <c r="L172" s="3"/>
      <c r="M172" s="3" t="s">
        <v>7171</v>
      </c>
      <c r="N172" s="3" t="s">
        <v>7151</v>
      </c>
      <c r="O172" s="3" t="s">
        <v>7151</v>
      </c>
      <c r="P172" s="3"/>
      <c r="Q172" s="3"/>
      <c r="R172" s="3"/>
      <c r="S172" s="3" t="e">
        <v>#N/A</v>
      </c>
      <c r="T172" s="3" t="e">
        <v>#N/A</v>
      </c>
      <c r="U172" s="3" t="e">
        <v>#N/A</v>
      </c>
      <c r="V172" s="3" t="e">
        <v>#N/A</v>
      </c>
      <c r="W172" s="3" t="e">
        <v>#N/A</v>
      </c>
      <c r="X172" s="3" t="e">
        <v>#N/A</v>
      </c>
      <c r="Y172" s="3" t="e">
        <v>#N/A</v>
      </c>
      <c r="Z172" s="3" t="e">
        <v>#N/A</v>
      </c>
      <c r="AA172" s="3" t="e">
        <v>#N/A</v>
      </c>
      <c r="AB172" s="3" t="e">
        <v>#N/A</v>
      </c>
      <c r="AC172" s="3" t="e">
        <v>#N/A</v>
      </c>
      <c r="AD172" s="3" t="e">
        <v>#N/A</v>
      </c>
    </row>
    <row r="173" spans="1:30" x14ac:dyDescent="0.3">
      <c r="A173" s="3">
        <v>79</v>
      </c>
      <c r="B173" s="4" t="str">
        <f>VLOOKUP(A173, [1]translocations!$A:$V, 19, FALSE)</f>
        <v>cs3005</v>
      </c>
      <c r="C173" s="3">
        <f>VLOOKUP(A173, [2]translocation_chr1!A:E, 2, FALSE)</f>
        <v>6069031</v>
      </c>
      <c r="D173" s="3">
        <f>VLOOKUP(A173, [2]translocation_chr1!A:F, 3, FALSE)</f>
        <v>6221046</v>
      </c>
      <c r="E173" s="3" t="str">
        <f>VLOOKUP(A173, [2]translocation_chr1!A:G, 5, FALSE)</f>
        <v>HG970333.1</v>
      </c>
      <c r="F173" s="3">
        <f t="shared" si="2"/>
        <v>152015</v>
      </c>
      <c r="G173" s="3" t="str">
        <f>VLOOKUP(A173, [1]translocations!$A:$W, 20,FALSE)</f>
        <v>chr2 to 3</v>
      </c>
      <c r="H173" s="3" t="s">
        <v>9441</v>
      </c>
      <c r="I173" s="3" t="s">
        <v>7154</v>
      </c>
      <c r="J173" s="41" t="s">
        <v>9134</v>
      </c>
      <c r="K173" s="42"/>
      <c r="L173" s="3"/>
      <c r="M173" s="3" t="s">
        <v>7151</v>
      </c>
      <c r="N173" s="3" t="s">
        <v>7151</v>
      </c>
      <c r="O173" s="3" t="s">
        <v>7151</v>
      </c>
      <c r="P173" s="3"/>
      <c r="Q173" s="3"/>
      <c r="R173" s="3"/>
      <c r="S173" s="3" t="e">
        <v>#N/A</v>
      </c>
      <c r="T173" s="3" t="e">
        <v>#N/A</v>
      </c>
      <c r="U173" s="3" t="e">
        <v>#N/A</v>
      </c>
      <c r="V173" s="3" t="e">
        <v>#N/A</v>
      </c>
      <c r="W173" s="3" t="e">
        <v>#N/A</v>
      </c>
      <c r="X173" s="3" t="e">
        <v>#N/A</v>
      </c>
      <c r="Y173" s="3" t="e">
        <v>#N/A</v>
      </c>
      <c r="Z173" s="3" t="e">
        <v>#N/A</v>
      </c>
      <c r="AA173" s="3" t="e">
        <v>#N/A</v>
      </c>
      <c r="AB173" s="3" t="e">
        <v>#N/A</v>
      </c>
      <c r="AC173" s="3" t="e">
        <v>#N/A</v>
      </c>
      <c r="AD173" s="3" t="e">
        <v>#N/A</v>
      </c>
    </row>
    <row r="174" spans="1:30" x14ac:dyDescent="0.3">
      <c r="A174" s="3">
        <v>79</v>
      </c>
      <c r="B174" s="4" t="str">
        <f>VLOOKUP(A174, [1]translocations!$A:$V, 19, FALSE)</f>
        <v>cs3005</v>
      </c>
      <c r="C174" s="3">
        <f>VLOOKUP(A174, [2]translocation_chr1!A:E, 2, FALSE)</f>
        <v>6069031</v>
      </c>
      <c r="D174" s="3">
        <f>VLOOKUP(A174, [2]translocation_chr1!A:F, 3, FALSE)</f>
        <v>6221046</v>
      </c>
      <c r="E174" s="3" t="str">
        <f>VLOOKUP(A174, [2]translocation_chr1!A:G, 5, FALSE)</f>
        <v>HG970333.1</v>
      </c>
      <c r="F174" s="3">
        <f t="shared" si="2"/>
        <v>152015</v>
      </c>
      <c r="G174" s="3" t="str">
        <f>VLOOKUP(A174, [1]translocations!$A:$W, 20,FALSE)</f>
        <v>chr2 to 3</v>
      </c>
      <c r="H174" s="3" t="s">
        <v>9442</v>
      </c>
      <c r="I174" s="3" t="s">
        <v>9443</v>
      </c>
      <c r="J174" s="41" t="s">
        <v>9134</v>
      </c>
      <c r="K174" s="42"/>
      <c r="L174" s="3"/>
      <c r="M174" s="3" t="s">
        <v>7151</v>
      </c>
      <c r="N174" s="3" t="s">
        <v>7151</v>
      </c>
      <c r="O174" s="3" t="s">
        <v>7151</v>
      </c>
      <c r="P174" s="3"/>
      <c r="Q174" s="3"/>
      <c r="R174" s="3"/>
      <c r="S174" s="3" t="e">
        <v>#N/A</v>
      </c>
      <c r="T174" s="3" t="e">
        <v>#N/A</v>
      </c>
      <c r="U174" s="3" t="e">
        <v>#N/A</v>
      </c>
      <c r="V174" s="3" t="e">
        <v>#N/A</v>
      </c>
      <c r="W174" s="3" t="e">
        <v>#N/A</v>
      </c>
      <c r="X174" s="3" t="e">
        <v>#N/A</v>
      </c>
      <c r="Y174" s="3" t="e">
        <v>#N/A</v>
      </c>
      <c r="Z174" s="3" t="e">
        <v>#N/A</v>
      </c>
      <c r="AA174" s="3" t="e">
        <v>#N/A</v>
      </c>
      <c r="AB174" s="3" t="e">
        <v>#N/A</v>
      </c>
      <c r="AC174" s="3" t="e">
        <v>#N/A</v>
      </c>
      <c r="AD174" s="3" t="e">
        <v>#N/A</v>
      </c>
    </row>
    <row r="175" spans="1:30" x14ac:dyDescent="0.3">
      <c r="A175" s="3">
        <v>79</v>
      </c>
      <c r="B175" s="4" t="str">
        <f>VLOOKUP(A175, [1]translocations!$A:$V, 19, FALSE)</f>
        <v>cs3005</v>
      </c>
      <c r="C175" s="3">
        <f>VLOOKUP(A175, [2]translocation_chr1!A:E, 2, FALSE)</f>
        <v>6069031</v>
      </c>
      <c r="D175" s="3">
        <f>VLOOKUP(A175, [2]translocation_chr1!A:F, 3, FALSE)</f>
        <v>6221046</v>
      </c>
      <c r="E175" s="3" t="str">
        <f>VLOOKUP(A175, [2]translocation_chr1!A:G, 5, FALSE)</f>
        <v>HG970333.1</v>
      </c>
      <c r="F175" s="3">
        <f t="shared" si="2"/>
        <v>152015</v>
      </c>
      <c r="G175" s="3" t="str">
        <f>VLOOKUP(A175, [1]translocations!$A:$W, 20,FALSE)</f>
        <v>chr2 to 3</v>
      </c>
      <c r="H175" s="3" t="s">
        <v>9444</v>
      </c>
      <c r="I175" s="3" t="s">
        <v>9445</v>
      </c>
      <c r="J175" s="41" t="s">
        <v>9134</v>
      </c>
      <c r="K175" s="42"/>
      <c r="L175" s="3"/>
      <c r="M175" s="3" t="s">
        <v>9446</v>
      </c>
      <c r="N175" s="3" t="s">
        <v>9447</v>
      </c>
      <c r="O175" s="3" t="s">
        <v>9448</v>
      </c>
      <c r="P175" s="3"/>
      <c r="Q175" s="3"/>
      <c r="R175" s="3"/>
      <c r="S175" s="3" t="e">
        <v>#N/A</v>
      </c>
      <c r="T175" s="3" t="e">
        <v>#N/A</v>
      </c>
      <c r="U175" s="3" t="e">
        <v>#N/A</v>
      </c>
      <c r="V175" s="3" t="e">
        <v>#N/A</v>
      </c>
      <c r="W175" s="3" t="e">
        <v>#N/A</v>
      </c>
      <c r="X175" s="3" t="e">
        <v>#N/A</v>
      </c>
      <c r="Y175" s="3" t="e">
        <v>#N/A</v>
      </c>
      <c r="Z175" s="3" t="e">
        <v>#N/A</v>
      </c>
      <c r="AA175" s="3" t="e">
        <v>#N/A</v>
      </c>
      <c r="AB175" s="3" t="e">
        <v>#N/A</v>
      </c>
      <c r="AC175" s="3" t="e">
        <v>#N/A</v>
      </c>
      <c r="AD175" s="3" t="e">
        <v>#N/A</v>
      </c>
    </row>
    <row r="176" spans="1:30" x14ac:dyDescent="0.3">
      <c r="A176" s="3">
        <v>79</v>
      </c>
      <c r="B176" s="4" t="str">
        <f>VLOOKUP(A176, [1]translocations!$A:$V, 19, FALSE)</f>
        <v>cs3005</v>
      </c>
      <c r="C176" s="3">
        <f>VLOOKUP(A176, [2]translocation_chr1!A:E, 2, FALSE)</f>
        <v>6069031</v>
      </c>
      <c r="D176" s="3">
        <f>VLOOKUP(A176, [2]translocation_chr1!A:F, 3, FALSE)</f>
        <v>6221046</v>
      </c>
      <c r="E176" s="3" t="str">
        <f>VLOOKUP(A176, [2]translocation_chr1!A:G, 5, FALSE)</f>
        <v>HG970333.1</v>
      </c>
      <c r="F176" s="3">
        <f t="shared" si="2"/>
        <v>152015</v>
      </c>
      <c r="G176" s="3" t="str">
        <f>VLOOKUP(A176, [1]translocations!$A:$W, 20,FALSE)</f>
        <v>chr2 to 3</v>
      </c>
      <c r="H176" s="3" t="s">
        <v>9449</v>
      </c>
      <c r="I176" s="3" t="s">
        <v>7154</v>
      </c>
      <c r="J176" s="41" t="s">
        <v>9134</v>
      </c>
      <c r="K176" s="42"/>
      <c r="L176" s="3"/>
      <c r="M176" s="3" t="s">
        <v>7151</v>
      </c>
      <c r="N176" s="3" t="s">
        <v>7151</v>
      </c>
      <c r="O176" s="3" t="s">
        <v>7151</v>
      </c>
      <c r="P176" s="3"/>
      <c r="Q176" s="3"/>
      <c r="R176" s="3"/>
      <c r="S176" s="3" t="e">
        <v>#N/A</v>
      </c>
      <c r="T176" s="3" t="e">
        <v>#N/A</v>
      </c>
      <c r="U176" s="3" t="e">
        <v>#N/A</v>
      </c>
      <c r="V176" s="3" t="e">
        <v>#N/A</v>
      </c>
      <c r="W176" s="3" t="e">
        <v>#N/A</v>
      </c>
      <c r="X176" s="3" t="e">
        <v>#N/A</v>
      </c>
      <c r="Y176" s="3" t="e">
        <v>#N/A</v>
      </c>
      <c r="Z176" s="3" t="e">
        <v>#N/A</v>
      </c>
      <c r="AA176" s="3" t="e">
        <v>#N/A</v>
      </c>
      <c r="AB176" s="3" t="e">
        <v>#N/A</v>
      </c>
      <c r="AC176" s="3" t="e">
        <v>#N/A</v>
      </c>
      <c r="AD176" s="3" t="e">
        <v>#N/A</v>
      </c>
    </row>
    <row r="177" spans="1:30" x14ac:dyDescent="0.3">
      <c r="A177" s="3">
        <v>79</v>
      </c>
      <c r="B177" s="4" t="str">
        <f>VLOOKUP(A177, [1]translocations!$A:$V, 19, FALSE)</f>
        <v>cs3005</v>
      </c>
      <c r="C177" s="3">
        <f>VLOOKUP(A177, [2]translocation_chr1!A:E, 2, FALSE)</f>
        <v>6069031</v>
      </c>
      <c r="D177" s="3">
        <f>VLOOKUP(A177, [2]translocation_chr1!A:F, 3, FALSE)</f>
        <v>6221046</v>
      </c>
      <c r="E177" s="3" t="str">
        <f>VLOOKUP(A177, [2]translocation_chr1!A:G, 5, FALSE)</f>
        <v>HG970333.1</v>
      </c>
      <c r="F177" s="3">
        <f t="shared" si="2"/>
        <v>152015</v>
      </c>
      <c r="G177" s="3" t="str">
        <f>VLOOKUP(A177, [1]translocations!$A:$W, 20,FALSE)</f>
        <v>chr2 to 3</v>
      </c>
      <c r="H177" s="3" t="s">
        <v>9450</v>
      </c>
      <c r="I177" s="3" t="s">
        <v>7154</v>
      </c>
      <c r="J177" s="41" t="s">
        <v>9134</v>
      </c>
      <c r="K177" s="42"/>
      <c r="L177" s="3"/>
      <c r="M177" s="3" t="s">
        <v>7151</v>
      </c>
      <c r="N177" s="3" t="s">
        <v>7206</v>
      </c>
      <c r="O177" s="3" t="s">
        <v>7151</v>
      </c>
      <c r="P177" s="3"/>
      <c r="Q177" s="3"/>
      <c r="R177" s="3"/>
      <c r="S177" s="3" t="e">
        <v>#N/A</v>
      </c>
      <c r="T177" s="3" t="e">
        <v>#N/A</v>
      </c>
      <c r="U177" s="3" t="e">
        <v>#N/A</v>
      </c>
      <c r="V177" s="3" t="e">
        <v>#N/A</v>
      </c>
      <c r="W177" s="3" t="e">
        <v>#N/A</v>
      </c>
      <c r="X177" s="3" t="e">
        <v>#N/A</v>
      </c>
      <c r="Y177" s="3" t="e">
        <v>#N/A</v>
      </c>
      <c r="Z177" s="3" t="e">
        <v>#N/A</v>
      </c>
      <c r="AA177" s="3" t="e">
        <v>#N/A</v>
      </c>
      <c r="AB177" s="3" t="e">
        <v>#N/A</v>
      </c>
      <c r="AC177" s="3" t="e">
        <v>#N/A</v>
      </c>
      <c r="AD177" s="3" t="e">
        <v>#N/A</v>
      </c>
    </row>
    <row r="178" spans="1:30" x14ac:dyDescent="0.3">
      <c r="A178" s="3">
        <v>79</v>
      </c>
      <c r="B178" s="4" t="str">
        <f>VLOOKUP(A178, [1]translocations!$A:$V, 19, FALSE)</f>
        <v>cs3005</v>
      </c>
      <c r="C178" s="3">
        <f>VLOOKUP(A178, [2]translocation_chr1!A:E, 2, FALSE)</f>
        <v>6069031</v>
      </c>
      <c r="D178" s="3">
        <f>VLOOKUP(A178, [2]translocation_chr1!A:F, 3, FALSE)</f>
        <v>6221046</v>
      </c>
      <c r="E178" s="3" t="str">
        <f>VLOOKUP(A178, [2]translocation_chr1!A:G, 5, FALSE)</f>
        <v>HG970333.1</v>
      </c>
      <c r="F178" s="3">
        <f t="shared" si="2"/>
        <v>152015</v>
      </c>
      <c r="G178" s="3" t="str">
        <f>VLOOKUP(A178, [1]translocations!$A:$W, 20,FALSE)</f>
        <v>chr2 to 3</v>
      </c>
      <c r="H178" s="3" t="s">
        <v>9451</v>
      </c>
      <c r="I178" s="3" t="s">
        <v>9452</v>
      </c>
      <c r="J178" s="41" t="s">
        <v>9134</v>
      </c>
      <c r="K178" s="42"/>
      <c r="L178" s="3"/>
      <c r="M178" s="3" t="s">
        <v>7151</v>
      </c>
      <c r="N178" s="3" t="s">
        <v>7225</v>
      </c>
      <c r="O178" s="3" t="s">
        <v>7151</v>
      </c>
      <c r="P178" s="3"/>
      <c r="Q178" s="3"/>
      <c r="R178" s="3"/>
      <c r="S178" s="3" t="e">
        <v>#N/A</v>
      </c>
      <c r="T178" s="3" t="e">
        <v>#N/A</v>
      </c>
      <c r="U178" s="3" t="e">
        <v>#N/A</v>
      </c>
      <c r="V178" s="3" t="e">
        <v>#N/A</v>
      </c>
      <c r="W178" s="3" t="e">
        <v>#N/A</v>
      </c>
      <c r="X178" s="3" t="e">
        <v>#N/A</v>
      </c>
      <c r="Y178" s="3" t="e">
        <v>#N/A</v>
      </c>
      <c r="Z178" s="3" t="e">
        <v>#N/A</v>
      </c>
      <c r="AA178" s="3" t="e">
        <v>#N/A</v>
      </c>
      <c r="AB178" s="3" t="e">
        <v>#N/A</v>
      </c>
      <c r="AC178" s="3" t="e">
        <v>#N/A</v>
      </c>
      <c r="AD178" s="3" t="e">
        <v>#N/A</v>
      </c>
    </row>
    <row r="179" spans="1:30" x14ac:dyDescent="0.3">
      <c r="A179" s="3">
        <v>79</v>
      </c>
      <c r="B179" s="4" t="str">
        <f>VLOOKUP(A179, [1]translocations!$A:$V, 19, FALSE)</f>
        <v>cs3005</v>
      </c>
      <c r="C179" s="3">
        <f>VLOOKUP(A179, [2]translocation_chr1!A:E, 2, FALSE)</f>
        <v>6069031</v>
      </c>
      <c r="D179" s="3">
        <f>VLOOKUP(A179, [2]translocation_chr1!A:F, 3, FALSE)</f>
        <v>6221046</v>
      </c>
      <c r="E179" s="3" t="str">
        <f>VLOOKUP(A179, [2]translocation_chr1!A:G, 5, FALSE)</f>
        <v>HG970333.1</v>
      </c>
      <c r="F179" s="3">
        <f t="shared" si="2"/>
        <v>152015</v>
      </c>
      <c r="G179" s="3" t="str">
        <f>VLOOKUP(A179, [1]translocations!$A:$W, 20,FALSE)</f>
        <v>chr2 to 3</v>
      </c>
      <c r="H179" s="3" t="s">
        <v>9453</v>
      </c>
      <c r="I179" s="3" t="s">
        <v>9428</v>
      </c>
      <c r="J179" s="41" t="s">
        <v>9134</v>
      </c>
      <c r="K179" s="42"/>
      <c r="L179" s="3"/>
      <c r="M179" s="3" t="s">
        <v>7150</v>
      </c>
      <c r="N179" s="3" t="s">
        <v>9454</v>
      </c>
      <c r="O179" s="3" t="s">
        <v>9455</v>
      </c>
      <c r="P179" s="3"/>
      <c r="Q179" s="3"/>
      <c r="R179" s="3"/>
      <c r="S179" s="3" t="e">
        <v>#N/A</v>
      </c>
      <c r="T179" s="3" t="e">
        <v>#N/A</v>
      </c>
      <c r="U179" s="3" t="e">
        <v>#N/A</v>
      </c>
      <c r="V179" s="3" t="e">
        <v>#N/A</v>
      </c>
      <c r="W179" s="3" t="e">
        <v>#N/A</v>
      </c>
      <c r="X179" s="3" t="e">
        <v>#N/A</v>
      </c>
      <c r="Y179" s="3" t="e">
        <v>#N/A</v>
      </c>
      <c r="Z179" s="3" t="e">
        <v>#N/A</v>
      </c>
      <c r="AA179" s="3" t="e">
        <v>#N/A</v>
      </c>
      <c r="AB179" s="3" t="e">
        <v>#N/A</v>
      </c>
      <c r="AC179" s="3" t="e">
        <v>#N/A</v>
      </c>
      <c r="AD179" s="3" t="e">
        <v>#N/A</v>
      </c>
    </row>
    <row r="180" spans="1:30" x14ac:dyDescent="0.3">
      <c r="A180" s="3">
        <v>79</v>
      </c>
      <c r="B180" s="4" t="str">
        <f>VLOOKUP(A180, [1]translocations!$A:$V, 19, FALSE)</f>
        <v>cs3005</v>
      </c>
      <c r="C180" s="3">
        <f>VLOOKUP(A180, [2]translocation_chr1!A:E, 2, FALSE)</f>
        <v>6069031</v>
      </c>
      <c r="D180" s="3">
        <f>VLOOKUP(A180, [2]translocation_chr1!A:F, 3, FALSE)</f>
        <v>6221046</v>
      </c>
      <c r="E180" s="3" t="str">
        <f>VLOOKUP(A180, [2]translocation_chr1!A:G, 5, FALSE)</f>
        <v>HG970333.1</v>
      </c>
      <c r="F180" s="3">
        <f t="shared" si="2"/>
        <v>152015</v>
      </c>
      <c r="G180" s="3" t="str">
        <f>VLOOKUP(A180, [1]translocations!$A:$W, 20,FALSE)</f>
        <v>chr2 to 3</v>
      </c>
      <c r="H180" s="3" t="s">
        <v>9456</v>
      </c>
      <c r="I180" s="3" t="s">
        <v>9457</v>
      </c>
      <c r="J180" s="41" t="s">
        <v>9134</v>
      </c>
      <c r="K180" s="42"/>
      <c r="L180" s="3"/>
      <c r="M180" s="3" t="s">
        <v>7171</v>
      </c>
      <c r="N180" s="3" t="s">
        <v>7206</v>
      </c>
      <c r="O180" s="3" t="s">
        <v>7151</v>
      </c>
      <c r="P180" s="3"/>
      <c r="Q180" s="3"/>
      <c r="R180" s="3"/>
      <c r="S180" s="3" t="e">
        <v>#N/A</v>
      </c>
      <c r="T180" s="3" t="e">
        <v>#N/A</v>
      </c>
      <c r="U180" s="3" t="e">
        <v>#N/A</v>
      </c>
      <c r="V180" s="3" t="e">
        <v>#N/A</v>
      </c>
      <c r="W180" s="3" t="e">
        <v>#N/A</v>
      </c>
      <c r="X180" s="3" t="e">
        <v>#N/A</v>
      </c>
      <c r="Y180" s="3" t="e">
        <v>#N/A</v>
      </c>
      <c r="Z180" s="3" t="e">
        <v>#N/A</v>
      </c>
      <c r="AA180" s="3" t="e">
        <v>#N/A</v>
      </c>
      <c r="AB180" s="3" t="e">
        <v>#N/A</v>
      </c>
      <c r="AC180" s="3" t="e">
        <v>#N/A</v>
      </c>
      <c r="AD180" s="3" t="e">
        <v>#N/A</v>
      </c>
    </row>
    <row r="181" spans="1:30" x14ac:dyDescent="0.3">
      <c r="A181" s="3">
        <v>79</v>
      </c>
      <c r="B181" s="4" t="str">
        <f>VLOOKUP(A181, [1]translocations!$A:$V, 19, FALSE)</f>
        <v>cs3005</v>
      </c>
      <c r="C181" s="3">
        <f>VLOOKUP(A181, [2]translocation_chr1!A:E, 2, FALSE)</f>
        <v>6069031</v>
      </c>
      <c r="D181" s="3">
        <f>VLOOKUP(A181, [2]translocation_chr1!A:F, 3, FALSE)</f>
        <v>6221046</v>
      </c>
      <c r="E181" s="3" t="str">
        <f>VLOOKUP(A181, [2]translocation_chr1!A:G, 5, FALSE)</f>
        <v>HG970333.1</v>
      </c>
      <c r="F181" s="3">
        <f t="shared" si="2"/>
        <v>152015</v>
      </c>
      <c r="G181" s="3" t="str">
        <f>VLOOKUP(A181, [1]translocations!$A:$W, 20,FALSE)</f>
        <v>chr2 to 3</v>
      </c>
      <c r="H181" s="3" t="s">
        <v>9458</v>
      </c>
      <c r="I181" s="3" t="s">
        <v>9324</v>
      </c>
      <c r="J181" s="41" t="s">
        <v>9134</v>
      </c>
      <c r="K181" s="42"/>
      <c r="L181" s="3"/>
      <c r="M181" s="3" t="s">
        <v>7151</v>
      </c>
      <c r="N181" s="3" t="s">
        <v>7151</v>
      </c>
      <c r="O181" s="3" t="s">
        <v>7151</v>
      </c>
      <c r="P181" s="3"/>
      <c r="Q181" s="3"/>
      <c r="R181" s="3"/>
      <c r="S181" s="3" t="e">
        <v>#N/A</v>
      </c>
      <c r="T181" s="3" t="e">
        <v>#N/A</v>
      </c>
      <c r="U181" s="3" t="e">
        <v>#N/A</v>
      </c>
      <c r="V181" s="3" t="e">
        <v>#N/A</v>
      </c>
      <c r="W181" s="3" t="e">
        <v>#N/A</v>
      </c>
      <c r="X181" s="3" t="e">
        <v>#N/A</v>
      </c>
      <c r="Y181" s="3" t="e">
        <v>#N/A</v>
      </c>
      <c r="Z181" s="3" t="e">
        <v>#N/A</v>
      </c>
      <c r="AA181" s="3" t="e">
        <v>#N/A</v>
      </c>
      <c r="AB181" s="3" t="e">
        <v>#N/A</v>
      </c>
      <c r="AC181" s="3" t="e">
        <v>#N/A</v>
      </c>
      <c r="AD181" s="3" t="e">
        <v>#N/A</v>
      </c>
    </row>
    <row r="182" spans="1:30" x14ac:dyDescent="0.3">
      <c r="A182" s="3">
        <v>79</v>
      </c>
      <c r="B182" s="4" t="str">
        <f>VLOOKUP(A182, [1]translocations!$A:$V, 19, FALSE)</f>
        <v>cs3005</v>
      </c>
      <c r="C182" s="3">
        <f>VLOOKUP(A182, [2]translocation_chr1!A:E, 2, FALSE)</f>
        <v>6069031</v>
      </c>
      <c r="D182" s="3">
        <f>VLOOKUP(A182, [2]translocation_chr1!A:F, 3, FALSE)</f>
        <v>6221046</v>
      </c>
      <c r="E182" s="3" t="str">
        <f>VLOOKUP(A182, [2]translocation_chr1!A:G, 5, FALSE)</f>
        <v>HG970333.1</v>
      </c>
      <c r="F182" s="3">
        <f t="shared" si="2"/>
        <v>152015</v>
      </c>
      <c r="G182" s="3" t="str">
        <f>VLOOKUP(A182, [1]translocations!$A:$W, 20,FALSE)</f>
        <v>chr2 to 3</v>
      </c>
      <c r="H182" s="3" t="s">
        <v>9459</v>
      </c>
      <c r="I182" s="3" t="s">
        <v>7160</v>
      </c>
      <c r="J182" s="41" t="s">
        <v>9134</v>
      </c>
      <c r="K182" s="42"/>
      <c r="L182" s="3"/>
      <c r="M182" s="3" t="s">
        <v>7151</v>
      </c>
      <c r="N182" s="3" t="s">
        <v>7151</v>
      </c>
      <c r="O182" s="3" t="s">
        <v>7151</v>
      </c>
      <c r="P182" s="3"/>
      <c r="Q182" s="3"/>
      <c r="R182" s="3"/>
      <c r="S182" s="3" t="e">
        <v>#N/A</v>
      </c>
      <c r="T182" s="3" t="e">
        <v>#N/A</v>
      </c>
      <c r="U182" s="3" t="e">
        <v>#N/A</v>
      </c>
      <c r="V182" s="3" t="e">
        <v>#N/A</v>
      </c>
      <c r="W182" s="3" t="e">
        <v>#N/A</v>
      </c>
      <c r="X182" s="3" t="e">
        <v>#N/A</v>
      </c>
      <c r="Y182" s="3" t="e">
        <v>#N/A</v>
      </c>
      <c r="Z182" s="3" t="e">
        <v>#N/A</v>
      </c>
      <c r="AA182" s="3" t="e">
        <v>#N/A</v>
      </c>
      <c r="AB182" s="3" t="e">
        <v>#N/A</v>
      </c>
      <c r="AC182" s="3" t="e">
        <v>#N/A</v>
      </c>
      <c r="AD182" s="3" t="e">
        <v>#N/A</v>
      </c>
    </row>
    <row r="183" spans="1:30" x14ac:dyDescent="0.3">
      <c r="A183" s="3">
        <v>79</v>
      </c>
      <c r="B183" s="4" t="str">
        <f>VLOOKUP(A183, [1]translocations!$A:$V, 19, FALSE)</f>
        <v>cs3005</v>
      </c>
      <c r="C183" s="3">
        <f>VLOOKUP(A183, [2]translocation_chr1!A:E, 2, FALSE)</f>
        <v>6069031</v>
      </c>
      <c r="D183" s="3">
        <f>VLOOKUP(A183, [2]translocation_chr1!A:F, 3, FALSE)</f>
        <v>6221046</v>
      </c>
      <c r="E183" s="3" t="str">
        <f>VLOOKUP(A183, [2]translocation_chr1!A:G, 5, FALSE)</f>
        <v>HG970333.1</v>
      </c>
      <c r="F183" s="3">
        <f t="shared" si="2"/>
        <v>152015</v>
      </c>
      <c r="G183" s="3" t="str">
        <f>VLOOKUP(A183, [1]translocations!$A:$W, 20,FALSE)</f>
        <v>chr2 to 3</v>
      </c>
      <c r="H183" s="3" t="s">
        <v>9460</v>
      </c>
      <c r="I183" s="3" t="s">
        <v>7154</v>
      </c>
      <c r="J183" s="41" t="s">
        <v>9134</v>
      </c>
      <c r="K183" s="42"/>
      <c r="L183" s="3"/>
      <c r="M183" s="3" t="s">
        <v>7151</v>
      </c>
      <c r="N183" s="3" t="s">
        <v>7151</v>
      </c>
      <c r="O183" s="3" t="s">
        <v>7151</v>
      </c>
      <c r="P183" s="3"/>
      <c r="Q183" s="3"/>
      <c r="R183" s="3"/>
      <c r="S183" s="3" t="e">
        <v>#N/A</v>
      </c>
      <c r="T183" s="3" t="e">
        <v>#N/A</v>
      </c>
      <c r="U183" s="3" t="e">
        <v>#N/A</v>
      </c>
      <c r="V183" s="3" t="e">
        <v>#N/A</v>
      </c>
      <c r="W183" s="3" t="e">
        <v>#N/A</v>
      </c>
      <c r="X183" s="3" t="e">
        <v>#N/A</v>
      </c>
      <c r="Y183" s="3" t="e">
        <v>#N/A</v>
      </c>
      <c r="Z183" s="3" t="e">
        <v>#N/A</v>
      </c>
      <c r="AA183" s="3" t="e">
        <v>#N/A</v>
      </c>
      <c r="AB183" s="3" t="e">
        <v>#N/A</v>
      </c>
      <c r="AC183" s="3" t="e">
        <v>#N/A</v>
      </c>
      <c r="AD183" s="3" t="e">
        <v>#N/A</v>
      </c>
    </row>
    <row r="184" spans="1:30" x14ac:dyDescent="0.3">
      <c r="A184" s="3">
        <v>79</v>
      </c>
      <c r="B184" s="4" t="str">
        <f>VLOOKUP(A184, [1]translocations!$A:$V, 19, FALSE)</f>
        <v>cs3005</v>
      </c>
      <c r="C184" s="3">
        <f>VLOOKUP(A184, [2]translocation_chr1!A:E, 2, FALSE)</f>
        <v>6069031</v>
      </c>
      <c r="D184" s="3">
        <f>VLOOKUP(A184, [2]translocation_chr1!A:F, 3, FALSE)</f>
        <v>6221046</v>
      </c>
      <c r="E184" s="3" t="str">
        <f>VLOOKUP(A184, [2]translocation_chr1!A:G, 5, FALSE)</f>
        <v>HG970333.1</v>
      </c>
      <c r="F184" s="3">
        <f t="shared" si="2"/>
        <v>152015</v>
      </c>
      <c r="G184" s="3" t="str">
        <f>VLOOKUP(A184, [1]translocations!$A:$W, 20,FALSE)</f>
        <v>chr2 to 3</v>
      </c>
      <c r="H184" s="3" t="s">
        <v>9461</v>
      </c>
      <c r="I184" s="3" t="s">
        <v>9462</v>
      </c>
      <c r="J184" s="41" t="s">
        <v>9134</v>
      </c>
      <c r="K184" s="42"/>
      <c r="L184" s="3"/>
      <c r="M184" s="3" t="s">
        <v>7151</v>
      </c>
      <c r="N184" s="3" t="s">
        <v>9463</v>
      </c>
      <c r="O184" s="3" t="s">
        <v>9464</v>
      </c>
      <c r="P184" s="3"/>
      <c r="Q184" s="3"/>
      <c r="R184" s="3"/>
      <c r="S184" s="3" t="e">
        <v>#N/A</v>
      </c>
      <c r="T184" s="3" t="e">
        <v>#N/A</v>
      </c>
      <c r="U184" s="3" t="e">
        <v>#N/A</v>
      </c>
      <c r="V184" s="3" t="e">
        <v>#N/A</v>
      </c>
      <c r="W184" s="3" t="e">
        <v>#N/A</v>
      </c>
      <c r="X184" s="3" t="e">
        <v>#N/A</v>
      </c>
      <c r="Y184" s="3" t="e">
        <v>#N/A</v>
      </c>
      <c r="Z184" s="3" t="e">
        <v>#N/A</v>
      </c>
      <c r="AA184" s="3" t="e">
        <v>#N/A</v>
      </c>
      <c r="AB184" s="3" t="e">
        <v>#N/A</v>
      </c>
      <c r="AC184" s="3" t="e">
        <v>#N/A</v>
      </c>
      <c r="AD184" s="3" t="e">
        <v>#N/A</v>
      </c>
    </row>
    <row r="185" spans="1:30" x14ac:dyDescent="0.3">
      <c r="A185" s="3">
        <v>79</v>
      </c>
      <c r="B185" s="4" t="str">
        <f>VLOOKUP(A185, [1]translocations!$A:$V, 19, FALSE)</f>
        <v>cs3005</v>
      </c>
      <c r="C185" s="3">
        <f>VLOOKUP(A185, [2]translocation_chr1!A:E, 2, FALSE)</f>
        <v>6069031</v>
      </c>
      <c r="D185" s="3">
        <f>VLOOKUP(A185, [2]translocation_chr1!A:F, 3, FALSE)</f>
        <v>6221046</v>
      </c>
      <c r="E185" s="3" t="str">
        <f>VLOOKUP(A185, [2]translocation_chr1!A:G, 5, FALSE)</f>
        <v>HG970333.1</v>
      </c>
      <c r="F185" s="3">
        <f t="shared" si="2"/>
        <v>152015</v>
      </c>
      <c r="G185" s="3" t="str">
        <f>VLOOKUP(A185, [1]translocations!$A:$W, 20,FALSE)</f>
        <v>chr2 to 3</v>
      </c>
      <c r="H185" s="3" t="s">
        <v>9465</v>
      </c>
      <c r="I185" s="3" t="s">
        <v>9466</v>
      </c>
      <c r="J185" s="41" t="s">
        <v>9134</v>
      </c>
      <c r="K185" s="42"/>
      <c r="L185" s="3" t="s">
        <v>7163</v>
      </c>
      <c r="M185" s="3" t="s">
        <v>7151</v>
      </c>
      <c r="N185" s="3" t="s">
        <v>8888</v>
      </c>
      <c r="O185" s="3" t="s">
        <v>9467</v>
      </c>
      <c r="P185" s="3"/>
      <c r="Q185" s="3"/>
      <c r="R185" s="3"/>
      <c r="S185" s="3" t="e">
        <v>#N/A</v>
      </c>
      <c r="T185" s="3" t="e">
        <v>#N/A</v>
      </c>
      <c r="U185" s="3" t="e">
        <v>#N/A</v>
      </c>
      <c r="V185" s="3" t="e">
        <v>#N/A</v>
      </c>
      <c r="W185" s="3" t="e">
        <v>#N/A</v>
      </c>
      <c r="X185" s="3" t="e">
        <v>#N/A</v>
      </c>
      <c r="Y185" s="3" t="e">
        <v>#N/A</v>
      </c>
      <c r="Z185" s="3" t="e">
        <v>#N/A</v>
      </c>
      <c r="AA185" s="3" t="e">
        <v>#N/A</v>
      </c>
      <c r="AB185" s="3" t="e">
        <v>#N/A</v>
      </c>
      <c r="AC185" s="3" t="e">
        <v>#N/A</v>
      </c>
      <c r="AD185" s="3" t="e">
        <v>#N/A</v>
      </c>
    </row>
    <row r="186" spans="1:30" x14ac:dyDescent="0.3">
      <c r="A186" s="3">
        <v>79</v>
      </c>
      <c r="B186" s="4" t="str">
        <f>VLOOKUP(A186, [1]translocations!$A:$V, 19, FALSE)</f>
        <v>cs3005</v>
      </c>
      <c r="C186" s="3">
        <f>VLOOKUP(A186, [2]translocation_chr1!A:E, 2, FALSE)</f>
        <v>6069031</v>
      </c>
      <c r="D186" s="3">
        <f>VLOOKUP(A186, [2]translocation_chr1!A:F, 3, FALSE)</f>
        <v>6221046</v>
      </c>
      <c r="E186" s="3" t="str">
        <f>VLOOKUP(A186, [2]translocation_chr1!A:G, 5, FALSE)</f>
        <v>HG970333.1</v>
      </c>
      <c r="F186" s="3">
        <f t="shared" si="2"/>
        <v>152015</v>
      </c>
      <c r="G186" s="3" t="str">
        <f>VLOOKUP(A186, [1]translocations!$A:$W, 20,FALSE)</f>
        <v>chr2 to 3</v>
      </c>
      <c r="H186" s="3" t="s">
        <v>9468</v>
      </c>
      <c r="I186" s="3" t="s">
        <v>9469</v>
      </c>
      <c r="J186" s="41" t="s">
        <v>9134</v>
      </c>
      <c r="K186" s="42"/>
      <c r="L186" s="3"/>
      <c r="M186" s="3" t="s">
        <v>7171</v>
      </c>
      <c r="N186" s="3" t="s">
        <v>7256</v>
      </c>
      <c r="O186" s="3" t="s">
        <v>9470</v>
      </c>
      <c r="P186" s="3"/>
      <c r="Q186" s="3"/>
      <c r="R186" s="3"/>
      <c r="S186" s="3" t="e">
        <v>#N/A</v>
      </c>
      <c r="T186" s="3" t="e">
        <v>#N/A</v>
      </c>
      <c r="U186" s="3" t="e">
        <v>#N/A</v>
      </c>
      <c r="V186" s="3" t="e">
        <v>#N/A</v>
      </c>
      <c r="W186" s="3" t="e">
        <v>#N/A</v>
      </c>
      <c r="X186" s="3" t="e">
        <v>#N/A</v>
      </c>
      <c r="Y186" s="3" t="e">
        <v>#N/A</v>
      </c>
      <c r="Z186" s="3" t="e">
        <v>#N/A</v>
      </c>
      <c r="AA186" s="3" t="e">
        <v>#N/A</v>
      </c>
      <c r="AB186" s="3" t="e">
        <v>#N/A</v>
      </c>
      <c r="AC186" s="3" t="e">
        <v>#N/A</v>
      </c>
      <c r="AD186" s="3" t="e">
        <v>#N/A</v>
      </c>
    </row>
    <row r="187" spans="1:30" x14ac:dyDescent="0.3">
      <c r="A187" s="3">
        <v>79</v>
      </c>
      <c r="B187" s="4" t="str">
        <f>VLOOKUP(A187, [1]translocations!$A:$V, 19, FALSE)</f>
        <v>cs3005</v>
      </c>
      <c r="C187" s="3">
        <f>VLOOKUP(A187, [2]translocation_chr1!A:E, 2, FALSE)</f>
        <v>6069031</v>
      </c>
      <c r="D187" s="3">
        <f>VLOOKUP(A187, [2]translocation_chr1!A:F, 3, FALSE)</f>
        <v>6221046</v>
      </c>
      <c r="E187" s="3" t="str">
        <f>VLOOKUP(A187, [2]translocation_chr1!A:G, 5, FALSE)</f>
        <v>HG970333.1</v>
      </c>
      <c r="F187" s="3">
        <f t="shared" si="2"/>
        <v>152015</v>
      </c>
      <c r="G187" s="3" t="str">
        <f>VLOOKUP(A187, [1]translocations!$A:$W, 20,FALSE)</f>
        <v>chr2 to 3</v>
      </c>
      <c r="H187" s="3" t="s">
        <v>9471</v>
      </c>
      <c r="I187" s="3" t="s">
        <v>7160</v>
      </c>
      <c r="J187" s="41" t="s">
        <v>9134</v>
      </c>
      <c r="K187" s="42"/>
      <c r="L187" s="3"/>
      <c r="M187" s="3" t="s">
        <v>7171</v>
      </c>
      <c r="N187" s="3" t="s">
        <v>7151</v>
      </c>
      <c r="O187" s="3" t="s">
        <v>7151</v>
      </c>
      <c r="P187" s="3"/>
      <c r="Q187" s="3"/>
      <c r="R187" s="3"/>
      <c r="S187" s="3" t="e">
        <v>#N/A</v>
      </c>
      <c r="T187" s="3" t="e">
        <v>#N/A</v>
      </c>
      <c r="U187" s="3" t="e">
        <v>#N/A</v>
      </c>
      <c r="V187" s="3" t="e">
        <v>#N/A</v>
      </c>
      <c r="W187" s="3" t="e">
        <v>#N/A</v>
      </c>
      <c r="X187" s="3" t="e">
        <v>#N/A</v>
      </c>
      <c r="Y187" s="3" t="e">
        <v>#N/A</v>
      </c>
      <c r="Z187" s="3" t="e">
        <v>#N/A</v>
      </c>
      <c r="AA187" s="3" t="e">
        <v>#N/A</v>
      </c>
      <c r="AB187" s="3" t="e">
        <v>#N/A</v>
      </c>
      <c r="AC187" s="3" t="e">
        <v>#N/A</v>
      </c>
      <c r="AD187" s="3" t="e">
        <v>#N/A</v>
      </c>
    </row>
    <row r="188" spans="1:30" x14ac:dyDescent="0.3">
      <c r="A188" s="3">
        <v>79</v>
      </c>
      <c r="B188" s="4" t="str">
        <f>VLOOKUP(A188, [1]translocations!$A:$V, 19, FALSE)</f>
        <v>cs3005</v>
      </c>
      <c r="C188" s="3">
        <f>VLOOKUP(A188, [2]translocation_chr1!A:E, 2, FALSE)</f>
        <v>6069031</v>
      </c>
      <c r="D188" s="3">
        <f>VLOOKUP(A188, [2]translocation_chr1!A:F, 3, FALSE)</f>
        <v>6221046</v>
      </c>
      <c r="E188" s="3" t="str">
        <f>VLOOKUP(A188, [2]translocation_chr1!A:G, 5, FALSE)</f>
        <v>HG970333.1</v>
      </c>
      <c r="F188" s="3">
        <f t="shared" si="2"/>
        <v>152015</v>
      </c>
      <c r="G188" s="3" t="str">
        <f>VLOOKUP(A188, [1]translocations!$A:$W, 20,FALSE)</f>
        <v>chr2 to 3</v>
      </c>
      <c r="H188" s="3" t="s">
        <v>9472</v>
      </c>
      <c r="I188" s="3" t="s">
        <v>9473</v>
      </c>
      <c r="J188" s="41" t="s">
        <v>9134</v>
      </c>
      <c r="K188" s="42"/>
      <c r="L188" s="3" t="s">
        <v>7163</v>
      </c>
      <c r="M188" s="3" t="s">
        <v>7151</v>
      </c>
      <c r="N188" s="3" t="s">
        <v>7151</v>
      </c>
      <c r="O188" s="3" t="s">
        <v>7151</v>
      </c>
      <c r="P188" s="3"/>
      <c r="Q188" s="3"/>
      <c r="R188" s="3"/>
      <c r="S188" s="3" t="e">
        <v>#N/A</v>
      </c>
      <c r="T188" s="3" t="e">
        <v>#N/A</v>
      </c>
      <c r="U188" s="3" t="e">
        <v>#N/A</v>
      </c>
      <c r="V188" s="3" t="e">
        <v>#N/A</v>
      </c>
      <c r="W188" s="3" t="e">
        <v>#N/A</v>
      </c>
      <c r="X188" s="3" t="e">
        <v>#N/A</v>
      </c>
      <c r="Y188" s="3" t="e">
        <v>#N/A</v>
      </c>
      <c r="Z188" s="3" t="e">
        <v>#N/A</v>
      </c>
      <c r="AA188" s="3" t="e">
        <v>#N/A</v>
      </c>
      <c r="AB188" s="3" t="e">
        <v>#N/A</v>
      </c>
      <c r="AC188" s="3" t="e">
        <v>#N/A</v>
      </c>
      <c r="AD188" s="3" t="e">
        <v>#N/A</v>
      </c>
    </row>
    <row r="189" spans="1:30" x14ac:dyDescent="0.3">
      <c r="A189" s="3">
        <v>79</v>
      </c>
      <c r="B189" s="4" t="str">
        <f>VLOOKUP(A189, [1]translocations!$A:$V, 19, FALSE)</f>
        <v>cs3005</v>
      </c>
      <c r="C189" s="3">
        <f>VLOOKUP(A189, [2]translocation_chr1!A:E, 2, FALSE)</f>
        <v>6069031</v>
      </c>
      <c r="D189" s="3">
        <f>VLOOKUP(A189, [2]translocation_chr1!A:F, 3, FALSE)</f>
        <v>6221046</v>
      </c>
      <c r="E189" s="3" t="str">
        <f>VLOOKUP(A189, [2]translocation_chr1!A:G, 5, FALSE)</f>
        <v>HG970333.1</v>
      </c>
      <c r="F189" s="3">
        <f t="shared" si="2"/>
        <v>152015</v>
      </c>
      <c r="G189" s="3" t="str">
        <f>VLOOKUP(A189, [1]translocations!$A:$W, 20,FALSE)</f>
        <v>chr2 to 3</v>
      </c>
      <c r="H189" s="3" t="s">
        <v>9474</v>
      </c>
      <c r="I189" s="3" t="s">
        <v>7154</v>
      </c>
      <c r="J189" s="41" t="s">
        <v>9134</v>
      </c>
      <c r="K189" s="42"/>
      <c r="L189" s="3"/>
      <c r="M189" s="3" t="s">
        <v>7171</v>
      </c>
      <c r="N189" s="3" t="s">
        <v>7151</v>
      </c>
      <c r="O189" s="3" t="s">
        <v>7151</v>
      </c>
      <c r="P189" s="3"/>
      <c r="Q189" s="3"/>
      <c r="R189" s="3"/>
      <c r="S189" s="3" t="e">
        <v>#N/A</v>
      </c>
      <c r="T189" s="3" t="e">
        <v>#N/A</v>
      </c>
      <c r="U189" s="3" t="e">
        <v>#N/A</v>
      </c>
      <c r="V189" s="3" t="e">
        <v>#N/A</v>
      </c>
      <c r="W189" s="3" t="e">
        <v>#N/A</v>
      </c>
      <c r="X189" s="3" t="e">
        <v>#N/A</v>
      </c>
      <c r="Y189" s="3" t="e">
        <v>#N/A</v>
      </c>
      <c r="Z189" s="3" t="e">
        <v>#N/A</v>
      </c>
      <c r="AA189" s="3" t="e">
        <v>#N/A</v>
      </c>
      <c r="AB189" s="3" t="e">
        <v>#N/A</v>
      </c>
      <c r="AC189" s="3" t="e">
        <v>#N/A</v>
      </c>
      <c r="AD189" s="3" t="e">
        <v>#N/A</v>
      </c>
    </row>
    <row r="190" spans="1:30" x14ac:dyDescent="0.3">
      <c r="A190" s="3">
        <v>79</v>
      </c>
      <c r="B190" s="4" t="str">
        <f>VLOOKUP(A190, [1]translocations!$A:$V, 19, FALSE)</f>
        <v>cs3005</v>
      </c>
      <c r="C190" s="3">
        <f>VLOOKUP(A190, [2]translocation_chr1!A:E, 2, FALSE)</f>
        <v>6069031</v>
      </c>
      <c r="D190" s="3">
        <f>VLOOKUP(A190, [2]translocation_chr1!A:F, 3, FALSE)</f>
        <v>6221046</v>
      </c>
      <c r="E190" s="3" t="str">
        <f>VLOOKUP(A190, [2]translocation_chr1!A:G, 5, FALSE)</f>
        <v>HG970333.1</v>
      </c>
      <c r="F190" s="3">
        <f t="shared" si="2"/>
        <v>152015</v>
      </c>
      <c r="G190" s="3" t="str">
        <f>VLOOKUP(A190, [1]translocations!$A:$W, 20,FALSE)</f>
        <v>chr2 to 3</v>
      </c>
      <c r="H190" s="3" t="s">
        <v>9475</v>
      </c>
      <c r="I190" s="3" t="s">
        <v>9476</v>
      </c>
      <c r="J190" s="41" t="s">
        <v>9134</v>
      </c>
      <c r="K190" s="42"/>
      <c r="L190" s="3"/>
      <c r="M190" s="3" t="s">
        <v>8346</v>
      </c>
      <c r="N190" s="3" t="s">
        <v>9477</v>
      </c>
      <c r="O190" s="3" t="s">
        <v>9478</v>
      </c>
      <c r="P190" s="3"/>
      <c r="Q190" s="3"/>
      <c r="R190" s="3"/>
      <c r="S190" s="3" t="e">
        <v>#N/A</v>
      </c>
      <c r="T190" s="3" t="e">
        <v>#N/A</v>
      </c>
      <c r="U190" s="3" t="e">
        <v>#N/A</v>
      </c>
      <c r="V190" s="3" t="e">
        <v>#N/A</v>
      </c>
      <c r="W190" s="3" t="e">
        <v>#N/A</v>
      </c>
      <c r="X190" s="3" t="e">
        <v>#N/A</v>
      </c>
      <c r="Y190" s="3" t="e">
        <v>#N/A</v>
      </c>
      <c r="Z190" s="3" t="e">
        <v>#N/A</v>
      </c>
      <c r="AA190" s="3" t="e">
        <v>#N/A</v>
      </c>
      <c r="AB190" s="3" t="e">
        <v>#N/A</v>
      </c>
      <c r="AC190" s="3" t="e">
        <v>#N/A</v>
      </c>
      <c r="AD190" s="3" t="e">
        <v>#N/A</v>
      </c>
    </row>
    <row r="191" spans="1:30" x14ac:dyDescent="0.3">
      <c r="A191" s="3">
        <v>79</v>
      </c>
      <c r="B191" s="4" t="str">
        <f>VLOOKUP(A191, [1]translocations!$A:$V, 19, FALSE)</f>
        <v>cs3005</v>
      </c>
      <c r="C191" s="3">
        <f>VLOOKUP(A191, [2]translocation_chr1!A:E, 2, FALSE)</f>
        <v>6069031</v>
      </c>
      <c r="D191" s="3">
        <f>VLOOKUP(A191, [2]translocation_chr1!A:F, 3, FALSE)</f>
        <v>6221046</v>
      </c>
      <c r="E191" s="3" t="str">
        <f>VLOOKUP(A191, [2]translocation_chr1!A:G, 5, FALSE)</f>
        <v>HG970333.1</v>
      </c>
      <c r="F191" s="3">
        <f t="shared" si="2"/>
        <v>152015</v>
      </c>
      <c r="G191" s="3" t="str">
        <f>VLOOKUP(A191, [1]translocations!$A:$W, 20,FALSE)</f>
        <v>chr2 to 3</v>
      </c>
      <c r="H191" s="3" t="s">
        <v>9479</v>
      </c>
      <c r="I191" s="3" t="s">
        <v>9480</v>
      </c>
      <c r="J191" s="41" t="s">
        <v>9134</v>
      </c>
      <c r="K191" s="42"/>
      <c r="L191" s="3"/>
      <c r="M191" s="3" t="s">
        <v>7151</v>
      </c>
      <c r="N191" s="3" t="s">
        <v>7361</v>
      </c>
      <c r="O191" s="3" t="s">
        <v>7362</v>
      </c>
      <c r="P191" s="3"/>
      <c r="Q191" s="3"/>
      <c r="R191" s="3"/>
      <c r="S191" s="3" t="e">
        <v>#N/A</v>
      </c>
      <c r="T191" s="3" t="e">
        <v>#N/A</v>
      </c>
      <c r="U191" s="3" t="e">
        <v>#N/A</v>
      </c>
      <c r="V191" s="3" t="e">
        <v>#N/A</v>
      </c>
      <c r="W191" s="3" t="e">
        <v>#N/A</v>
      </c>
      <c r="X191" s="3" t="e">
        <v>#N/A</v>
      </c>
      <c r="Y191" s="3" t="e">
        <v>#N/A</v>
      </c>
      <c r="Z191" s="3" t="e">
        <v>#N/A</v>
      </c>
      <c r="AA191" s="3" t="e">
        <v>#N/A</v>
      </c>
      <c r="AB191" s="3" t="e">
        <v>#N/A</v>
      </c>
      <c r="AC191" s="3" t="e">
        <v>#N/A</v>
      </c>
      <c r="AD191" s="3" t="e">
        <v>#N/A</v>
      </c>
    </row>
    <row r="192" spans="1:30" x14ac:dyDescent="0.3">
      <c r="A192" s="3">
        <v>79</v>
      </c>
      <c r="B192" s="4" t="str">
        <f>VLOOKUP(A192, [1]translocations!$A:$V, 19, FALSE)</f>
        <v>cs3005</v>
      </c>
      <c r="C192" s="3">
        <f>VLOOKUP(A192, [2]translocation_chr1!A:E, 2, FALSE)</f>
        <v>6069031</v>
      </c>
      <c r="D192" s="3">
        <f>VLOOKUP(A192, [2]translocation_chr1!A:F, 3, FALSE)</f>
        <v>6221046</v>
      </c>
      <c r="E192" s="3" t="str">
        <f>VLOOKUP(A192, [2]translocation_chr1!A:G, 5, FALSE)</f>
        <v>HG970333.1</v>
      </c>
      <c r="F192" s="3">
        <f t="shared" si="2"/>
        <v>152015</v>
      </c>
      <c r="G192" s="3" t="str">
        <f>VLOOKUP(A192, [1]translocations!$A:$W, 20,FALSE)</f>
        <v>chr2 to 3</v>
      </c>
      <c r="H192" s="3" t="s">
        <v>9481</v>
      </c>
      <c r="I192" s="3" t="s">
        <v>7154</v>
      </c>
      <c r="J192" s="41" t="s">
        <v>9134</v>
      </c>
      <c r="K192" s="42"/>
      <c r="L192" s="3"/>
      <c r="M192" s="3" t="s">
        <v>7151</v>
      </c>
      <c r="N192" s="3" t="s">
        <v>7151</v>
      </c>
      <c r="O192" s="3" t="s">
        <v>7151</v>
      </c>
      <c r="P192" s="3"/>
      <c r="Q192" s="3"/>
      <c r="R192" s="3"/>
      <c r="S192" s="3" t="e">
        <v>#N/A</v>
      </c>
      <c r="T192" s="3" t="e">
        <v>#N/A</v>
      </c>
      <c r="U192" s="3" t="e">
        <v>#N/A</v>
      </c>
      <c r="V192" s="3" t="e">
        <v>#N/A</v>
      </c>
      <c r="W192" s="3" t="e">
        <v>#N/A</v>
      </c>
      <c r="X192" s="3" t="e">
        <v>#N/A</v>
      </c>
      <c r="Y192" s="3" t="e">
        <v>#N/A</v>
      </c>
      <c r="Z192" s="3" t="e">
        <v>#N/A</v>
      </c>
      <c r="AA192" s="3" t="e">
        <v>#N/A</v>
      </c>
      <c r="AB192" s="3" t="e">
        <v>#N/A</v>
      </c>
      <c r="AC192" s="3" t="e">
        <v>#N/A</v>
      </c>
      <c r="AD192" s="3" t="e">
        <v>#N/A</v>
      </c>
    </row>
    <row r="193" spans="1:30" x14ac:dyDescent="0.3">
      <c r="A193" s="3">
        <v>79</v>
      </c>
      <c r="B193" s="4" t="str">
        <f>VLOOKUP(A193, [1]translocations!$A:$V, 19, FALSE)</f>
        <v>cs3005</v>
      </c>
      <c r="C193" s="3">
        <f>VLOOKUP(A193, [2]translocation_chr1!A:E, 2, FALSE)</f>
        <v>6069031</v>
      </c>
      <c r="D193" s="3">
        <f>VLOOKUP(A193, [2]translocation_chr1!A:F, 3, FALSE)</f>
        <v>6221046</v>
      </c>
      <c r="E193" s="3" t="str">
        <f>VLOOKUP(A193, [2]translocation_chr1!A:G, 5, FALSE)</f>
        <v>HG970333.1</v>
      </c>
      <c r="F193" s="3">
        <f t="shared" si="2"/>
        <v>152015</v>
      </c>
      <c r="G193" s="3" t="str">
        <f>VLOOKUP(A193, [1]translocations!$A:$W, 20,FALSE)</f>
        <v>chr2 to 3</v>
      </c>
      <c r="H193" s="3" t="s">
        <v>9482</v>
      </c>
      <c r="I193" s="3" t="s">
        <v>7154</v>
      </c>
      <c r="J193" s="41" t="s">
        <v>9134</v>
      </c>
      <c r="K193" s="42"/>
      <c r="L193" s="3"/>
      <c r="M193" s="3" t="s">
        <v>7151</v>
      </c>
      <c r="N193" s="3" t="s">
        <v>7151</v>
      </c>
      <c r="O193" s="3" t="s">
        <v>7151</v>
      </c>
      <c r="P193" s="3"/>
      <c r="Q193" s="3"/>
      <c r="R193" s="3"/>
      <c r="S193" s="3" t="e">
        <v>#N/A</v>
      </c>
      <c r="T193" s="3" t="e">
        <v>#N/A</v>
      </c>
      <c r="U193" s="3" t="e">
        <v>#N/A</v>
      </c>
      <c r="V193" s="3" t="e">
        <v>#N/A</v>
      </c>
      <c r="W193" s="3" t="e">
        <v>#N/A</v>
      </c>
      <c r="X193" s="3" t="e">
        <v>#N/A</v>
      </c>
      <c r="Y193" s="3" t="e">
        <v>#N/A</v>
      </c>
      <c r="Z193" s="3" t="e">
        <v>#N/A</v>
      </c>
      <c r="AA193" s="3" t="e">
        <v>#N/A</v>
      </c>
      <c r="AB193" s="3" t="e">
        <v>#N/A</v>
      </c>
      <c r="AC193" s="3" t="e">
        <v>#N/A</v>
      </c>
      <c r="AD193" s="3" t="e">
        <v>#N/A</v>
      </c>
    </row>
    <row r="194" spans="1:30" x14ac:dyDescent="0.3">
      <c r="A194" s="3">
        <v>79</v>
      </c>
      <c r="B194" s="4" t="str">
        <f>VLOOKUP(A194, [1]translocations!$A:$V, 19, FALSE)</f>
        <v>cs3005</v>
      </c>
      <c r="C194" s="3">
        <f>VLOOKUP(A194, [2]translocation_chr1!A:E, 2, FALSE)</f>
        <v>6069031</v>
      </c>
      <c r="D194" s="3">
        <f>VLOOKUP(A194, [2]translocation_chr1!A:F, 3, FALSE)</f>
        <v>6221046</v>
      </c>
      <c r="E194" s="3" t="str">
        <f>VLOOKUP(A194, [2]translocation_chr1!A:G, 5, FALSE)</f>
        <v>HG970333.1</v>
      </c>
      <c r="F194" s="3">
        <f t="shared" si="2"/>
        <v>152015</v>
      </c>
      <c r="G194" s="3" t="str">
        <f>VLOOKUP(A194, [1]translocations!$A:$W, 20,FALSE)</f>
        <v>chr2 to 3</v>
      </c>
      <c r="H194" s="3" t="s">
        <v>9483</v>
      </c>
      <c r="I194" s="3" t="s">
        <v>7154</v>
      </c>
      <c r="J194" s="41" t="s">
        <v>9134</v>
      </c>
      <c r="K194" s="42"/>
      <c r="L194" s="3" t="s">
        <v>7163</v>
      </c>
      <c r="M194" s="3" t="s">
        <v>7151</v>
      </c>
      <c r="N194" s="3" t="s">
        <v>7151</v>
      </c>
      <c r="O194" s="3" t="s">
        <v>7151</v>
      </c>
      <c r="P194" s="3"/>
      <c r="Q194" s="3"/>
      <c r="R194" s="3"/>
      <c r="S194" s="3" t="e">
        <v>#N/A</v>
      </c>
      <c r="T194" s="3" t="e">
        <v>#N/A</v>
      </c>
      <c r="U194" s="3" t="e">
        <v>#N/A</v>
      </c>
      <c r="V194" s="3" t="e">
        <v>#N/A</v>
      </c>
      <c r="W194" s="3" t="e">
        <v>#N/A</v>
      </c>
      <c r="X194" s="3" t="e">
        <v>#N/A</v>
      </c>
      <c r="Y194" s="3" t="e">
        <v>#N/A</v>
      </c>
      <c r="Z194" s="3" t="e">
        <v>#N/A</v>
      </c>
      <c r="AA194" s="3" t="e">
        <v>#N/A</v>
      </c>
      <c r="AB194" s="3" t="e">
        <v>#N/A</v>
      </c>
      <c r="AC194" s="3" t="e">
        <v>#N/A</v>
      </c>
      <c r="AD194" s="3" t="e">
        <v>#N/A</v>
      </c>
    </row>
    <row r="195" spans="1:30" x14ac:dyDescent="0.3">
      <c r="A195" s="3">
        <v>79</v>
      </c>
      <c r="B195" s="4" t="str">
        <f>VLOOKUP(A195, [1]translocations!$A:$V, 19, FALSE)</f>
        <v>cs3005</v>
      </c>
      <c r="C195" s="3">
        <f>VLOOKUP(A195, [2]translocation_chr1!A:E, 2, FALSE)</f>
        <v>6069031</v>
      </c>
      <c r="D195" s="3">
        <f>VLOOKUP(A195, [2]translocation_chr1!A:F, 3, FALSE)</f>
        <v>6221046</v>
      </c>
      <c r="E195" s="3" t="str">
        <f>VLOOKUP(A195, [2]translocation_chr1!A:G, 5, FALSE)</f>
        <v>HG970333.1</v>
      </c>
      <c r="F195" s="3">
        <f t="shared" si="2"/>
        <v>152015</v>
      </c>
      <c r="G195" s="3" t="str">
        <f>VLOOKUP(A195, [1]translocations!$A:$W, 20,FALSE)</f>
        <v>chr2 to 3</v>
      </c>
      <c r="H195" s="3" t="s">
        <v>9484</v>
      </c>
      <c r="I195" s="3" t="s">
        <v>7160</v>
      </c>
      <c r="J195" s="41" t="s">
        <v>9134</v>
      </c>
      <c r="K195" s="42"/>
      <c r="L195" s="3"/>
      <c r="M195" s="3" t="s">
        <v>7151</v>
      </c>
      <c r="N195" s="3" t="s">
        <v>7151</v>
      </c>
      <c r="O195" s="3" t="s">
        <v>7151</v>
      </c>
      <c r="P195" s="3"/>
      <c r="Q195" s="3"/>
      <c r="R195" s="3"/>
      <c r="S195" s="3" t="e">
        <v>#N/A</v>
      </c>
      <c r="T195" s="3" t="e">
        <v>#N/A</v>
      </c>
      <c r="U195" s="3" t="e">
        <v>#N/A</v>
      </c>
      <c r="V195" s="3" t="e">
        <v>#N/A</v>
      </c>
      <c r="W195" s="3" t="e">
        <v>#N/A</v>
      </c>
      <c r="X195" s="3" t="e">
        <v>#N/A</v>
      </c>
      <c r="Y195" s="3" t="e">
        <v>#N/A</v>
      </c>
      <c r="Z195" s="3" t="e">
        <v>#N/A</v>
      </c>
      <c r="AA195" s="3" t="e">
        <v>#N/A</v>
      </c>
      <c r="AB195" s="3" t="e">
        <v>#N/A</v>
      </c>
      <c r="AC195" s="3" t="e">
        <v>#N/A</v>
      </c>
      <c r="AD195" s="3" t="e">
        <v>#N/A</v>
      </c>
    </row>
    <row r="196" spans="1:30" x14ac:dyDescent="0.3">
      <c r="A196" s="3">
        <v>79</v>
      </c>
      <c r="B196" s="4" t="str">
        <f>VLOOKUP(A196, [1]translocations!$A:$V, 19, FALSE)</f>
        <v>cs3005</v>
      </c>
      <c r="C196" s="3">
        <f>VLOOKUP(A196, [2]translocation_chr1!A:E, 2, FALSE)</f>
        <v>6069031</v>
      </c>
      <c r="D196" s="3">
        <f>VLOOKUP(A196, [2]translocation_chr1!A:F, 3, FALSE)</f>
        <v>6221046</v>
      </c>
      <c r="E196" s="3" t="str">
        <f>VLOOKUP(A196, [2]translocation_chr1!A:G, 5, FALSE)</f>
        <v>HG970333.1</v>
      </c>
      <c r="F196" s="3">
        <f t="shared" si="2"/>
        <v>152015</v>
      </c>
      <c r="G196" s="3" t="str">
        <f>VLOOKUP(A196, [1]translocations!$A:$W, 20,FALSE)</f>
        <v>chr2 to 3</v>
      </c>
      <c r="H196" s="3" t="s">
        <v>9485</v>
      </c>
      <c r="I196" s="3" t="s">
        <v>9486</v>
      </c>
      <c r="J196" s="41" t="s">
        <v>9134</v>
      </c>
      <c r="K196" s="42"/>
      <c r="L196" s="3"/>
      <c r="M196" s="3" t="s">
        <v>7151</v>
      </c>
      <c r="N196" s="3" t="s">
        <v>7151</v>
      </c>
      <c r="O196" s="3" t="s">
        <v>7151</v>
      </c>
      <c r="P196" s="3"/>
      <c r="Q196" s="3"/>
      <c r="R196" s="3"/>
      <c r="S196" s="3" t="e">
        <v>#N/A</v>
      </c>
      <c r="T196" s="3" t="e">
        <v>#N/A</v>
      </c>
      <c r="U196" s="3" t="e">
        <v>#N/A</v>
      </c>
      <c r="V196" s="3" t="e">
        <v>#N/A</v>
      </c>
      <c r="W196" s="3" t="e">
        <v>#N/A</v>
      </c>
      <c r="X196" s="3" t="e">
        <v>#N/A</v>
      </c>
      <c r="Y196" s="3" t="e">
        <v>#N/A</v>
      </c>
      <c r="Z196" s="3" t="e">
        <v>#N/A</v>
      </c>
      <c r="AA196" s="3" t="e">
        <v>#N/A</v>
      </c>
      <c r="AB196" s="3" t="e">
        <v>#N/A</v>
      </c>
      <c r="AC196" s="3" t="e">
        <v>#N/A</v>
      </c>
      <c r="AD196" s="3" t="e">
        <v>#N/A</v>
      </c>
    </row>
    <row r="197" spans="1:30" x14ac:dyDescent="0.3">
      <c r="A197" s="3">
        <v>79</v>
      </c>
      <c r="B197" s="4" t="str">
        <f>VLOOKUP(A197, [1]translocations!$A:$V, 19, FALSE)</f>
        <v>cs3005</v>
      </c>
      <c r="C197" s="3">
        <f>VLOOKUP(A197, [2]translocation_chr1!A:E, 2, FALSE)</f>
        <v>6069031</v>
      </c>
      <c r="D197" s="3">
        <f>VLOOKUP(A197, [2]translocation_chr1!A:F, 3, FALSE)</f>
        <v>6221046</v>
      </c>
      <c r="E197" s="3" t="str">
        <f>VLOOKUP(A197, [2]translocation_chr1!A:G, 5, FALSE)</f>
        <v>HG970333.1</v>
      </c>
      <c r="F197" s="3">
        <f t="shared" ref="F197:F260" si="3">D197-C197</f>
        <v>152015</v>
      </c>
      <c r="G197" s="3" t="str">
        <f>VLOOKUP(A197, [1]translocations!$A:$W, 20,FALSE)</f>
        <v>chr2 to 3</v>
      </c>
      <c r="H197" s="3" t="s">
        <v>9487</v>
      </c>
      <c r="I197" s="3" t="s">
        <v>7154</v>
      </c>
      <c r="J197" s="41" t="s">
        <v>9134</v>
      </c>
      <c r="K197" s="42"/>
      <c r="L197" s="3"/>
      <c r="M197" s="3" t="s">
        <v>7151</v>
      </c>
      <c r="N197" s="3" t="s">
        <v>7151</v>
      </c>
      <c r="O197" s="3" t="s">
        <v>7151</v>
      </c>
      <c r="P197" s="3"/>
      <c r="Q197" s="3"/>
      <c r="R197" s="3"/>
      <c r="S197" s="3" t="e">
        <v>#N/A</v>
      </c>
      <c r="T197" s="3" t="e">
        <v>#N/A</v>
      </c>
      <c r="U197" s="3" t="e">
        <v>#N/A</v>
      </c>
      <c r="V197" s="3" t="e">
        <v>#N/A</v>
      </c>
      <c r="W197" s="3" t="e">
        <v>#N/A</v>
      </c>
      <c r="X197" s="3" t="e">
        <v>#N/A</v>
      </c>
      <c r="Y197" s="3" t="e">
        <v>#N/A</v>
      </c>
      <c r="Z197" s="3" t="e">
        <v>#N/A</v>
      </c>
      <c r="AA197" s="3" t="e">
        <v>#N/A</v>
      </c>
      <c r="AB197" s="3" t="e">
        <v>#N/A</v>
      </c>
      <c r="AC197" s="3" t="e">
        <v>#N/A</v>
      </c>
      <c r="AD197" s="3" t="e">
        <v>#N/A</v>
      </c>
    </row>
    <row r="198" spans="1:30" x14ac:dyDescent="0.3">
      <c r="A198" s="3">
        <v>79</v>
      </c>
      <c r="B198" s="4" t="str">
        <f>VLOOKUP(A198, [1]translocations!$A:$V, 19, FALSE)</f>
        <v>cs3005</v>
      </c>
      <c r="C198" s="3">
        <f>VLOOKUP(A198, [2]translocation_chr1!A:E, 2, FALSE)</f>
        <v>6069031</v>
      </c>
      <c r="D198" s="3">
        <f>VLOOKUP(A198, [2]translocation_chr1!A:F, 3, FALSE)</f>
        <v>6221046</v>
      </c>
      <c r="E198" s="3" t="str">
        <f>VLOOKUP(A198, [2]translocation_chr1!A:G, 5, FALSE)</f>
        <v>HG970333.1</v>
      </c>
      <c r="F198" s="3">
        <f t="shared" si="3"/>
        <v>152015</v>
      </c>
      <c r="G198" s="3" t="str">
        <f>VLOOKUP(A198, [1]translocations!$A:$W, 20,FALSE)</f>
        <v>chr2 to 3</v>
      </c>
      <c r="H198" s="3" t="s">
        <v>9488</v>
      </c>
      <c r="I198" s="3" t="s">
        <v>9489</v>
      </c>
      <c r="J198" s="41" t="s">
        <v>9134</v>
      </c>
      <c r="K198" s="42"/>
      <c r="L198" s="3"/>
      <c r="M198" s="3" t="s">
        <v>7171</v>
      </c>
      <c r="N198" s="3" t="s">
        <v>7151</v>
      </c>
      <c r="O198" s="3" t="s">
        <v>7151</v>
      </c>
      <c r="P198" s="3"/>
      <c r="Q198" s="3"/>
      <c r="R198" s="3"/>
      <c r="S198" s="3" t="s">
        <v>7314</v>
      </c>
      <c r="T198" s="3" t="s">
        <v>7301</v>
      </c>
      <c r="U198" s="3" t="s">
        <v>7181</v>
      </c>
      <c r="V198" s="3" t="s">
        <v>7181</v>
      </c>
      <c r="W198" s="3" t="s">
        <v>7181</v>
      </c>
      <c r="X198" s="3" t="s">
        <v>7181</v>
      </c>
      <c r="Y198" s="3" t="s">
        <v>7181</v>
      </c>
      <c r="Z198" s="3" t="s">
        <v>7275</v>
      </c>
      <c r="AA198" s="3" t="s">
        <v>7182</v>
      </c>
      <c r="AB198" s="3" t="s">
        <v>7182</v>
      </c>
      <c r="AC198" s="3" t="s">
        <v>7181</v>
      </c>
      <c r="AD198" s="3">
        <v>0</v>
      </c>
    </row>
    <row r="199" spans="1:30" x14ac:dyDescent="0.3">
      <c r="A199" s="3">
        <v>79</v>
      </c>
      <c r="B199" s="4" t="str">
        <f>VLOOKUP(A199, [1]translocations!$A:$V, 19, FALSE)</f>
        <v>cs3005</v>
      </c>
      <c r="C199" s="3">
        <f>VLOOKUP(A199, [2]translocation_chr1!A:E, 2, FALSE)</f>
        <v>6069031</v>
      </c>
      <c r="D199" s="3">
        <f>VLOOKUP(A199, [2]translocation_chr1!A:F, 3, FALSE)</f>
        <v>6221046</v>
      </c>
      <c r="E199" s="3" t="str">
        <f>VLOOKUP(A199, [2]translocation_chr1!A:G, 5, FALSE)</f>
        <v>HG970333.1</v>
      </c>
      <c r="F199" s="3">
        <f t="shared" si="3"/>
        <v>152015</v>
      </c>
      <c r="G199" s="3" t="str">
        <f>VLOOKUP(A199, [1]translocations!$A:$W, 20,FALSE)</f>
        <v>chr2 to 3</v>
      </c>
      <c r="H199" s="3" t="s">
        <v>9490</v>
      </c>
      <c r="I199" s="3" t="s">
        <v>7154</v>
      </c>
      <c r="J199" s="41" t="s">
        <v>9134</v>
      </c>
      <c r="K199" s="42"/>
      <c r="L199" s="3"/>
      <c r="M199" s="3" t="s">
        <v>7151</v>
      </c>
      <c r="N199" s="3" t="s">
        <v>9491</v>
      </c>
      <c r="O199" s="3" t="s">
        <v>7151</v>
      </c>
      <c r="P199" s="3"/>
      <c r="Q199" s="3"/>
      <c r="R199" s="3"/>
      <c r="S199" s="3" t="e">
        <v>#N/A</v>
      </c>
      <c r="T199" s="3" t="e">
        <v>#N/A</v>
      </c>
      <c r="U199" s="3" t="e">
        <v>#N/A</v>
      </c>
      <c r="V199" s="3" t="e">
        <v>#N/A</v>
      </c>
      <c r="W199" s="3" t="e">
        <v>#N/A</v>
      </c>
      <c r="X199" s="3" t="e">
        <v>#N/A</v>
      </c>
      <c r="Y199" s="3" t="e">
        <v>#N/A</v>
      </c>
      <c r="Z199" s="3" t="e">
        <v>#N/A</v>
      </c>
      <c r="AA199" s="3" t="e">
        <v>#N/A</v>
      </c>
      <c r="AB199" s="3" t="e">
        <v>#N/A</v>
      </c>
      <c r="AC199" s="3" t="e">
        <v>#N/A</v>
      </c>
      <c r="AD199" s="3" t="e">
        <v>#N/A</v>
      </c>
    </row>
    <row r="200" spans="1:30" x14ac:dyDescent="0.3">
      <c r="A200" s="3">
        <v>79</v>
      </c>
      <c r="B200" s="4" t="str">
        <f>VLOOKUP(A200, [1]translocations!$A:$V, 19, FALSE)</f>
        <v>cs3005</v>
      </c>
      <c r="C200" s="3">
        <f>VLOOKUP(A200, [2]translocation_chr1!A:E, 2, FALSE)</f>
        <v>6069031</v>
      </c>
      <c r="D200" s="3">
        <f>VLOOKUP(A200, [2]translocation_chr1!A:F, 3, FALSE)</f>
        <v>6221046</v>
      </c>
      <c r="E200" s="3" t="str">
        <f>VLOOKUP(A200, [2]translocation_chr1!A:G, 5, FALSE)</f>
        <v>HG970333.1</v>
      </c>
      <c r="F200" s="3">
        <f t="shared" si="3"/>
        <v>152015</v>
      </c>
      <c r="G200" s="3" t="str">
        <f>VLOOKUP(A200, [1]translocations!$A:$W, 20,FALSE)</f>
        <v>chr2 to 3</v>
      </c>
      <c r="H200" s="3" t="s">
        <v>9492</v>
      </c>
      <c r="I200" s="3" t="s">
        <v>7154</v>
      </c>
      <c r="J200" s="41" t="s">
        <v>9134</v>
      </c>
      <c r="K200" s="42"/>
      <c r="L200" s="3"/>
      <c r="M200" s="3" t="s">
        <v>7151</v>
      </c>
      <c r="N200" s="3" t="s">
        <v>7151</v>
      </c>
      <c r="O200" s="3" t="s">
        <v>7151</v>
      </c>
      <c r="P200" s="3"/>
      <c r="Q200" s="3"/>
      <c r="R200" s="3"/>
      <c r="S200" s="3" t="e">
        <v>#N/A</v>
      </c>
      <c r="T200" s="3" t="e">
        <v>#N/A</v>
      </c>
      <c r="U200" s="3" t="e">
        <v>#N/A</v>
      </c>
      <c r="V200" s="3" t="e">
        <v>#N/A</v>
      </c>
      <c r="W200" s="3" t="e">
        <v>#N/A</v>
      </c>
      <c r="X200" s="3" t="e">
        <v>#N/A</v>
      </c>
      <c r="Y200" s="3" t="e">
        <v>#N/A</v>
      </c>
      <c r="Z200" s="3" t="e">
        <v>#N/A</v>
      </c>
      <c r="AA200" s="3" t="e">
        <v>#N/A</v>
      </c>
      <c r="AB200" s="3" t="e">
        <v>#N/A</v>
      </c>
      <c r="AC200" s="3" t="e">
        <v>#N/A</v>
      </c>
      <c r="AD200" s="3" t="e">
        <v>#N/A</v>
      </c>
    </row>
    <row r="201" spans="1:30" x14ac:dyDescent="0.3">
      <c r="A201" s="3">
        <v>79</v>
      </c>
      <c r="B201" s="4" t="str">
        <f>VLOOKUP(A201, [1]translocations!$A:$V, 19, FALSE)</f>
        <v>cs3005</v>
      </c>
      <c r="C201" s="3">
        <f>VLOOKUP(A201, [2]translocation_chr1!A:E, 2, FALSE)</f>
        <v>6069031</v>
      </c>
      <c r="D201" s="3">
        <f>VLOOKUP(A201, [2]translocation_chr1!A:F, 3, FALSE)</f>
        <v>6221046</v>
      </c>
      <c r="E201" s="3" t="str">
        <f>VLOOKUP(A201, [2]translocation_chr1!A:G, 5, FALSE)</f>
        <v>HG970333.1</v>
      </c>
      <c r="F201" s="3">
        <f t="shared" si="3"/>
        <v>152015</v>
      </c>
      <c r="G201" s="3" t="str">
        <f>VLOOKUP(A201, [1]translocations!$A:$W, 20,FALSE)</f>
        <v>chr2 to 3</v>
      </c>
      <c r="H201" s="3" t="s">
        <v>9493</v>
      </c>
      <c r="I201" s="3" t="s">
        <v>9494</v>
      </c>
      <c r="J201" s="41" t="s">
        <v>9134</v>
      </c>
      <c r="K201" s="42"/>
      <c r="L201" s="3"/>
      <c r="M201" s="3" t="s">
        <v>7151</v>
      </c>
      <c r="N201" s="3" t="s">
        <v>7225</v>
      </c>
      <c r="O201" s="3" t="s">
        <v>7151</v>
      </c>
      <c r="P201" s="3"/>
      <c r="Q201" s="3"/>
      <c r="R201" s="3"/>
      <c r="S201" s="3" t="s">
        <v>7274</v>
      </c>
      <c r="T201" s="3" t="s">
        <v>7180</v>
      </c>
      <c r="U201" s="3" t="s">
        <v>7181</v>
      </c>
      <c r="V201" s="3" t="s">
        <v>7181</v>
      </c>
      <c r="W201" s="3" t="s">
        <v>7181</v>
      </c>
      <c r="X201" s="3" t="s">
        <v>7181</v>
      </c>
      <c r="Y201" s="3" t="s">
        <v>7181</v>
      </c>
      <c r="Z201" s="3" t="s">
        <v>7182</v>
      </c>
      <c r="AA201" s="3" t="s">
        <v>7181</v>
      </c>
      <c r="AB201" s="3" t="s">
        <v>7182</v>
      </c>
      <c r="AC201" s="3" t="s">
        <v>7182</v>
      </c>
      <c r="AD201" s="3">
        <v>0</v>
      </c>
    </row>
    <row r="202" spans="1:30" x14ac:dyDescent="0.3">
      <c r="A202" s="3">
        <v>79</v>
      </c>
      <c r="B202" s="4" t="str">
        <f>VLOOKUP(A202, [1]translocations!$A:$V, 19, FALSE)</f>
        <v>cs3005</v>
      </c>
      <c r="C202" s="3">
        <f>VLOOKUP(A202, [2]translocation_chr1!A:E, 2, FALSE)</f>
        <v>6069031</v>
      </c>
      <c r="D202" s="3">
        <f>VLOOKUP(A202, [2]translocation_chr1!A:F, 3, FALSE)</f>
        <v>6221046</v>
      </c>
      <c r="E202" s="3" t="str">
        <f>VLOOKUP(A202, [2]translocation_chr1!A:G, 5, FALSE)</f>
        <v>HG970333.1</v>
      </c>
      <c r="F202" s="3">
        <f t="shared" si="3"/>
        <v>152015</v>
      </c>
      <c r="G202" s="3" t="str">
        <f>VLOOKUP(A202, [1]translocations!$A:$W, 20,FALSE)</f>
        <v>chr2 to 3</v>
      </c>
      <c r="H202" s="3" t="s">
        <v>9495</v>
      </c>
      <c r="I202" s="3" t="s">
        <v>7160</v>
      </c>
      <c r="J202" s="41" t="s">
        <v>9134</v>
      </c>
      <c r="K202" s="42"/>
      <c r="L202" s="3" t="s">
        <v>7163</v>
      </c>
      <c r="M202" s="3" t="s">
        <v>7151</v>
      </c>
      <c r="N202" s="3" t="s">
        <v>9496</v>
      </c>
      <c r="O202" s="3" t="s">
        <v>9497</v>
      </c>
      <c r="P202" s="3"/>
      <c r="Q202" s="3"/>
      <c r="R202" s="3"/>
      <c r="S202" s="3" t="e">
        <v>#N/A</v>
      </c>
      <c r="T202" s="3" t="e">
        <v>#N/A</v>
      </c>
      <c r="U202" s="3" t="e">
        <v>#N/A</v>
      </c>
      <c r="V202" s="3" t="e">
        <v>#N/A</v>
      </c>
      <c r="W202" s="3" t="e">
        <v>#N/A</v>
      </c>
      <c r="X202" s="3" t="e">
        <v>#N/A</v>
      </c>
      <c r="Y202" s="3" t="e">
        <v>#N/A</v>
      </c>
      <c r="Z202" s="3" t="e">
        <v>#N/A</v>
      </c>
      <c r="AA202" s="3" t="e">
        <v>#N/A</v>
      </c>
      <c r="AB202" s="3" t="e">
        <v>#N/A</v>
      </c>
      <c r="AC202" s="3" t="e">
        <v>#N/A</v>
      </c>
      <c r="AD202" s="3" t="e">
        <v>#N/A</v>
      </c>
    </row>
    <row r="203" spans="1:30" x14ac:dyDescent="0.3">
      <c r="A203" s="3">
        <v>79</v>
      </c>
      <c r="B203" s="4" t="str">
        <f>VLOOKUP(A203, [1]translocations!$A:$V, 19, FALSE)</f>
        <v>cs3005</v>
      </c>
      <c r="C203" s="3">
        <f>VLOOKUP(A203, [2]translocation_chr1!A:E, 2, FALSE)</f>
        <v>6069031</v>
      </c>
      <c r="D203" s="3">
        <f>VLOOKUP(A203, [2]translocation_chr1!A:F, 3, FALSE)</f>
        <v>6221046</v>
      </c>
      <c r="E203" s="3" t="str">
        <f>VLOOKUP(A203, [2]translocation_chr1!A:G, 5, FALSE)</f>
        <v>HG970333.1</v>
      </c>
      <c r="F203" s="3">
        <f t="shared" si="3"/>
        <v>152015</v>
      </c>
      <c r="G203" s="3" t="str">
        <f>VLOOKUP(A203, [1]translocations!$A:$W, 20,FALSE)</f>
        <v>chr2 to 3</v>
      </c>
      <c r="H203" s="3" t="s">
        <v>9498</v>
      </c>
      <c r="I203" s="3" t="s">
        <v>9499</v>
      </c>
      <c r="J203" s="41" t="s">
        <v>9134</v>
      </c>
      <c r="K203" s="42"/>
      <c r="L203" s="3"/>
      <c r="M203" s="3" t="s">
        <v>7151</v>
      </c>
      <c r="N203" s="3" t="s">
        <v>7151</v>
      </c>
      <c r="O203" s="3" t="s">
        <v>7151</v>
      </c>
      <c r="P203" s="3"/>
      <c r="Q203" s="3"/>
      <c r="R203" s="3"/>
      <c r="S203" s="3" t="e">
        <v>#N/A</v>
      </c>
      <c r="T203" s="3" t="e">
        <v>#N/A</v>
      </c>
      <c r="U203" s="3" t="e">
        <v>#N/A</v>
      </c>
      <c r="V203" s="3" t="e">
        <v>#N/A</v>
      </c>
      <c r="W203" s="3" t="e">
        <v>#N/A</v>
      </c>
      <c r="X203" s="3" t="e">
        <v>#N/A</v>
      </c>
      <c r="Y203" s="3" t="e">
        <v>#N/A</v>
      </c>
      <c r="Z203" s="3" t="e">
        <v>#N/A</v>
      </c>
      <c r="AA203" s="3" t="e">
        <v>#N/A</v>
      </c>
      <c r="AB203" s="3" t="e">
        <v>#N/A</v>
      </c>
      <c r="AC203" s="3" t="e">
        <v>#N/A</v>
      </c>
      <c r="AD203" s="3" t="e">
        <v>#N/A</v>
      </c>
    </row>
    <row r="204" spans="1:30" x14ac:dyDescent="0.3">
      <c r="A204" s="3">
        <v>79</v>
      </c>
      <c r="B204" s="4" t="str">
        <f>VLOOKUP(A204, [1]translocations!$A:$V, 19, FALSE)</f>
        <v>cs3005</v>
      </c>
      <c r="C204" s="3">
        <f>VLOOKUP(A204, [2]translocation_chr1!A:E, 2, FALSE)</f>
        <v>6069031</v>
      </c>
      <c r="D204" s="3">
        <f>VLOOKUP(A204, [2]translocation_chr1!A:F, 3, FALSE)</f>
        <v>6221046</v>
      </c>
      <c r="E204" s="3" t="str">
        <f>VLOOKUP(A204, [2]translocation_chr1!A:G, 5, FALSE)</f>
        <v>HG970333.1</v>
      </c>
      <c r="F204" s="3">
        <f t="shared" si="3"/>
        <v>152015</v>
      </c>
      <c r="G204" s="3" t="str">
        <f>VLOOKUP(A204, [1]translocations!$A:$W, 20,FALSE)</f>
        <v>chr2 to 3</v>
      </c>
      <c r="H204" s="3" t="s">
        <v>9500</v>
      </c>
      <c r="I204" s="3" t="s">
        <v>7154</v>
      </c>
      <c r="J204" s="41" t="s">
        <v>9134</v>
      </c>
      <c r="K204" s="42"/>
      <c r="L204" s="3"/>
      <c r="M204" s="3" t="s">
        <v>7151</v>
      </c>
      <c r="N204" s="3" t="s">
        <v>7151</v>
      </c>
      <c r="O204" s="3" t="s">
        <v>7151</v>
      </c>
      <c r="P204" s="3"/>
      <c r="Q204" s="3"/>
      <c r="R204" s="3"/>
      <c r="S204" s="3" t="e">
        <v>#N/A</v>
      </c>
      <c r="T204" s="3" t="e">
        <v>#N/A</v>
      </c>
      <c r="U204" s="3" t="e">
        <v>#N/A</v>
      </c>
      <c r="V204" s="3" t="e">
        <v>#N/A</v>
      </c>
      <c r="W204" s="3" t="e">
        <v>#N/A</v>
      </c>
      <c r="X204" s="3" t="e">
        <v>#N/A</v>
      </c>
      <c r="Y204" s="3" t="e">
        <v>#N/A</v>
      </c>
      <c r="Z204" s="3" t="e">
        <v>#N/A</v>
      </c>
      <c r="AA204" s="3" t="e">
        <v>#N/A</v>
      </c>
      <c r="AB204" s="3" t="e">
        <v>#N/A</v>
      </c>
      <c r="AC204" s="3" t="e">
        <v>#N/A</v>
      </c>
      <c r="AD204" s="3" t="e">
        <v>#N/A</v>
      </c>
    </row>
    <row r="205" spans="1:30" x14ac:dyDescent="0.3">
      <c r="A205" s="3">
        <v>79</v>
      </c>
      <c r="B205" s="4" t="str">
        <f>VLOOKUP(A205, [1]translocations!$A:$V, 19, FALSE)</f>
        <v>cs3005</v>
      </c>
      <c r="C205" s="3">
        <f>VLOOKUP(A205, [2]translocation_chr1!A:E, 2, FALSE)</f>
        <v>6069031</v>
      </c>
      <c r="D205" s="3">
        <f>VLOOKUP(A205, [2]translocation_chr1!A:F, 3, FALSE)</f>
        <v>6221046</v>
      </c>
      <c r="E205" s="3" t="str">
        <f>VLOOKUP(A205, [2]translocation_chr1!A:G, 5, FALSE)</f>
        <v>HG970333.1</v>
      </c>
      <c r="F205" s="3">
        <f t="shared" si="3"/>
        <v>152015</v>
      </c>
      <c r="G205" s="3" t="str">
        <f>VLOOKUP(A205, [1]translocations!$A:$W, 20,FALSE)</f>
        <v>chr2 to 3</v>
      </c>
      <c r="H205" s="3" t="s">
        <v>9501</v>
      </c>
      <c r="I205" s="3" t="s">
        <v>9502</v>
      </c>
      <c r="J205" s="41" t="s">
        <v>9134</v>
      </c>
      <c r="K205" s="42"/>
      <c r="L205" s="3"/>
      <c r="M205" s="3" t="s">
        <v>7150</v>
      </c>
      <c r="N205" s="3" t="s">
        <v>7256</v>
      </c>
      <c r="O205" s="3" t="s">
        <v>7290</v>
      </c>
      <c r="P205" s="3"/>
      <c r="Q205" s="3"/>
      <c r="R205" s="3"/>
      <c r="S205" s="3" t="e">
        <v>#N/A</v>
      </c>
      <c r="T205" s="3" t="e">
        <v>#N/A</v>
      </c>
      <c r="U205" s="3" t="e">
        <v>#N/A</v>
      </c>
      <c r="V205" s="3" t="e">
        <v>#N/A</v>
      </c>
      <c r="W205" s="3" t="e">
        <v>#N/A</v>
      </c>
      <c r="X205" s="3" t="e">
        <v>#N/A</v>
      </c>
      <c r="Y205" s="3" t="e">
        <v>#N/A</v>
      </c>
      <c r="Z205" s="3" t="e">
        <v>#N/A</v>
      </c>
      <c r="AA205" s="3" t="e">
        <v>#N/A</v>
      </c>
      <c r="AB205" s="3" t="e">
        <v>#N/A</v>
      </c>
      <c r="AC205" s="3" t="e">
        <v>#N/A</v>
      </c>
      <c r="AD205" s="3" t="e">
        <v>#N/A</v>
      </c>
    </row>
    <row r="206" spans="1:30" x14ac:dyDescent="0.3">
      <c r="A206" s="3">
        <v>79</v>
      </c>
      <c r="B206" s="4" t="str">
        <f>VLOOKUP(A206, [1]translocations!$A:$V, 19, FALSE)</f>
        <v>cs3005</v>
      </c>
      <c r="C206" s="3">
        <f>VLOOKUP(A206, [2]translocation_chr1!A:E, 2, FALSE)</f>
        <v>6069031</v>
      </c>
      <c r="D206" s="3">
        <f>VLOOKUP(A206, [2]translocation_chr1!A:F, 3, FALSE)</f>
        <v>6221046</v>
      </c>
      <c r="E206" s="3" t="str">
        <f>VLOOKUP(A206, [2]translocation_chr1!A:G, 5, FALSE)</f>
        <v>HG970333.1</v>
      </c>
      <c r="F206" s="3">
        <f t="shared" si="3"/>
        <v>152015</v>
      </c>
      <c r="G206" s="3" t="str">
        <f>VLOOKUP(A206, [1]translocations!$A:$W, 20,FALSE)</f>
        <v>chr2 to 3</v>
      </c>
      <c r="H206" s="3" t="s">
        <v>9503</v>
      </c>
      <c r="I206" s="3" t="s">
        <v>9504</v>
      </c>
      <c r="J206" s="41" t="s">
        <v>9134</v>
      </c>
      <c r="K206" s="42"/>
      <c r="L206" s="3"/>
      <c r="M206" s="3" t="s">
        <v>7151</v>
      </c>
      <c r="N206" s="3" t="s">
        <v>7151</v>
      </c>
      <c r="O206" s="3" t="s">
        <v>7151</v>
      </c>
      <c r="P206" s="3"/>
      <c r="Q206" s="3"/>
      <c r="R206" s="3"/>
      <c r="S206" s="3" t="e">
        <v>#N/A</v>
      </c>
      <c r="T206" s="3" t="e">
        <v>#N/A</v>
      </c>
      <c r="U206" s="3" t="e">
        <v>#N/A</v>
      </c>
      <c r="V206" s="3" t="e">
        <v>#N/A</v>
      </c>
      <c r="W206" s="3" t="e">
        <v>#N/A</v>
      </c>
      <c r="X206" s="3" t="e">
        <v>#N/A</v>
      </c>
      <c r="Y206" s="3" t="e">
        <v>#N/A</v>
      </c>
      <c r="Z206" s="3" t="e">
        <v>#N/A</v>
      </c>
      <c r="AA206" s="3" t="e">
        <v>#N/A</v>
      </c>
      <c r="AB206" s="3" t="e">
        <v>#N/A</v>
      </c>
      <c r="AC206" s="3" t="e">
        <v>#N/A</v>
      </c>
      <c r="AD206" s="3" t="e">
        <v>#N/A</v>
      </c>
    </row>
    <row r="207" spans="1:30" x14ac:dyDescent="0.3">
      <c r="A207" s="3">
        <v>79</v>
      </c>
      <c r="B207" s="4" t="str">
        <f>VLOOKUP(A207, [1]translocations!$A:$V, 19, FALSE)</f>
        <v>cs3005</v>
      </c>
      <c r="C207" s="3">
        <f>VLOOKUP(A207, [2]translocation_chr1!A:E, 2, FALSE)</f>
        <v>6069031</v>
      </c>
      <c r="D207" s="3">
        <f>VLOOKUP(A207, [2]translocation_chr1!A:F, 3, FALSE)</f>
        <v>6221046</v>
      </c>
      <c r="E207" s="3" t="str">
        <f>VLOOKUP(A207, [2]translocation_chr1!A:G, 5, FALSE)</f>
        <v>HG970333.1</v>
      </c>
      <c r="F207" s="3">
        <f t="shared" si="3"/>
        <v>152015</v>
      </c>
      <c r="G207" s="3" t="str">
        <f>VLOOKUP(A207, [1]translocations!$A:$W, 20,FALSE)</f>
        <v>chr2 to 3</v>
      </c>
      <c r="H207" s="3" t="s">
        <v>9505</v>
      </c>
      <c r="I207" s="3" t="s">
        <v>9506</v>
      </c>
      <c r="J207" s="41" t="s">
        <v>9134</v>
      </c>
      <c r="K207" s="42"/>
      <c r="L207" s="3"/>
      <c r="M207" s="3" t="s">
        <v>7171</v>
      </c>
      <c r="N207" s="3" t="s">
        <v>9507</v>
      </c>
      <c r="O207" s="3" t="s">
        <v>9508</v>
      </c>
      <c r="P207" s="3"/>
      <c r="Q207" s="3"/>
      <c r="R207" s="3"/>
      <c r="S207" s="3" t="e">
        <v>#N/A</v>
      </c>
      <c r="T207" s="3" t="e">
        <v>#N/A</v>
      </c>
      <c r="U207" s="3" t="e">
        <v>#N/A</v>
      </c>
      <c r="V207" s="3" t="e">
        <v>#N/A</v>
      </c>
      <c r="W207" s="3" t="e">
        <v>#N/A</v>
      </c>
      <c r="X207" s="3" t="e">
        <v>#N/A</v>
      </c>
      <c r="Y207" s="3" t="e">
        <v>#N/A</v>
      </c>
      <c r="Z207" s="3" t="e">
        <v>#N/A</v>
      </c>
      <c r="AA207" s="3" t="e">
        <v>#N/A</v>
      </c>
      <c r="AB207" s="3" t="e">
        <v>#N/A</v>
      </c>
      <c r="AC207" s="3" t="e">
        <v>#N/A</v>
      </c>
      <c r="AD207" s="3" t="e">
        <v>#N/A</v>
      </c>
    </row>
    <row r="208" spans="1:30" x14ac:dyDescent="0.3">
      <c r="A208" s="3">
        <v>79</v>
      </c>
      <c r="B208" s="4" t="str">
        <f>VLOOKUP(A208, [1]translocations!$A:$V, 19, FALSE)</f>
        <v>cs3005</v>
      </c>
      <c r="C208" s="3">
        <f>VLOOKUP(A208, [2]translocation_chr1!A:E, 2, FALSE)</f>
        <v>6069031</v>
      </c>
      <c r="D208" s="3">
        <f>VLOOKUP(A208, [2]translocation_chr1!A:F, 3, FALSE)</f>
        <v>6221046</v>
      </c>
      <c r="E208" s="3" t="str">
        <f>VLOOKUP(A208, [2]translocation_chr1!A:G, 5, FALSE)</f>
        <v>HG970333.1</v>
      </c>
      <c r="F208" s="3">
        <f t="shared" si="3"/>
        <v>152015</v>
      </c>
      <c r="G208" s="3" t="str">
        <f>VLOOKUP(A208, [1]translocations!$A:$W, 20,FALSE)</f>
        <v>chr2 to 3</v>
      </c>
      <c r="H208" s="3" t="s">
        <v>9509</v>
      </c>
      <c r="I208" s="3" t="s">
        <v>7154</v>
      </c>
      <c r="J208" s="41" t="s">
        <v>9134</v>
      </c>
      <c r="K208" s="42"/>
      <c r="L208" s="3"/>
      <c r="M208" s="3" t="s">
        <v>9325</v>
      </c>
      <c r="N208" s="3" t="s">
        <v>7206</v>
      </c>
      <c r="O208" s="3" t="s">
        <v>7151</v>
      </c>
      <c r="P208" s="3"/>
      <c r="Q208" s="3"/>
      <c r="R208" s="3"/>
      <c r="S208" s="3" t="e">
        <v>#N/A</v>
      </c>
      <c r="T208" s="3" t="e">
        <v>#N/A</v>
      </c>
      <c r="U208" s="3" t="e">
        <v>#N/A</v>
      </c>
      <c r="V208" s="3" t="e">
        <v>#N/A</v>
      </c>
      <c r="W208" s="3" t="e">
        <v>#N/A</v>
      </c>
      <c r="X208" s="3" t="e">
        <v>#N/A</v>
      </c>
      <c r="Y208" s="3" t="e">
        <v>#N/A</v>
      </c>
      <c r="Z208" s="3" t="e">
        <v>#N/A</v>
      </c>
      <c r="AA208" s="3" t="e">
        <v>#N/A</v>
      </c>
      <c r="AB208" s="3" t="e">
        <v>#N/A</v>
      </c>
      <c r="AC208" s="3" t="e">
        <v>#N/A</v>
      </c>
      <c r="AD208" s="3" t="e">
        <v>#N/A</v>
      </c>
    </row>
    <row r="209" spans="1:30" x14ac:dyDescent="0.3">
      <c r="A209" s="3">
        <v>79</v>
      </c>
      <c r="B209" s="4" t="str">
        <f>VLOOKUP(A209, [1]translocations!$A:$V, 19, FALSE)</f>
        <v>cs3005</v>
      </c>
      <c r="C209" s="3">
        <f>VLOOKUP(A209, [2]translocation_chr1!A:E, 2, FALSE)</f>
        <v>6069031</v>
      </c>
      <c r="D209" s="3">
        <f>VLOOKUP(A209, [2]translocation_chr1!A:F, 3, FALSE)</f>
        <v>6221046</v>
      </c>
      <c r="E209" s="3" t="str">
        <f>VLOOKUP(A209, [2]translocation_chr1!A:G, 5, FALSE)</f>
        <v>HG970333.1</v>
      </c>
      <c r="F209" s="3">
        <f t="shared" si="3"/>
        <v>152015</v>
      </c>
      <c r="G209" s="3" t="str">
        <f>VLOOKUP(A209, [1]translocations!$A:$W, 20,FALSE)</f>
        <v>chr2 to 3</v>
      </c>
      <c r="H209" s="3" t="s">
        <v>9510</v>
      </c>
      <c r="I209" s="3" t="s">
        <v>9511</v>
      </c>
      <c r="J209" s="41" t="s">
        <v>9134</v>
      </c>
      <c r="K209" s="42"/>
      <c r="L209" s="3"/>
      <c r="M209" s="3" t="s">
        <v>7151</v>
      </c>
      <c r="N209" s="3" t="s">
        <v>7206</v>
      </c>
      <c r="O209" s="3" t="s">
        <v>7151</v>
      </c>
      <c r="P209" s="3"/>
      <c r="Q209" s="3"/>
      <c r="R209" s="3"/>
      <c r="S209" s="3" t="e">
        <v>#N/A</v>
      </c>
      <c r="T209" s="3" t="e">
        <v>#N/A</v>
      </c>
      <c r="U209" s="3" t="e">
        <v>#N/A</v>
      </c>
      <c r="V209" s="3" t="e">
        <v>#N/A</v>
      </c>
      <c r="W209" s="3" t="e">
        <v>#N/A</v>
      </c>
      <c r="X209" s="3" t="e">
        <v>#N/A</v>
      </c>
      <c r="Y209" s="3" t="e">
        <v>#N/A</v>
      </c>
      <c r="Z209" s="3" t="e">
        <v>#N/A</v>
      </c>
      <c r="AA209" s="3" t="e">
        <v>#N/A</v>
      </c>
      <c r="AB209" s="3" t="e">
        <v>#N/A</v>
      </c>
      <c r="AC209" s="3" t="e">
        <v>#N/A</v>
      </c>
      <c r="AD209" s="3" t="e">
        <v>#N/A</v>
      </c>
    </row>
    <row r="210" spans="1:30" x14ac:dyDescent="0.3">
      <c r="A210" s="3">
        <v>79</v>
      </c>
      <c r="B210" s="4" t="str">
        <f>VLOOKUP(A210, [1]translocations!$A:$V, 19, FALSE)</f>
        <v>cs3005</v>
      </c>
      <c r="C210" s="3">
        <f>VLOOKUP(A210, [2]translocation_chr1!A:E, 2, FALSE)</f>
        <v>6069031</v>
      </c>
      <c r="D210" s="3">
        <f>VLOOKUP(A210, [2]translocation_chr1!A:F, 3, FALSE)</f>
        <v>6221046</v>
      </c>
      <c r="E210" s="3" t="str">
        <f>VLOOKUP(A210, [2]translocation_chr1!A:G, 5, FALSE)</f>
        <v>HG970333.1</v>
      </c>
      <c r="F210" s="3">
        <f t="shared" si="3"/>
        <v>152015</v>
      </c>
      <c r="G210" s="3" t="str">
        <f>VLOOKUP(A210, [1]translocations!$A:$W, 20,FALSE)</f>
        <v>chr2 to 3</v>
      </c>
      <c r="H210" s="3" t="s">
        <v>9512</v>
      </c>
      <c r="I210" s="3" t="s">
        <v>9513</v>
      </c>
      <c r="J210" s="41" t="s">
        <v>9134</v>
      </c>
      <c r="K210" s="42"/>
      <c r="L210" s="3"/>
      <c r="M210" s="3" t="s">
        <v>9514</v>
      </c>
      <c r="N210" s="3" t="s">
        <v>9515</v>
      </c>
      <c r="O210" s="3" t="s">
        <v>9516</v>
      </c>
      <c r="P210" s="3"/>
      <c r="Q210" s="3"/>
      <c r="R210" s="3"/>
      <c r="S210" s="3" t="e">
        <v>#N/A</v>
      </c>
      <c r="T210" s="3" t="e">
        <v>#N/A</v>
      </c>
      <c r="U210" s="3" t="e">
        <v>#N/A</v>
      </c>
      <c r="V210" s="3" t="e">
        <v>#N/A</v>
      </c>
      <c r="W210" s="3" t="e">
        <v>#N/A</v>
      </c>
      <c r="X210" s="3" t="e">
        <v>#N/A</v>
      </c>
      <c r="Y210" s="3" t="e">
        <v>#N/A</v>
      </c>
      <c r="Z210" s="3" t="e">
        <v>#N/A</v>
      </c>
      <c r="AA210" s="3" t="e">
        <v>#N/A</v>
      </c>
      <c r="AB210" s="3" t="e">
        <v>#N/A</v>
      </c>
      <c r="AC210" s="3" t="e">
        <v>#N/A</v>
      </c>
      <c r="AD210" s="3" t="e">
        <v>#N/A</v>
      </c>
    </row>
    <row r="211" spans="1:30" x14ac:dyDescent="0.3">
      <c r="A211" s="3">
        <v>79</v>
      </c>
      <c r="B211" s="4" t="str">
        <f>VLOOKUP(A211, [1]translocations!$A:$V, 19, FALSE)</f>
        <v>cs3005</v>
      </c>
      <c r="C211" s="3">
        <f>VLOOKUP(A211, [2]translocation_chr1!A:E, 2, FALSE)</f>
        <v>6069031</v>
      </c>
      <c r="D211" s="3">
        <f>VLOOKUP(A211, [2]translocation_chr1!A:F, 3, FALSE)</f>
        <v>6221046</v>
      </c>
      <c r="E211" s="3" t="str">
        <f>VLOOKUP(A211, [2]translocation_chr1!A:G, 5, FALSE)</f>
        <v>HG970333.1</v>
      </c>
      <c r="F211" s="3">
        <f t="shared" si="3"/>
        <v>152015</v>
      </c>
      <c r="G211" s="3" t="str">
        <f>VLOOKUP(A211, [1]translocations!$A:$W, 20,FALSE)</f>
        <v>chr2 to 3</v>
      </c>
      <c r="H211" s="3" t="s">
        <v>9517</v>
      </c>
      <c r="I211" s="3" t="s">
        <v>9486</v>
      </c>
      <c r="J211" s="41" t="s">
        <v>9134</v>
      </c>
      <c r="K211" s="42"/>
      <c r="L211" s="3"/>
      <c r="M211" s="3" t="s">
        <v>7151</v>
      </c>
      <c r="N211" s="3" t="s">
        <v>7151</v>
      </c>
      <c r="O211" s="3" t="s">
        <v>7151</v>
      </c>
      <c r="P211" s="3"/>
      <c r="Q211" s="3"/>
      <c r="R211" s="3"/>
      <c r="S211" s="3" t="e">
        <v>#N/A</v>
      </c>
      <c r="T211" s="3" t="e">
        <v>#N/A</v>
      </c>
      <c r="U211" s="3" t="e">
        <v>#N/A</v>
      </c>
      <c r="V211" s="3" t="e">
        <v>#N/A</v>
      </c>
      <c r="W211" s="3" t="e">
        <v>#N/A</v>
      </c>
      <c r="X211" s="3" t="e">
        <v>#N/A</v>
      </c>
      <c r="Y211" s="3" t="e">
        <v>#N/A</v>
      </c>
      <c r="Z211" s="3" t="e">
        <v>#N/A</v>
      </c>
      <c r="AA211" s="3" t="e">
        <v>#N/A</v>
      </c>
      <c r="AB211" s="3" t="e">
        <v>#N/A</v>
      </c>
      <c r="AC211" s="3" t="e">
        <v>#N/A</v>
      </c>
      <c r="AD211" s="3" t="e">
        <v>#N/A</v>
      </c>
    </row>
    <row r="212" spans="1:30" x14ac:dyDescent="0.3">
      <c r="A212" s="3">
        <v>79</v>
      </c>
      <c r="B212" s="4" t="str">
        <f>VLOOKUP(A212, [1]translocations!$A:$V, 19, FALSE)</f>
        <v>cs3005</v>
      </c>
      <c r="C212" s="3">
        <f>VLOOKUP(A212, [2]translocation_chr1!A:E, 2, FALSE)</f>
        <v>6069031</v>
      </c>
      <c r="D212" s="3">
        <f>VLOOKUP(A212, [2]translocation_chr1!A:F, 3, FALSE)</f>
        <v>6221046</v>
      </c>
      <c r="E212" s="3" t="str">
        <f>VLOOKUP(A212, [2]translocation_chr1!A:G, 5, FALSE)</f>
        <v>HG970333.1</v>
      </c>
      <c r="F212" s="3">
        <f t="shared" si="3"/>
        <v>152015</v>
      </c>
      <c r="G212" s="3" t="str">
        <f>VLOOKUP(A212, [1]translocations!$A:$W, 20,FALSE)</f>
        <v>chr2 to 3</v>
      </c>
      <c r="H212" s="3" t="s">
        <v>9518</v>
      </c>
      <c r="I212" s="3" t="s">
        <v>9486</v>
      </c>
      <c r="J212" s="41" t="s">
        <v>9134</v>
      </c>
      <c r="K212" s="42"/>
      <c r="L212" s="3"/>
      <c r="M212" s="3" t="s">
        <v>7151</v>
      </c>
      <c r="N212" s="3" t="s">
        <v>7151</v>
      </c>
      <c r="O212" s="3" t="s">
        <v>7151</v>
      </c>
      <c r="P212" s="3"/>
      <c r="Q212" s="3"/>
      <c r="R212" s="3"/>
      <c r="S212" s="3" t="e">
        <v>#N/A</v>
      </c>
      <c r="T212" s="3" t="e">
        <v>#N/A</v>
      </c>
      <c r="U212" s="3" t="e">
        <v>#N/A</v>
      </c>
      <c r="V212" s="3" t="e">
        <v>#N/A</v>
      </c>
      <c r="W212" s="3" t="e">
        <v>#N/A</v>
      </c>
      <c r="X212" s="3" t="e">
        <v>#N/A</v>
      </c>
      <c r="Y212" s="3" t="e">
        <v>#N/A</v>
      </c>
      <c r="Z212" s="3" t="e">
        <v>#N/A</v>
      </c>
      <c r="AA212" s="3" t="e">
        <v>#N/A</v>
      </c>
      <c r="AB212" s="3" t="e">
        <v>#N/A</v>
      </c>
      <c r="AC212" s="3" t="e">
        <v>#N/A</v>
      </c>
      <c r="AD212" s="3" t="e">
        <v>#N/A</v>
      </c>
    </row>
    <row r="213" spans="1:30" x14ac:dyDescent="0.3">
      <c r="A213" s="3">
        <v>79</v>
      </c>
      <c r="B213" s="4" t="str">
        <f>VLOOKUP(A213, [1]translocations!$A:$V, 19, FALSE)</f>
        <v>cs3005</v>
      </c>
      <c r="C213" s="3">
        <f>VLOOKUP(A213, [2]translocation_chr1!A:E, 2, FALSE)</f>
        <v>6069031</v>
      </c>
      <c r="D213" s="3">
        <f>VLOOKUP(A213, [2]translocation_chr1!A:F, 3, FALSE)</f>
        <v>6221046</v>
      </c>
      <c r="E213" s="3" t="str">
        <f>VLOOKUP(A213, [2]translocation_chr1!A:G, 5, FALSE)</f>
        <v>HG970333.1</v>
      </c>
      <c r="F213" s="3">
        <f t="shared" si="3"/>
        <v>152015</v>
      </c>
      <c r="G213" s="3" t="str">
        <f>VLOOKUP(A213, [1]translocations!$A:$W, 20,FALSE)</f>
        <v>chr2 to 3</v>
      </c>
      <c r="H213" s="3" t="s">
        <v>9519</v>
      </c>
      <c r="I213" s="3" t="s">
        <v>7160</v>
      </c>
      <c r="J213" s="41" t="s">
        <v>9134</v>
      </c>
      <c r="K213" s="42"/>
      <c r="L213" s="3"/>
      <c r="M213" s="3" t="s">
        <v>7151</v>
      </c>
      <c r="N213" s="3" t="s">
        <v>7151</v>
      </c>
      <c r="O213" s="3" t="s">
        <v>7151</v>
      </c>
      <c r="P213" s="3"/>
      <c r="Q213" s="3"/>
      <c r="R213" s="3"/>
      <c r="S213" s="3" t="e">
        <v>#N/A</v>
      </c>
      <c r="T213" s="3" t="e">
        <v>#N/A</v>
      </c>
      <c r="U213" s="3" t="e">
        <v>#N/A</v>
      </c>
      <c r="V213" s="3" t="e">
        <v>#N/A</v>
      </c>
      <c r="W213" s="3" t="e">
        <v>#N/A</v>
      </c>
      <c r="X213" s="3" t="e">
        <v>#N/A</v>
      </c>
      <c r="Y213" s="3" t="e">
        <v>#N/A</v>
      </c>
      <c r="Z213" s="3" t="e">
        <v>#N/A</v>
      </c>
      <c r="AA213" s="3" t="e">
        <v>#N/A</v>
      </c>
      <c r="AB213" s="3" t="e">
        <v>#N/A</v>
      </c>
      <c r="AC213" s="3" t="e">
        <v>#N/A</v>
      </c>
      <c r="AD213" s="3" t="e">
        <v>#N/A</v>
      </c>
    </row>
    <row r="214" spans="1:30" x14ac:dyDescent="0.3">
      <c r="A214" s="3">
        <v>79</v>
      </c>
      <c r="B214" s="4" t="str">
        <f>VLOOKUP(A214, [1]translocations!$A:$V, 19, FALSE)</f>
        <v>cs3005</v>
      </c>
      <c r="C214" s="3">
        <f>VLOOKUP(A214, [2]translocation_chr1!A:E, 2, FALSE)</f>
        <v>6069031</v>
      </c>
      <c r="D214" s="3">
        <f>VLOOKUP(A214, [2]translocation_chr1!A:F, 3, FALSE)</f>
        <v>6221046</v>
      </c>
      <c r="E214" s="3" t="str">
        <f>VLOOKUP(A214, [2]translocation_chr1!A:G, 5, FALSE)</f>
        <v>HG970333.1</v>
      </c>
      <c r="F214" s="3">
        <f t="shared" si="3"/>
        <v>152015</v>
      </c>
      <c r="G214" s="3" t="str">
        <f>VLOOKUP(A214, [1]translocations!$A:$W, 20,FALSE)</f>
        <v>chr2 to 3</v>
      </c>
      <c r="H214" s="3" t="s">
        <v>9520</v>
      </c>
      <c r="I214" s="3" t="s">
        <v>8614</v>
      </c>
      <c r="J214" s="41" t="s">
        <v>9134</v>
      </c>
      <c r="K214" s="42"/>
      <c r="L214" s="3"/>
      <c r="M214" s="3" t="s">
        <v>7151</v>
      </c>
      <c r="N214" s="3" t="s">
        <v>7361</v>
      </c>
      <c r="O214" s="3" t="s">
        <v>7362</v>
      </c>
      <c r="P214" s="3"/>
      <c r="Q214" s="3"/>
      <c r="R214" s="3"/>
      <c r="S214" s="3" t="e">
        <v>#N/A</v>
      </c>
      <c r="T214" s="3" t="e">
        <v>#N/A</v>
      </c>
      <c r="U214" s="3" t="e">
        <v>#N/A</v>
      </c>
      <c r="V214" s="3" t="e">
        <v>#N/A</v>
      </c>
      <c r="W214" s="3" t="e">
        <v>#N/A</v>
      </c>
      <c r="X214" s="3" t="e">
        <v>#N/A</v>
      </c>
      <c r="Y214" s="3" t="e">
        <v>#N/A</v>
      </c>
      <c r="Z214" s="3" t="e">
        <v>#N/A</v>
      </c>
      <c r="AA214" s="3" t="e">
        <v>#N/A</v>
      </c>
      <c r="AB214" s="3" t="e">
        <v>#N/A</v>
      </c>
      <c r="AC214" s="3" t="e">
        <v>#N/A</v>
      </c>
      <c r="AD214" s="3" t="e">
        <v>#N/A</v>
      </c>
    </row>
    <row r="215" spans="1:30" x14ac:dyDescent="0.3">
      <c r="A215" s="3">
        <v>79</v>
      </c>
      <c r="B215" s="4" t="str">
        <f>VLOOKUP(A215, [1]translocations!$A:$V, 19, FALSE)</f>
        <v>cs3005</v>
      </c>
      <c r="C215" s="3">
        <f>VLOOKUP(A215, [2]translocation_chr1!A:E, 2, FALSE)</f>
        <v>6069031</v>
      </c>
      <c r="D215" s="3">
        <f>VLOOKUP(A215, [2]translocation_chr1!A:F, 3, FALSE)</f>
        <v>6221046</v>
      </c>
      <c r="E215" s="3" t="str">
        <f>VLOOKUP(A215, [2]translocation_chr1!A:G, 5, FALSE)</f>
        <v>HG970333.1</v>
      </c>
      <c r="F215" s="3">
        <f t="shared" si="3"/>
        <v>152015</v>
      </c>
      <c r="G215" s="3" t="str">
        <f>VLOOKUP(A215, [1]translocations!$A:$W, 20,FALSE)</f>
        <v>chr2 to 3</v>
      </c>
      <c r="H215" s="3" t="s">
        <v>9521</v>
      </c>
      <c r="I215" s="3" t="s">
        <v>7154</v>
      </c>
      <c r="J215" s="41" t="s">
        <v>9134</v>
      </c>
      <c r="K215" s="42"/>
      <c r="L215" s="3"/>
      <c r="M215" s="3" t="s">
        <v>7171</v>
      </c>
      <c r="N215" s="3" t="s">
        <v>7151</v>
      </c>
      <c r="O215" s="3" t="s">
        <v>7151</v>
      </c>
      <c r="P215" s="3"/>
      <c r="Q215" s="3"/>
      <c r="R215" s="3"/>
      <c r="S215" s="3" t="e">
        <v>#N/A</v>
      </c>
      <c r="T215" s="3" t="e">
        <v>#N/A</v>
      </c>
      <c r="U215" s="3" t="e">
        <v>#N/A</v>
      </c>
      <c r="V215" s="3" t="e">
        <v>#N/A</v>
      </c>
      <c r="W215" s="3" t="e">
        <v>#N/A</v>
      </c>
      <c r="X215" s="3" t="e">
        <v>#N/A</v>
      </c>
      <c r="Y215" s="3" t="e">
        <v>#N/A</v>
      </c>
      <c r="Z215" s="3" t="e">
        <v>#N/A</v>
      </c>
      <c r="AA215" s="3" t="e">
        <v>#N/A</v>
      </c>
      <c r="AB215" s="3" t="e">
        <v>#N/A</v>
      </c>
      <c r="AC215" s="3" t="e">
        <v>#N/A</v>
      </c>
      <c r="AD215" s="3" t="e">
        <v>#N/A</v>
      </c>
    </row>
    <row r="216" spans="1:30" x14ac:dyDescent="0.3">
      <c r="A216" s="3">
        <v>79</v>
      </c>
      <c r="B216" s="4" t="str">
        <f>VLOOKUP(A216, [1]translocations!$A:$V, 19, FALSE)</f>
        <v>cs3005</v>
      </c>
      <c r="C216" s="3">
        <f>VLOOKUP(A216, [2]translocation_chr1!A:E, 2, FALSE)</f>
        <v>6069031</v>
      </c>
      <c r="D216" s="3">
        <f>VLOOKUP(A216, [2]translocation_chr1!A:F, 3, FALSE)</f>
        <v>6221046</v>
      </c>
      <c r="E216" s="3" t="str">
        <f>VLOOKUP(A216, [2]translocation_chr1!A:G, 5, FALSE)</f>
        <v>HG970333.1</v>
      </c>
      <c r="F216" s="3">
        <f t="shared" si="3"/>
        <v>152015</v>
      </c>
      <c r="G216" s="3" t="str">
        <f>VLOOKUP(A216, [1]translocations!$A:$W, 20,FALSE)</f>
        <v>chr2 to 3</v>
      </c>
      <c r="H216" s="3" t="s">
        <v>9522</v>
      </c>
      <c r="I216" s="3" t="s">
        <v>9523</v>
      </c>
      <c r="J216" s="41" t="s">
        <v>9134</v>
      </c>
      <c r="K216" s="42"/>
      <c r="L216" s="3"/>
      <c r="M216" s="3" t="s">
        <v>7151</v>
      </c>
      <c r="N216" s="3" t="s">
        <v>7151</v>
      </c>
      <c r="O216" s="3" t="s">
        <v>7151</v>
      </c>
      <c r="P216" s="3"/>
      <c r="Q216" s="3"/>
      <c r="R216" s="3"/>
      <c r="S216" s="3" t="e">
        <v>#N/A</v>
      </c>
      <c r="T216" s="3" t="e">
        <v>#N/A</v>
      </c>
      <c r="U216" s="3" t="e">
        <v>#N/A</v>
      </c>
      <c r="V216" s="3" t="e">
        <v>#N/A</v>
      </c>
      <c r="W216" s="3" t="e">
        <v>#N/A</v>
      </c>
      <c r="X216" s="3" t="e">
        <v>#N/A</v>
      </c>
      <c r="Y216" s="3" t="e">
        <v>#N/A</v>
      </c>
      <c r="Z216" s="3" t="e">
        <v>#N/A</v>
      </c>
      <c r="AA216" s="3" t="e">
        <v>#N/A</v>
      </c>
      <c r="AB216" s="3" t="e">
        <v>#N/A</v>
      </c>
      <c r="AC216" s="3" t="e">
        <v>#N/A</v>
      </c>
      <c r="AD216" s="3" t="e">
        <v>#N/A</v>
      </c>
    </row>
    <row r="217" spans="1:30" x14ac:dyDescent="0.3">
      <c r="A217" s="3">
        <v>79</v>
      </c>
      <c r="B217" s="4" t="str">
        <f>VLOOKUP(A217, [1]translocations!$A:$V, 19, FALSE)</f>
        <v>cs3005</v>
      </c>
      <c r="C217" s="3">
        <f>VLOOKUP(A217, [2]translocation_chr1!A:E, 2, FALSE)</f>
        <v>6069031</v>
      </c>
      <c r="D217" s="3">
        <f>VLOOKUP(A217, [2]translocation_chr1!A:F, 3, FALSE)</f>
        <v>6221046</v>
      </c>
      <c r="E217" s="3" t="str">
        <f>VLOOKUP(A217, [2]translocation_chr1!A:G, 5, FALSE)</f>
        <v>HG970333.1</v>
      </c>
      <c r="F217" s="3">
        <f t="shared" si="3"/>
        <v>152015</v>
      </c>
      <c r="G217" s="3" t="str">
        <f>VLOOKUP(A217, [1]translocations!$A:$W, 20,FALSE)</f>
        <v>chr2 to 3</v>
      </c>
      <c r="H217" s="3" t="s">
        <v>9524</v>
      </c>
      <c r="I217" s="3" t="s">
        <v>9525</v>
      </c>
      <c r="J217" s="41" t="s">
        <v>9134</v>
      </c>
      <c r="K217" s="42"/>
      <c r="L217" s="3"/>
      <c r="M217" s="3" t="s">
        <v>7151</v>
      </c>
      <c r="N217" s="3" t="s">
        <v>7285</v>
      </c>
      <c r="O217" s="3" t="s">
        <v>7151</v>
      </c>
      <c r="P217" s="3"/>
      <c r="Q217" s="3"/>
      <c r="R217" s="3"/>
      <c r="S217" s="3" t="e">
        <v>#N/A</v>
      </c>
      <c r="T217" s="3" t="e">
        <v>#N/A</v>
      </c>
      <c r="U217" s="3" t="e">
        <v>#N/A</v>
      </c>
      <c r="V217" s="3" t="e">
        <v>#N/A</v>
      </c>
      <c r="W217" s="3" t="e">
        <v>#N/A</v>
      </c>
      <c r="X217" s="3" t="e">
        <v>#N/A</v>
      </c>
      <c r="Y217" s="3" t="e">
        <v>#N/A</v>
      </c>
      <c r="Z217" s="3" t="e">
        <v>#N/A</v>
      </c>
      <c r="AA217" s="3" t="e">
        <v>#N/A</v>
      </c>
      <c r="AB217" s="3" t="e">
        <v>#N/A</v>
      </c>
      <c r="AC217" s="3" t="e">
        <v>#N/A</v>
      </c>
      <c r="AD217" s="3" t="e">
        <v>#N/A</v>
      </c>
    </row>
    <row r="218" spans="1:30" x14ac:dyDescent="0.3">
      <c r="A218" s="3">
        <v>79</v>
      </c>
      <c r="B218" s="4" t="str">
        <f>VLOOKUP(A218, [1]translocations!$A:$V, 19, FALSE)</f>
        <v>cs3005</v>
      </c>
      <c r="C218" s="3">
        <f>VLOOKUP(A218, [2]translocation_chr1!A:E, 2, FALSE)</f>
        <v>6069031</v>
      </c>
      <c r="D218" s="3">
        <f>VLOOKUP(A218, [2]translocation_chr1!A:F, 3, FALSE)</f>
        <v>6221046</v>
      </c>
      <c r="E218" s="3" t="str">
        <f>VLOOKUP(A218, [2]translocation_chr1!A:G, 5, FALSE)</f>
        <v>HG970333.1</v>
      </c>
      <c r="F218" s="3">
        <f t="shared" si="3"/>
        <v>152015</v>
      </c>
      <c r="G218" s="3" t="str">
        <f>VLOOKUP(A218, [1]translocations!$A:$W, 20,FALSE)</f>
        <v>chr2 to 3</v>
      </c>
      <c r="H218" s="3" t="s">
        <v>9526</v>
      </c>
      <c r="I218" s="3" t="s">
        <v>9324</v>
      </c>
      <c r="J218" s="41" t="s">
        <v>9134</v>
      </c>
      <c r="K218" s="42"/>
      <c r="L218" s="3"/>
      <c r="M218" s="3" t="s">
        <v>7151</v>
      </c>
      <c r="N218" s="3" t="s">
        <v>7206</v>
      </c>
      <c r="O218" s="3" t="s">
        <v>7151</v>
      </c>
      <c r="P218" s="3"/>
      <c r="Q218" s="3"/>
      <c r="R218" s="3"/>
      <c r="S218" s="3" t="e">
        <v>#N/A</v>
      </c>
      <c r="T218" s="3" t="e">
        <v>#N/A</v>
      </c>
      <c r="U218" s="3" t="e">
        <v>#N/A</v>
      </c>
      <c r="V218" s="3" t="e">
        <v>#N/A</v>
      </c>
      <c r="W218" s="3" t="e">
        <v>#N/A</v>
      </c>
      <c r="X218" s="3" t="e">
        <v>#N/A</v>
      </c>
      <c r="Y218" s="3" t="e">
        <v>#N/A</v>
      </c>
      <c r="Z218" s="3" t="e">
        <v>#N/A</v>
      </c>
      <c r="AA218" s="3" t="e">
        <v>#N/A</v>
      </c>
      <c r="AB218" s="3" t="e">
        <v>#N/A</v>
      </c>
      <c r="AC218" s="3" t="e">
        <v>#N/A</v>
      </c>
      <c r="AD218" s="3" t="e">
        <v>#N/A</v>
      </c>
    </row>
    <row r="219" spans="1:30" x14ac:dyDescent="0.3">
      <c r="A219" s="3">
        <v>79</v>
      </c>
      <c r="B219" s="4" t="str">
        <f>VLOOKUP(A219, [1]translocations!$A:$V, 19, FALSE)</f>
        <v>cs3005</v>
      </c>
      <c r="C219" s="3">
        <f>VLOOKUP(A219, [2]translocation_chr1!A:E, 2, FALSE)</f>
        <v>6069031</v>
      </c>
      <c r="D219" s="3">
        <f>VLOOKUP(A219, [2]translocation_chr1!A:F, 3, FALSE)</f>
        <v>6221046</v>
      </c>
      <c r="E219" s="3" t="str">
        <f>VLOOKUP(A219, [2]translocation_chr1!A:G, 5, FALSE)</f>
        <v>HG970333.1</v>
      </c>
      <c r="F219" s="3">
        <f t="shared" si="3"/>
        <v>152015</v>
      </c>
      <c r="G219" s="3" t="str">
        <f>VLOOKUP(A219, [1]translocations!$A:$W, 20,FALSE)</f>
        <v>chr2 to 3</v>
      </c>
      <c r="H219" s="3" t="s">
        <v>9527</v>
      </c>
      <c r="I219" s="3" t="s">
        <v>9528</v>
      </c>
      <c r="J219" s="41" t="s">
        <v>9134</v>
      </c>
      <c r="K219" s="42"/>
      <c r="L219" s="3"/>
      <c r="M219" s="3" t="s">
        <v>9529</v>
      </c>
      <c r="N219" s="3" t="s">
        <v>9530</v>
      </c>
      <c r="O219" s="3" t="s">
        <v>9531</v>
      </c>
      <c r="P219" s="3"/>
      <c r="Q219" s="3"/>
      <c r="R219" s="3"/>
      <c r="S219" s="3" t="e">
        <v>#N/A</v>
      </c>
      <c r="T219" s="3" t="e">
        <v>#N/A</v>
      </c>
      <c r="U219" s="3" t="e">
        <v>#N/A</v>
      </c>
      <c r="V219" s="3" t="e">
        <v>#N/A</v>
      </c>
      <c r="W219" s="3" t="e">
        <v>#N/A</v>
      </c>
      <c r="X219" s="3" t="e">
        <v>#N/A</v>
      </c>
      <c r="Y219" s="3" t="e">
        <v>#N/A</v>
      </c>
      <c r="Z219" s="3" t="e">
        <v>#N/A</v>
      </c>
      <c r="AA219" s="3" t="e">
        <v>#N/A</v>
      </c>
      <c r="AB219" s="3" t="e">
        <v>#N/A</v>
      </c>
      <c r="AC219" s="3" t="e">
        <v>#N/A</v>
      </c>
      <c r="AD219" s="3" t="e">
        <v>#N/A</v>
      </c>
    </row>
    <row r="220" spans="1:30" x14ac:dyDescent="0.3">
      <c r="A220" s="3">
        <v>79</v>
      </c>
      <c r="B220" s="4" t="str">
        <f>VLOOKUP(A220, [1]translocations!$A:$V, 19, FALSE)</f>
        <v>cs3005</v>
      </c>
      <c r="C220" s="3">
        <f>VLOOKUP(A220, [2]translocation_chr1!A:E, 2, FALSE)</f>
        <v>6069031</v>
      </c>
      <c r="D220" s="3">
        <f>VLOOKUP(A220, [2]translocation_chr1!A:F, 3, FALSE)</f>
        <v>6221046</v>
      </c>
      <c r="E220" s="3" t="str">
        <f>VLOOKUP(A220, [2]translocation_chr1!A:G, 5, FALSE)</f>
        <v>HG970333.1</v>
      </c>
      <c r="F220" s="3">
        <f t="shared" si="3"/>
        <v>152015</v>
      </c>
      <c r="G220" s="3" t="str">
        <f>VLOOKUP(A220, [1]translocations!$A:$W, 20,FALSE)</f>
        <v>chr2 to 3</v>
      </c>
      <c r="H220" s="3" t="s">
        <v>9532</v>
      </c>
      <c r="I220" s="3" t="s">
        <v>9533</v>
      </c>
      <c r="J220" s="41" t="s">
        <v>9134</v>
      </c>
      <c r="K220" s="42"/>
      <c r="L220" s="3"/>
      <c r="M220" s="3" t="s">
        <v>8194</v>
      </c>
      <c r="N220" s="3" t="s">
        <v>9534</v>
      </c>
      <c r="O220" s="3" t="s">
        <v>9533</v>
      </c>
      <c r="P220" s="3"/>
      <c r="Q220" s="3"/>
      <c r="R220" s="3"/>
      <c r="S220" s="3" t="e">
        <v>#N/A</v>
      </c>
      <c r="T220" s="3" t="e">
        <v>#N/A</v>
      </c>
      <c r="U220" s="3" t="e">
        <v>#N/A</v>
      </c>
      <c r="V220" s="3" t="e">
        <v>#N/A</v>
      </c>
      <c r="W220" s="3" t="e">
        <v>#N/A</v>
      </c>
      <c r="X220" s="3" t="e">
        <v>#N/A</v>
      </c>
      <c r="Y220" s="3" t="e">
        <v>#N/A</v>
      </c>
      <c r="Z220" s="3" t="e">
        <v>#N/A</v>
      </c>
      <c r="AA220" s="3" t="e">
        <v>#N/A</v>
      </c>
      <c r="AB220" s="3" t="e">
        <v>#N/A</v>
      </c>
      <c r="AC220" s="3" t="e">
        <v>#N/A</v>
      </c>
      <c r="AD220" s="3" t="e">
        <v>#N/A</v>
      </c>
    </row>
    <row r="221" spans="1:30" x14ac:dyDescent="0.3">
      <c r="A221" s="3">
        <v>79</v>
      </c>
      <c r="B221" s="4" t="str">
        <f>VLOOKUP(A221, [1]translocations!$A:$V, 19, FALSE)</f>
        <v>cs3005</v>
      </c>
      <c r="C221" s="3">
        <f>VLOOKUP(A221, [2]translocation_chr1!A:E, 2, FALSE)</f>
        <v>6069031</v>
      </c>
      <c r="D221" s="3">
        <f>VLOOKUP(A221, [2]translocation_chr1!A:F, 3, FALSE)</f>
        <v>6221046</v>
      </c>
      <c r="E221" s="3" t="str">
        <f>VLOOKUP(A221, [2]translocation_chr1!A:G, 5, FALSE)</f>
        <v>HG970333.1</v>
      </c>
      <c r="F221" s="3">
        <f t="shared" si="3"/>
        <v>152015</v>
      </c>
      <c r="G221" s="3" t="str">
        <f>VLOOKUP(A221, [1]translocations!$A:$W, 20,FALSE)</f>
        <v>chr2 to 3</v>
      </c>
      <c r="H221" s="3" t="s">
        <v>9535</v>
      </c>
      <c r="I221" s="3" t="s">
        <v>9536</v>
      </c>
      <c r="J221" s="41" t="s">
        <v>9134</v>
      </c>
      <c r="K221" s="42"/>
      <c r="L221" s="3"/>
      <c r="M221" s="3" t="s">
        <v>7151</v>
      </c>
      <c r="N221" s="3" t="s">
        <v>7816</v>
      </c>
      <c r="O221" s="3" t="s">
        <v>7199</v>
      </c>
      <c r="P221" s="3"/>
      <c r="Q221" s="3"/>
      <c r="R221" s="3"/>
      <c r="S221" s="3" t="e">
        <v>#N/A</v>
      </c>
      <c r="T221" s="3" t="e">
        <v>#N/A</v>
      </c>
      <c r="U221" s="3" t="e">
        <v>#N/A</v>
      </c>
      <c r="V221" s="3" t="e">
        <v>#N/A</v>
      </c>
      <c r="W221" s="3" t="e">
        <v>#N/A</v>
      </c>
      <c r="X221" s="3" t="e">
        <v>#N/A</v>
      </c>
      <c r="Y221" s="3" t="e">
        <v>#N/A</v>
      </c>
      <c r="Z221" s="3" t="e">
        <v>#N/A</v>
      </c>
      <c r="AA221" s="3" t="e">
        <v>#N/A</v>
      </c>
      <c r="AB221" s="3" t="e">
        <v>#N/A</v>
      </c>
      <c r="AC221" s="3" t="e">
        <v>#N/A</v>
      </c>
      <c r="AD221" s="3" t="e">
        <v>#N/A</v>
      </c>
    </row>
    <row r="222" spans="1:30" x14ac:dyDescent="0.3">
      <c r="A222" s="3">
        <v>79</v>
      </c>
      <c r="B222" s="4" t="str">
        <f>VLOOKUP(A222, [1]translocations!$A:$V, 19, FALSE)</f>
        <v>cs3005</v>
      </c>
      <c r="C222" s="3">
        <f>VLOOKUP(A222, [2]translocation_chr1!A:E, 2, FALSE)</f>
        <v>6069031</v>
      </c>
      <c r="D222" s="3">
        <f>VLOOKUP(A222, [2]translocation_chr1!A:F, 3, FALSE)</f>
        <v>6221046</v>
      </c>
      <c r="E222" s="3" t="str">
        <f>VLOOKUP(A222, [2]translocation_chr1!A:G, 5, FALSE)</f>
        <v>HG970333.1</v>
      </c>
      <c r="F222" s="3">
        <f t="shared" si="3"/>
        <v>152015</v>
      </c>
      <c r="G222" s="3" t="str">
        <f>VLOOKUP(A222, [1]translocations!$A:$W, 20,FALSE)</f>
        <v>chr2 to 3</v>
      </c>
      <c r="H222" s="3" t="s">
        <v>9537</v>
      </c>
      <c r="I222" s="3" t="s">
        <v>7154</v>
      </c>
      <c r="J222" s="41" t="s">
        <v>9134</v>
      </c>
      <c r="K222" s="42"/>
      <c r="L222" s="3"/>
      <c r="M222" s="3" t="s">
        <v>9538</v>
      </c>
      <c r="N222" s="3" t="s">
        <v>7256</v>
      </c>
      <c r="O222" s="3" t="s">
        <v>7257</v>
      </c>
      <c r="P222" s="3"/>
      <c r="Q222" s="3"/>
      <c r="R222" s="3"/>
      <c r="S222" s="3" t="e">
        <v>#N/A</v>
      </c>
      <c r="T222" s="3" t="e">
        <v>#N/A</v>
      </c>
      <c r="U222" s="3" t="e">
        <v>#N/A</v>
      </c>
      <c r="V222" s="3" t="e">
        <v>#N/A</v>
      </c>
      <c r="W222" s="3" t="e">
        <v>#N/A</v>
      </c>
      <c r="X222" s="3" t="e">
        <v>#N/A</v>
      </c>
      <c r="Y222" s="3" t="e">
        <v>#N/A</v>
      </c>
      <c r="Z222" s="3" t="e">
        <v>#N/A</v>
      </c>
      <c r="AA222" s="3" t="e">
        <v>#N/A</v>
      </c>
      <c r="AB222" s="3" t="e">
        <v>#N/A</v>
      </c>
      <c r="AC222" s="3" t="e">
        <v>#N/A</v>
      </c>
      <c r="AD222" s="3" t="e">
        <v>#N/A</v>
      </c>
    </row>
    <row r="223" spans="1:30" x14ac:dyDescent="0.3">
      <c r="A223" s="3">
        <v>79</v>
      </c>
      <c r="B223" s="4" t="str">
        <f>VLOOKUP(A223, [1]translocations!$A:$V, 19, FALSE)</f>
        <v>cs3005</v>
      </c>
      <c r="C223" s="3">
        <f>VLOOKUP(A223, [2]translocation_chr1!A:E, 2, FALSE)</f>
        <v>6069031</v>
      </c>
      <c r="D223" s="3">
        <f>VLOOKUP(A223, [2]translocation_chr1!A:F, 3, FALSE)</f>
        <v>6221046</v>
      </c>
      <c r="E223" s="3" t="str">
        <f>VLOOKUP(A223, [2]translocation_chr1!A:G, 5, FALSE)</f>
        <v>HG970333.1</v>
      </c>
      <c r="F223" s="3">
        <f t="shared" si="3"/>
        <v>152015</v>
      </c>
      <c r="G223" s="3" t="str">
        <f>VLOOKUP(A223, [1]translocations!$A:$W, 20,FALSE)</f>
        <v>chr2 to 3</v>
      </c>
      <c r="H223" s="3" t="s">
        <v>9539</v>
      </c>
      <c r="I223" s="3" t="s">
        <v>9540</v>
      </c>
      <c r="J223" s="41" t="s">
        <v>9134</v>
      </c>
      <c r="K223" s="42"/>
      <c r="L223" s="3"/>
      <c r="M223" s="3" t="s">
        <v>7171</v>
      </c>
      <c r="N223" s="3" t="s">
        <v>7151</v>
      </c>
      <c r="O223" s="3" t="s">
        <v>7151</v>
      </c>
      <c r="P223" s="3"/>
      <c r="Q223" s="3"/>
      <c r="R223" s="3"/>
      <c r="S223" s="3" t="e">
        <v>#N/A</v>
      </c>
      <c r="T223" s="3" t="e">
        <v>#N/A</v>
      </c>
      <c r="U223" s="3" t="e">
        <v>#N/A</v>
      </c>
      <c r="V223" s="3" t="e">
        <v>#N/A</v>
      </c>
      <c r="W223" s="3" t="e">
        <v>#N/A</v>
      </c>
      <c r="X223" s="3" t="e">
        <v>#N/A</v>
      </c>
      <c r="Y223" s="3" t="e">
        <v>#N/A</v>
      </c>
      <c r="Z223" s="3" t="e">
        <v>#N/A</v>
      </c>
      <c r="AA223" s="3" t="e">
        <v>#N/A</v>
      </c>
      <c r="AB223" s="3" t="e">
        <v>#N/A</v>
      </c>
      <c r="AC223" s="3" t="e">
        <v>#N/A</v>
      </c>
      <c r="AD223" s="3" t="e">
        <v>#N/A</v>
      </c>
    </row>
    <row r="224" spans="1:30" x14ac:dyDescent="0.3">
      <c r="A224" s="3">
        <v>79</v>
      </c>
      <c r="B224" s="4" t="str">
        <f>VLOOKUP(A224, [1]translocations!$A:$V, 19, FALSE)</f>
        <v>cs3005</v>
      </c>
      <c r="C224" s="3">
        <f>VLOOKUP(A224, [2]translocation_chr1!A:E, 2, FALSE)</f>
        <v>6069031</v>
      </c>
      <c r="D224" s="3">
        <f>VLOOKUP(A224, [2]translocation_chr1!A:F, 3, FALSE)</f>
        <v>6221046</v>
      </c>
      <c r="E224" s="3" t="str">
        <f>VLOOKUP(A224, [2]translocation_chr1!A:G, 5, FALSE)</f>
        <v>HG970333.1</v>
      </c>
      <c r="F224" s="3">
        <f t="shared" si="3"/>
        <v>152015</v>
      </c>
      <c r="G224" s="3" t="str">
        <f>VLOOKUP(A224, [1]translocations!$A:$W, 20,FALSE)</f>
        <v>chr2 to 3</v>
      </c>
      <c r="H224" s="3" t="s">
        <v>9541</v>
      </c>
      <c r="I224" s="3" t="s">
        <v>9542</v>
      </c>
      <c r="J224" s="41" t="s">
        <v>9134</v>
      </c>
      <c r="K224" s="42"/>
      <c r="L224" s="3"/>
      <c r="M224" s="3" t="s">
        <v>7164</v>
      </c>
      <c r="N224" s="3" t="s">
        <v>8741</v>
      </c>
      <c r="O224" s="3" t="s">
        <v>9543</v>
      </c>
      <c r="P224" s="3"/>
      <c r="Q224" s="3"/>
      <c r="R224" s="3"/>
      <c r="S224" s="3" t="s">
        <v>7274</v>
      </c>
      <c r="T224" s="3" t="s">
        <v>7180</v>
      </c>
      <c r="U224" s="3" t="s">
        <v>7181</v>
      </c>
      <c r="V224" s="3" t="s">
        <v>7181</v>
      </c>
      <c r="W224" s="3" t="s">
        <v>7181</v>
      </c>
      <c r="X224" s="3" t="s">
        <v>7181</v>
      </c>
      <c r="Y224" s="3" t="s">
        <v>7181</v>
      </c>
      <c r="Z224" s="3" t="s">
        <v>7181</v>
      </c>
      <c r="AA224" s="3" t="s">
        <v>7181</v>
      </c>
      <c r="AB224" s="3" t="s">
        <v>7182</v>
      </c>
      <c r="AC224" s="3" t="s">
        <v>7181</v>
      </c>
      <c r="AD224" s="3">
        <v>0</v>
      </c>
    </row>
    <row r="225" spans="1:30" x14ac:dyDescent="0.3">
      <c r="A225" s="3">
        <v>79</v>
      </c>
      <c r="B225" s="4" t="str">
        <f>VLOOKUP(A225, [1]translocations!$A:$V, 19, FALSE)</f>
        <v>cs3005</v>
      </c>
      <c r="C225" s="3">
        <f>VLOOKUP(A225, [2]translocation_chr1!A:E, 2, FALSE)</f>
        <v>6069031</v>
      </c>
      <c r="D225" s="3">
        <f>VLOOKUP(A225, [2]translocation_chr1!A:F, 3, FALSE)</f>
        <v>6221046</v>
      </c>
      <c r="E225" s="3" t="str">
        <f>VLOOKUP(A225, [2]translocation_chr1!A:G, 5, FALSE)</f>
        <v>HG970333.1</v>
      </c>
      <c r="F225" s="3">
        <f t="shared" si="3"/>
        <v>152015</v>
      </c>
      <c r="G225" s="3" t="str">
        <f>VLOOKUP(A225, [1]translocations!$A:$W, 20,FALSE)</f>
        <v>chr2 to 3</v>
      </c>
      <c r="H225" s="3" t="s">
        <v>9544</v>
      </c>
      <c r="I225" s="3" t="s">
        <v>9545</v>
      </c>
      <c r="J225" s="41" t="s">
        <v>9134</v>
      </c>
      <c r="K225" s="42"/>
      <c r="L225" s="3"/>
      <c r="M225" s="3" t="s">
        <v>7150</v>
      </c>
      <c r="N225" s="3" t="s">
        <v>7151</v>
      </c>
      <c r="O225" s="3" t="s">
        <v>7151</v>
      </c>
      <c r="P225" s="3"/>
      <c r="Q225" s="3"/>
      <c r="R225" s="3"/>
      <c r="S225" s="3" t="e">
        <v>#N/A</v>
      </c>
      <c r="T225" s="3" t="e">
        <v>#N/A</v>
      </c>
      <c r="U225" s="3" t="e">
        <v>#N/A</v>
      </c>
      <c r="V225" s="3" t="e">
        <v>#N/A</v>
      </c>
      <c r="W225" s="3" t="e">
        <v>#N/A</v>
      </c>
      <c r="X225" s="3" t="e">
        <v>#N/A</v>
      </c>
      <c r="Y225" s="3" t="e">
        <v>#N/A</v>
      </c>
      <c r="Z225" s="3" t="e">
        <v>#N/A</v>
      </c>
      <c r="AA225" s="3" t="e">
        <v>#N/A</v>
      </c>
      <c r="AB225" s="3" t="e">
        <v>#N/A</v>
      </c>
      <c r="AC225" s="3" t="e">
        <v>#N/A</v>
      </c>
      <c r="AD225" s="3" t="e">
        <v>#N/A</v>
      </c>
    </row>
    <row r="226" spans="1:30" x14ac:dyDescent="0.3">
      <c r="A226" s="3">
        <v>79</v>
      </c>
      <c r="B226" s="4" t="str">
        <f>VLOOKUP(A226, [1]translocations!$A:$V, 19, FALSE)</f>
        <v>cs3005</v>
      </c>
      <c r="C226" s="3">
        <f>VLOOKUP(A226, [2]translocation_chr1!A:E, 2, FALSE)</f>
        <v>6069031</v>
      </c>
      <c r="D226" s="3">
        <f>VLOOKUP(A226, [2]translocation_chr1!A:F, 3, FALSE)</f>
        <v>6221046</v>
      </c>
      <c r="E226" s="3" t="str">
        <f>VLOOKUP(A226, [2]translocation_chr1!A:G, 5, FALSE)</f>
        <v>HG970333.1</v>
      </c>
      <c r="F226" s="3">
        <f t="shared" si="3"/>
        <v>152015</v>
      </c>
      <c r="G226" s="3" t="str">
        <f>VLOOKUP(A226, [1]translocations!$A:$W, 20,FALSE)</f>
        <v>chr2 to 3</v>
      </c>
      <c r="H226" s="3" t="s">
        <v>9546</v>
      </c>
      <c r="I226" s="3" t="s">
        <v>9547</v>
      </c>
      <c r="J226" s="41" t="s">
        <v>9134</v>
      </c>
      <c r="K226" s="42"/>
      <c r="L226" s="3"/>
      <c r="M226" s="3" t="s">
        <v>7151</v>
      </c>
      <c r="N226" s="3" t="s">
        <v>7492</v>
      </c>
      <c r="O226" s="3" t="s">
        <v>7151</v>
      </c>
      <c r="P226" s="3"/>
      <c r="Q226" s="3"/>
      <c r="R226" s="3"/>
      <c r="S226" s="3" t="e">
        <v>#N/A</v>
      </c>
      <c r="T226" s="3" t="e">
        <v>#N/A</v>
      </c>
      <c r="U226" s="3" t="e">
        <v>#N/A</v>
      </c>
      <c r="V226" s="3" t="e">
        <v>#N/A</v>
      </c>
      <c r="W226" s="3" t="e">
        <v>#N/A</v>
      </c>
      <c r="X226" s="3" t="e">
        <v>#N/A</v>
      </c>
      <c r="Y226" s="3" t="e">
        <v>#N/A</v>
      </c>
      <c r="Z226" s="3" t="e">
        <v>#N/A</v>
      </c>
      <c r="AA226" s="3" t="e">
        <v>#N/A</v>
      </c>
      <c r="AB226" s="3" t="e">
        <v>#N/A</v>
      </c>
      <c r="AC226" s="3" t="e">
        <v>#N/A</v>
      </c>
      <c r="AD226" s="3" t="e">
        <v>#N/A</v>
      </c>
    </row>
    <row r="227" spans="1:30" x14ac:dyDescent="0.3">
      <c r="A227" s="3">
        <v>79</v>
      </c>
      <c r="B227" s="4" t="str">
        <f>VLOOKUP(A227, [1]translocations!$A:$V, 19, FALSE)</f>
        <v>cs3005</v>
      </c>
      <c r="C227" s="3">
        <f>VLOOKUP(A227, [2]translocation_chr1!A:E, 2, FALSE)</f>
        <v>6069031</v>
      </c>
      <c r="D227" s="3">
        <f>VLOOKUP(A227, [2]translocation_chr1!A:F, 3, FALSE)</f>
        <v>6221046</v>
      </c>
      <c r="E227" s="3" t="str">
        <f>VLOOKUP(A227, [2]translocation_chr1!A:G, 5, FALSE)</f>
        <v>HG970333.1</v>
      </c>
      <c r="F227" s="3">
        <f t="shared" si="3"/>
        <v>152015</v>
      </c>
      <c r="G227" s="3" t="str">
        <f>VLOOKUP(A227, [1]translocations!$A:$W, 20,FALSE)</f>
        <v>chr2 to 3</v>
      </c>
      <c r="H227" s="3" t="s">
        <v>9548</v>
      </c>
      <c r="I227" s="3" t="s">
        <v>7154</v>
      </c>
      <c r="J227" s="41" t="s">
        <v>9134</v>
      </c>
      <c r="K227" s="42"/>
      <c r="L227" s="3"/>
      <c r="M227" s="3" t="s">
        <v>7151</v>
      </c>
      <c r="N227" s="3" t="s">
        <v>7151</v>
      </c>
      <c r="O227" s="3" t="s">
        <v>7151</v>
      </c>
      <c r="P227" s="3"/>
      <c r="Q227" s="3"/>
      <c r="R227" s="3"/>
      <c r="S227" s="3" t="e">
        <v>#N/A</v>
      </c>
      <c r="T227" s="3" t="e">
        <v>#N/A</v>
      </c>
      <c r="U227" s="3" t="e">
        <v>#N/A</v>
      </c>
      <c r="V227" s="3" t="e">
        <v>#N/A</v>
      </c>
      <c r="W227" s="3" t="e">
        <v>#N/A</v>
      </c>
      <c r="X227" s="3" t="e">
        <v>#N/A</v>
      </c>
      <c r="Y227" s="3" t="e">
        <v>#N/A</v>
      </c>
      <c r="Z227" s="3" t="e">
        <v>#N/A</v>
      </c>
      <c r="AA227" s="3" t="e">
        <v>#N/A</v>
      </c>
      <c r="AB227" s="3" t="e">
        <v>#N/A</v>
      </c>
      <c r="AC227" s="3" t="e">
        <v>#N/A</v>
      </c>
      <c r="AD227" s="3" t="e">
        <v>#N/A</v>
      </c>
    </row>
    <row r="228" spans="1:30" x14ac:dyDescent="0.3">
      <c r="A228" s="3">
        <v>79</v>
      </c>
      <c r="B228" s="4" t="str">
        <f>VLOOKUP(A228, [1]translocations!$A:$V, 19, FALSE)</f>
        <v>cs3005</v>
      </c>
      <c r="C228" s="3">
        <f>VLOOKUP(A228, [2]translocation_chr1!A:E, 2, FALSE)</f>
        <v>6069031</v>
      </c>
      <c r="D228" s="3">
        <f>VLOOKUP(A228, [2]translocation_chr1!A:F, 3, FALSE)</f>
        <v>6221046</v>
      </c>
      <c r="E228" s="3" t="str">
        <f>VLOOKUP(A228, [2]translocation_chr1!A:G, 5, FALSE)</f>
        <v>HG970333.1</v>
      </c>
      <c r="F228" s="3">
        <f t="shared" si="3"/>
        <v>152015</v>
      </c>
      <c r="G228" s="3" t="str">
        <f>VLOOKUP(A228, [1]translocations!$A:$W, 20,FALSE)</f>
        <v>chr2 to 3</v>
      </c>
      <c r="H228" s="3" t="s">
        <v>9549</v>
      </c>
      <c r="I228" s="3" t="s">
        <v>9550</v>
      </c>
      <c r="J228" s="3" t="s">
        <v>9137</v>
      </c>
      <c r="K228" s="3" t="s">
        <v>9138</v>
      </c>
      <c r="L228" s="3"/>
      <c r="M228" s="3" t="s">
        <v>9551</v>
      </c>
      <c r="N228" s="3" t="s">
        <v>7260</v>
      </c>
      <c r="O228" s="3" t="s">
        <v>7199</v>
      </c>
      <c r="P228" s="3" t="s">
        <v>7151</v>
      </c>
      <c r="Q228" s="3" t="s">
        <v>7151</v>
      </c>
      <c r="R228" s="3" t="s">
        <v>7151</v>
      </c>
      <c r="S228" s="3" t="e">
        <v>#N/A</v>
      </c>
      <c r="T228" s="3" t="e">
        <v>#N/A</v>
      </c>
      <c r="U228" s="3" t="e">
        <v>#N/A</v>
      </c>
      <c r="V228" s="3" t="e">
        <v>#N/A</v>
      </c>
      <c r="W228" s="3" t="e">
        <v>#N/A</v>
      </c>
      <c r="X228" s="3" t="e">
        <v>#N/A</v>
      </c>
      <c r="Y228" s="3" t="e">
        <v>#N/A</v>
      </c>
      <c r="Z228" s="3" t="e">
        <v>#N/A</v>
      </c>
      <c r="AA228" s="3" t="e">
        <v>#N/A</v>
      </c>
      <c r="AB228" s="3" t="e">
        <v>#N/A</v>
      </c>
      <c r="AC228" s="3" t="e">
        <v>#N/A</v>
      </c>
      <c r="AD228" s="3" t="e">
        <v>#N/A</v>
      </c>
    </row>
    <row r="229" spans="1:30" x14ac:dyDescent="0.3">
      <c r="A229" s="3">
        <v>91</v>
      </c>
      <c r="B229" s="4" t="str">
        <f>VLOOKUP(A229, [1]translocations!$A:$V, 19, FALSE)</f>
        <v>fg12</v>
      </c>
      <c r="C229" s="3">
        <f>VLOOKUP(A229, [2]translocation_chr1!A:E, 2, FALSE)</f>
        <v>8925315</v>
      </c>
      <c r="D229" s="3">
        <f>VLOOKUP(A229, [2]translocation_chr1!A:F, 3, FALSE)</f>
        <v>8935324</v>
      </c>
      <c r="E229" s="3" t="str">
        <f>VLOOKUP(A229, [2]translocation_chr1!A:G, 5, FALSE)</f>
        <v>HG970333.1</v>
      </c>
      <c r="F229" s="3">
        <f t="shared" si="3"/>
        <v>10009</v>
      </c>
      <c r="G229" s="3" t="str">
        <f>VLOOKUP(A229, [1]translocations!$A:$W, 20,FALSE)</f>
        <v>chr2 to 3</v>
      </c>
      <c r="H229" s="3" t="s">
        <v>9552</v>
      </c>
      <c r="I229" s="3" t="s">
        <v>9553</v>
      </c>
      <c r="J229" s="41" t="s">
        <v>9134</v>
      </c>
      <c r="K229" s="42"/>
      <c r="L229" s="3"/>
      <c r="M229" s="3" t="s">
        <v>7151</v>
      </c>
      <c r="N229" s="3" t="s">
        <v>9554</v>
      </c>
      <c r="O229" s="3" t="s">
        <v>9555</v>
      </c>
      <c r="P229" s="3"/>
      <c r="Q229" s="3"/>
      <c r="R229" s="3"/>
      <c r="S229" s="3" t="e">
        <v>#N/A</v>
      </c>
      <c r="T229" s="3" t="e">
        <v>#N/A</v>
      </c>
      <c r="U229" s="3" t="e">
        <v>#N/A</v>
      </c>
      <c r="V229" s="3" t="e">
        <v>#N/A</v>
      </c>
      <c r="W229" s="3" t="e">
        <v>#N/A</v>
      </c>
      <c r="X229" s="3" t="e">
        <v>#N/A</v>
      </c>
      <c r="Y229" s="3" t="e">
        <v>#N/A</v>
      </c>
      <c r="Z229" s="3" t="e">
        <v>#N/A</v>
      </c>
      <c r="AA229" s="3" t="e">
        <v>#N/A</v>
      </c>
      <c r="AB229" s="3" t="e">
        <v>#N/A</v>
      </c>
      <c r="AC229" s="3" t="e">
        <v>#N/A</v>
      </c>
      <c r="AD229" s="3" t="e">
        <v>#N/A</v>
      </c>
    </row>
    <row r="230" spans="1:30" x14ac:dyDescent="0.3">
      <c r="A230" s="3">
        <v>91</v>
      </c>
      <c r="B230" s="4" t="str">
        <f>VLOOKUP(A230, [1]translocations!$A:$V, 19, FALSE)</f>
        <v>fg12</v>
      </c>
      <c r="C230" s="3">
        <f>VLOOKUP(A230, [2]translocation_chr1!A:E, 2, FALSE)</f>
        <v>8925315</v>
      </c>
      <c r="D230" s="3">
        <f>VLOOKUP(A230, [2]translocation_chr1!A:F, 3, FALSE)</f>
        <v>8935324</v>
      </c>
      <c r="E230" s="3" t="str">
        <f>VLOOKUP(A230, [2]translocation_chr1!A:G, 5, FALSE)</f>
        <v>HG970333.1</v>
      </c>
      <c r="F230" s="3">
        <f t="shared" si="3"/>
        <v>10009</v>
      </c>
      <c r="G230" s="3" t="str">
        <f>VLOOKUP(A230, [1]translocations!$A:$W, 20,FALSE)</f>
        <v>chr2 to 3</v>
      </c>
      <c r="H230" s="3" t="s">
        <v>9556</v>
      </c>
      <c r="I230" s="3" t="s">
        <v>9557</v>
      </c>
      <c r="J230" s="41" t="s">
        <v>9134</v>
      </c>
      <c r="K230" s="42"/>
      <c r="L230" s="3"/>
      <c r="M230" s="3" t="s">
        <v>8720</v>
      </c>
      <c r="N230" s="3" t="s">
        <v>7256</v>
      </c>
      <c r="O230" s="3" t="s">
        <v>7257</v>
      </c>
      <c r="P230" s="3"/>
      <c r="Q230" s="3"/>
      <c r="R230" s="3"/>
      <c r="S230" s="3" t="e">
        <v>#N/A</v>
      </c>
      <c r="T230" s="3" t="e">
        <v>#N/A</v>
      </c>
      <c r="U230" s="3" t="e">
        <v>#N/A</v>
      </c>
      <c r="V230" s="3" t="e">
        <v>#N/A</v>
      </c>
      <c r="W230" s="3" t="e">
        <v>#N/A</v>
      </c>
      <c r="X230" s="3" t="e">
        <v>#N/A</v>
      </c>
      <c r="Y230" s="3" t="e">
        <v>#N/A</v>
      </c>
      <c r="Z230" s="3" t="e">
        <v>#N/A</v>
      </c>
      <c r="AA230" s="3" t="e">
        <v>#N/A</v>
      </c>
      <c r="AB230" s="3" t="e">
        <v>#N/A</v>
      </c>
      <c r="AC230" s="3" t="e">
        <v>#N/A</v>
      </c>
      <c r="AD230" s="3" t="e">
        <v>#N/A</v>
      </c>
    </row>
    <row r="231" spans="1:30" x14ac:dyDescent="0.3">
      <c r="A231" s="3">
        <v>91</v>
      </c>
      <c r="B231" s="4" t="str">
        <f>VLOOKUP(A231, [1]translocations!$A:$V, 19, FALSE)</f>
        <v>fg12</v>
      </c>
      <c r="C231" s="3">
        <f>VLOOKUP(A231, [2]translocation_chr1!A:E, 2, FALSE)</f>
        <v>8925315</v>
      </c>
      <c r="D231" s="3">
        <f>VLOOKUP(A231, [2]translocation_chr1!A:F, 3, FALSE)</f>
        <v>8935324</v>
      </c>
      <c r="E231" s="3" t="str">
        <f>VLOOKUP(A231, [2]translocation_chr1!A:G, 5, FALSE)</f>
        <v>HG970333.1</v>
      </c>
      <c r="F231" s="3">
        <f t="shared" si="3"/>
        <v>10009</v>
      </c>
      <c r="G231" s="3" t="str">
        <f>VLOOKUP(A231, [1]translocations!$A:$W, 20,FALSE)</f>
        <v>chr2 to 3</v>
      </c>
      <c r="H231" s="3" t="s">
        <v>9558</v>
      </c>
      <c r="I231" s="3" t="s">
        <v>7154</v>
      </c>
      <c r="J231" s="41" t="s">
        <v>9134</v>
      </c>
      <c r="K231" s="42"/>
      <c r="L231" s="3"/>
      <c r="M231" s="3" t="s">
        <v>7151</v>
      </c>
      <c r="N231" s="3" t="s">
        <v>7151</v>
      </c>
      <c r="O231" s="3" t="s">
        <v>7151</v>
      </c>
      <c r="P231" s="3"/>
      <c r="Q231" s="3"/>
      <c r="R231" s="3"/>
      <c r="S231" s="3" t="e">
        <v>#N/A</v>
      </c>
      <c r="T231" s="3" t="e">
        <v>#N/A</v>
      </c>
      <c r="U231" s="3" t="e">
        <v>#N/A</v>
      </c>
      <c r="V231" s="3" t="e">
        <v>#N/A</v>
      </c>
      <c r="W231" s="3" t="e">
        <v>#N/A</v>
      </c>
      <c r="X231" s="3" t="e">
        <v>#N/A</v>
      </c>
      <c r="Y231" s="3" t="e">
        <v>#N/A</v>
      </c>
      <c r="Z231" s="3" t="e">
        <v>#N/A</v>
      </c>
      <c r="AA231" s="3" t="e">
        <v>#N/A</v>
      </c>
      <c r="AB231" s="3" t="e">
        <v>#N/A</v>
      </c>
      <c r="AC231" s="3" t="e">
        <v>#N/A</v>
      </c>
      <c r="AD231" s="3" t="e">
        <v>#N/A</v>
      </c>
    </row>
    <row r="232" spans="1:30" x14ac:dyDescent="0.3">
      <c r="A232" s="3">
        <v>91</v>
      </c>
      <c r="B232" s="4" t="str">
        <f>VLOOKUP(A232, [1]translocations!$A:$V, 19, FALSE)</f>
        <v>fg12</v>
      </c>
      <c r="C232" s="3">
        <f>VLOOKUP(A232, [2]translocation_chr1!A:E, 2, FALSE)</f>
        <v>8925315</v>
      </c>
      <c r="D232" s="3">
        <f>VLOOKUP(A232, [2]translocation_chr1!A:F, 3, FALSE)</f>
        <v>8935324</v>
      </c>
      <c r="E232" s="3" t="str">
        <f>VLOOKUP(A232, [2]translocation_chr1!A:G, 5, FALSE)</f>
        <v>HG970333.1</v>
      </c>
      <c r="F232" s="3">
        <f t="shared" si="3"/>
        <v>10009</v>
      </c>
      <c r="G232" s="3" t="str">
        <f>VLOOKUP(A232, [1]translocations!$A:$W, 20,FALSE)</f>
        <v>chr2 to 3</v>
      </c>
      <c r="H232" s="3" t="s">
        <v>9559</v>
      </c>
      <c r="I232" s="3" t="s">
        <v>7160</v>
      </c>
      <c r="J232" s="41" t="s">
        <v>9134</v>
      </c>
      <c r="K232" s="42"/>
      <c r="L232" s="3"/>
      <c r="M232" s="3" t="s">
        <v>7369</v>
      </c>
      <c r="N232" s="3" t="s">
        <v>7788</v>
      </c>
      <c r="O232" s="3" t="s">
        <v>7789</v>
      </c>
      <c r="P232" s="3"/>
      <c r="Q232" s="3"/>
      <c r="R232" s="3"/>
      <c r="S232" s="3" t="e">
        <v>#N/A</v>
      </c>
      <c r="T232" s="3" t="e">
        <v>#N/A</v>
      </c>
      <c r="U232" s="3" t="e">
        <v>#N/A</v>
      </c>
      <c r="V232" s="3" t="e">
        <v>#N/A</v>
      </c>
      <c r="W232" s="3" t="e">
        <v>#N/A</v>
      </c>
      <c r="X232" s="3" t="e">
        <v>#N/A</v>
      </c>
      <c r="Y232" s="3" t="e">
        <v>#N/A</v>
      </c>
      <c r="Z232" s="3" t="e">
        <v>#N/A</v>
      </c>
      <c r="AA232" s="3" t="e">
        <v>#N/A</v>
      </c>
      <c r="AB232" s="3" t="e">
        <v>#N/A</v>
      </c>
      <c r="AC232" s="3" t="e">
        <v>#N/A</v>
      </c>
      <c r="AD232" s="3" t="e">
        <v>#N/A</v>
      </c>
    </row>
    <row r="233" spans="1:30" x14ac:dyDescent="0.3">
      <c r="A233" s="3">
        <v>92</v>
      </c>
      <c r="B233" s="4" t="str">
        <f>VLOOKUP(A233, [1]translocations!$A:$V, 19, FALSE)</f>
        <v>fg12</v>
      </c>
      <c r="C233" s="3">
        <f>VLOOKUP(A233, [2]translocation_chr1!A:E, 2, FALSE)</f>
        <v>8970723</v>
      </c>
      <c r="D233" s="3">
        <f>VLOOKUP(A233, [2]translocation_chr1!A:F, 3, FALSE)</f>
        <v>8979247</v>
      </c>
      <c r="E233" s="3" t="str">
        <f>VLOOKUP(A233, [2]translocation_chr1!A:G, 5, FALSE)</f>
        <v>HG970333.1</v>
      </c>
      <c r="F233" s="3">
        <f t="shared" si="3"/>
        <v>8524</v>
      </c>
      <c r="G233" s="3" t="str">
        <f>VLOOKUP(A233, [1]translocations!$A:$W, 20,FALSE)</f>
        <v>chr2 to 1</v>
      </c>
      <c r="H233" s="3" t="s">
        <v>9560</v>
      </c>
      <c r="I233" s="3" t="s">
        <v>7154</v>
      </c>
      <c r="J233" s="41" t="s">
        <v>9134</v>
      </c>
      <c r="K233" s="42"/>
      <c r="L233" s="3"/>
      <c r="M233" s="3" t="s">
        <v>7151</v>
      </c>
      <c r="N233" s="3" t="s">
        <v>7151</v>
      </c>
      <c r="O233" s="3" t="s">
        <v>7151</v>
      </c>
      <c r="P233" s="3"/>
      <c r="Q233" s="3"/>
      <c r="R233" s="3"/>
      <c r="S233" s="3" t="e">
        <v>#N/A</v>
      </c>
      <c r="T233" s="3" t="e">
        <v>#N/A</v>
      </c>
      <c r="U233" s="3" t="e">
        <v>#N/A</v>
      </c>
      <c r="V233" s="3" t="e">
        <v>#N/A</v>
      </c>
      <c r="W233" s="3" t="e">
        <v>#N/A</v>
      </c>
      <c r="X233" s="3" t="e">
        <v>#N/A</v>
      </c>
      <c r="Y233" s="3" t="e">
        <v>#N/A</v>
      </c>
      <c r="Z233" s="3" t="e">
        <v>#N/A</v>
      </c>
      <c r="AA233" s="3" t="e">
        <v>#N/A</v>
      </c>
      <c r="AB233" s="3" t="e">
        <v>#N/A</v>
      </c>
      <c r="AC233" s="3" t="e">
        <v>#N/A</v>
      </c>
      <c r="AD233" s="3" t="e">
        <v>#N/A</v>
      </c>
    </row>
    <row r="234" spans="1:30" x14ac:dyDescent="0.3">
      <c r="A234" s="3">
        <v>92</v>
      </c>
      <c r="B234" s="4" t="str">
        <f>VLOOKUP(A234, [1]translocations!$A:$V, 19, FALSE)</f>
        <v>fg12</v>
      </c>
      <c r="C234" s="3">
        <f>VLOOKUP(A234, [2]translocation_chr1!A:E, 2, FALSE)</f>
        <v>8970723</v>
      </c>
      <c r="D234" s="3">
        <f>VLOOKUP(A234, [2]translocation_chr1!A:F, 3, FALSE)</f>
        <v>8979247</v>
      </c>
      <c r="E234" s="3" t="str">
        <f>VLOOKUP(A234, [2]translocation_chr1!A:G, 5, FALSE)</f>
        <v>HG970333.1</v>
      </c>
      <c r="F234" s="3">
        <f t="shared" si="3"/>
        <v>8524</v>
      </c>
      <c r="G234" s="3" t="str">
        <f>VLOOKUP(A234, [1]translocations!$A:$W, 20,FALSE)</f>
        <v>chr2 to 1</v>
      </c>
      <c r="H234" s="3" t="s">
        <v>9561</v>
      </c>
      <c r="I234" s="3" t="s">
        <v>7160</v>
      </c>
      <c r="J234" s="41" t="s">
        <v>9134</v>
      </c>
      <c r="K234" s="42"/>
      <c r="L234" s="3"/>
      <c r="M234" s="3" t="s">
        <v>7151</v>
      </c>
      <c r="N234" s="3" t="s">
        <v>7151</v>
      </c>
      <c r="O234" s="3" t="s">
        <v>7151</v>
      </c>
      <c r="P234" s="3"/>
      <c r="Q234" s="3"/>
      <c r="R234" s="3"/>
      <c r="S234" s="3" t="e">
        <v>#N/A</v>
      </c>
      <c r="T234" s="3" t="e">
        <v>#N/A</v>
      </c>
      <c r="U234" s="3" t="e">
        <v>#N/A</v>
      </c>
      <c r="V234" s="3" t="e">
        <v>#N/A</v>
      </c>
      <c r="W234" s="3" t="e">
        <v>#N/A</v>
      </c>
      <c r="X234" s="3" t="e">
        <v>#N/A</v>
      </c>
      <c r="Y234" s="3" t="e">
        <v>#N/A</v>
      </c>
      <c r="Z234" s="3" t="e">
        <v>#N/A</v>
      </c>
      <c r="AA234" s="3" t="e">
        <v>#N/A</v>
      </c>
      <c r="AB234" s="3" t="e">
        <v>#N/A</v>
      </c>
      <c r="AC234" s="3" t="e">
        <v>#N/A</v>
      </c>
      <c r="AD234" s="3" t="e">
        <v>#N/A</v>
      </c>
    </row>
    <row r="235" spans="1:30" x14ac:dyDescent="0.3">
      <c r="A235" s="3">
        <v>92</v>
      </c>
      <c r="B235" s="4" t="str">
        <f>VLOOKUP(A235, [1]translocations!$A:$V, 19, FALSE)</f>
        <v>fg12</v>
      </c>
      <c r="C235" s="3">
        <f>VLOOKUP(A235, [2]translocation_chr1!A:E, 2, FALSE)</f>
        <v>8970723</v>
      </c>
      <c r="D235" s="3">
        <f>VLOOKUP(A235, [2]translocation_chr1!A:F, 3, FALSE)</f>
        <v>8979247</v>
      </c>
      <c r="E235" s="3" t="str">
        <f>VLOOKUP(A235, [2]translocation_chr1!A:G, 5, FALSE)</f>
        <v>HG970333.1</v>
      </c>
      <c r="F235" s="3">
        <f t="shared" si="3"/>
        <v>8524</v>
      </c>
      <c r="G235" s="3" t="str">
        <f>VLOOKUP(A235, [1]translocations!$A:$W, 20,FALSE)</f>
        <v>chr2 to 1</v>
      </c>
      <c r="H235" s="3" t="s">
        <v>9562</v>
      </c>
      <c r="I235" s="3" t="s">
        <v>7154</v>
      </c>
      <c r="J235" s="41" t="s">
        <v>9134</v>
      </c>
      <c r="K235" s="42"/>
      <c r="L235" s="3"/>
      <c r="M235" s="3" t="s">
        <v>7151</v>
      </c>
      <c r="N235" s="3" t="s">
        <v>7151</v>
      </c>
      <c r="O235" s="3" t="s">
        <v>7151</v>
      </c>
      <c r="P235" s="3"/>
      <c r="Q235" s="3"/>
      <c r="R235" s="3"/>
      <c r="S235" s="3" t="e">
        <v>#N/A</v>
      </c>
      <c r="T235" s="3" t="e">
        <v>#N/A</v>
      </c>
      <c r="U235" s="3" t="e">
        <v>#N/A</v>
      </c>
      <c r="V235" s="3" t="e">
        <v>#N/A</v>
      </c>
      <c r="W235" s="3" t="e">
        <v>#N/A</v>
      </c>
      <c r="X235" s="3" t="e">
        <v>#N/A</v>
      </c>
      <c r="Y235" s="3" t="e">
        <v>#N/A</v>
      </c>
      <c r="Z235" s="3" t="e">
        <v>#N/A</v>
      </c>
      <c r="AA235" s="3" t="e">
        <v>#N/A</v>
      </c>
      <c r="AB235" s="3" t="e">
        <v>#N/A</v>
      </c>
      <c r="AC235" s="3" t="e">
        <v>#N/A</v>
      </c>
      <c r="AD235" s="3" t="e">
        <v>#N/A</v>
      </c>
    </row>
    <row r="236" spans="1:30" x14ac:dyDescent="0.3">
      <c r="A236" s="3">
        <v>92</v>
      </c>
      <c r="B236" s="4" t="str">
        <f>VLOOKUP(A236, [1]translocations!$A:$V, 19, FALSE)</f>
        <v>fg12</v>
      </c>
      <c r="C236" s="3">
        <f>VLOOKUP(A236, [2]translocation_chr1!A:E, 2, FALSE)</f>
        <v>8970723</v>
      </c>
      <c r="D236" s="3">
        <f>VLOOKUP(A236, [2]translocation_chr1!A:F, 3, FALSE)</f>
        <v>8979247</v>
      </c>
      <c r="E236" s="3" t="str">
        <f>VLOOKUP(A236, [2]translocation_chr1!A:G, 5, FALSE)</f>
        <v>HG970333.1</v>
      </c>
      <c r="F236" s="3">
        <f t="shared" si="3"/>
        <v>8524</v>
      </c>
      <c r="G236" s="3" t="str">
        <f>VLOOKUP(A236, [1]translocations!$A:$W, 20,FALSE)</f>
        <v>chr2 to 1</v>
      </c>
      <c r="H236" s="3" t="s">
        <v>9563</v>
      </c>
      <c r="I236" s="3" t="s">
        <v>7154</v>
      </c>
      <c r="J236" s="41" t="s">
        <v>9134</v>
      </c>
      <c r="K236" s="42"/>
      <c r="L236" s="3"/>
      <c r="M236" s="3" t="s">
        <v>7151</v>
      </c>
      <c r="N236" s="3" t="s">
        <v>7151</v>
      </c>
      <c r="O236" s="3" t="s">
        <v>7151</v>
      </c>
      <c r="P236" s="3"/>
      <c r="Q236" s="3"/>
      <c r="R236" s="3"/>
      <c r="S236" s="3" t="e">
        <v>#N/A</v>
      </c>
      <c r="T236" s="3" t="e">
        <v>#N/A</v>
      </c>
      <c r="U236" s="3" t="e">
        <v>#N/A</v>
      </c>
      <c r="V236" s="3" t="e">
        <v>#N/A</v>
      </c>
      <c r="W236" s="3" t="e">
        <v>#N/A</v>
      </c>
      <c r="X236" s="3" t="e">
        <v>#N/A</v>
      </c>
      <c r="Y236" s="3" t="e">
        <v>#N/A</v>
      </c>
      <c r="Z236" s="3" t="e">
        <v>#N/A</v>
      </c>
      <c r="AA236" s="3" t="e">
        <v>#N/A</v>
      </c>
      <c r="AB236" s="3" t="e">
        <v>#N/A</v>
      </c>
      <c r="AC236" s="3" t="e">
        <v>#N/A</v>
      </c>
      <c r="AD236" s="3" t="e">
        <v>#N/A</v>
      </c>
    </row>
    <row r="237" spans="1:30" x14ac:dyDescent="0.3">
      <c r="A237" s="3">
        <v>100</v>
      </c>
      <c r="B237" s="4" t="str">
        <f>VLOOKUP(A237, [1]translocations!$A:$V, 19, FALSE)</f>
        <v>cs3005</v>
      </c>
      <c r="C237" s="3">
        <f>VLOOKUP(A237, [2]translocation_chr1!A:E, 2, FALSE)</f>
        <v>9986</v>
      </c>
      <c r="D237" s="3">
        <f>VLOOKUP(A237, [2]translocation_chr1!A:F, 3, FALSE)</f>
        <v>39266</v>
      </c>
      <c r="E237" s="3" t="str">
        <f>VLOOKUP(A237, [2]translocation_chr1!A:G, 5, FALSE)</f>
        <v>HG970334.1</v>
      </c>
      <c r="F237" s="3">
        <f t="shared" si="3"/>
        <v>29280</v>
      </c>
      <c r="G237" s="3" t="str">
        <f>VLOOKUP(A237, [1]translocations!$A:$W, 20,FALSE)</f>
        <v>chr 3 to 4</v>
      </c>
      <c r="H237" s="3" t="s">
        <v>9564</v>
      </c>
      <c r="I237" s="3" t="s">
        <v>9565</v>
      </c>
      <c r="J237" s="41" t="s">
        <v>9134</v>
      </c>
      <c r="K237" s="42"/>
      <c r="L237" s="3"/>
      <c r="M237" s="3" t="s">
        <v>7151</v>
      </c>
      <c r="N237" s="3" t="s">
        <v>7151</v>
      </c>
      <c r="O237" s="3" t="s">
        <v>7151</v>
      </c>
      <c r="P237" s="3"/>
      <c r="Q237" s="3"/>
      <c r="R237" s="3"/>
      <c r="S237" s="3" t="e">
        <v>#N/A</v>
      </c>
      <c r="T237" s="3" t="e">
        <v>#N/A</v>
      </c>
      <c r="U237" s="3" t="e">
        <v>#N/A</v>
      </c>
      <c r="V237" s="3" t="e">
        <v>#N/A</v>
      </c>
      <c r="W237" s="3" t="e">
        <v>#N/A</v>
      </c>
      <c r="X237" s="3" t="e">
        <v>#N/A</v>
      </c>
      <c r="Y237" s="3" t="e">
        <v>#N/A</v>
      </c>
      <c r="Z237" s="3" t="e">
        <v>#N/A</v>
      </c>
      <c r="AA237" s="3" t="e">
        <v>#N/A</v>
      </c>
      <c r="AB237" s="3" t="e">
        <v>#N/A</v>
      </c>
      <c r="AC237" s="3" t="e">
        <v>#N/A</v>
      </c>
      <c r="AD237" s="3" t="e">
        <v>#N/A</v>
      </c>
    </row>
    <row r="238" spans="1:30" x14ac:dyDescent="0.3">
      <c r="A238" s="3">
        <v>100</v>
      </c>
      <c r="B238" s="4" t="str">
        <f>VLOOKUP(A238, [1]translocations!$A:$V, 19, FALSE)</f>
        <v>cs3005</v>
      </c>
      <c r="C238" s="3">
        <f>VLOOKUP(A238, [2]translocation_chr1!A:E, 2, FALSE)</f>
        <v>9986</v>
      </c>
      <c r="D238" s="3">
        <f>VLOOKUP(A238, [2]translocation_chr1!A:F, 3, FALSE)</f>
        <v>39266</v>
      </c>
      <c r="E238" s="3" t="str">
        <f>VLOOKUP(A238, [2]translocation_chr1!A:G, 5, FALSE)</f>
        <v>HG970334.1</v>
      </c>
      <c r="F238" s="3">
        <f t="shared" si="3"/>
        <v>29280</v>
      </c>
      <c r="G238" s="3" t="str">
        <f>VLOOKUP(A238, [1]translocations!$A:$W, 20,FALSE)</f>
        <v>chr 3 to 4</v>
      </c>
      <c r="H238" s="3" t="s">
        <v>9566</v>
      </c>
      <c r="I238" s="3" t="s">
        <v>7154</v>
      </c>
      <c r="J238" s="41" t="s">
        <v>9134</v>
      </c>
      <c r="K238" s="42"/>
      <c r="L238" s="3"/>
      <c r="M238" s="3" t="s">
        <v>7151</v>
      </c>
      <c r="N238" s="3" t="s">
        <v>7151</v>
      </c>
      <c r="O238" s="3" t="s">
        <v>7151</v>
      </c>
      <c r="P238" s="3"/>
      <c r="Q238" s="3"/>
      <c r="R238" s="3"/>
      <c r="S238" s="3" t="e">
        <v>#N/A</v>
      </c>
      <c r="T238" s="3" t="e">
        <v>#N/A</v>
      </c>
      <c r="U238" s="3" t="e">
        <v>#N/A</v>
      </c>
      <c r="V238" s="3" t="e">
        <v>#N/A</v>
      </c>
      <c r="W238" s="3" t="e">
        <v>#N/A</v>
      </c>
      <c r="X238" s="3" t="e">
        <v>#N/A</v>
      </c>
      <c r="Y238" s="3" t="e">
        <v>#N/A</v>
      </c>
      <c r="Z238" s="3" t="e">
        <v>#N/A</v>
      </c>
      <c r="AA238" s="3" t="e">
        <v>#N/A</v>
      </c>
      <c r="AB238" s="3" t="e">
        <v>#N/A</v>
      </c>
      <c r="AC238" s="3" t="e">
        <v>#N/A</v>
      </c>
      <c r="AD238" s="3" t="e">
        <v>#N/A</v>
      </c>
    </row>
    <row r="239" spans="1:30" x14ac:dyDescent="0.3">
      <c r="A239" s="3">
        <v>100</v>
      </c>
      <c r="B239" s="4" t="str">
        <f>VLOOKUP(A239, [1]translocations!$A:$V, 19, FALSE)</f>
        <v>cs3005</v>
      </c>
      <c r="C239" s="3">
        <f>VLOOKUP(A239, [2]translocation_chr1!A:E, 2, FALSE)</f>
        <v>9986</v>
      </c>
      <c r="D239" s="3">
        <f>VLOOKUP(A239, [2]translocation_chr1!A:F, 3, FALSE)</f>
        <v>39266</v>
      </c>
      <c r="E239" s="3" t="str">
        <f>VLOOKUP(A239, [2]translocation_chr1!A:G, 5, FALSE)</f>
        <v>HG970334.1</v>
      </c>
      <c r="F239" s="3">
        <f t="shared" si="3"/>
        <v>29280</v>
      </c>
      <c r="G239" s="3" t="str">
        <f>VLOOKUP(A239, [1]translocations!$A:$W, 20,FALSE)</f>
        <v>chr 3 to 4</v>
      </c>
      <c r="H239" s="3" t="s">
        <v>9567</v>
      </c>
      <c r="I239" s="3" t="s">
        <v>9568</v>
      </c>
      <c r="J239" s="41" t="s">
        <v>9134</v>
      </c>
      <c r="K239" s="42"/>
      <c r="L239" s="3"/>
      <c r="M239" s="3" t="e">
        <v>#N/A</v>
      </c>
      <c r="N239" s="3" t="e">
        <v>#N/A</v>
      </c>
      <c r="O239" s="3" t="e">
        <v>#N/A</v>
      </c>
      <c r="P239" s="3"/>
      <c r="Q239" s="3"/>
      <c r="R239" s="3"/>
      <c r="S239" s="3" t="e">
        <v>#N/A</v>
      </c>
      <c r="T239" s="3" t="e">
        <v>#N/A</v>
      </c>
      <c r="U239" s="3" t="e">
        <v>#N/A</v>
      </c>
      <c r="V239" s="3" t="e">
        <v>#N/A</v>
      </c>
      <c r="W239" s="3" t="e">
        <v>#N/A</v>
      </c>
      <c r="X239" s="3" t="e">
        <v>#N/A</v>
      </c>
      <c r="Y239" s="3" t="e">
        <v>#N/A</v>
      </c>
      <c r="Z239" s="3" t="e">
        <v>#N/A</v>
      </c>
      <c r="AA239" s="3" t="e">
        <v>#N/A</v>
      </c>
      <c r="AB239" s="3" t="e">
        <v>#N/A</v>
      </c>
      <c r="AC239" s="3" t="e">
        <v>#N/A</v>
      </c>
      <c r="AD239" s="3" t="e">
        <v>#N/A</v>
      </c>
    </row>
    <row r="240" spans="1:30" x14ac:dyDescent="0.3">
      <c r="A240" s="3">
        <v>100</v>
      </c>
      <c r="B240" s="4" t="str">
        <f>VLOOKUP(A240, [1]translocations!$A:$V, 19, FALSE)</f>
        <v>cs3005</v>
      </c>
      <c r="C240" s="3">
        <f>VLOOKUP(A240, [2]translocation_chr1!A:E, 2, FALSE)</f>
        <v>9986</v>
      </c>
      <c r="D240" s="3">
        <f>VLOOKUP(A240, [2]translocation_chr1!A:F, 3, FALSE)</f>
        <v>39266</v>
      </c>
      <c r="E240" s="3" t="str">
        <f>VLOOKUP(A240, [2]translocation_chr1!A:G, 5, FALSE)</f>
        <v>HG970334.1</v>
      </c>
      <c r="F240" s="3">
        <f t="shared" si="3"/>
        <v>29280</v>
      </c>
      <c r="G240" s="3" t="str">
        <f>VLOOKUP(A240, [1]translocations!$A:$W, 20,FALSE)</f>
        <v>chr 3 to 4</v>
      </c>
      <c r="H240" s="3" t="s">
        <v>9569</v>
      </c>
      <c r="I240" s="3" t="s">
        <v>9570</v>
      </c>
      <c r="J240" s="41" t="s">
        <v>9134</v>
      </c>
      <c r="K240" s="42"/>
      <c r="L240" s="3"/>
      <c r="M240" s="3" t="s">
        <v>7171</v>
      </c>
      <c r="N240" s="3" t="s">
        <v>7151</v>
      </c>
      <c r="O240" s="3" t="s">
        <v>7151</v>
      </c>
      <c r="P240" s="3"/>
      <c r="Q240" s="3"/>
      <c r="R240" s="3"/>
      <c r="S240" s="3" t="s">
        <v>7274</v>
      </c>
      <c r="T240" s="3" t="s">
        <v>7301</v>
      </c>
      <c r="U240" s="3" t="s">
        <v>7181</v>
      </c>
      <c r="V240" s="3" t="s">
        <v>7181</v>
      </c>
      <c r="W240" s="3" t="s">
        <v>7181</v>
      </c>
      <c r="X240" s="3" t="s">
        <v>7181</v>
      </c>
      <c r="Y240" s="3" t="s">
        <v>7181</v>
      </c>
      <c r="Z240" s="3" t="s">
        <v>7781</v>
      </c>
      <c r="AA240" s="3" t="s">
        <v>7182</v>
      </c>
      <c r="AB240" s="3" t="s">
        <v>7182</v>
      </c>
      <c r="AC240" s="3" t="s">
        <v>7181</v>
      </c>
      <c r="AD240" s="3">
        <v>0</v>
      </c>
    </row>
    <row r="241" spans="1:30" x14ac:dyDescent="0.3">
      <c r="A241" s="3">
        <v>100</v>
      </c>
      <c r="B241" s="4" t="str">
        <f>VLOOKUP(A241, [1]translocations!$A:$V, 19, FALSE)</f>
        <v>cs3005</v>
      </c>
      <c r="C241" s="3">
        <f>VLOOKUP(A241, [2]translocation_chr1!A:E, 2, FALSE)</f>
        <v>9986</v>
      </c>
      <c r="D241" s="3">
        <f>VLOOKUP(A241, [2]translocation_chr1!A:F, 3, FALSE)</f>
        <v>39266</v>
      </c>
      <c r="E241" s="3" t="str">
        <f>VLOOKUP(A241, [2]translocation_chr1!A:G, 5, FALSE)</f>
        <v>HG970334.1</v>
      </c>
      <c r="F241" s="3">
        <f t="shared" si="3"/>
        <v>29280</v>
      </c>
      <c r="G241" s="3" t="str">
        <f>VLOOKUP(A241, [1]translocations!$A:$W, 20,FALSE)</f>
        <v>chr 3 to 4</v>
      </c>
      <c r="H241" s="3" t="s">
        <v>9571</v>
      </c>
      <c r="I241" s="3" t="s">
        <v>9236</v>
      </c>
      <c r="J241" s="41" t="s">
        <v>9134</v>
      </c>
      <c r="K241" s="42"/>
      <c r="L241" s="3"/>
      <c r="M241" s="3" t="s">
        <v>8321</v>
      </c>
      <c r="N241" s="3" t="s">
        <v>9572</v>
      </c>
      <c r="O241" s="3" t="s">
        <v>9573</v>
      </c>
      <c r="P241" s="3"/>
      <c r="Q241" s="3"/>
      <c r="R241" s="3"/>
      <c r="S241" s="3" t="e">
        <v>#N/A</v>
      </c>
      <c r="T241" s="3" t="e">
        <v>#N/A</v>
      </c>
      <c r="U241" s="3" t="e">
        <v>#N/A</v>
      </c>
      <c r="V241" s="3" t="e">
        <v>#N/A</v>
      </c>
      <c r="W241" s="3" t="e">
        <v>#N/A</v>
      </c>
      <c r="X241" s="3" t="e">
        <v>#N/A</v>
      </c>
      <c r="Y241" s="3" t="e">
        <v>#N/A</v>
      </c>
      <c r="Z241" s="3" t="e">
        <v>#N/A</v>
      </c>
      <c r="AA241" s="3" t="e">
        <v>#N/A</v>
      </c>
      <c r="AB241" s="3" t="e">
        <v>#N/A</v>
      </c>
      <c r="AC241" s="3" t="e">
        <v>#N/A</v>
      </c>
      <c r="AD241" s="3" t="e">
        <v>#N/A</v>
      </c>
    </row>
    <row r="242" spans="1:30" x14ac:dyDescent="0.3">
      <c r="A242" s="3">
        <v>100</v>
      </c>
      <c r="B242" s="4" t="str">
        <f>VLOOKUP(A242, [1]translocations!$A:$V, 19, FALSE)</f>
        <v>cs3005</v>
      </c>
      <c r="C242" s="3">
        <f>VLOOKUP(A242, [2]translocation_chr1!A:E, 2, FALSE)</f>
        <v>9986</v>
      </c>
      <c r="D242" s="3">
        <f>VLOOKUP(A242, [2]translocation_chr1!A:F, 3, FALSE)</f>
        <v>39266</v>
      </c>
      <c r="E242" s="3" t="str">
        <f>VLOOKUP(A242, [2]translocation_chr1!A:G, 5, FALSE)</f>
        <v>HG970334.1</v>
      </c>
      <c r="F242" s="3">
        <f t="shared" si="3"/>
        <v>29280</v>
      </c>
      <c r="G242" s="3" t="str">
        <f>VLOOKUP(A242, [1]translocations!$A:$W, 20,FALSE)</f>
        <v>chr 3 to 4</v>
      </c>
      <c r="H242" s="3" t="s">
        <v>9574</v>
      </c>
      <c r="I242" s="3" t="s">
        <v>7154</v>
      </c>
      <c r="J242" s="41" t="s">
        <v>9134</v>
      </c>
      <c r="K242" s="42"/>
      <c r="L242" s="3"/>
      <c r="M242" s="3" t="s">
        <v>7171</v>
      </c>
      <c r="N242" s="3" t="s">
        <v>7151</v>
      </c>
      <c r="O242" s="3" t="s">
        <v>7151</v>
      </c>
      <c r="P242" s="3"/>
      <c r="Q242" s="3"/>
      <c r="R242" s="3"/>
      <c r="S242" s="3" t="e">
        <v>#N/A</v>
      </c>
      <c r="T242" s="3" t="e">
        <v>#N/A</v>
      </c>
      <c r="U242" s="3" t="e">
        <v>#N/A</v>
      </c>
      <c r="V242" s="3" t="e">
        <v>#N/A</v>
      </c>
      <c r="W242" s="3" t="e">
        <v>#N/A</v>
      </c>
      <c r="X242" s="3" t="e">
        <v>#N/A</v>
      </c>
      <c r="Y242" s="3" t="e">
        <v>#N/A</v>
      </c>
      <c r="Z242" s="3" t="e">
        <v>#N/A</v>
      </c>
      <c r="AA242" s="3" t="e">
        <v>#N/A</v>
      </c>
      <c r="AB242" s="3" t="e">
        <v>#N/A</v>
      </c>
      <c r="AC242" s="3" t="e">
        <v>#N/A</v>
      </c>
      <c r="AD242" s="3" t="e">
        <v>#N/A</v>
      </c>
    </row>
    <row r="243" spans="1:30" x14ac:dyDescent="0.3">
      <c r="A243" s="3">
        <v>100</v>
      </c>
      <c r="B243" s="4" t="str">
        <f>VLOOKUP(A243, [1]translocations!$A:$V, 19, FALSE)</f>
        <v>cs3005</v>
      </c>
      <c r="C243" s="3">
        <f>VLOOKUP(A243, [2]translocation_chr1!A:E, 2, FALSE)</f>
        <v>9986</v>
      </c>
      <c r="D243" s="3">
        <f>VLOOKUP(A243, [2]translocation_chr1!A:F, 3, FALSE)</f>
        <v>39266</v>
      </c>
      <c r="E243" s="3" t="str">
        <f>VLOOKUP(A243, [2]translocation_chr1!A:G, 5, FALSE)</f>
        <v>HG970334.1</v>
      </c>
      <c r="F243" s="3">
        <f t="shared" si="3"/>
        <v>29280</v>
      </c>
      <c r="G243" s="3" t="str">
        <f>VLOOKUP(A243, [1]translocations!$A:$W, 20,FALSE)</f>
        <v>chr 3 to 4</v>
      </c>
      <c r="H243" s="3" t="s">
        <v>9575</v>
      </c>
      <c r="I243" s="3" t="s">
        <v>7160</v>
      </c>
      <c r="J243" s="41" t="s">
        <v>9134</v>
      </c>
      <c r="K243" s="42"/>
      <c r="L243" s="3"/>
      <c r="M243" s="3" t="s">
        <v>7171</v>
      </c>
      <c r="N243" s="3" t="s">
        <v>7151</v>
      </c>
      <c r="O243" s="3" t="s">
        <v>7151</v>
      </c>
      <c r="P243" s="3"/>
      <c r="Q243" s="3"/>
      <c r="R243" s="3"/>
      <c r="S243" s="3" t="e">
        <v>#N/A</v>
      </c>
      <c r="T243" s="3" t="e">
        <v>#N/A</v>
      </c>
      <c r="U243" s="3" t="e">
        <v>#N/A</v>
      </c>
      <c r="V243" s="3" t="e">
        <v>#N/A</v>
      </c>
      <c r="W243" s="3" t="e">
        <v>#N/A</v>
      </c>
      <c r="X243" s="3" t="e">
        <v>#N/A</v>
      </c>
      <c r="Y243" s="3" t="e">
        <v>#N/A</v>
      </c>
      <c r="Z243" s="3" t="e">
        <v>#N/A</v>
      </c>
      <c r="AA243" s="3" t="e">
        <v>#N/A</v>
      </c>
      <c r="AB243" s="3" t="e">
        <v>#N/A</v>
      </c>
      <c r="AC243" s="3" t="e">
        <v>#N/A</v>
      </c>
      <c r="AD243" s="3" t="e">
        <v>#N/A</v>
      </c>
    </row>
    <row r="244" spans="1:30" x14ac:dyDescent="0.3">
      <c r="A244" s="3">
        <v>100</v>
      </c>
      <c r="B244" s="4" t="str">
        <f>VLOOKUP(A244, [1]translocations!$A:$V, 19, FALSE)</f>
        <v>cs3005</v>
      </c>
      <c r="C244" s="3">
        <f>VLOOKUP(A244, [2]translocation_chr1!A:E, 2, FALSE)</f>
        <v>9986</v>
      </c>
      <c r="D244" s="3">
        <f>VLOOKUP(A244, [2]translocation_chr1!A:F, 3, FALSE)</f>
        <v>39266</v>
      </c>
      <c r="E244" s="3" t="str">
        <f>VLOOKUP(A244, [2]translocation_chr1!A:G, 5, FALSE)</f>
        <v>HG970334.1</v>
      </c>
      <c r="F244" s="3">
        <f t="shared" si="3"/>
        <v>29280</v>
      </c>
      <c r="G244" s="3" t="str">
        <f>VLOOKUP(A244, [1]translocations!$A:$W, 20,FALSE)</f>
        <v>chr 3 to 4</v>
      </c>
      <c r="H244" s="3" t="s">
        <v>9576</v>
      </c>
      <c r="I244" s="3" t="s">
        <v>7160</v>
      </c>
      <c r="J244" s="41" t="s">
        <v>9134</v>
      </c>
      <c r="K244" s="42"/>
      <c r="L244" s="3"/>
      <c r="M244" s="3" t="s">
        <v>7151</v>
      </c>
      <c r="N244" s="3" t="s">
        <v>7151</v>
      </c>
      <c r="O244" s="3" t="s">
        <v>7151</v>
      </c>
      <c r="P244" s="3"/>
      <c r="Q244" s="3"/>
      <c r="R244" s="3"/>
      <c r="S244" s="3" t="e">
        <v>#N/A</v>
      </c>
      <c r="T244" s="3" t="e">
        <v>#N/A</v>
      </c>
      <c r="U244" s="3" t="e">
        <v>#N/A</v>
      </c>
      <c r="V244" s="3" t="e">
        <v>#N/A</v>
      </c>
      <c r="W244" s="3" t="e">
        <v>#N/A</v>
      </c>
      <c r="X244" s="3" t="e">
        <v>#N/A</v>
      </c>
      <c r="Y244" s="3" t="e">
        <v>#N/A</v>
      </c>
      <c r="Z244" s="3" t="e">
        <v>#N/A</v>
      </c>
      <c r="AA244" s="3" t="e">
        <v>#N/A</v>
      </c>
      <c r="AB244" s="3" t="e">
        <v>#N/A</v>
      </c>
      <c r="AC244" s="3" t="e">
        <v>#N/A</v>
      </c>
      <c r="AD244" s="3" t="e">
        <v>#N/A</v>
      </c>
    </row>
    <row r="245" spans="1:30" x14ac:dyDescent="0.3">
      <c r="A245" s="3">
        <v>100</v>
      </c>
      <c r="B245" s="4" t="str">
        <f>VLOOKUP(A245, [1]translocations!$A:$V, 19, FALSE)</f>
        <v>cs3005</v>
      </c>
      <c r="C245" s="3">
        <f>VLOOKUP(A245, [2]translocation_chr1!A:E, 2, FALSE)</f>
        <v>9986</v>
      </c>
      <c r="D245" s="3">
        <f>VLOOKUP(A245, [2]translocation_chr1!A:F, 3, FALSE)</f>
        <v>39266</v>
      </c>
      <c r="E245" s="3" t="str">
        <f>VLOOKUP(A245, [2]translocation_chr1!A:G, 5, FALSE)</f>
        <v>HG970334.1</v>
      </c>
      <c r="F245" s="3">
        <f t="shared" si="3"/>
        <v>29280</v>
      </c>
      <c r="G245" s="3" t="str">
        <f>VLOOKUP(A245, [1]translocations!$A:$W, 20,FALSE)</f>
        <v>chr 3 to 4</v>
      </c>
      <c r="H245" s="3" t="s">
        <v>9577</v>
      </c>
      <c r="I245" s="3" t="s">
        <v>7160</v>
      </c>
      <c r="J245" s="41" t="s">
        <v>9134</v>
      </c>
      <c r="K245" s="42"/>
      <c r="L245" s="3"/>
      <c r="M245" s="3" t="s">
        <v>7151</v>
      </c>
      <c r="N245" s="3" t="s">
        <v>7151</v>
      </c>
      <c r="O245" s="3" t="s">
        <v>7151</v>
      </c>
      <c r="P245" s="3"/>
      <c r="Q245" s="3"/>
      <c r="R245" s="3"/>
      <c r="S245" s="3" t="e">
        <v>#N/A</v>
      </c>
      <c r="T245" s="3" t="e">
        <v>#N/A</v>
      </c>
      <c r="U245" s="3" t="e">
        <v>#N/A</v>
      </c>
      <c r="V245" s="3" t="e">
        <v>#N/A</v>
      </c>
      <c r="W245" s="3" t="e">
        <v>#N/A</v>
      </c>
      <c r="X245" s="3" t="e">
        <v>#N/A</v>
      </c>
      <c r="Y245" s="3" t="e">
        <v>#N/A</v>
      </c>
      <c r="Z245" s="3" t="e">
        <v>#N/A</v>
      </c>
      <c r="AA245" s="3" t="e">
        <v>#N/A</v>
      </c>
      <c r="AB245" s="3" t="e">
        <v>#N/A</v>
      </c>
      <c r="AC245" s="3" t="e">
        <v>#N/A</v>
      </c>
      <c r="AD245" s="3" t="e">
        <v>#N/A</v>
      </c>
    </row>
    <row r="246" spans="1:30" x14ac:dyDescent="0.3">
      <c r="A246" s="3">
        <v>100</v>
      </c>
      <c r="B246" s="4" t="str">
        <f>VLOOKUP(A246, [1]translocations!$A:$V, 19, FALSE)</f>
        <v>cs3005</v>
      </c>
      <c r="C246" s="3">
        <f>VLOOKUP(A246, [2]translocation_chr1!A:E, 2, FALSE)</f>
        <v>9986</v>
      </c>
      <c r="D246" s="3">
        <f>VLOOKUP(A246, [2]translocation_chr1!A:F, 3, FALSE)</f>
        <v>39266</v>
      </c>
      <c r="E246" s="3" t="str">
        <f>VLOOKUP(A246, [2]translocation_chr1!A:G, 5, FALSE)</f>
        <v>HG970334.1</v>
      </c>
      <c r="F246" s="3">
        <f t="shared" si="3"/>
        <v>29280</v>
      </c>
      <c r="G246" s="3" t="str">
        <f>VLOOKUP(A246, [1]translocations!$A:$W, 20,FALSE)</f>
        <v>chr 3 to 4</v>
      </c>
      <c r="H246" s="3" t="s">
        <v>9578</v>
      </c>
      <c r="I246" s="3" t="s">
        <v>9207</v>
      </c>
      <c r="J246" s="41" t="s">
        <v>9134</v>
      </c>
      <c r="K246" s="42"/>
      <c r="L246" s="3"/>
      <c r="M246" s="3" t="s">
        <v>7151</v>
      </c>
      <c r="N246" s="3" t="s">
        <v>7151</v>
      </c>
      <c r="O246" s="3" t="s">
        <v>7151</v>
      </c>
      <c r="P246" s="3"/>
      <c r="Q246" s="3"/>
      <c r="R246" s="3"/>
      <c r="S246" s="3" t="e">
        <v>#N/A</v>
      </c>
      <c r="T246" s="3" t="e">
        <v>#N/A</v>
      </c>
      <c r="U246" s="3" t="e">
        <v>#N/A</v>
      </c>
      <c r="V246" s="3" t="e">
        <v>#N/A</v>
      </c>
      <c r="W246" s="3" t="e">
        <v>#N/A</v>
      </c>
      <c r="X246" s="3" t="e">
        <v>#N/A</v>
      </c>
      <c r="Y246" s="3" t="e">
        <v>#N/A</v>
      </c>
      <c r="Z246" s="3" t="e">
        <v>#N/A</v>
      </c>
      <c r="AA246" s="3" t="e">
        <v>#N/A</v>
      </c>
      <c r="AB246" s="3" t="e">
        <v>#N/A</v>
      </c>
      <c r="AC246" s="3" t="e">
        <v>#N/A</v>
      </c>
      <c r="AD246" s="3" t="e">
        <v>#N/A</v>
      </c>
    </row>
    <row r="247" spans="1:30" x14ac:dyDescent="0.3">
      <c r="A247" s="3">
        <v>100</v>
      </c>
      <c r="B247" s="4" t="str">
        <f>VLOOKUP(A247, [1]translocations!$A:$V, 19, FALSE)</f>
        <v>cs3005</v>
      </c>
      <c r="C247" s="3">
        <f>VLOOKUP(A247, [2]translocation_chr1!A:E, 2, FALSE)</f>
        <v>9986</v>
      </c>
      <c r="D247" s="3">
        <f>VLOOKUP(A247, [2]translocation_chr1!A:F, 3, FALSE)</f>
        <v>39266</v>
      </c>
      <c r="E247" s="3" t="str">
        <f>VLOOKUP(A247, [2]translocation_chr1!A:G, 5, FALSE)</f>
        <v>HG970334.1</v>
      </c>
      <c r="F247" s="3">
        <f t="shared" si="3"/>
        <v>29280</v>
      </c>
      <c r="G247" s="3" t="str">
        <f>VLOOKUP(A247, [1]translocations!$A:$W, 20,FALSE)</f>
        <v>chr 3 to 4</v>
      </c>
      <c r="H247" s="3" t="s">
        <v>9579</v>
      </c>
      <c r="I247" s="3" t="s">
        <v>7160</v>
      </c>
      <c r="J247" s="41" t="s">
        <v>9134</v>
      </c>
      <c r="K247" s="42"/>
      <c r="L247" s="3"/>
      <c r="M247" s="3" t="s">
        <v>7151</v>
      </c>
      <c r="N247" s="3" t="s">
        <v>7151</v>
      </c>
      <c r="O247" s="3" t="s">
        <v>7151</v>
      </c>
      <c r="P247" s="3"/>
      <c r="Q247" s="3"/>
      <c r="R247" s="3"/>
      <c r="S247" s="3" t="e">
        <v>#N/A</v>
      </c>
      <c r="T247" s="3" t="e">
        <v>#N/A</v>
      </c>
      <c r="U247" s="3" t="e">
        <v>#N/A</v>
      </c>
      <c r="V247" s="3" t="e">
        <v>#N/A</v>
      </c>
      <c r="W247" s="3" t="e">
        <v>#N/A</v>
      </c>
      <c r="X247" s="3" t="e">
        <v>#N/A</v>
      </c>
      <c r="Y247" s="3" t="e">
        <v>#N/A</v>
      </c>
      <c r="Z247" s="3" t="e">
        <v>#N/A</v>
      </c>
      <c r="AA247" s="3" t="e">
        <v>#N/A</v>
      </c>
      <c r="AB247" s="3" t="e">
        <v>#N/A</v>
      </c>
      <c r="AC247" s="3" t="e">
        <v>#N/A</v>
      </c>
      <c r="AD247" s="3" t="e">
        <v>#N/A</v>
      </c>
    </row>
    <row r="248" spans="1:30" x14ac:dyDescent="0.3">
      <c r="A248" s="3">
        <v>101</v>
      </c>
      <c r="B248" s="4" t="str">
        <f>VLOOKUP(A248, [1]translocations!$A:$V, 19, FALSE)</f>
        <v>fg12</v>
      </c>
      <c r="C248" s="3">
        <f>VLOOKUP(A248, [2]translocation_chr1!A:E, 2, FALSE)</f>
        <v>10709</v>
      </c>
      <c r="D248" s="3">
        <f>VLOOKUP(A248, [2]translocation_chr1!A:F, 3, FALSE)</f>
        <v>27273</v>
      </c>
      <c r="E248" s="3" t="str">
        <f>VLOOKUP(A248, [2]translocation_chr1!A:G, 5, FALSE)</f>
        <v>HG970334.1</v>
      </c>
      <c r="F248" s="3">
        <f t="shared" si="3"/>
        <v>16564</v>
      </c>
      <c r="G248" s="3" t="str">
        <f>VLOOKUP(A248, [1]translocations!$A:$W, 20,FALSE)</f>
        <v>chr3 to1</v>
      </c>
      <c r="H248" s="3" t="s">
        <v>9564</v>
      </c>
      <c r="I248" s="3" t="s">
        <v>9565</v>
      </c>
      <c r="J248" s="41" t="s">
        <v>9134</v>
      </c>
      <c r="K248" s="42"/>
      <c r="L248" s="3"/>
      <c r="M248" s="3" t="s">
        <v>7151</v>
      </c>
      <c r="N248" s="3" t="s">
        <v>7151</v>
      </c>
      <c r="O248" s="3" t="s">
        <v>7151</v>
      </c>
      <c r="P248" s="3"/>
      <c r="Q248" s="3"/>
      <c r="R248" s="3"/>
      <c r="S248" s="3" t="e">
        <v>#N/A</v>
      </c>
      <c r="T248" s="3" t="e">
        <v>#N/A</v>
      </c>
      <c r="U248" s="3" t="e">
        <v>#N/A</v>
      </c>
      <c r="V248" s="3" t="e">
        <v>#N/A</v>
      </c>
      <c r="W248" s="3" t="e">
        <v>#N/A</v>
      </c>
      <c r="X248" s="3" t="e">
        <v>#N/A</v>
      </c>
      <c r="Y248" s="3" t="e">
        <v>#N/A</v>
      </c>
      <c r="Z248" s="3" t="e">
        <v>#N/A</v>
      </c>
      <c r="AA248" s="3" t="e">
        <v>#N/A</v>
      </c>
      <c r="AB248" s="3" t="e">
        <v>#N/A</v>
      </c>
      <c r="AC248" s="3" t="e">
        <v>#N/A</v>
      </c>
      <c r="AD248" s="3" t="e">
        <v>#N/A</v>
      </c>
    </row>
    <row r="249" spans="1:30" x14ac:dyDescent="0.3">
      <c r="A249" s="3">
        <v>101</v>
      </c>
      <c r="B249" s="4" t="str">
        <f>VLOOKUP(A249, [1]translocations!$A:$V, 19, FALSE)</f>
        <v>fg12</v>
      </c>
      <c r="C249" s="3">
        <f>VLOOKUP(A249, [2]translocation_chr1!A:E, 2, FALSE)</f>
        <v>10709</v>
      </c>
      <c r="D249" s="3">
        <f>VLOOKUP(A249, [2]translocation_chr1!A:F, 3, FALSE)</f>
        <v>27273</v>
      </c>
      <c r="E249" s="3" t="str">
        <f>VLOOKUP(A249, [2]translocation_chr1!A:G, 5, FALSE)</f>
        <v>HG970334.1</v>
      </c>
      <c r="F249" s="3">
        <f t="shared" si="3"/>
        <v>16564</v>
      </c>
      <c r="G249" s="3" t="str">
        <f>VLOOKUP(A249, [1]translocations!$A:$W, 20,FALSE)</f>
        <v>chr3 to1</v>
      </c>
      <c r="H249" s="3" t="s">
        <v>9566</v>
      </c>
      <c r="I249" s="3" t="s">
        <v>7154</v>
      </c>
      <c r="J249" s="41" t="s">
        <v>9134</v>
      </c>
      <c r="K249" s="42"/>
      <c r="L249" s="3"/>
      <c r="M249" s="3" t="s">
        <v>7151</v>
      </c>
      <c r="N249" s="3" t="s">
        <v>7151</v>
      </c>
      <c r="O249" s="3" t="s">
        <v>7151</v>
      </c>
      <c r="P249" s="3"/>
      <c r="Q249" s="3"/>
      <c r="R249" s="3"/>
      <c r="S249" s="3" t="e">
        <v>#N/A</v>
      </c>
      <c r="T249" s="3" t="e">
        <v>#N/A</v>
      </c>
      <c r="U249" s="3" t="e">
        <v>#N/A</v>
      </c>
      <c r="V249" s="3" t="e">
        <v>#N/A</v>
      </c>
      <c r="W249" s="3" t="e">
        <v>#N/A</v>
      </c>
      <c r="X249" s="3" t="e">
        <v>#N/A</v>
      </c>
      <c r="Y249" s="3" t="e">
        <v>#N/A</v>
      </c>
      <c r="Z249" s="3" t="e">
        <v>#N/A</v>
      </c>
      <c r="AA249" s="3" t="e">
        <v>#N/A</v>
      </c>
      <c r="AB249" s="3" t="e">
        <v>#N/A</v>
      </c>
      <c r="AC249" s="3" t="e">
        <v>#N/A</v>
      </c>
      <c r="AD249" s="3" t="e">
        <v>#N/A</v>
      </c>
    </row>
    <row r="250" spans="1:30" x14ac:dyDescent="0.3">
      <c r="A250" s="3">
        <v>101</v>
      </c>
      <c r="B250" s="4" t="str">
        <f>VLOOKUP(A250, [1]translocations!$A:$V, 19, FALSE)</f>
        <v>fg12</v>
      </c>
      <c r="C250" s="3">
        <f>VLOOKUP(A250, [2]translocation_chr1!A:E, 2, FALSE)</f>
        <v>10709</v>
      </c>
      <c r="D250" s="3">
        <f>VLOOKUP(A250, [2]translocation_chr1!A:F, 3, FALSE)</f>
        <v>27273</v>
      </c>
      <c r="E250" s="3" t="str">
        <f>VLOOKUP(A250, [2]translocation_chr1!A:G, 5, FALSE)</f>
        <v>HG970334.1</v>
      </c>
      <c r="F250" s="3">
        <f t="shared" si="3"/>
        <v>16564</v>
      </c>
      <c r="G250" s="3" t="str">
        <f>VLOOKUP(A250, [1]translocations!$A:$W, 20,FALSE)</f>
        <v>chr3 to1</v>
      </c>
      <c r="H250" s="3" t="s">
        <v>9567</v>
      </c>
      <c r="I250" s="3" t="s">
        <v>9568</v>
      </c>
      <c r="J250" s="41" t="s">
        <v>9134</v>
      </c>
      <c r="K250" s="42"/>
      <c r="L250" s="3"/>
      <c r="M250" s="3" t="e">
        <v>#N/A</v>
      </c>
      <c r="N250" s="3" t="e">
        <v>#N/A</v>
      </c>
      <c r="O250" s="3" t="e">
        <v>#N/A</v>
      </c>
      <c r="P250" s="3"/>
      <c r="Q250" s="3"/>
      <c r="R250" s="3"/>
      <c r="S250" s="3" t="e">
        <v>#N/A</v>
      </c>
      <c r="T250" s="3" t="e">
        <v>#N/A</v>
      </c>
      <c r="U250" s="3" t="e">
        <v>#N/A</v>
      </c>
      <c r="V250" s="3" t="e">
        <v>#N/A</v>
      </c>
      <c r="W250" s="3" t="e">
        <v>#N/A</v>
      </c>
      <c r="X250" s="3" t="e">
        <v>#N/A</v>
      </c>
      <c r="Y250" s="3" t="e">
        <v>#N/A</v>
      </c>
      <c r="Z250" s="3" t="e">
        <v>#N/A</v>
      </c>
      <c r="AA250" s="3" t="e">
        <v>#N/A</v>
      </c>
      <c r="AB250" s="3" t="e">
        <v>#N/A</v>
      </c>
      <c r="AC250" s="3" t="e">
        <v>#N/A</v>
      </c>
      <c r="AD250" s="3" t="e">
        <v>#N/A</v>
      </c>
    </row>
    <row r="251" spans="1:30" x14ac:dyDescent="0.3">
      <c r="A251" s="3">
        <v>101</v>
      </c>
      <c r="B251" s="4" t="str">
        <f>VLOOKUP(A251, [1]translocations!$A:$V, 19, FALSE)</f>
        <v>fg12</v>
      </c>
      <c r="C251" s="3">
        <f>VLOOKUP(A251, [2]translocation_chr1!A:E, 2, FALSE)</f>
        <v>10709</v>
      </c>
      <c r="D251" s="3">
        <f>VLOOKUP(A251, [2]translocation_chr1!A:F, 3, FALSE)</f>
        <v>27273</v>
      </c>
      <c r="E251" s="3" t="str">
        <f>VLOOKUP(A251, [2]translocation_chr1!A:G, 5, FALSE)</f>
        <v>HG970334.1</v>
      </c>
      <c r="F251" s="3">
        <f t="shared" si="3"/>
        <v>16564</v>
      </c>
      <c r="G251" s="3" t="str">
        <f>VLOOKUP(A251, [1]translocations!$A:$W, 20,FALSE)</f>
        <v>chr3 to1</v>
      </c>
      <c r="H251" s="3" t="s">
        <v>9569</v>
      </c>
      <c r="I251" s="3" t="s">
        <v>9570</v>
      </c>
      <c r="J251" s="41" t="s">
        <v>9134</v>
      </c>
      <c r="K251" s="42"/>
      <c r="L251" s="3"/>
      <c r="M251" s="3" t="s">
        <v>7171</v>
      </c>
      <c r="N251" s="3" t="s">
        <v>7151</v>
      </c>
      <c r="O251" s="3" t="s">
        <v>7151</v>
      </c>
      <c r="P251" s="3"/>
      <c r="Q251" s="3"/>
      <c r="R251" s="3"/>
      <c r="S251" s="3" t="s">
        <v>7274</v>
      </c>
      <c r="T251" s="3" t="s">
        <v>7301</v>
      </c>
      <c r="U251" s="3" t="s">
        <v>7181</v>
      </c>
      <c r="V251" s="3" t="s">
        <v>7181</v>
      </c>
      <c r="W251" s="3" t="s">
        <v>7181</v>
      </c>
      <c r="X251" s="3" t="s">
        <v>7181</v>
      </c>
      <c r="Y251" s="3" t="s">
        <v>7181</v>
      </c>
      <c r="Z251" s="3" t="s">
        <v>7781</v>
      </c>
      <c r="AA251" s="3" t="s">
        <v>7182</v>
      </c>
      <c r="AB251" s="3" t="s">
        <v>7182</v>
      </c>
      <c r="AC251" s="3" t="s">
        <v>7181</v>
      </c>
      <c r="AD251" s="3">
        <v>0</v>
      </c>
    </row>
    <row r="252" spans="1:30" x14ac:dyDescent="0.3">
      <c r="A252" s="3">
        <v>101</v>
      </c>
      <c r="B252" s="4" t="str">
        <f>VLOOKUP(A252, [1]translocations!$A:$V, 19, FALSE)</f>
        <v>fg12</v>
      </c>
      <c r="C252" s="3">
        <f>VLOOKUP(A252, [2]translocation_chr1!A:E, 2, FALSE)</f>
        <v>10709</v>
      </c>
      <c r="D252" s="3">
        <f>VLOOKUP(A252, [2]translocation_chr1!A:F, 3, FALSE)</f>
        <v>27273</v>
      </c>
      <c r="E252" s="3" t="str">
        <f>VLOOKUP(A252, [2]translocation_chr1!A:G, 5, FALSE)</f>
        <v>HG970334.1</v>
      </c>
      <c r="F252" s="3">
        <f t="shared" si="3"/>
        <v>16564</v>
      </c>
      <c r="G252" s="3" t="str">
        <f>VLOOKUP(A252, [1]translocations!$A:$W, 20,FALSE)</f>
        <v>chr3 to1</v>
      </c>
      <c r="H252" s="3" t="s">
        <v>9571</v>
      </c>
      <c r="I252" s="3" t="s">
        <v>9236</v>
      </c>
      <c r="J252" s="41" t="s">
        <v>9134</v>
      </c>
      <c r="K252" s="42"/>
      <c r="L252" s="3"/>
      <c r="M252" s="3" t="s">
        <v>8321</v>
      </c>
      <c r="N252" s="3" t="s">
        <v>9572</v>
      </c>
      <c r="O252" s="3" t="s">
        <v>9573</v>
      </c>
      <c r="P252" s="3"/>
      <c r="Q252" s="3"/>
      <c r="R252" s="3"/>
      <c r="S252" s="3" t="e">
        <v>#N/A</v>
      </c>
      <c r="T252" s="3" t="e">
        <v>#N/A</v>
      </c>
      <c r="U252" s="3" t="e">
        <v>#N/A</v>
      </c>
      <c r="V252" s="3" t="e">
        <v>#N/A</v>
      </c>
      <c r="W252" s="3" t="e">
        <v>#N/A</v>
      </c>
      <c r="X252" s="3" t="e">
        <v>#N/A</v>
      </c>
      <c r="Y252" s="3" t="e">
        <v>#N/A</v>
      </c>
      <c r="Z252" s="3" t="e">
        <v>#N/A</v>
      </c>
      <c r="AA252" s="3" t="e">
        <v>#N/A</v>
      </c>
      <c r="AB252" s="3" t="e">
        <v>#N/A</v>
      </c>
      <c r="AC252" s="3" t="e">
        <v>#N/A</v>
      </c>
      <c r="AD252" s="3" t="e">
        <v>#N/A</v>
      </c>
    </row>
    <row r="253" spans="1:30" x14ac:dyDescent="0.3">
      <c r="A253" s="3">
        <v>123</v>
      </c>
      <c r="B253" s="4" t="str">
        <f>VLOOKUP(A253, [1]translocations!$A:$V, 19, FALSE)</f>
        <v>fg12</v>
      </c>
      <c r="C253" s="3">
        <f>VLOOKUP(A253, [2]translocation_chr1!A:E, 2, FALSE)</f>
        <v>6666348</v>
      </c>
      <c r="D253" s="3">
        <f>VLOOKUP(A253, [2]translocation_chr1!A:F, 3, FALSE)</f>
        <v>6669771</v>
      </c>
      <c r="E253" s="3" t="str">
        <f>VLOOKUP(A253, [2]translocation_chr1!A:G, 5, FALSE)</f>
        <v>HG970334.1</v>
      </c>
      <c r="F253" s="3">
        <f t="shared" si="3"/>
        <v>3423</v>
      </c>
      <c r="G253" s="3" t="str">
        <f>VLOOKUP(A253, [1]translocations!$A:$W, 20,FALSE)</f>
        <v>chr3 to 2</v>
      </c>
      <c r="H253" s="3" t="s">
        <v>9580</v>
      </c>
      <c r="I253" s="3" t="s">
        <v>7160</v>
      </c>
      <c r="J253" s="41" t="s">
        <v>9134</v>
      </c>
      <c r="K253" s="42"/>
      <c r="L253" s="3"/>
      <c r="M253" s="3" t="s">
        <v>7151</v>
      </c>
      <c r="N253" s="3" t="s">
        <v>7151</v>
      </c>
      <c r="O253" s="3" t="s">
        <v>7151</v>
      </c>
      <c r="P253" s="3"/>
      <c r="Q253" s="3"/>
      <c r="R253" s="3"/>
      <c r="S253" s="3" t="e">
        <v>#N/A</v>
      </c>
      <c r="T253" s="3" t="e">
        <v>#N/A</v>
      </c>
      <c r="U253" s="3" t="e">
        <v>#N/A</v>
      </c>
      <c r="V253" s="3" t="e">
        <v>#N/A</v>
      </c>
      <c r="W253" s="3" t="e">
        <v>#N/A</v>
      </c>
      <c r="X253" s="3" t="e">
        <v>#N/A</v>
      </c>
      <c r="Y253" s="3" t="e">
        <v>#N/A</v>
      </c>
      <c r="Z253" s="3" t="e">
        <v>#N/A</v>
      </c>
      <c r="AA253" s="3" t="e">
        <v>#N/A</v>
      </c>
      <c r="AB253" s="3" t="e">
        <v>#N/A</v>
      </c>
      <c r="AC253" s="3" t="e">
        <v>#N/A</v>
      </c>
      <c r="AD253" s="3" t="e">
        <v>#N/A</v>
      </c>
    </row>
    <row r="254" spans="1:30" x14ac:dyDescent="0.3">
      <c r="A254" s="3">
        <v>123</v>
      </c>
      <c r="B254" s="4" t="str">
        <f>VLOOKUP(A254, [1]translocations!$A:$V, 19, FALSE)</f>
        <v>fg12</v>
      </c>
      <c r="C254" s="3">
        <f>VLOOKUP(A254, [2]translocation_chr1!A:E, 2, FALSE)</f>
        <v>6666348</v>
      </c>
      <c r="D254" s="3">
        <f>VLOOKUP(A254, [2]translocation_chr1!A:F, 3, FALSE)</f>
        <v>6669771</v>
      </c>
      <c r="E254" s="3" t="str">
        <f>VLOOKUP(A254, [2]translocation_chr1!A:G, 5, FALSE)</f>
        <v>HG970334.1</v>
      </c>
      <c r="F254" s="3">
        <f t="shared" si="3"/>
        <v>3423</v>
      </c>
      <c r="G254" s="3" t="str">
        <f>VLOOKUP(A254, [1]translocations!$A:$W, 20,FALSE)</f>
        <v>chr3 to 2</v>
      </c>
      <c r="H254" s="3" t="s">
        <v>9581</v>
      </c>
      <c r="I254" s="3" t="s">
        <v>7154</v>
      </c>
      <c r="J254" s="41" t="s">
        <v>9134</v>
      </c>
      <c r="K254" s="42"/>
      <c r="L254" s="3"/>
      <c r="M254" s="3" t="s">
        <v>7151</v>
      </c>
      <c r="N254" s="3" t="s">
        <v>7151</v>
      </c>
      <c r="O254" s="3" t="s">
        <v>7151</v>
      </c>
      <c r="P254" s="3"/>
      <c r="Q254" s="3"/>
      <c r="R254" s="3"/>
      <c r="S254" s="3" t="e">
        <v>#N/A</v>
      </c>
      <c r="T254" s="3" t="e">
        <v>#N/A</v>
      </c>
      <c r="U254" s="3" t="e">
        <v>#N/A</v>
      </c>
      <c r="V254" s="3" t="e">
        <v>#N/A</v>
      </c>
      <c r="W254" s="3" t="e">
        <v>#N/A</v>
      </c>
      <c r="X254" s="3" t="e">
        <v>#N/A</v>
      </c>
      <c r="Y254" s="3" t="e">
        <v>#N/A</v>
      </c>
      <c r="Z254" s="3" t="e">
        <v>#N/A</v>
      </c>
      <c r="AA254" s="3" t="e">
        <v>#N/A</v>
      </c>
      <c r="AB254" s="3" t="e">
        <v>#N/A</v>
      </c>
      <c r="AC254" s="3" t="e">
        <v>#N/A</v>
      </c>
      <c r="AD254" s="3" t="e">
        <v>#N/A</v>
      </c>
    </row>
    <row r="255" spans="1:30" x14ac:dyDescent="0.3">
      <c r="A255" s="3">
        <v>138</v>
      </c>
      <c r="B255" s="4" t="str">
        <f>VLOOKUP(A255, [1]translocations!$A:$V, 19, FALSE)</f>
        <v>fg12</v>
      </c>
      <c r="C255" s="3">
        <f>VLOOKUP(A255, [2]translocation_chr1!A:E, 2, FALSE)</f>
        <v>7779529</v>
      </c>
      <c r="D255" s="3">
        <f>VLOOKUP(A255, [2]translocation_chr1!A:F, 3, FALSE)</f>
        <v>7782624</v>
      </c>
      <c r="E255" s="3" t="str">
        <f>VLOOKUP(A255, [2]translocation_chr1!A:G, 5, FALSE)</f>
        <v>HG970334.1</v>
      </c>
      <c r="F255" s="3">
        <f t="shared" si="3"/>
        <v>3095</v>
      </c>
      <c r="G255" s="3" t="str">
        <f>VLOOKUP(A255, [1]translocations!$A:$W, 20,FALSE)</f>
        <v>chr3 to 2</v>
      </c>
      <c r="H255" s="3" t="s">
        <v>8886</v>
      </c>
      <c r="I255" s="3" t="s">
        <v>8887</v>
      </c>
      <c r="J255" s="41" t="s">
        <v>9134</v>
      </c>
      <c r="K255" s="42"/>
      <c r="L255" s="3"/>
      <c r="M255" s="3" t="s">
        <v>7164</v>
      </c>
      <c r="N255" s="3" t="s">
        <v>8888</v>
      </c>
      <c r="O255" s="3" t="s">
        <v>8889</v>
      </c>
      <c r="P255" s="3"/>
      <c r="Q255" s="3"/>
      <c r="R255" s="3"/>
      <c r="S255" s="3" t="e">
        <v>#N/A</v>
      </c>
      <c r="T255" s="3" t="e">
        <v>#N/A</v>
      </c>
      <c r="U255" s="3" t="e">
        <v>#N/A</v>
      </c>
      <c r="V255" s="3" t="e">
        <v>#N/A</v>
      </c>
      <c r="W255" s="3" t="e">
        <v>#N/A</v>
      </c>
      <c r="X255" s="3" t="e">
        <v>#N/A</v>
      </c>
      <c r="Y255" s="3" t="e">
        <v>#N/A</v>
      </c>
      <c r="Z255" s="3" t="e">
        <v>#N/A</v>
      </c>
      <c r="AA255" s="3" t="e">
        <v>#N/A</v>
      </c>
      <c r="AB255" s="3" t="e">
        <v>#N/A</v>
      </c>
      <c r="AC255" s="3" t="e">
        <v>#N/A</v>
      </c>
      <c r="AD255" s="3" t="e">
        <v>#N/A</v>
      </c>
    </row>
    <row r="256" spans="1:30" x14ac:dyDescent="0.3">
      <c r="A256" s="3">
        <v>139</v>
      </c>
      <c r="B256" s="4" t="str">
        <f>VLOOKUP(A256, [1]translocations!$A:$V, 19, FALSE)</f>
        <v>cs3005</v>
      </c>
      <c r="C256" s="3">
        <f>VLOOKUP(A256, [2]translocation_chr1!A:E, 2, FALSE)</f>
        <v>7779808</v>
      </c>
      <c r="D256" s="3">
        <f>VLOOKUP(A256, [2]translocation_chr1!A:F, 3, FALSE)</f>
        <v>7782906</v>
      </c>
      <c r="E256" s="3" t="str">
        <f>VLOOKUP(A256, [2]translocation_chr1!A:G, 5, FALSE)</f>
        <v>HG970334.1</v>
      </c>
      <c r="F256" s="3">
        <f t="shared" si="3"/>
        <v>3098</v>
      </c>
      <c r="G256" s="3" t="str">
        <f>VLOOKUP(A256, [1]translocations!$A:$W, 20,FALSE)</f>
        <v>chr 3 to 3</v>
      </c>
      <c r="H256" s="3" t="s">
        <v>8886</v>
      </c>
      <c r="I256" s="3" t="s">
        <v>8887</v>
      </c>
      <c r="J256" s="41" t="s">
        <v>9134</v>
      </c>
      <c r="K256" s="42"/>
      <c r="L256" s="3"/>
      <c r="M256" s="3" t="s">
        <v>7164</v>
      </c>
      <c r="N256" s="3" t="s">
        <v>8888</v>
      </c>
      <c r="O256" s="3" t="s">
        <v>8889</v>
      </c>
      <c r="P256" s="3"/>
      <c r="Q256" s="3"/>
      <c r="R256" s="3"/>
      <c r="S256" s="3" t="e">
        <v>#N/A</v>
      </c>
      <c r="T256" s="3" t="e">
        <v>#N/A</v>
      </c>
      <c r="U256" s="3" t="e">
        <v>#N/A</v>
      </c>
      <c r="V256" s="3" t="e">
        <v>#N/A</v>
      </c>
      <c r="W256" s="3" t="e">
        <v>#N/A</v>
      </c>
      <c r="X256" s="3" t="e">
        <v>#N/A</v>
      </c>
      <c r="Y256" s="3" t="e">
        <v>#N/A</v>
      </c>
      <c r="Z256" s="3" t="e">
        <v>#N/A</v>
      </c>
      <c r="AA256" s="3" t="e">
        <v>#N/A</v>
      </c>
      <c r="AB256" s="3" t="e">
        <v>#N/A</v>
      </c>
      <c r="AC256" s="3" t="e">
        <v>#N/A</v>
      </c>
      <c r="AD256" s="3" t="e">
        <v>#N/A</v>
      </c>
    </row>
    <row r="257" spans="1:30" x14ac:dyDescent="0.3">
      <c r="A257" s="3">
        <v>145</v>
      </c>
      <c r="B257" s="4">
        <f>VLOOKUP(A257, [1]translocations!$A:$V, 19, FALSE)</f>
        <v>23473</v>
      </c>
      <c r="C257" s="3">
        <f>VLOOKUP(A257, [2]translocation_chr1!A:E, 2, FALSE)</f>
        <v>29114</v>
      </c>
      <c r="D257" s="3">
        <f>VLOOKUP(A257, [2]translocation_chr1!A:F, 3, FALSE)</f>
        <v>29259</v>
      </c>
      <c r="E257" s="3" t="str">
        <f>VLOOKUP(A257, [2]translocation_chr1!A:G, 5, FALSE)</f>
        <v>HG970335.2</v>
      </c>
      <c r="F257" s="3">
        <f t="shared" si="3"/>
        <v>145</v>
      </c>
      <c r="G257" s="3" t="str">
        <f>VLOOKUP(A257, [1]translocations!$A:$W, 20,FALSE)</f>
        <v>chr 4 to 3</v>
      </c>
      <c r="H257" s="3" t="s">
        <v>9094</v>
      </c>
      <c r="I257" s="3" t="s">
        <v>7154</v>
      </c>
      <c r="J257" s="3" t="s">
        <v>9582</v>
      </c>
      <c r="K257" s="3" t="s">
        <v>9583</v>
      </c>
      <c r="L257" s="3"/>
      <c r="M257" s="3" t="s">
        <v>7151</v>
      </c>
      <c r="N257" s="3" t="s">
        <v>7151</v>
      </c>
      <c r="O257" s="3" t="s">
        <v>7151</v>
      </c>
      <c r="P257" s="3" t="s">
        <v>7151</v>
      </c>
      <c r="Q257" s="3" t="s">
        <v>7151</v>
      </c>
      <c r="R257" s="3" t="s">
        <v>7151</v>
      </c>
      <c r="S257" s="3" t="e">
        <v>#N/A</v>
      </c>
      <c r="T257" s="3" t="e">
        <v>#N/A</v>
      </c>
      <c r="U257" s="3" t="e">
        <v>#N/A</v>
      </c>
      <c r="V257" s="3" t="e">
        <v>#N/A</v>
      </c>
      <c r="W257" s="3" t="e">
        <v>#N/A</v>
      </c>
      <c r="X257" s="3" t="e">
        <v>#N/A</v>
      </c>
      <c r="Y257" s="3" t="e">
        <v>#N/A</v>
      </c>
      <c r="Z257" s="3" t="e">
        <v>#N/A</v>
      </c>
      <c r="AA257" s="3" t="e">
        <v>#N/A</v>
      </c>
      <c r="AB257" s="3" t="e">
        <v>#N/A</v>
      </c>
      <c r="AC257" s="3" t="e">
        <v>#N/A</v>
      </c>
      <c r="AD257" s="3" t="e">
        <v>#N/A</v>
      </c>
    </row>
    <row r="258" spans="1:30" x14ac:dyDescent="0.3">
      <c r="A258" s="3">
        <v>146</v>
      </c>
      <c r="B258" s="4">
        <f>VLOOKUP(A258, [1]translocations!$A:$V, 19, FALSE)</f>
        <v>23389</v>
      </c>
      <c r="C258" s="3">
        <f>VLOOKUP(A258, [2]translocation_chr1!A:E, 2, FALSE)</f>
        <v>29114</v>
      </c>
      <c r="D258" s="3">
        <f>VLOOKUP(A258, [2]translocation_chr1!A:F, 3, FALSE)</f>
        <v>29725</v>
      </c>
      <c r="E258" s="3" t="str">
        <f>VLOOKUP(A258, [2]translocation_chr1!A:G, 5, FALSE)</f>
        <v>HG970335.2</v>
      </c>
      <c r="F258" s="3">
        <f t="shared" si="3"/>
        <v>611</v>
      </c>
      <c r="G258" s="3" t="str">
        <f>VLOOKUP(A258, [1]translocations!$A:$W, 20,FALSE)</f>
        <v>chr 4 to 4</v>
      </c>
      <c r="H258" s="3" t="s">
        <v>9094</v>
      </c>
      <c r="I258" s="3" t="s">
        <v>7154</v>
      </c>
      <c r="J258" s="3" t="s">
        <v>9584</v>
      </c>
      <c r="K258" s="3" t="s">
        <v>9583</v>
      </c>
      <c r="L258" s="3"/>
      <c r="M258" s="3" t="s">
        <v>7151</v>
      </c>
      <c r="N258" s="3" t="s">
        <v>7151</v>
      </c>
      <c r="O258" s="3" t="s">
        <v>7151</v>
      </c>
      <c r="P258" s="3" t="s">
        <v>7151</v>
      </c>
      <c r="Q258" s="3" t="s">
        <v>7151</v>
      </c>
      <c r="R258" s="3" t="s">
        <v>7151</v>
      </c>
      <c r="S258" s="3" t="e">
        <v>#N/A</v>
      </c>
      <c r="T258" s="3" t="e">
        <v>#N/A</v>
      </c>
      <c r="U258" s="3" t="e">
        <v>#N/A</v>
      </c>
      <c r="V258" s="3" t="e">
        <v>#N/A</v>
      </c>
      <c r="W258" s="3" t="e">
        <v>#N/A</v>
      </c>
      <c r="X258" s="3" t="e">
        <v>#N/A</v>
      </c>
      <c r="Y258" s="3" t="e">
        <v>#N/A</v>
      </c>
      <c r="Z258" s="3" t="e">
        <v>#N/A</v>
      </c>
      <c r="AA258" s="3" t="e">
        <v>#N/A</v>
      </c>
      <c r="AB258" s="3" t="e">
        <v>#N/A</v>
      </c>
      <c r="AC258" s="3" t="e">
        <v>#N/A</v>
      </c>
      <c r="AD258" s="3" t="e">
        <v>#N/A</v>
      </c>
    </row>
    <row r="259" spans="1:30" x14ac:dyDescent="0.3">
      <c r="A259" s="3">
        <v>147</v>
      </c>
      <c r="B259" s="4" t="str">
        <f>VLOOKUP(A259, [1]translocations!$A:$V, 19, FALSE)</f>
        <v>fg12</v>
      </c>
      <c r="C259" s="3">
        <f>VLOOKUP(A259, [2]translocation_chr1!A:E, 2, FALSE)</f>
        <v>3797337</v>
      </c>
      <c r="D259" s="3">
        <f>VLOOKUP(A259, [2]translocation_chr1!A:F, 3, FALSE)</f>
        <v>3798779</v>
      </c>
      <c r="E259" s="3" t="str">
        <f>VLOOKUP(A259, [2]translocation_chr1!A:G, 5, FALSE)</f>
        <v>HG970335.2</v>
      </c>
      <c r="F259" s="3">
        <f t="shared" si="3"/>
        <v>1442</v>
      </c>
      <c r="G259" s="3" t="str">
        <f>VLOOKUP(A259, [1]translocations!$A:$W, 20,FALSE)</f>
        <v>chr 4 to 4</v>
      </c>
      <c r="H259" s="3" t="s">
        <v>8919</v>
      </c>
      <c r="I259" s="3" t="s">
        <v>8920</v>
      </c>
      <c r="J259" s="3" t="s">
        <v>9137</v>
      </c>
      <c r="K259" s="3" t="s">
        <v>9138</v>
      </c>
      <c r="L259" s="3"/>
      <c r="M259" s="3" t="s">
        <v>7151</v>
      </c>
      <c r="N259" s="3" t="s">
        <v>8921</v>
      </c>
      <c r="O259" s="3" t="s">
        <v>8922</v>
      </c>
      <c r="P259" s="3" t="s">
        <v>7151</v>
      </c>
      <c r="Q259" s="3" t="s">
        <v>7151</v>
      </c>
      <c r="R259" s="3" t="s">
        <v>7151</v>
      </c>
      <c r="S259" s="3" t="e">
        <v>#N/A</v>
      </c>
      <c r="T259" s="3" t="e">
        <v>#N/A</v>
      </c>
      <c r="U259" s="3" t="e">
        <v>#N/A</v>
      </c>
      <c r="V259" s="3" t="e">
        <v>#N/A</v>
      </c>
      <c r="W259" s="3" t="e">
        <v>#N/A</v>
      </c>
      <c r="X259" s="3" t="e">
        <v>#N/A</v>
      </c>
      <c r="Y259" s="3" t="e">
        <v>#N/A</v>
      </c>
      <c r="Z259" s="3" t="e">
        <v>#N/A</v>
      </c>
      <c r="AA259" s="3" t="e">
        <v>#N/A</v>
      </c>
      <c r="AB259" s="3" t="e">
        <v>#N/A</v>
      </c>
      <c r="AC259" s="3" t="e">
        <v>#N/A</v>
      </c>
      <c r="AD259" s="3" t="e">
        <v>#N/A</v>
      </c>
    </row>
    <row r="260" spans="1:30" x14ac:dyDescent="0.3">
      <c r="A260" s="3">
        <v>147</v>
      </c>
      <c r="B260" s="4" t="str">
        <f>VLOOKUP(A260, [1]translocations!$A:$V, 19, FALSE)</f>
        <v>fg12</v>
      </c>
      <c r="C260" s="3">
        <f>VLOOKUP(A260, [2]translocation_chr1!A:E, 2, FALSE)</f>
        <v>3797337</v>
      </c>
      <c r="D260" s="3">
        <f>VLOOKUP(A260, [2]translocation_chr1!A:F, 3, FALSE)</f>
        <v>3798779</v>
      </c>
      <c r="E260" s="3" t="str">
        <f>VLOOKUP(A260, [2]translocation_chr1!A:G, 5, FALSE)</f>
        <v>HG970335.2</v>
      </c>
      <c r="F260" s="3">
        <f t="shared" si="3"/>
        <v>1442</v>
      </c>
      <c r="G260" s="3" t="str">
        <f>VLOOKUP(A260, [1]translocations!$A:$W, 20,FALSE)</f>
        <v>chr 4 to 4</v>
      </c>
      <c r="H260" s="3" t="s">
        <v>8923</v>
      </c>
      <c r="I260" s="3" t="s">
        <v>7896</v>
      </c>
      <c r="J260" s="41" t="s">
        <v>9134</v>
      </c>
      <c r="K260" s="42"/>
      <c r="L260" s="3"/>
      <c r="M260" s="3" t="s">
        <v>7151</v>
      </c>
      <c r="N260" s="3" t="s">
        <v>7151</v>
      </c>
      <c r="O260" s="3" t="s">
        <v>7151</v>
      </c>
      <c r="P260" s="3"/>
      <c r="Q260" s="3"/>
      <c r="R260" s="3"/>
      <c r="S260" s="3" t="e">
        <v>#N/A</v>
      </c>
      <c r="T260" s="3" t="e">
        <v>#N/A</v>
      </c>
      <c r="U260" s="3" t="e">
        <v>#N/A</v>
      </c>
      <c r="V260" s="3" t="e">
        <v>#N/A</v>
      </c>
      <c r="W260" s="3" t="e">
        <v>#N/A</v>
      </c>
      <c r="X260" s="3" t="e">
        <v>#N/A</v>
      </c>
      <c r="Y260" s="3" t="e">
        <v>#N/A</v>
      </c>
      <c r="Z260" s="3" t="e">
        <v>#N/A</v>
      </c>
      <c r="AA260" s="3" t="e">
        <v>#N/A</v>
      </c>
      <c r="AB260" s="3" t="e">
        <v>#N/A</v>
      </c>
      <c r="AC260" s="3" t="e">
        <v>#N/A</v>
      </c>
      <c r="AD260" s="3" t="e">
        <v>#N/A</v>
      </c>
    </row>
    <row r="261" spans="1:30" x14ac:dyDescent="0.3">
      <c r="A261" s="3">
        <v>148</v>
      </c>
      <c r="B261" s="4" t="str">
        <f>VLOOKUP(A261, [1]translocations!$A:$V, 19, FALSE)</f>
        <v>fg12</v>
      </c>
      <c r="C261" s="3">
        <f>VLOOKUP(A261, [2]translocation_chr1!A:E, 2, FALSE)</f>
        <v>4280302</v>
      </c>
      <c r="D261" s="3">
        <f>VLOOKUP(A261, [2]translocation_chr1!A:F, 3, FALSE)</f>
        <v>4280486</v>
      </c>
      <c r="E261" s="3" t="str">
        <f>VLOOKUP(A261, [2]translocation_chr1!A:G, 5, FALSE)</f>
        <v>HG970335.2</v>
      </c>
      <c r="F261" s="3">
        <f t="shared" ref="F261:F267" si="4">D261-C261</f>
        <v>184</v>
      </c>
      <c r="G261" s="3" t="str">
        <f>VLOOKUP(A261, [1]translocations!$A:$W, 20,FALSE)</f>
        <v>chr 4 to 2</v>
      </c>
      <c r="H261" s="3" t="s">
        <v>9585</v>
      </c>
      <c r="I261" s="3" t="s">
        <v>7154</v>
      </c>
      <c r="J261" s="3" t="s">
        <v>9137</v>
      </c>
      <c r="K261" s="3" t="s">
        <v>9138</v>
      </c>
      <c r="L261" s="3"/>
      <c r="M261" s="3" t="s">
        <v>7151</v>
      </c>
      <c r="N261" s="3" t="s">
        <v>7151</v>
      </c>
      <c r="O261" s="3" t="s">
        <v>7151</v>
      </c>
      <c r="P261" s="3" t="s">
        <v>7151</v>
      </c>
      <c r="Q261" s="3" t="s">
        <v>7151</v>
      </c>
      <c r="R261" s="3" t="s">
        <v>7151</v>
      </c>
      <c r="S261" s="3" t="e">
        <v>#N/A</v>
      </c>
      <c r="T261" s="3" t="e">
        <v>#N/A</v>
      </c>
      <c r="U261" s="3" t="e">
        <v>#N/A</v>
      </c>
      <c r="V261" s="3" t="e">
        <v>#N/A</v>
      </c>
      <c r="W261" s="3" t="e">
        <v>#N/A</v>
      </c>
      <c r="X261" s="3" t="e">
        <v>#N/A</v>
      </c>
      <c r="Y261" s="3" t="e">
        <v>#N/A</v>
      </c>
      <c r="Z261" s="3" t="e">
        <v>#N/A</v>
      </c>
      <c r="AA261" s="3" t="e">
        <v>#N/A</v>
      </c>
      <c r="AB261" s="3" t="e">
        <v>#N/A</v>
      </c>
      <c r="AC261" s="3" t="e">
        <v>#N/A</v>
      </c>
      <c r="AD261" s="3" t="e">
        <v>#N/A</v>
      </c>
    </row>
    <row r="262" spans="1:30" x14ac:dyDescent="0.3">
      <c r="A262" s="3">
        <v>155</v>
      </c>
      <c r="B262" s="4">
        <f>VLOOKUP(A262, [1]translocations!$A:$V, 19, FALSE)</f>
        <v>23468</v>
      </c>
      <c r="C262" s="3">
        <f>VLOOKUP(A262, [2]translocation_chr1!A:E, 2, FALSE)</f>
        <v>5483983</v>
      </c>
      <c r="D262" s="3">
        <f>VLOOKUP(A262, [2]translocation_chr1!A:F, 3, FALSE)</f>
        <v>5485849</v>
      </c>
      <c r="E262" s="3" t="str">
        <f>VLOOKUP(A262, [2]translocation_chr1!A:G, 5, FALSE)</f>
        <v>HG970335.2</v>
      </c>
      <c r="F262" s="3">
        <f t="shared" si="4"/>
        <v>1866</v>
      </c>
      <c r="G262" s="3" t="str">
        <f>VLOOKUP(A262, [1]translocations!$A:$W, 20,FALSE)</f>
        <v>chr 4 to 2</v>
      </c>
      <c r="H262" s="3" t="s">
        <v>9100</v>
      </c>
      <c r="I262" s="3" t="s">
        <v>7160</v>
      </c>
      <c r="J262" s="41" t="s">
        <v>9134</v>
      </c>
      <c r="K262" s="42"/>
      <c r="L262" s="3"/>
      <c r="M262" s="3" t="s">
        <v>7151</v>
      </c>
      <c r="N262" s="3" t="s">
        <v>7249</v>
      </c>
      <c r="O262" s="3" t="s">
        <v>7151</v>
      </c>
      <c r="P262" s="3"/>
      <c r="Q262" s="3"/>
      <c r="R262" s="3"/>
      <c r="S262" s="3" t="e">
        <v>#N/A</v>
      </c>
      <c r="T262" s="3" t="e">
        <v>#N/A</v>
      </c>
      <c r="U262" s="3" t="e">
        <v>#N/A</v>
      </c>
      <c r="V262" s="3" t="e">
        <v>#N/A</v>
      </c>
      <c r="W262" s="3" t="e">
        <v>#N/A</v>
      </c>
      <c r="X262" s="3" t="e">
        <v>#N/A</v>
      </c>
      <c r="Y262" s="3" t="e">
        <v>#N/A</v>
      </c>
      <c r="Z262" s="3" t="e">
        <v>#N/A</v>
      </c>
      <c r="AA262" s="3" t="e">
        <v>#N/A</v>
      </c>
      <c r="AB262" s="3" t="e">
        <v>#N/A</v>
      </c>
      <c r="AC262" s="3" t="e">
        <v>#N/A</v>
      </c>
      <c r="AD262" s="3" t="e">
        <v>#N/A</v>
      </c>
    </row>
    <row r="263" spans="1:30" x14ac:dyDescent="0.3">
      <c r="A263" s="3">
        <v>156</v>
      </c>
      <c r="B263" s="4" t="str">
        <f>VLOOKUP(A263, [1]translocations!$A:$V, 19, FALSE)</f>
        <v>cs3005</v>
      </c>
      <c r="C263" s="3">
        <f>VLOOKUP(A263, [2]translocation_chr1!A:E, 2, FALSE)</f>
        <v>5485343</v>
      </c>
      <c r="D263" s="3">
        <f>VLOOKUP(A263, [2]translocation_chr1!A:F, 3, FALSE)</f>
        <v>5485720</v>
      </c>
      <c r="E263" s="3" t="str">
        <f>VLOOKUP(A263, [2]translocation_chr1!A:G, 5, FALSE)</f>
        <v>HG970335.2</v>
      </c>
      <c r="F263" s="3">
        <f t="shared" si="4"/>
        <v>377</v>
      </c>
      <c r="G263" s="3" t="str">
        <f>VLOOKUP(A263, [1]translocations!$A:$W, 20,FALSE)</f>
        <v>chr 4 to 4</v>
      </c>
      <c r="H263" s="3" t="s">
        <v>9100</v>
      </c>
      <c r="I263" s="3" t="s">
        <v>7160</v>
      </c>
      <c r="J263" s="3" t="s">
        <v>9137</v>
      </c>
      <c r="K263" s="3" t="s">
        <v>9138</v>
      </c>
      <c r="L263" s="3"/>
      <c r="M263" s="3" t="s">
        <v>7151</v>
      </c>
      <c r="N263" s="3" t="s">
        <v>7249</v>
      </c>
      <c r="O263" s="3" t="s">
        <v>7151</v>
      </c>
      <c r="P263" s="3" t="s">
        <v>7151</v>
      </c>
      <c r="Q263" s="3" t="s">
        <v>7151</v>
      </c>
      <c r="R263" s="3" t="s">
        <v>7151</v>
      </c>
      <c r="S263" s="3" t="e">
        <v>#N/A</v>
      </c>
      <c r="T263" s="3" t="e">
        <v>#N/A</v>
      </c>
      <c r="U263" s="3" t="e">
        <v>#N/A</v>
      </c>
      <c r="V263" s="3" t="e">
        <v>#N/A</v>
      </c>
      <c r="W263" s="3" t="e">
        <v>#N/A</v>
      </c>
      <c r="X263" s="3" t="e">
        <v>#N/A</v>
      </c>
      <c r="Y263" s="3" t="e">
        <v>#N/A</v>
      </c>
      <c r="Z263" s="3" t="e">
        <v>#N/A</v>
      </c>
      <c r="AA263" s="3" t="e">
        <v>#N/A</v>
      </c>
      <c r="AB263" s="3" t="e">
        <v>#N/A</v>
      </c>
      <c r="AC263" s="3" t="e">
        <v>#N/A</v>
      </c>
      <c r="AD263" s="3" t="e">
        <v>#N/A</v>
      </c>
    </row>
    <row r="264" spans="1:30" x14ac:dyDescent="0.3">
      <c r="A264" s="3">
        <v>157</v>
      </c>
      <c r="B264" s="4">
        <f>VLOOKUP(A264, [1]translocations!$A:$V, 19, FALSE)</f>
        <v>23522</v>
      </c>
      <c r="C264" s="3">
        <f>VLOOKUP(A264, [2]translocation_chr1!A:E, 2, FALSE)</f>
        <v>7165467</v>
      </c>
      <c r="D264" s="3">
        <f>VLOOKUP(A264, [2]translocation_chr1!A:F, 3, FALSE)</f>
        <v>7165648</v>
      </c>
      <c r="E264" s="3" t="str">
        <f>VLOOKUP(A264, [2]translocation_chr1!A:G, 5, FALSE)</f>
        <v>HG970335.2</v>
      </c>
      <c r="F264" s="3">
        <f t="shared" si="4"/>
        <v>181</v>
      </c>
      <c r="G264" s="3" t="str">
        <f>VLOOKUP(A264, [1]translocations!$A:$W, 20,FALSE)</f>
        <v>chr 4 to 3</v>
      </c>
      <c r="H264" s="3" t="s">
        <v>9102</v>
      </c>
      <c r="I264" s="3" t="s">
        <v>7160</v>
      </c>
      <c r="J264" s="3" t="s">
        <v>9390</v>
      </c>
      <c r="K264" s="3" t="s">
        <v>9138</v>
      </c>
      <c r="L264" s="3"/>
      <c r="M264" s="3" t="s">
        <v>7151</v>
      </c>
      <c r="N264" s="3" t="s">
        <v>7151</v>
      </c>
      <c r="O264" s="3" t="s">
        <v>7151</v>
      </c>
      <c r="P264" s="3" t="s">
        <v>7151</v>
      </c>
      <c r="Q264" s="3" t="s">
        <v>7151</v>
      </c>
      <c r="R264" s="3" t="s">
        <v>7151</v>
      </c>
      <c r="S264" s="3" t="e">
        <v>#N/A</v>
      </c>
      <c r="T264" s="3" t="e">
        <v>#N/A</v>
      </c>
      <c r="U264" s="3" t="e">
        <v>#N/A</v>
      </c>
      <c r="V264" s="3" t="e">
        <v>#N/A</v>
      </c>
      <c r="W264" s="3" t="e">
        <v>#N/A</v>
      </c>
      <c r="X264" s="3" t="e">
        <v>#N/A</v>
      </c>
      <c r="Y264" s="3" t="e">
        <v>#N/A</v>
      </c>
      <c r="Z264" s="3" t="e">
        <v>#N/A</v>
      </c>
      <c r="AA264" s="3" t="e">
        <v>#N/A</v>
      </c>
      <c r="AB264" s="3" t="e">
        <v>#N/A</v>
      </c>
      <c r="AC264" s="3" t="e">
        <v>#N/A</v>
      </c>
      <c r="AD264" s="3" t="e">
        <v>#N/A</v>
      </c>
    </row>
    <row r="265" spans="1:30" x14ac:dyDescent="0.3">
      <c r="A265" s="3">
        <v>158</v>
      </c>
      <c r="B265" s="4" t="str">
        <f>VLOOKUP(A265, [1]translocations!$A:$V, 19, FALSE)</f>
        <v>cml3066</v>
      </c>
      <c r="C265" s="3">
        <f>VLOOKUP(A265, [2]translocation_chr1!A:E, 2, FALSE)</f>
        <v>8007869</v>
      </c>
      <c r="D265" s="3">
        <f>VLOOKUP(A265, [2]translocation_chr1!A:F, 3, FALSE)</f>
        <v>8028844</v>
      </c>
      <c r="E265" s="3" t="str">
        <f>VLOOKUP(A265, [2]translocation_chr1!A:G, 5, FALSE)</f>
        <v>HG970335.2</v>
      </c>
      <c r="F265" s="3">
        <f t="shared" si="4"/>
        <v>20975</v>
      </c>
      <c r="G265" s="3" t="str">
        <f>VLOOKUP(A265, [1]translocations!$A:$W, 20,FALSE)</f>
        <v>chr 4 to 4</v>
      </c>
      <c r="H265" s="3" t="s">
        <v>9116</v>
      </c>
      <c r="I265" s="3" t="s">
        <v>7160</v>
      </c>
      <c r="J265" s="3" t="s">
        <v>9137</v>
      </c>
      <c r="K265" s="3" t="s">
        <v>9138</v>
      </c>
      <c r="L265" s="3"/>
      <c r="M265" s="3" t="s">
        <v>7151</v>
      </c>
      <c r="N265" s="3" t="s">
        <v>7206</v>
      </c>
      <c r="O265" s="3" t="s">
        <v>7151</v>
      </c>
      <c r="P265" s="3" t="s">
        <v>7151</v>
      </c>
      <c r="Q265" s="3" t="s">
        <v>7151</v>
      </c>
      <c r="R265" s="3" t="s">
        <v>7151</v>
      </c>
      <c r="S265" s="3" t="e">
        <v>#N/A</v>
      </c>
      <c r="T265" s="3" t="e">
        <v>#N/A</v>
      </c>
      <c r="U265" s="3" t="e">
        <v>#N/A</v>
      </c>
      <c r="V265" s="3" t="e">
        <v>#N/A</v>
      </c>
      <c r="W265" s="3" t="e">
        <v>#N/A</v>
      </c>
      <c r="X265" s="3" t="e">
        <v>#N/A</v>
      </c>
      <c r="Y265" s="3" t="e">
        <v>#N/A</v>
      </c>
      <c r="Z265" s="3" t="e">
        <v>#N/A</v>
      </c>
      <c r="AA265" s="3" t="e">
        <v>#N/A</v>
      </c>
      <c r="AB265" s="3" t="e">
        <v>#N/A</v>
      </c>
      <c r="AC265" s="3" t="e">
        <v>#N/A</v>
      </c>
      <c r="AD265" s="3" t="e">
        <v>#N/A</v>
      </c>
    </row>
    <row r="266" spans="1:30" x14ac:dyDescent="0.3">
      <c r="A266" s="3">
        <v>158</v>
      </c>
      <c r="B266" s="4" t="str">
        <f>VLOOKUP(A266, [1]translocations!$A:$V, 19, FALSE)</f>
        <v>cml3066</v>
      </c>
      <c r="C266" s="3">
        <f>VLOOKUP(A266, [2]translocation_chr1!A:E, 2, FALSE)</f>
        <v>8007869</v>
      </c>
      <c r="D266" s="3">
        <f>VLOOKUP(A266, [2]translocation_chr1!A:F, 3, FALSE)</f>
        <v>8028844</v>
      </c>
      <c r="E266" s="3" t="str">
        <f>VLOOKUP(A266, [2]translocation_chr1!A:G, 5, FALSE)</f>
        <v>HG970335.2</v>
      </c>
      <c r="F266" s="3">
        <f t="shared" si="4"/>
        <v>20975</v>
      </c>
      <c r="G266" s="3" t="str">
        <f>VLOOKUP(A266, [1]translocations!$A:$W, 20,FALSE)</f>
        <v>chr 4 to 4</v>
      </c>
      <c r="H266" s="3" t="s">
        <v>9118</v>
      </c>
      <c r="I266" s="3" t="s">
        <v>9119</v>
      </c>
      <c r="J266" s="41" t="s">
        <v>9134</v>
      </c>
      <c r="K266" s="42"/>
      <c r="L266" s="3"/>
      <c r="M266" s="3" t="s">
        <v>7151</v>
      </c>
      <c r="N266" s="3" t="s">
        <v>8578</v>
      </c>
      <c r="O266" s="3" t="s">
        <v>7151</v>
      </c>
      <c r="P266" s="3"/>
      <c r="Q266" s="3"/>
      <c r="R266" s="3"/>
      <c r="S266" s="3" t="e">
        <v>#N/A</v>
      </c>
      <c r="T266" s="3" t="e">
        <v>#N/A</v>
      </c>
      <c r="U266" s="3" t="e">
        <v>#N/A</v>
      </c>
      <c r="V266" s="3" t="e">
        <v>#N/A</v>
      </c>
      <c r="W266" s="3" t="e">
        <v>#N/A</v>
      </c>
      <c r="X266" s="3" t="e">
        <v>#N/A</v>
      </c>
      <c r="Y266" s="3" t="e">
        <v>#N/A</v>
      </c>
      <c r="Z266" s="3" t="e">
        <v>#N/A</v>
      </c>
      <c r="AA266" s="3" t="e">
        <v>#N/A</v>
      </c>
      <c r="AB266" s="3" t="e">
        <v>#N/A</v>
      </c>
      <c r="AC266" s="3" t="e">
        <v>#N/A</v>
      </c>
      <c r="AD266" s="3" t="e">
        <v>#N/A</v>
      </c>
    </row>
    <row r="267" spans="1:30" x14ac:dyDescent="0.3">
      <c r="A267" s="3">
        <v>158</v>
      </c>
      <c r="B267" s="4" t="str">
        <f>VLOOKUP(A267, [1]translocations!$A:$V, 19, FALSE)</f>
        <v>cml3066</v>
      </c>
      <c r="C267" s="3">
        <f>VLOOKUP(A267, [2]translocation_chr1!A:E, 2, FALSE)</f>
        <v>8007869</v>
      </c>
      <c r="D267" s="3">
        <f>VLOOKUP(A267, [2]translocation_chr1!A:F, 3, FALSE)</f>
        <v>8028844</v>
      </c>
      <c r="E267" s="3" t="str">
        <f>VLOOKUP(A267, [2]translocation_chr1!A:G, 5, FALSE)</f>
        <v>HG970335.2</v>
      </c>
      <c r="F267" s="3">
        <f t="shared" si="4"/>
        <v>20975</v>
      </c>
      <c r="G267" s="3" t="str">
        <f>VLOOKUP(A267, [1]translocations!$A:$W, 20,FALSE)</f>
        <v>chr 4 to 4</v>
      </c>
      <c r="H267" s="3" t="s">
        <v>9115</v>
      </c>
      <c r="I267" s="3" t="s">
        <v>7160</v>
      </c>
      <c r="J267" s="41" t="s">
        <v>9134</v>
      </c>
      <c r="K267" s="42"/>
      <c r="L267" s="3"/>
      <c r="M267" s="3" t="s">
        <v>7151</v>
      </c>
      <c r="N267" s="3" t="s">
        <v>7151</v>
      </c>
      <c r="O267" s="3" t="s">
        <v>7151</v>
      </c>
      <c r="P267" s="3"/>
      <c r="Q267" s="3"/>
      <c r="R267" s="3"/>
      <c r="S267" s="3" t="e">
        <v>#N/A</v>
      </c>
      <c r="T267" s="3" t="e">
        <v>#N/A</v>
      </c>
      <c r="U267" s="3" t="e">
        <v>#N/A</v>
      </c>
      <c r="V267" s="3" t="e">
        <v>#N/A</v>
      </c>
      <c r="W267" s="3" t="e">
        <v>#N/A</v>
      </c>
      <c r="X267" s="3" t="e">
        <v>#N/A</v>
      </c>
      <c r="Y267" s="3" t="e">
        <v>#N/A</v>
      </c>
      <c r="Z267" s="3" t="e">
        <v>#N/A</v>
      </c>
      <c r="AA267" s="3" t="e">
        <v>#N/A</v>
      </c>
      <c r="AB267" s="3" t="e">
        <v>#N/A</v>
      </c>
      <c r="AC267" s="3" t="e">
        <v>#N/A</v>
      </c>
      <c r="AD267" s="3" t="e">
        <v>#N/A</v>
      </c>
    </row>
  </sheetData>
  <mergeCells count="2">
    <mergeCell ref="M2:R2"/>
    <mergeCell ref="S2:AD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B0224-5C8C-4586-A73F-65EE5A0C7F50}">
  <dimension ref="A1:AF424"/>
  <sheetViews>
    <sheetView workbookViewId="0">
      <selection activeCell="A2" sqref="A2:AF424"/>
    </sheetView>
  </sheetViews>
  <sheetFormatPr defaultRowHeight="14.4" x14ac:dyDescent="0.3"/>
  <cols>
    <col min="2" max="2" width="8.88671875" style="1"/>
    <col min="13" max="13" width="23.88671875" customWidth="1"/>
  </cols>
  <sheetData>
    <row r="1" spans="1:32" x14ac:dyDescent="0.3">
      <c r="A1" s="25" t="s">
        <v>10020</v>
      </c>
    </row>
    <row r="2" spans="1:32" s="16" customFormat="1" x14ac:dyDescent="0.3">
      <c r="A2" s="11"/>
      <c r="B2" s="12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37" t="s">
        <v>9586</v>
      </c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 t="s">
        <v>9587</v>
      </c>
      <c r="AB2" s="37"/>
      <c r="AC2" s="37"/>
      <c r="AD2" s="37"/>
      <c r="AE2" s="37"/>
      <c r="AF2" s="37"/>
    </row>
    <row r="3" spans="1:32" s="16" customFormat="1" x14ac:dyDescent="0.3">
      <c r="A3" s="11" t="s">
        <v>9588</v>
      </c>
      <c r="B3" s="12" t="s">
        <v>23</v>
      </c>
      <c r="C3" s="11" t="s">
        <v>9589</v>
      </c>
      <c r="D3" s="11" t="s">
        <v>9590</v>
      </c>
      <c r="E3" s="11" t="s">
        <v>9591</v>
      </c>
      <c r="F3" s="11" t="s">
        <v>7122</v>
      </c>
      <c r="G3" s="11" t="s">
        <v>9592</v>
      </c>
      <c r="H3" s="11" t="s">
        <v>9593</v>
      </c>
      <c r="I3" s="11" t="s">
        <v>9594</v>
      </c>
      <c r="J3" s="11" t="s">
        <v>9595</v>
      </c>
      <c r="K3" s="11" t="s">
        <v>9128</v>
      </c>
      <c r="L3" s="11"/>
      <c r="M3" s="11" t="s">
        <v>9064</v>
      </c>
      <c r="N3" s="11" t="s">
        <v>9130</v>
      </c>
      <c r="O3" s="11" t="s">
        <v>7130</v>
      </c>
      <c r="P3" s="11" t="s">
        <v>7132</v>
      </c>
      <c r="Q3" s="11" t="s">
        <v>9067</v>
      </c>
      <c r="R3" s="11" t="s">
        <v>7134</v>
      </c>
      <c r="S3" s="11" t="s">
        <v>7135</v>
      </c>
      <c r="T3" s="11" t="s">
        <v>7136</v>
      </c>
      <c r="U3" s="11" t="s">
        <v>9596</v>
      </c>
      <c r="V3" s="11" t="s">
        <v>7138</v>
      </c>
      <c r="W3" s="11" t="s">
        <v>9597</v>
      </c>
      <c r="X3" s="11" t="s">
        <v>9598</v>
      </c>
      <c r="Y3" s="11" t="s">
        <v>9599</v>
      </c>
      <c r="Z3" s="11" t="s">
        <v>9600</v>
      </c>
      <c r="AA3" s="11" t="s">
        <v>7141</v>
      </c>
      <c r="AB3" s="11" t="s">
        <v>7142</v>
      </c>
      <c r="AC3" s="11" t="s">
        <v>7143</v>
      </c>
      <c r="AD3" s="11" t="s">
        <v>7144</v>
      </c>
      <c r="AE3" s="11" t="s">
        <v>7145</v>
      </c>
      <c r="AF3" s="11" t="s">
        <v>7146</v>
      </c>
    </row>
    <row r="4" spans="1:32" x14ac:dyDescent="0.3">
      <c r="A4" s="3">
        <v>2</v>
      </c>
      <c r="B4" s="4">
        <v>23389</v>
      </c>
      <c r="C4" s="3">
        <v>31318</v>
      </c>
      <c r="D4" s="3">
        <v>31399</v>
      </c>
      <c r="E4" s="3">
        <v>81</v>
      </c>
      <c r="F4" s="3" t="s">
        <v>55</v>
      </c>
      <c r="G4" s="3" t="s">
        <v>7154</v>
      </c>
      <c r="H4" s="3">
        <v>31131</v>
      </c>
      <c r="I4" s="3">
        <v>31487</v>
      </c>
      <c r="J4" s="3">
        <v>356</v>
      </c>
      <c r="K4" s="3" t="s">
        <v>9601</v>
      </c>
      <c r="L4" s="3" t="s">
        <v>9602</v>
      </c>
      <c r="M4" s="3" t="s">
        <v>9603</v>
      </c>
      <c r="N4" s="3" t="s">
        <v>7163</v>
      </c>
      <c r="O4" s="3" t="e">
        <v>#N/A</v>
      </c>
      <c r="P4" s="3" t="e">
        <v>#N/A</v>
      </c>
      <c r="Q4" s="3" t="e">
        <v>#N/A</v>
      </c>
      <c r="R4" s="3" t="e">
        <v>#N/A</v>
      </c>
      <c r="S4" s="3" t="e">
        <v>#N/A</v>
      </c>
      <c r="T4" s="3" t="e">
        <v>#N/A</v>
      </c>
      <c r="U4" s="3" t="e">
        <v>#N/A</v>
      </c>
      <c r="V4" s="3" t="e">
        <v>#N/A</v>
      </c>
      <c r="W4" s="3" t="e">
        <v>#N/A</v>
      </c>
      <c r="X4" s="3" t="e">
        <v>#N/A</v>
      </c>
      <c r="Y4" s="3" t="e">
        <v>#N/A</v>
      </c>
      <c r="Z4" s="3" t="e">
        <v>#N/A</v>
      </c>
      <c r="AA4" s="3" t="s">
        <v>7151</v>
      </c>
      <c r="AB4" s="3" t="s">
        <v>7151</v>
      </c>
      <c r="AC4" s="3" t="s">
        <v>7151</v>
      </c>
      <c r="AD4" s="3" t="s">
        <v>7151</v>
      </c>
      <c r="AE4" s="3" t="s">
        <v>7151</v>
      </c>
      <c r="AF4" s="3" t="s">
        <v>7151</v>
      </c>
    </row>
    <row r="5" spans="1:32" x14ac:dyDescent="0.3">
      <c r="A5" s="3">
        <v>3</v>
      </c>
      <c r="B5" s="4">
        <v>23473</v>
      </c>
      <c r="C5" s="3">
        <v>31318</v>
      </c>
      <c r="D5" s="3">
        <v>31393</v>
      </c>
      <c r="E5" s="3">
        <v>75</v>
      </c>
      <c r="F5" s="3" t="s">
        <v>55</v>
      </c>
      <c r="G5" s="3" t="s">
        <v>7154</v>
      </c>
      <c r="H5" s="3">
        <v>31131</v>
      </c>
      <c r="I5" s="3">
        <v>31487</v>
      </c>
      <c r="J5" s="3">
        <v>356</v>
      </c>
      <c r="K5" s="3" t="s">
        <v>9601</v>
      </c>
      <c r="L5" s="3" t="s">
        <v>9602</v>
      </c>
      <c r="M5" s="3" t="s">
        <v>9603</v>
      </c>
      <c r="N5" s="3"/>
      <c r="O5" s="3" t="e">
        <v>#N/A</v>
      </c>
      <c r="P5" s="3" t="e">
        <v>#N/A</v>
      </c>
      <c r="Q5" s="3" t="e">
        <v>#N/A</v>
      </c>
      <c r="R5" s="3" t="e">
        <v>#N/A</v>
      </c>
      <c r="S5" s="3" t="e">
        <v>#N/A</v>
      </c>
      <c r="T5" s="3" t="e">
        <v>#N/A</v>
      </c>
      <c r="U5" s="3" t="e">
        <v>#N/A</v>
      </c>
      <c r="V5" s="3" t="e">
        <v>#N/A</v>
      </c>
      <c r="W5" s="3" t="e">
        <v>#N/A</v>
      </c>
      <c r="X5" s="3" t="e">
        <v>#N/A</v>
      </c>
      <c r="Y5" s="3" t="e">
        <v>#N/A</v>
      </c>
      <c r="Z5" s="3" t="e">
        <v>#N/A</v>
      </c>
      <c r="AA5" s="3" t="s">
        <v>7151</v>
      </c>
      <c r="AB5" s="3" t="s">
        <v>7151</v>
      </c>
      <c r="AC5" s="3" t="s">
        <v>7151</v>
      </c>
      <c r="AD5" s="3" t="s">
        <v>7151</v>
      </c>
      <c r="AE5" s="3" t="s">
        <v>7151</v>
      </c>
      <c r="AF5" s="3" t="s">
        <v>7151</v>
      </c>
    </row>
    <row r="6" spans="1:32" x14ac:dyDescent="0.3">
      <c r="A6" s="3">
        <v>4</v>
      </c>
      <c r="B6" s="4">
        <v>23522</v>
      </c>
      <c r="C6" s="3">
        <v>31318</v>
      </c>
      <c r="D6" s="3">
        <v>31393</v>
      </c>
      <c r="E6" s="3">
        <v>75</v>
      </c>
      <c r="F6" s="3" t="s">
        <v>55</v>
      </c>
      <c r="G6" s="3" t="s">
        <v>7154</v>
      </c>
      <c r="H6" s="3">
        <v>31131</v>
      </c>
      <c r="I6" s="3">
        <v>31487</v>
      </c>
      <c r="J6" s="3">
        <v>356</v>
      </c>
      <c r="K6" s="3" t="s">
        <v>9601</v>
      </c>
      <c r="L6" s="3" t="s">
        <v>9602</v>
      </c>
      <c r="M6" s="3" t="s">
        <v>9603</v>
      </c>
      <c r="N6" s="3"/>
      <c r="O6" s="3" t="e">
        <v>#N/A</v>
      </c>
      <c r="P6" s="3" t="e">
        <v>#N/A</v>
      </c>
      <c r="Q6" s="3" t="e">
        <v>#N/A</v>
      </c>
      <c r="R6" s="3" t="e">
        <v>#N/A</v>
      </c>
      <c r="S6" s="3" t="e">
        <v>#N/A</v>
      </c>
      <c r="T6" s="3" t="e">
        <v>#N/A</v>
      </c>
      <c r="U6" s="3" t="e">
        <v>#N/A</v>
      </c>
      <c r="V6" s="3" t="e">
        <v>#N/A</v>
      </c>
      <c r="W6" s="3" t="e">
        <v>#N/A</v>
      </c>
      <c r="X6" s="3" t="e">
        <v>#N/A</v>
      </c>
      <c r="Y6" s="3" t="e">
        <v>#N/A</v>
      </c>
      <c r="Z6" s="3" t="e">
        <v>#N/A</v>
      </c>
      <c r="AA6" s="3" t="s">
        <v>7151</v>
      </c>
      <c r="AB6" s="3" t="s">
        <v>7151</v>
      </c>
      <c r="AC6" s="3" t="s">
        <v>7151</v>
      </c>
      <c r="AD6" s="3" t="s">
        <v>7151</v>
      </c>
      <c r="AE6" s="3" t="s">
        <v>7151</v>
      </c>
      <c r="AF6" s="3" t="s">
        <v>7151</v>
      </c>
    </row>
    <row r="7" spans="1:32" x14ac:dyDescent="0.3">
      <c r="A7" s="3">
        <v>5</v>
      </c>
      <c r="B7" s="4">
        <v>23389</v>
      </c>
      <c r="C7" s="3">
        <v>46771</v>
      </c>
      <c r="D7" s="3">
        <v>48050</v>
      </c>
      <c r="E7" s="3">
        <v>1279</v>
      </c>
      <c r="F7" s="3" t="s">
        <v>55</v>
      </c>
      <c r="G7" s="3" t="s">
        <v>7148</v>
      </c>
      <c r="H7" s="3">
        <v>46799</v>
      </c>
      <c r="I7" s="3">
        <v>48110</v>
      </c>
      <c r="J7" s="3">
        <v>1311</v>
      </c>
      <c r="K7" s="3" t="s">
        <v>9601</v>
      </c>
      <c r="L7" s="3" t="s">
        <v>9602</v>
      </c>
      <c r="M7" s="3" t="s">
        <v>7147</v>
      </c>
      <c r="N7" s="3"/>
      <c r="O7" s="3" t="e">
        <v>#N/A</v>
      </c>
      <c r="P7" s="3" t="e">
        <v>#N/A</v>
      </c>
      <c r="Q7" s="3" t="e">
        <v>#N/A</v>
      </c>
      <c r="R7" s="3" t="e">
        <v>#N/A</v>
      </c>
      <c r="S7" s="3" t="e">
        <v>#N/A</v>
      </c>
      <c r="T7" s="3" t="e">
        <v>#N/A</v>
      </c>
      <c r="U7" s="3" t="e">
        <v>#N/A</v>
      </c>
      <c r="V7" s="3" t="e">
        <v>#N/A</v>
      </c>
      <c r="W7" s="3" t="e">
        <v>#N/A</v>
      </c>
      <c r="X7" s="3" t="e">
        <v>#N/A</v>
      </c>
      <c r="Y7" s="3" t="e">
        <v>#N/A</v>
      </c>
      <c r="Z7" s="3" t="e">
        <v>#N/A</v>
      </c>
      <c r="AA7" s="3" t="s">
        <v>7150</v>
      </c>
      <c r="AB7" s="3" t="s">
        <v>7151</v>
      </c>
      <c r="AC7" s="3" t="s">
        <v>7152</v>
      </c>
      <c r="AD7" s="3" t="s">
        <v>7151</v>
      </c>
      <c r="AE7" s="3" t="s">
        <v>7151</v>
      </c>
      <c r="AF7" s="3" t="s">
        <v>7151</v>
      </c>
    </row>
    <row r="8" spans="1:32" x14ac:dyDescent="0.3">
      <c r="A8" s="3">
        <v>11</v>
      </c>
      <c r="B8" s="4" t="s">
        <v>34</v>
      </c>
      <c r="C8" s="3">
        <v>75278</v>
      </c>
      <c r="D8" s="3">
        <v>75550</v>
      </c>
      <c r="E8" s="3">
        <v>272</v>
      </c>
      <c r="F8" s="3" t="s">
        <v>55</v>
      </c>
      <c r="G8" s="3" t="s">
        <v>7154</v>
      </c>
      <c r="H8" s="3">
        <v>74163</v>
      </c>
      <c r="I8" s="3">
        <v>76352</v>
      </c>
      <c r="J8" s="3">
        <v>2189</v>
      </c>
      <c r="K8" s="3" t="s">
        <v>9601</v>
      </c>
      <c r="L8" s="3" t="s">
        <v>9602</v>
      </c>
      <c r="M8" s="3" t="s">
        <v>7175</v>
      </c>
      <c r="N8" s="3"/>
      <c r="O8" s="3" t="e">
        <v>#N/A</v>
      </c>
      <c r="P8" s="3" t="e">
        <v>#N/A</v>
      </c>
      <c r="Q8" s="3" t="e">
        <v>#N/A</v>
      </c>
      <c r="R8" s="3" t="e">
        <v>#N/A</v>
      </c>
      <c r="S8" s="3" t="e">
        <v>#N/A</v>
      </c>
      <c r="T8" s="3" t="e">
        <v>#N/A</v>
      </c>
      <c r="U8" s="3" t="e">
        <v>#N/A</v>
      </c>
      <c r="V8" s="3" t="e">
        <v>#N/A</v>
      </c>
      <c r="W8" s="3" t="e">
        <v>#N/A</v>
      </c>
      <c r="X8" s="3" t="e">
        <v>#N/A</v>
      </c>
      <c r="Y8" s="3" t="e">
        <v>#N/A</v>
      </c>
      <c r="Z8" s="3" t="e">
        <v>#N/A</v>
      </c>
      <c r="AA8" s="3" t="s">
        <v>7151</v>
      </c>
      <c r="AB8" s="3" t="s">
        <v>7151</v>
      </c>
      <c r="AC8" s="3" t="s">
        <v>7151</v>
      </c>
      <c r="AD8" s="3" t="s">
        <v>7151</v>
      </c>
      <c r="AE8" s="3" t="s">
        <v>7151</v>
      </c>
      <c r="AF8" s="3" t="s">
        <v>7151</v>
      </c>
    </row>
    <row r="9" spans="1:32" x14ac:dyDescent="0.3">
      <c r="A9" s="3">
        <v>13</v>
      </c>
      <c r="B9" s="4">
        <v>23473</v>
      </c>
      <c r="C9" s="3">
        <v>83384</v>
      </c>
      <c r="D9" s="3">
        <v>83528</v>
      </c>
      <c r="E9" s="3">
        <v>144</v>
      </c>
      <c r="F9" s="3" t="s">
        <v>55</v>
      </c>
      <c r="G9" s="3" t="s">
        <v>7154</v>
      </c>
      <c r="H9" s="3">
        <v>82895</v>
      </c>
      <c r="I9" s="3">
        <v>84943</v>
      </c>
      <c r="J9" s="3">
        <v>2048</v>
      </c>
      <c r="K9" s="3" t="s">
        <v>9601</v>
      </c>
      <c r="L9" s="3" t="s">
        <v>9602</v>
      </c>
      <c r="M9" s="3" t="s">
        <v>7187</v>
      </c>
      <c r="N9" s="3"/>
      <c r="O9" s="3" t="e">
        <v>#N/A</v>
      </c>
      <c r="P9" s="3" t="e">
        <v>#N/A</v>
      </c>
      <c r="Q9" s="3" t="e">
        <v>#N/A</v>
      </c>
      <c r="R9" s="3" t="e">
        <v>#N/A</v>
      </c>
      <c r="S9" s="3" t="e">
        <v>#N/A</v>
      </c>
      <c r="T9" s="3" t="e">
        <v>#N/A</v>
      </c>
      <c r="U9" s="3" t="e">
        <v>#N/A</v>
      </c>
      <c r="V9" s="3" t="e">
        <v>#N/A</v>
      </c>
      <c r="W9" s="3" t="e">
        <v>#N/A</v>
      </c>
      <c r="X9" s="3" t="e">
        <v>#N/A</v>
      </c>
      <c r="Y9" s="3" t="e">
        <v>#N/A</v>
      </c>
      <c r="Z9" s="3" t="e">
        <v>#N/A</v>
      </c>
      <c r="AA9" s="3" t="s">
        <v>7151</v>
      </c>
      <c r="AB9" s="3" t="s">
        <v>7151</v>
      </c>
      <c r="AC9" s="3" t="s">
        <v>7151</v>
      </c>
      <c r="AD9" s="3" t="s">
        <v>7151</v>
      </c>
      <c r="AE9" s="3" t="s">
        <v>7151</v>
      </c>
      <c r="AF9" s="3" t="s">
        <v>7188</v>
      </c>
    </row>
    <row r="10" spans="1:32" x14ac:dyDescent="0.3">
      <c r="A10" s="3">
        <v>16</v>
      </c>
      <c r="B10" s="4">
        <v>23522</v>
      </c>
      <c r="C10" s="3">
        <v>91422</v>
      </c>
      <c r="D10" s="3">
        <v>91572</v>
      </c>
      <c r="E10" s="3">
        <v>150</v>
      </c>
      <c r="F10" s="3" t="s">
        <v>55</v>
      </c>
      <c r="G10" s="3" t="s">
        <v>7195</v>
      </c>
      <c r="H10" s="3">
        <v>91045</v>
      </c>
      <c r="I10" s="3">
        <v>93070</v>
      </c>
      <c r="J10" s="3">
        <v>2025</v>
      </c>
      <c r="K10" s="3" t="s">
        <v>9601</v>
      </c>
      <c r="L10" s="3" t="s">
        <v>9602</v>
      </c>
      <c r="M10" s="3" t="s">
        <v>7194</v>
      </c>
      <c r="N10" s="3"/>
      <c r="O10" s="3" t="e">
        <v>#N/A</v>
      </c>
      <c r="P10" s="3" t="e">
        <v>#N/A</v>
      </c>
      <c r="Q10" s="3" t="e">
        <v>#N/A</v>
      </c>
      <c r="R10" s="3" t="e">
        <v>#N/A</v>
      </c>
      <c r="S10" s="3" t="e">
        <v>#N/A</v>
      </c>
      <c r="T10" s="3" t="e">
        <v>#N/A</v>
      </c>
      <c r="U10" s="3" t="e">
        <v>#N/A</v>
      </c>
      <c r="V10" s="3" t="e">
        <v>#N/A</v>
      </c>
      <c r="W10" s="3" t="e">
        <v>#N/A</v>
      </c>
      <c r="X10" s="3" t="e">
        <v>#N/A</v>
      </c>
      <c r="Y10" s="3" t="e">
        <v>#N/A</v>
      </c>
      <c r="Z10" s="3" t="e">
        <v>#N/A</v>
      </c>
      <c r="AA10" s="3" t="s">
        <v>7171</v>
      </c>
      <c r="AB10" s="3" t="s">
        <v>7151</v>
      </c>
      <c r="AC10" s="3" t="s">
        <v>7151</v>
      </c>
      <c r="AD10" s="3" t="s">
        <v>7151</v>
      </c>
      <c r="AE10" s="3" t="s">
        <v>7151</v>
      </c>
      <c r="AF10" s="3" t="s">
        <v>7188</v>
      </c>
    </row>
    <row r="11" spans="1:32" x14ac:dyDescent="0.3">
      <c r="A11" s="3">
        <v>19</v>
      </c>
      <c r="B11" s="4" t="s">
        <v>59</v>
      </c>
      <c r="C11" s="3">
        <v>102328</v>
      </c>
      <c r="D11" s="3">
        <v>106247</v>
      </c>
      <c r="E11" s="3">
        <v>3919</v>
      </c>
      <c r="F11" s="3" t="s">
        <v>55</v>
      </c>
      <c r="G11" s="3" t="s">
        <v>9604</v>
      </c>
      <c r="H11" s="3">
        <v>104140</v>
      </c>
      <c r="I11" s="3">
        <v>106032</v>
      </c>
      <c r="J11" s="3">
        <v>1892</v>
      </c>
      <c r="K11" s="3" t="s">
        <v>9605</v>
      </c>
      <c r="L11" s="3"/>
      <c r="M11" s="3" t="s">
        <v>9606</v>
      </c>
      <c r="N11" s="3"/>
      <c r="O11" s="3" t="e">
        <v>#N/A</v>
      </c>
      <c r="P11" s="3" t="e">
        <v>#N/A</v>
      </c>
      <c r="Q11" s="3" t="e">
        <v>#N/A</v>
      </c>
      <c r="R11" s="3" t="e">
        <v>#N/A</v>
      </c>
      <c r="S11" s="3" t="e">
        <v>#N/A</v>
      </c>
      <c r="T11" s="3" t="e">
        <v>#N/A</v>
      </c>
      <c r="U11" s="3" t="e">
        <v>#N/A</v>
      </c>
      <c r="V11" s="3" t="e">
        <v>#N/A</v>
      </c>
      <c r="W11" s="3" t="e">
        <v>#N/A</v>
      </c>
      <c r="X11" s="3" t="e">
        <v>#N/A</v>
      </c>
      <c r="Y11" s="3" t="e">
        <v>#N/A</v>
      </c>
      <c r="Z11" s="3" t="e">
        <v>#N/A</v>
      </c>
      <c r="AA11" s="3" t="s">
        <v>7150</v>
      </c>
      <c r="AB11" s="3" t="s">
        <v>9607</v>
      </c>
      <c r="AC11" s="3" t="s">
        <v>9608</v>
      </c>
      <c r="AD11" s="3" t="s">
        <v>7151</v>
      </c>
      <c r="AE11" s="3" t="s">
        <v>7151</v>
      </c>
      <c r="AF11" s="3" t="s">
        <v>7188</v>
      </c>
    </row>
    <row r="12" spans="1:32" x14ac:dyDescent="0.3">
      <c r="A12" s="3">
        <v>19</v>
      </c>
      <c r="B12" s="4" t="s">
        <v>59</v>
      </c>
      <c r="C12" s="3">
        <v>102328</v>
      </c>
      <c r="D12" s="3">
        <v>106247</v>
      </c>
      <c r="E12" s="3">
        <v>3919</v>
      </c>
      <c r="F12" s="3" t="s">
        <v>55</v>
      </c>
      <c r="G12" s="3" t="s">
        <v>9609</v>
      </c>
      <c r="H12" s="3">
        <v>101939</v>
      </c>
      <c r="I12" s="3">
        <v>103324</v>
      </c>
      <c r="J12" s="3">
        <v>1385</v>
      </c>
      <c r="K12" s="3" t="s">
        <v>9610</v>
      </c>
      <c r="L12" s="3" t="s">
        <v>9611</v>
      </c>
      <c r="M12" s="3" t="s">
        <v>9612</v>
      </c>
      <c r="N12" s="3"/>
      <c r="O12" s="3" t="e">
        <v>#N/A</v>
      </c>
      <c r="P12" s="3" t="e">
        <v>#N/A</v>
      </c>
      <c r="Q12" s="3" t="e">
        <v>#N/A</v>
      </c>
      <c r="R12" s="3" t="e">
        <v>#N/A</v>
      </c>
      <c r="S12" s="3" t="e">
        <v>#N/A</v>
      </c>
      <c r="T12" s="3" t="e">
        <v>#N/A</v>
      </c>
      <c r="U12" s="3" t="e">
        <v>#N/A</v>
      </c>
      <c r="V12" s="3" t="e">
        <v>#N/A</v>
      </c>
      <c r="W12" s="3" t="e">
        <v>#N/A</v>
      </c>
      <c r="X12" s="3" t="e">
        <v>#N/A</v>
      </c>
      <c r="Y12" s="3" t="e">
        <v>#N/A</v>
      </c>
      <c r="Z12" s="3" t="e">
        <v>#N/A</v>
      </c>
      <c r="AA12" s="3" t="s">
        <v>7171</v>
      </c>
      <c r="AB12" s="3" t="s">
        <v>7151</v>
      </c>
      <c r="AC12" s="3" t="s">
        <v>7151</v>
      </c>
      <c r="AD12" s="3" t="s">
        <v>7151</v>
      </c>
      <c r="AE12" s="3" t="s">
        <v>7151</v>
      </c>
      <c r="AF12" s="3" t="s">
        <v>7188</v>
      </c>
    </row>
    <row r="13" spans="1:32" x14ac:dyDescent="0.3">
      <c r="A13" s="3">
        <v>21</v>
      </c>
      <c r="B13" s="4">
        <v>23473</v>
      </c>
      <c r="C13" s="3">
        <v>130918</v>
      </c>
      <c r="D13" s="3">
        <v>131798</v>
      </c>
      <c r="E13" s="3">
        <v>880</v>
      </c>
      <c r="F13" s="3" t="s">
        <v>55</v>
      </c>
      <c r="G13" s="3" t="s">
        <v>7154</v>
      </c>
      <c r="H13" s="3">
        <v>130562</v>
      </c>
      <c r="I13" s="3">
        <v>132079</v>
      </c>
      <c r="J13" s="3">
        <v>1517</v>
      </c>
      <c r="K13" s="3" t="s">
        <v>9601</v>
      </c>
      <c r="L13" s="3" t="s">
        <v>9602</v>
      </c>
      <c r="M13" s="3" t="s">
        <v>9613</v>
      </c>
      <c r="N13" s="3"/>
      <c r="O13" s="3" t="e">
        <v>#N/A</v>
      </c>
      <c r="P13" s="3" t="e">
        <v>#N/A</v>
      </c>
      <c r="Q13" s="3" t="e">
        <v>#N/A</v>
      </c>
      <c r="R13" s="3" t="e">
        <v>#N/A</v>
      </c>
      <c r="S13" s="3" t="e">
        <v>#N/A</v>
      </c>
      <c r="T13" s="3" t="e">
        <v>#N/A</v>
      </c>
      <c r="U13" s="3" t="e">
        <v>#N/A</v>
      </c>
      <c r="V13" s="3" t="e">
        <v>#N/A</v>
      </c>
      <c r="W13" s="3" t="e">
        <v>#N/A</v>
      </c>
      <c r="X13" s="3" t="e">
        <v>#N/A</v>
      </c>
      <c r="Y13" s="3" t="e">
        <v>#N/A</v>
      </c>
      <c r="Z13" s="3" t="e">
        <v>#N/A</v>
      </c>
      <c r="AA13" s="3" t="s">
        <v>7171</v>
      </c>
      <c r="AB13" s="3" t="s">
        <v>7151</v>
      </c>
      <c r="AC13" s="3" t="s">
        <v>7151</v>
      </c>
      <c r="AD13" s="3" t="s">
        <v>7151</v>
      </c>
      <c r="AE13" s="3" t="s">
        <v>7151</v>
      </c>
      <c r="AF13" s="3" t="s">
        <v>7151</v>
      </c>
    </row>
    <row r="14" spans="1:32" x14ac:dyDescent="0.3">
      <c r="A14" s="3">
        <v>23</v>
      </c>
      <c r="B14" s="4">
        <v>23468</v>
      </c>
      <c r="C14" s="3">
        <v>140835</v>
      </c>
      <c r="D14" s="3">
        <v>140901</v>
      </c>
      <c r="E14" s="3">
        <v>66</v>
      </c>
      <c r="F14" s="3" t="s">
        <v>55</v>
      </c>
      <c r="G14" s="3" t="s">
        <v>7160</v>
      </c>
      <c r="H14" s="3">
        <v>139903</v>
      </c>
      <c r="I14" s="3">
        <v>144173</v>
      </c>
      <c r="J14" s="3">
        <v>4270</v>
      </c>
      <c r="K14" s="3" t="s">
        <v>9601</v>
      </c>
      <c r="L14" s="3" t="s">
        <v>9602</v>
      </c>
      <c r="M14" s="3" t="s">
        <v>9614</v>
      </c>
      <c r="N14" s="3"/>
      <c r="O14" s="3" t="e">
        <v>#N/A</v>
      </c>
      <c r="P14" s="3" t="e">
        <v>#N/A</v>
      </c>
      <c r="Q14" s="3" t="e">
        <v>#N/A</v>
      </c>
      <c r="R14" s="3" t="e">
        <v>#N/A</v>
      </c>
      <c r="S14" s="3" t="e">
        <v>#N/A</v>
      </c>
      <c r="T14" s="3" t="e">
        <v>#N/A</v>
      </c>
      <c r="U14" s="3" t="e">
        <v>#N/A</v>
      </c>
      <c r="V14" s="3" t="e">
        <v>#N/A</v>
      </c>
      <c r="W14" s="3" t="e">
        <v>#N/A</v>
      </c>
      <c r="X14" s="3" t="e">
        <v>#N/A</v>
      </c>
      <c r="Y14" s="3" t="e">
        <v>#N/A</v>
      </c>
      <c r="Z14" s="3" t="e">
        <v>#N/A</v>
      </c>
      <c r="AA14" s="3" t="s">
        <v>7151</v>
      </c>
      <c r="AB14" s="3" t="s">
        <v>7151</v>
      </c>
      <c r="AC14" s="3" t="s">
        <v>7151</v>
      </c>
      <c r="AD14" s="3" t="s">
        <v>7151</v>
      </c>
      <c r="AE14" s="3" t="s">
        <v>7151</v>
      </c>
      <c r="AF14" s="3" t="s">
        <v>7151</v>
      </c>
    </row>
    <row r="15" spans="1:32" x14ac:dyDescent="0.3">
      <c r="A15" s="3">
        <v>33</v>
      </c>
      <c r="B15" s="4" t="s">
        <v>59</v>
      </c>
      <c r="C15" s="3">
        <v>224907</v>
      </c>
      <c r="D15" s="3">
        <v>225108</v>
      </c>
      <c r="E15" s="3">
        <v>201</v>
      </c>
      <c r="F15" s="3" t="s">
        <v>55</v>
      </c>
      <c r="G15" s="3" t="s">
        <v>7154</v>
      </c>
      <c r="H15" s="3">
        <v>224698</v>
      </c>
      <c r="I15" s="3">
        <v>225282</v>
      </c>
      <c r="J15" s="3">
        <v>584</v>
      </c>
      <c r="K15" s="3" t="s">
        <v>9601</v>
      </c>
      <c r="L15" s="3" t="s">
        <v>9602</v>
      </c>
      <c r="M15" s="3" t="s">
        <v>9615</v>
      </c>
      <c r="N15" s="3"/>
      <c r="O15" s="3" t="e">
        <v>#N/A</v>
      </c>
      <c r="P15" s="3" t="e">
        <v>#N/A</v>
      </c>
      <c r="Q15" s="3" t="e">
        <v>#N/A</v>
      </c>
      <c r="R15" s="3" t="e">
        <v>#N/A</v>
      </c>
      <c r="S15" s="3" t="e">
        <v>#N/A</v>
      </c>
      <c r="T15" s="3" t="e">
        <v>#N/A</v>
      </c>
      <c r="U15" s="3" t="e">
        <v>#N/A</v>
      </c>
      <c r="V15" s="3" t="e">
        <v>#N/A</v>
      </c>
      <c r="W15" s="3" t="e">
        <v>#N/A</v>
      </c>
      <c r="X15" s="3" t="e">
        <v>#N/A</v>
      </c>
      <c r="Y15" s="3" t="e">
        <v>#N/A</v>
      </c>
      <c r="Z15" s="3" t="e">
        <v>#N/A</v>
      </c>
      <c r="AA15" s="3" t="s">
        <v>7151</v>
      </c>
      <c r="AB15" s="3" t="s">
        <v>7151</v>
      </c>
      <c r="AC15" s="3" t="s">
        <v>7151</v>
      </c>
      <c r="AD15" s="3" t="s">
        <v>7151</v>
      </c>
      <c r="AE15" s="3" t="s">
        <v>7151</v>
      </c>
      <c r="AF15" s="3" t="s">
        <v>7151</v>
      </c>
    </row>
    <row r="16" spans="1:32" x14ac:dyDescent="0.3">
      <c r="A16" s="3">
        <v>39</v>
      </c>
      <c r="B16" s="4" t="s">
        <v>59</v>
      </c>
      <c r="C16" s="3">
        <v>254106</v>
      </c>
      <c r="D16" s="3">
        <v>254379</v>
      </c>
      <c r="E16" s="3">
        <v>273</v>
      </c>
      <c r="F16" s="3" t="s">
        <v>55</v>
      </c>
      <c r="G16" s="3" t="s">
        <v>9616</v>
      </c>
      <c r="H16" s="3">
        <v>253063</v>
      </c>
      <c r="I16" s="3">
        <v>254664</v>
      </c>
      <c r="J16" s="3">
        <v>1601</v>
      </c>
      <c r="K16" s="3" t="s">
        <v>9601</v>
      </c>
      <c r="L16" s="3" t="s">
        <v>9602</v>
      </c>
      <c r="M16" s="3" t="s">
        <v>9617</v>
      </c>
      <c r="N16" s="3"/>
      <c r="O16" s="3" t="e">
        <v>#N/A</v>
      </c>
      <c r="P16" s="3" t="e">
        <v>#N/A</v>
      </c>
      <c r="Q16" s="3" t="e">
        <v>#N/A</v>
      </c>
      <c r="R16" s="3" t="e">
        <v>#N/A</v>
      </c>
      <c r="S16" s="3" t="e">
        <v>#N/A</v>
      </c>
      <c r="T16" s="3" t="e">
        <v>#N/A</v>
      </c>
      <c r="U16" s="3" t="e">
        <v>#N/A</v>
      </c>
      <c r="V16" s="3" t="e">
        <v>#N/A</v>
      </c>
      <c r="W16" s="3" t="e">
        <v>#N/A</v>
      </c>
      <c r="X16" s="3" t="e">
        <v>#N/A</v>
      </c>
      <c r="Y16" s="3" t="e">
        <v>#N/A</v>
      </c>
      <c r="Z16" s="3" t="e">
        <v>#N/A</v>
      </c>
      <c r="AA16" s="3" t="s">
        <v>7151</v>
      </c>
      <c r="AB16" s="3" t="s">
        <v>7151</v>
      </c>
      <c r="AC16" s="3" t="s">
        <v>7151</v>
      </c>
      <c r="AD16" s="3" t="s">
        <v>7151</v>
      </c>
      <c r="AE16" s="3" t="s">
        <v>7151</v>
      </c>
      <c r="AF16" s="3" t="s">
        <v>7151</v>
      </c>
    </row>
    <row r="17" spans="1:32" x14ac:dyDescent="0.3">
      <c r="A17" s="3">
        <v>52</v>
      </c>
      <c r="B17" s="4">
        <v>23389</v>
      </c>
      <c r="C17" s="3">
        <v>438434</v>
      </c>
      <c r="D17" s="3">
        <v>439729</v>
      </c>
      <c r="E17" s="3">
        <v>1295</v>
      </c>
      <c r="F17" s="3" t="s">
        <v>55</v>
      </c>
      <c r="G17" s="3" t="s">
        <v>7154</v>
      </c>
      <c r="H17" s="3">
        <v>438799</v>
      </c>
      <c r="I17" s="3">
        <v>439440</v>
      </c>
      <c r="J17" s="3">
        <v>641</v>
      </c>
      <c r="K17" s="3" t="s">
        <v>9605</v>
      </c>
      <c r="L17" s="3"/>
      <c r="M17" s="3" t="s">
        <v>9618</v>
      </c>
      <c r="N17" s="3"/>
      <c r="O17" s="3" t="e">
        <v>#N/A</v>
      </c>
      <c r="P17" s="3" t="e">
        <v>#N/A</v>
      </c>
      <c r="Q17" s="3" t="e">
        <v>#N/A</v>
      </c>
      <c r="R17" s="3" t="e">
        <v>#N/A</v>
      </c>
      <c r="S17" s="3" t="e">
        <v>#N/A</v>
      </c>
      <c r="T17" s="3" t="e">
        <v>#N/A</v>
      </c>
      <c r="U17" s="3" t="e">
        <v>#N/A</v>
      </c>
      <c r="V17" s="3" t="e">
        <v>#N/A</v>
      </c>
      <c r="W17" s="3" t="e">
        <v>#N/A</v>
      </c>
      <c r="X17" s="3" t="e">
        <v>#N/A</v>
      </c>
      <c r="Y17" s="3" t="e">
        <v>#N/A</v>
      </c>
      <c r="Z17" s="3" t="e">
        <v>#N/A</v>
      </c>
      <c r="AA17" s="3" t="s">
        <v>7151</v>
      </c>
      <c r="AB17" s="3" t="s">
        <v>7151</v>
      </c>
      <c r="AC17" s="3" t="s">
        <v>7151</v>
      </c>
      <c r="AD17" s="3" t="s">
        <v>7151</v>
      </c>
      <c r="AE17" s="3" t="s">
        <v>7151</v>
      </c>
      <c r="AF17" s="3" t="s">
        <v>7151</v>
      </c>
    </row>
    <row r="18" spans="1:32" x14ac:dyDescent="0.3">
      <c r="A18" s="3">
        <v>171</v>
      </c>
      <c r="B18" s="4" t="s">
        <v>59</v>
      </c>
      <c r="C18" s="3">
        <v>1109486</v>
      </c>
      <c r="D18" s="3">
        <v>1109650</v>
      </c>
      <c r="E18" s="3">
        <v>164</v>
      </c>
      <c r="F18" s="3" t="s">
        <v>55</v>
      </c>
      <c r="G18" s="3" t="s">
        <v>9619</v>
      </c>
      <c r="H18" s="3">
        <v>1108737</v>
      </c>
      <c r="I18" s="3">
        <v>1110422</v>
      </c>
      <c r="J18" s="3">
        <v>1685</v>
      </c>
      <c r="K18" s="3" t="s">
        <v>9601</v>
      </c>
      <c r="L18" s="3" t="s">
        <v>9602</v>
      </c>
      <c r="M18" s="3" t="s">
        <v>9620</v>
      </c>
      <c r="N18" s="3"/>
      <c r="O18" s="3" t="e">
        <v>#N/A</v>
      </c>
      <c r="P18" s="3" t="e">
        <v>#N/A</v>
      </c>
      <c r="Q18" s="3" t="e">
        <v>#N/A</v>
      </c>
      <c r="R18" s="3" t="e">
        <v>#N/A</v>
      </c>
      <c r="S18" s="3" t="e">
        <v>#N/A</v>
      </c>
      <c r="T18" s="3" t="e">
        <v>#N/A</v>
      </c>
      <c r="U18" s="3" t="e">
        <v>#N/A</v>
      </c>
      <c r="V18" s="3" t="e">
        <v>#N/A</v>
      </c>
      <c r="W18" s="3" t="e">
        <v>#N/A</v>
      </c>
      <c r="X18" s="3" t="e">
        <v>#N/A</v>
      </c>
      <c r="Y18" s="3" t="e">
        <v>#N/A</v>
      </c>
      <c r="Z18" s="3" t="e">
        <v>#N/A</v>
      </c>
      <c r="AA18" s="3" t="s">
        <v>7171</v>
      </c>
      <c r="AB18" s="3" t="s">
        <v>9621</v>
      </c>
      <c r="AC18" s="3" t="s">
        <v>7257</v>
      </c>
      <c r="AD18" s="3" t="s">
        <v>7151</v>
      </c>
      <c r="AE18" s="3" t="s">
        <v>7151</v>
      </c>
      <c r="AF18" s="3" t="s">
        <v>7151</v>
      </c>
    </row>
    <row r="19" spans="1:32" x14ac:dyDescent="0.3">
      <c r="A19" s="3">
        <v>176</v>
      </c>
      <c r="B19" s="4" t="s">
        <v>34</v>
      </c>
      <c r="C19" s="3">
        <v>1117641</v>
      </c>
      <c r="D19" s="3">
        <v>1117713</v>
      </c>
      <c r="E19" s="3">
        <v>72</v>
      </c>
      <c r="F19" s="3" t="s">
        <v>55</v>
      </c>
      <c r="G19" s="3" t="s">
        <v>9622</v>
      </c>
      <c r="H19" s="3">
        <v>1117280</v>
      </c>
      <c r="I19" s="3">
        <v>1118440</v>
      </c>
      <c r="J19" s="3">
        <v>1160</v>
      </c>
      <c r="K19" s="3" t="s">
        <v>9601</v>
      </c>
      <c r="L19" s="3" t="s">
        <v>9602</v>
      </c>
      <c r="M19" s="3" t="s">
        <v>9623</v>
      </c>
      <c r="N19" s="3"/>
      <c r="O19" s="3" t="e">
        <v>#N/A</v>
      </c>
      <c r="P19" s="3" t="e">
        <v>#N/A</v>
      </c>
      <c r="Q19" s="3" t="e">
        <v>#N/A</v>
      </c>
      <c r="R19" s="3" t="e">
        <v>#N/A</v>
      </c>
      <c r="S19" s="3" t="e">
        <v>#N/A</v>
      </c>
      <c r="T19" s="3" t="e">
        <v>#N/A</v>
      </c>
      <c r="U19" s="3" t="e">
        <v>#N/A</v>
      </c>
      <c r="V19" s="3" t="e">
        <v>#N/A</v>
      </c>
      <c r="W19" s="3" t="e">
        <v>#N/A</v>
      </c>
      <c r="X19" s="3" t="e">
        <v>#N/A</v>
      </c>
      <c r="Y19" s="3" t="e">
        <v>#N/A</v>
      </c>
      <c r="Z19" s="3" t="e">
        <v>#N/A</v>
      </c>
      <c r="AA19" s="3" t="s">
        <v>7151</v>
      </c>
      <c r="AB19" s="3" t="s">
        <v>7151</v>
      </c>
      <c r="AC19" s="3" t="s">
        <v>7151</v>
      </c>
      <c r="AD19" s="3" t="s">
        <v>7151</v>
      </c>
      <c r="AE19" s="3" t="s">
        <v>7151</v>
      </c>
      <c r="AF19" s="3" t="s">
        <v>7151</v>
      </c>
    </row>
    <row r="20" spans="1:32" x14ac:dyDescent="0.3">
      <c r="A20" s="3">
        <v>177</v>
      </c>
      <c r="B20" s="4">
        <v>23389</v>
      </c>
      <c r="C20" s="3">
        <v>1117648</v>
      </c>
      <c r="D20" s="3">
        <v>1117699</v>
      </c>
      <c r="E20" s="3">
        <v>51</v>
      </c>
      <c r="F20" s="3" t="s">
        <v>55</v>
      </c>
      <c r="G20" s="3" t="s">
        <v>9622</v>
      </c>
      <c r="H20" s="3">
        <v>1117280</v>
      </c>
      <c r="I20" s="3">
        <v>1118440</v>
      </c>
      <c r="J20" s="3">
        <v>1160</v>
      </c>
      <c r="K20" s="3" t="s">
        <v>9601</v>
      </c>
      <c r="L20" s="3" t="s">
        <v>9602</v>
      </c>
      <c r="M20" s="3" t="s">
        <v>9623</v>
      </c>
      <c r="N20" s="3"/>
      <c r="O20" s="3" t="e">
        <v>#N/A</v>
      </c>
      <c r="P20" s="3" t="e">
        <v>#N/A</v>
      </c>
      <c r="Q20" s="3" t="e">
        <v>#N/A</v>
      </c>
      <c r="R20" s="3" t="e">
        <v>#N/A</v>
      </c>
      <c r="S20" s="3" t="e">
        <v>#N/A</v>
      </c>
      <c r="T20" s="3" t="e">
        <v>#N/A</v>
      </c>
      <c r="U20" s="3" t="e">
        <v>#N/A</v>
      </c>
      <c r="V20" s="3" t="e">
        <v>#N/A</v>
      </c>
      <c r="W20" s="3" t="e">
        <v>#N/A</v>
      </c>
      <c r="X20" s="3" t="e">
        <v>#N/A</v>
      </c>
      <c r="Y20" s="3" t="e">
        <v>#N/A</v>
      </c>
      <c r="Z20" s="3" t="e">
        <v>#N/A</v>
      </c>
      <c r="AA20" s="3" t="s">
        <v>7151</v>
      </c>
      <c r="AB20" s="3" t="s">
        <v>7151</v>
      </c>
      <c r="AC20" s="3" t="s">
        <v>7151</v>
      </c>
      <c r="AD20" s="3" t="s">
        <v>7151</v>
      </c>
      <c r="AE20" s="3" t="s">
        <v>7151</v>
      </c>
      <c r="AF20" s="3" t="s">
        <v>7151</v>
      </c>
    </row>
    <row r="21" spans="1:32" x14ac:dyDescent="0.3">
      <c r="A21" s="3">
        <v>178</v>
      </c>
      <c r="B21" s="4">
        <v>23468</v>
      </c>
      <c r="C21" s="3">
        <v>1117648</v>
      </c>
      <c r="D21" s="3">
        <v>1117699</v>
      </c>
      <c r="E21" s="3">
        <v>51</v>
      </c>
      <c r="F21" s="3" t="s">
        <v>55</v>
      </c>
      <c r="G21" s="3" t="s">
        <v>9622</v>
      </c>
      <c r="H21" s="3">
        <v>1117280</v>
      </c>
      <c r="I21" s="3">
        <v>1118440</v>
      </c>
      <c r="J21" s="3">
        <v>1160</v>
      </c>
      <c r="K21" s="3" t="s">
        <v>9601</v>
      </c>
      <c r="L21" s="3" t="s">
        <v>9602</v>
      </c>
      <c r="M21" s="3" t="s">
        <v>9623</v>
      </c>
      <c r="N21" s="3"/>
      <c r="O21" s="3" t="e">
        <v>#N/A</v>
      </c>
      <c r="P21" s="3" t="e">
        <v>#N/A</v>
      </c>
      <c r="Q21" s="3" t="e">
        <v>#N/A</v>
      </c>
      <c r="R21" s="3" t="e">
        <v>#N/A</v>
      </c>
      <c r="S21" s="3" t="e">
        <v>#N/A</v>
      </c>
      <c r="T21" s="3" t="e">
        <v>#N/A</v>
      </c>
      <c r="U21" s="3" t="e">
        <v>#N/A</v>
      </c>
      <c r="V21" s="3" t="e">
        <v>#N/A</v>
      </c>
      <c r="W21" s="3" t="e">
        <v>#N/A</v>
      </c>
      <c r="X21" s="3" t="e">
        <v>#N/A</v>
      </c>
      <c r="Y21" s="3" t="e">
        <v>#N/A</v>
      </c>
      <c r="Z21" s="3" t="e">
        <v>#N/A</v>
      </c>
      <c r="AA21" s="3" t="s">
        <v>7151</v>
      </c>
      <c r="AB21" s="3" t="s">
        <v>7151</v>
      </c>
      <c r="AC21" s="3" t="s">
        <v>7151</v>
      </c>
      <c r="AD21" s="3" t="s">
        <v>7151</v>
      </c>
      <c r="AE21" s="3" t="s">
        <v>7151</v>
      </c>
      <c r="AF21" s="3" t="s">
        <v>7151</v>
      </c>
    </row>
    <row r="22" spans="1:32" x14ac:dyDescent="0.3">
      <c r="A22" s="3">
        <v>292</v>
      </c>
      <c r="B22" s="4">
        <v>23522</v>
      </c>
      <c r="C22" s="3">
        <v>1576208</v>
      </c>
      <c r="D22" s="3">
        <v>1576260</v>
      </c>
      <c r="E22" s="3">
        <v>52</v>
      </c>
      <c r="F22" s="3" t="s">
        <v>55</v>
      </c>
      <c r="G22" s="3" t="s">
        <v>9624</v>
      </c>
      <c r="H22" s="3">
        <v>1572862</v>
      </c>
      <c r="I22" s="3">
        <v>1576342</v>
      </c>
      <c r="J22" s="3">
        <v>3480</v>
      </c>
      <c r="K22" s="3" t="s">
        <v>9601</v>
      </c>
      <c r="L22" s="3" t="s">
        <v>9602</v>
      </c>
      <c r="M22" s="3" t="s">
        <v>9625</v>
      </c>
      <c r="N22" s="3"/>
      <c r="O22" s="3" t="e">
        <v>#N/A</v>
      </c>
      <c r="P22" s="3" t="e">
        <v>#N/A</v>
      </c>
      <c r="Q22" s="3" t="e">
        <v>#N/A</v>
      </c>
      <c r="R22" s="3" t="e">
        <v>#N/A</v>
      </c>
      <c r="S22" s="3" t="e">
        <v>#N/A</v>
      </c>
      <c r="T22" s="3" t="e">
        <v>#N/A</v>
      </c>
      <c r="U22" s="3" t="e">
        <v>#N/A</v>
      </c>
      <c r="V22" s="3" t="e">
        <v>#N/A</v>
      </c>
      <c r="W22" s="3" t="e">
        <v>#N/A</v>
      </c>
      <c r="X22" s="3" t="e">
        <v>#N/A</v>
      </c>
      <c r="Y22" s="3" t="e">
        <v>#N/A</v>
      </c>
      <c r="Z22" s="3" t="e">
        <v>#N/A</v>
      </c>
      <c r="AA22" s="3" t="s">
        <v>7151</v>
      </c>
      <c r="AB22" s="3" t="s">
        <v>9626</v>
      </c>
      <c r="AC22" s="3" t="s">
        <v>9627</v>
      </c>
      <c r="AD22" s="3" t="s">
        <v>7151</v>
      </c>
      <c r="AE22" s="3" t="s">
        <v>7151</v>
      </c>
      <c r="AF22" s="3" t="s">
        <v>7151</v>
      </c>
    </row>
    <row r="23" spans="1:32" x14ac:dyDescent="0.3">
      <c r="A23" s="3">
        <v>293</v>
      </c>
      <c r="B23" s="4" t="s">
        <v>59</v>
      </c>
      <c r="C23" s="3">
        <v>1576208</v>
      </c>
      <c r="D23" s="3">
        <v>1576260</v>
      </c>
      <c r="E23" s="3">
        <v>52</v>
      </c>
      <c r="F23" s="3" t="s">
        <v>55</v>
      </c>
      <c r="G23" s="3" t="s">
        <v>9624</v>
      </c>
      <c r="H23" s="3">
        <v>1572862</v>
      </c>
      <c r="I23" s="3">
        <v>1576342</v>
      </c>
      <c r="J23" s="3">
        <v>3480</v>
      </c>
      <c r="K23" s="3" t="s">
        <v>9601</v>
      </c>
      <c r="L23" s="3" t="s">
        <v>9602</v>
      </c>
      <c r="M23" s="3" t="s">
        <v>9625</v>
      </c>
      <c r="N23" s="3"/>
      <c r="O23" s="3" t="e">
        <v>#N/A</v>
      </c>
      <c r="P23" s="3" t="e">
        <v>#N/A</v>
      </c>
      <c r="Q23" s="3" t="e">
        <v>#N/A</v>
      </c>
      <c r="R23" s="3" t="e">
        <v>#N/A</v>
      </c>
      <c r="S23" s="3" t="e">
        <v>#N/A</v>
      </c>
      <c r="T23" s="3" t="e">
        <v>#N/A</v>
      </c>
      <c r="U23" s="3" t="e">
        <v>#N/A</v>
      </c>
      <c r="V23" s="3" t="e">
        <v>#N/A</v>
      </c>
      <c r="W23" s="3" t="e">
        <v>#N/A</v>
      </c>
      <c r="X23" s="3" t="e">
        <v>#N/A</v>
      </c>
      <c r="Y23" s="3" t="e">
        <v>#N/A</v>
      </c>
      <c r="Z23" s="3" t="e">
        <v>#N/A</v>
      </c>
      <c r="AA23" s="3" t="s">
        <v>7151</v>
      </c>
      <c r="AB23" s="3" t="s">
        <v>9626</v>
      </c>
      <c r="AC23" s="3" t="s">
        <v>9627</v>
      </c>
      <c r="AD23" s="3" t="s">
        <v>7151</v>
      </c>
      <c r="AE23" s="3" t="s">
        <v>7151</v>
      </c>
      <c r="AF23" s="3" t="s">
        <v>7151</v>
      </c>
    </row>
    <row r="24" spans="1:32" x14ac:dyDescent="0.3">
      <c r="A24" s="3">
        <v>442</v>
      </c>
      <c r="B24" s="4">
        <v>23468</v>
      </c>
      <c r="C24" s="3">
        <v>2159353</v>
      </c>
      <c r="D24" s="3">
        <v>2159424</v>
      </c>
      <c r="E24" s="3">
        <v>71</v>
      </c>
      <c r="F24" s="3" t="s">
        <v>55</v>
      </c>
      <c r="G24" s="3" t="s">
        <v>7154</v>
      </c>
      <c r="H24" s="3">
        <v>2159028</v>
      </c>
      <c r="I24" s="3">
        <v>2159360</v>
      </c>
      <c r="J24" s="3">
        <v>332</v>
      </c>
      <c r="K24" s="3" t="s">
        <v>9601</v>
      </c>
      <c r="L24" s="3" t="s">
        <v>9602</v>
      </c>
      <c r="M24" s="3" t="s">
        <v>9628</v>
      </c>
      <c r="N24" s="3"/>
      <c r="O24" s="3" t="e">
        <v>#N/A</v>
      </c>
      <c r="P24" s="3" t="e">
        <v>#N/A</v>
      </c>
      <c r="Q24" s="3" t="e">
        <v>#N/A</v>
      </c>
      <c r="R24" s="3" t="e">
        <v>#N/A</v>
      </c>
      <c r="S24" s="3" t="e">
        <v>#N/A</v>
      </c>
      <c r="T24" s="3" t="e">
        <v>#N/A</v>
      </c>
      <c r="U24" s="3" t="e">
        <v>#N/A</v>
      </c>
      <c r="V24" s="3" t="e">
        <v>#N/A</v>
      </c>
      <c r="W24" s="3" t="e">
        <v>#N/A</v>
      </c>
      <c r="X24" s="3" t="e">
        <v>#N/A</v>
      </c>
      <c r="Y24" s="3" t="e">
        <v>#N/A</v>
      </c>
      <c r="Z24" s="3" t="e">
        <v>#N/A</v>
      </c>
      <c r="AA24" s="3" t="s">
        <v>7151</v>
      </c>
      <c r="AB24" s="3" t="s">
        <v>7151</v>
      </c>
      <c r="AC24" s="3" t="s">
        <v>7151</v>
      </c>
      <c r="AD24" s="3" t="s">
        <v>7151</v>
      </c>
      <c r="AE24" s="3" t="s">
        <v>7151</v>
      </c>
      <c r="AF24" s="3" t="s">
        <v>7151</v>
      </c>
    </row>
    <row r="25" spans="1:32" x14ac:dyDescent="0.3">
      <c r="A25" s="3">
        <v>467</v>
      </c>
      <c r="B25" s="4">
        <v>23389</v>
      </c>
      <c r="C25" s="3">
        <v>2265576</v>
      </c>
      <c r="D25" s="3">
        <v>2265631</v>
      </c>
      <c r="E25" s="3">
        <v>55</v>
      </c>
      <c r="F25" s="3" t="s">
        <v>55</v>
      </c>
      <c r="G25" s="3" t="s">
        <v>9629</v>
      </c>
      <c r="H25" s="3">
        <v>2263682</v>
      </c>
      <c r="I25" s="3">
        <v>2266314</v>
      </c>
      <c r="J25" s="3">
        <v>2632</v>
      </c>
      <c r="K25" s="3" t="s">
        <v>9601</v>
      </c>
      <c r="L25" s="3" t="s">
        <v>9602</v>
      </c>
      <c r="M25" s="3" t="s">
        <v>9630</v>
      </c>
      <c r="N25" s="3"/>
      <c r="O25" s="3" t="e">
        <v>#N/A</v>
      </c>
      <c r="P25" s="3" t="e">
        <v>#N/A</v>
      </c>
      <c r="Q25" s="3" t="e">
        <v>#N/A</v>
      </c>
      <c r="R25" s="3" t="e">
        <v>#N/A</v>
      </c>
      <c r="S25" s="3" t="e">
        <v>#N/A</v>
      </c>
      <c r="T25" s="3" t="e">
        <v>#N/A</v>
      </c>
      <c r="U25" s="3" t="e">
        <v>#N/A</v>
      </c>
      <c r="V25" s="3" t="e">
        <v>#N/A</v>
      </c>
      <c r="W25" s="3" t="e">
        <v>#N/A</v>
      </c>
      <c r="X25" s="3" t="e">
        <v>#N/A</v>
      </c>
      <c r="Y25" s="3" t="e">
        <v>#N/A</v>
      </c>
      <c r="Z25" s="3" t="e">
        <v>#N/A</v>
      </c>
      <c r="AA25" s="3" t="s">
        <v>7150</v>
      </c>
      <c r="AB25" s="3" t="s">
        <v>7151</v>
      </c>
      <c r="AC25" s="3" t="s">
        <v>7257</v>
      </c>
      <c r="AD25" s="3" t="s">
        <v>7151</v>
      </c>
      <c r="AE25" s="3" t="s">
        <v>7151</v>
      </c>
      <c r="AF25" s="3" t="s">
        <v>7151</v>
      </c>
    </row>
    <row r="26" spans="1:32" x14ac:dyDescent="0.3">
      <c r="A26" s="3">
        <v>468</v>
      </c>
      <c r="B26" s="4">
        <v>23468</v>
      </c>
      <c r="C26" s="3">
        <v>2265576</v>
      </c>
      <c r="D26" s="3">
        <v>2265631</v>
      </c>
      <c r="E26" s="3">
        <v>55</v>
      </c>
      <c r="F26" s="3" t="s">
        <v>55</v>
      </c>
      <c r="G26" s="3" t="s">
        <v>9629</v>
      </c>
      <c r="H26" s="3">
        <v>2263682</v>
      </c>
      <c r="I26" s="3">
        <v>2266314</v>
      </c>
      <c r="J26" s="3">
        <v>2632</v>
      </c>
      <c r="K26" s="3" t="s">
        <v>9601</v>
      </c>
      <c r="L26" s="3" t="s">
        <v>9602</v>
      </c>
      <c r="M26" s="3" t="s">
        <v>9630</v>
      </c>
      <c r="N26" s="3"/>
      <c r="O26" s="3" t="e">
        <v>#N/A</v>
      </c>
      <c r="P26" s="3" t="e">
        <v>#N/A</v>
      </c>
      <c r="Q26" s="3" t="e">
        <v>#N/A</v>
      </c>
      <c r="R26" s="3" t="e">
        <v>#N/A</v>
      </c>
      <c r="S26" s="3" t="e">
        <v>#N/A</v>
      </c>
      <c r="T26" s="3" t="e">
        <v>#N/A</v>
      </c>
      <c r="U26" s="3" t="e">
        <v>#N/A</v>
      </c>
      <c r="V26" s="3" t="e">
        <v>#N/A</v>
      </c>
      <c r="W26" s="3" t="e">
        <v>#N/A</v>
      </c>
      <c r="X26" s="3" t="e">
        <v>#N/A</v>
      </c>
      <c r="Y26" s="3" t="e">
        <v>#N/A</v>
      </c>
      <c r="Z26" s="3" t="e">
        <v>#N/A</v>
      </c>
      <c r="AA26" s="3" t="s">
        <v>7150</v>
      </c>
      <c r="AB26" s="3" t="s">
        <v>7151</v>
      </c>
      <c r="AC26" s="3" t="s">
        <v>7257</v>
      </c>
      <c r="AD26" s="3" t="s">
        <v>7151</v>
      </c>
      <c r="AE26" s="3" t="s">
        <v>7151</v>
      </c>
      <c r="AF26" s="3" t="s">
        <v>7151</v>
      </c>
    </row>
    <row r="27" spans="1:32" x14ac:dyDescent="0.3">
      <c r="A27" s="3">
        <v>469</v>
      </c>
      <c r="B27" s="4">
        <v>23473</v>
      </c>
      <c r="C27" s="3">
        <v>2265576</v>
      </c>
      <c r="D27" s="3">
        <v>2265631</v>
      </c>
      <c r="E27" s="3">
        <v>55</v>
      </c>
      <c r="F27" s="3" t="s">
        <v>55</v>
      </c>
      <c r="G27" s="3" t="s">
        <v>9629</v>
      </c>
      <c r="H27" s="3">
        <v>2263682</v>
      </c>
      <c r="I27" s="3">
        <v>2266314</v>
      </c>
      <c r="J27" s="3">
        <v>2632</v>
      </c>
      <c r="K27" s="3" t="s">
        <v>9601</v>
      </c>
      <c r="L27" s="3" t="s">
        <v>9602</v>
      </c>
      <c r="M27" s="3" t="s">
        <v>9630</v>
      </c>
      <c r="N27" s="3"/>
      <c r="O27" s="3" t="e">
        <v>#N/A</v>
      </c>
      <c r="P27" s="3" t="e">
        <v>#N/A</v>
      </c>
      <c r="Q27" s="3" t="e">
        <v>#N/A</v>
      </c>
      <c r="R27" s="3" t="e">
        <v>#N/A</v>
      </c>
      <c r="S27" s="3" t="e">
        <v>#N/A</v>
      </c>
      <c r="T27" s="3" t="e">
        <v>#N/A</v>
      </c>
      <c r="U27" s="3" t="e">
        <v>#N/A</v>
      </c>
      <c r="V27" s="3" t="e">
        <v>#N/A</v>
      </c>
      <c r="W27" s="3" t="e">
        <v>#N/A</v>
      </c>
      <c r="X27" s="3" t="e">
        <v>#N/A</v>
      </c>
      <c r="Y27" s="3" t="e">
        <v>#N/A</v>
      </c>
      <c r="Z27" s="3" t="e">
        <v>#N/A</v>
      </c>
      <c r="AA27" s="3" t="s">
        <v>7150</v>
      </c>
      <c r="AB27" s="3" t="s">
        <v>7151</v>
      </c>
      <c r="AC27" s="3" t="s">
        <v>7257</v>
      </c>
      <c r="AD27" s="3" t="s">
        <v>7151</v>
      </c>
      <c r="AE27" s="3" t="s">
        <v>7151</v>
      </c>
      <c r="AF27" s="3" t="s">
        <v>7151</v>
      </c>
    </row>
    <row r="28" spans="1:32" x14ac:dyDescent="0.3">
      <c r="A28" s="3">
        <v>470</v>
      </c>
      <c r="B28" s="4">
        <v>23522</v>
      </c>
      <c r="C28" s="3">
        <v>2265576</v>
      </c>
      <c r="D28" s="3">
        <v>2265631</v>
      </c>
      <c r="E28" s="3">
        <v>55</v>
      </c>
      <c r="F28" s="3" t="s">
        <v>55</v>
      </c>
      <c r="G28" s="3" t="s">
        <v>9629</v>
      </c>
      <c r="H28" s="3">
        <v>2263682</v>
      </c>
      <c r="I28" s="3">
        <v>2266314</v>
      </c>
      <c r="J28" s="3">
        <v>2632</v>
      </c>
      <c r="K28" s="3" t="s">
        <v>9601</v>
      </c>
      <c r="L28" s="3" t="s">
        <v>9602</v>
      </c>
      <c r="M28" s="3" t="s">
        <v>9630</v>
      </c>
      <c r="N28" s="3"/>
      <c r="O28" s="3" t="e">
        <v>#N/A</v>
      </c>
      <c r="P28" s="3" t="e">
        <v>#N/A</v>
      </c>
      <c r="Q28" s="3" t="e">
        <v>#N/A</v>
      </c>
      <c r="R28" s="3" t="e">
        <v>#N/A</v>
      </c>
      <c r="S28" s="3" t="e">
        <v>#N/A</v>
      </c>
      <c r="T28" s="3" t="e">
        <v>#N/A</v>
      </c>
      <c r="U28" s="3" t="e">
        <v>#N/A</v>
      </c>
      <c r="V28" s="3" t="e">
        <v>#N/A</v>
      </c>
      <c r="W28" s="3" t="e">
        <v>#N/A</v>
      </c>
      <c r="X28" s="3" t="e">
        <v>#N/A</v>
      </c>
      <c r="Y28" s="3" t="e">
        <v>#N/A</v>
      </c>
      <c r="Z28" s="3" t="e">
        <v>#N/A</v>
      </c>
      <c r="AA28" s="3" t="s">
        <v>7150</v>
      </c>
      <c r="AB28" s="3" t="s">
        <v>7151</v>
      </c>
      <c r="AC28" s="3" t="s">
        <v>7257</v>
      </c>
      <c r="AD28" s="3" t="s">
        <v>7151</v>
      </c>
      <c r="AE28" s="3" t="s">
        <v>7151</v>
      </c>
      <c r="AF28" s="3" t="s">
        <v>7151</v>
      </c>
    </row>
    <row r="29" spans="1:32" x14ac:dyDescent="0.3">
      <c r="A29" s="3">
        <v>471</v>
      </c>
      <c r="B29" s="4" t="s">
        <v>59</v>
      </c>
      <c r="C29" s="3">
        <v>2265576</v>
      </c>
      <c r="D29" s="3">
        <v>2265631</v>
      </c>
      <c r="E29" s="3">
        <v>55</v>
      </c>
      <c r="F29" s="3" t="s">
        <v>55</v>
      </c>
      <c r="G29" s="3" t="s">
        <v>9629</v>
      </c>
      <c r="H29" s="3">
        <v>2263682</v>
      </c>
      <c r="I29" s="3">
        <v>2266314</v>
      </c>
      <c r="J29" s="3">
        <v>2632</v>
      </c>
      <c r="K29" s="3" t="s">
        <v>9601</v>
      </c>
      <c r="L29" s="3" t="s">
        <v>9602</v>
      </c>
      <c r="M29" s="3" t="s">
        <v>9630</v>
      </c>
      <c r="N29" s="3"/>
      <c r="O29" s="3" t="e">
        <v>#N/A</v>
      </c>
      <c r="P29" s="3" t="e">
        <v>#N/A</v>
      </c>
      <c r="Q29" s="3" t="e">
        <v>#N/A</v>
      </c>
      <c r="R29" s="3" t="e">
        <v>#N/A</v>
      </c>
      <c r="S29" s="3" t="e">
        <v>#N/A</v>
      </c>
      <c r="T29" s="3" t="e">
        <v>#N/A</v>
      </c>
      <c r="U29" s="3" t="e">
        <v>#N/A</v>
      </c>
      <c r="V29" s="3" t="e">
        <v>#N/A</v>
      </c>
      <c r="W29" s="3" t="e">
        <v>#N/A</v>
      </c>
      <c r="X29" s="3" t="e">
        <v>#N/A</v>
      </c>
      <c r="Y29" s="3" t="e">
        <v>#N/A</v>
      </c>
      <c r="Z29" s="3" t="e">
        <v>#N/A</v>
      </c>
      <c r="AA29" s="3" t="s">
        <v>7150</v>
      </c>
      <c r="AB29" s="3" t="s">
        <v>7151</v>
      </c>
      <c r="AC29" s="3" t="s">
        <v>7257</v>
      </c>
      <c r="AD29" s="3" t="s">
        <v>7151</v>
      </c>
      <c r="AE29" s="3" t="s">
        <v>7151</v>
      </c>
      <c r="AF29" s="3" t="s">
        <v>7151</v>
      </c>
    </row>
    <row r="30" spans="1:32" x14ac:dyDescent="0.3">
      <c r="A30" s="3">
        <v>472</v>
      </c>
      <c r="B30" s="4" t="s">
        <v>34</v>
      </c>
      <c r="C30" s="3">
        <v>2265576</v>
      </c>
      <c r="D30" s="3">
        <v>2265631</v>
      </c>
      <c r="E30" s="3">
        <v>55</v>
      </c>
      <c r="F30" s="3" t="s">
        <v>55</v>
      </c>
      <c r="G30" s="3" t="s">
        <v>9629</v>
      </c>
      <c r="H30" s="3">
        <v>2263682</v>
      </c>
      <c r="I30" s="3">
        <v>2266314</v>
      </c>
      <c r="J30" s="3">
        <v>2632</v>
      </c>
      <c r="K30" s="3" t="s">
        <v>9601</v>
      </c>
      <c r="L30" s="3" t="s">
        <v>9602</v>
      </c>
      <c r="M30" s="3" t="s">
        <v>9630</v>
      </c>
      <c r="N30" s="3"/>
      <c r="O30" s="3" t="e">
        <v>#N/A</v>
      </c>
      <c r="P30" s="3" t="e">
        <v>#N/A</v>
      </c>
      <c r="Q30" s="3" t="e">
        <v>#N/A</v>
      </c>
      <c r="R30" s="3" t="e">
        <v>#N/A</v>
      </c>
      <c r="S30" s="3" t="e">
        <v>#N/A</v>
      </c>
      <c r="T30" s="3" t="e">
        <v>#N/A</v>
      </c>
      <c r="U30" s="3" t="e">
        <v>#N/A</v>
      </c>
      <c r="V30" s="3" t="e">
        <v>#N/A</v>
      </c>
      <c r="W30" s="3" t="e">
        <v>#N/A</v>
      </c>
      <c r="X30" s="3" t="e">
        <v>#N/A</v>
      </c>
      <c r="Y30" s="3" t="e">
        <v>#N/A</v>
      </c>
      <c r="Z30" s="3" t="e">
        <v>#N/A</v>
      </c>
      <c r="AA30" s="3" t="s">
        <v>7150</v>
      </c>
      <c r="AB30" s="3" t="s">
        <v>7151</v>
      </c>
      <c r="AC30" s="3" t="s">
        <v>7257</v>
      </c>
      <c r="AD30" s="3" t="s">
        <v>7151</v>
      </c>
      <c r="AE30" s="3" t="s">
        <v>7151</v>
      </c>
      <c r="AF30" s="3" t="s">
        <v>7151</v>
      </c>
    </row>
    <row r="31" spans="1:32" x14ac:dyDescent="0.3">
      <c r="A31" s="3">
        <v>682</v>
      </c>
      <c r="B31" s="4">
        <v>23389</v>
      </c>
      <c r="C31" s="3">
        <v>3058226</v>
      </c>
      <c r="D31" s="3">
        <v>3058278</v>
      </c>
      <c r="E31" s="3">
        <v>52</v>
      </c>
      <c r="F31" s="3" t="s">
        <v>55</v>
      </c>
      <c r="G31" s="3" t="s">
        <v>7154</v>
      </c>
      <c r="H31" s="3">
        <v>3058264</v>
      </c>
      <c r="I31" s="3">
        <v>3058707</v>
      </c>
      <c r="J31" s="3">
        <v>443</v>
      </c>
      <c r="K31" s="3" t="s">
        <v>9601</v>
      </c>
      <c r="L31" s="3" t="s">
        <v>9602</v>
      </c>
      <c r="M31" s="3" t="s">
        <v>9631</v>
      </c>
      <c r="N31" s="3"/>
      <c r="O31" s="3" t="e">
        <v>#N/A</v>
      </c>
      <c r="P31" s="3" t="e">
        <v>#N/A</v>
      </c>
      <c r="Q31" s="3" t="e">
        <v>#N/A</v>
      </c>
      <c r="R31" s="3" t="e">
        <v>#N/A</v>
      </c>
      <c r="S31" s="3" t="e">
        <v>#N/A</v>
      </c>
      <c r="T31" s="3" t="e">
        <v>#N/A</v>
      </c>
      <c r="U31" s="3" t="e">
        <v>#N/A</v>
      </c>
      <c r="V31" s="3" t="e">
        <v>#N/A</v>
      </c>
      <c r="W31" s="3" t="e">
        <v>#N/A</v>
      </c>
      <c r="X31" s="3" t="e">
        <v>#N/A</v>
      </c>
      <c r="Y31" s="3" t="e">
        <v>#N/A</v>
      </c>
      <c r="Z31" s="3" t="e">
        <v>#N/A</v>
      </c>
      <c r="AA31" s="3" t="s">
        <v>7151</v>
      </c>
      <c r="AB31" s="3" t="s">
        <v>7151</v>
      </c>
      <c r="AC31" s="3" t="s">
        <v>7151</v>
      </c>
      <c r="AD31" s="3" t="s">
        <v>7151</v>
      </c>
      <c r="AE31" s="3" t="s">
        <v>7151</v>
      </c>
      <c r="AF31" s="3" t="s">
        <v>7151</v>
      </c>
    </row>
    <row r="32" spans="1:32" x14ac:dyDescent="0.3">
      <c r="A32" s="3">
        <v>683</v>
      </c>
      <c r="B32" s="4">
        <v>23473</v>
      </c>
      <c r="C32" s="3">
        <v>3058270</v>
      </c>
      <c r="D32" s="3">
        <v>3058322</v>
      </c>
      <c r="E32" s="3">
        <v>52</v>
      </c>
      <c r="F32" s="3" t="s">
        <v>55</v>
      </c>
      <c r="G32" s="3" t="s">
        <v>7154</v>
      </c>
      <c r="H32" s="3">
        <v>3058264</v>
      </c>
      <c r="I32" s="3">
        <v>3058707</v>
      </c>
      <c r="J32" s="3">
        <v>443</v>
      </c>
      <c r="K32" s="3" t="s">
        <v>9601</v>
      </c>
      <c r="L32" s="3" t="s">
        <v>9602</v>
      </c>
      <c r="M32" s="3" t="s">
        <v>9631</v>
      </c>
      <c r="N32" s="3"/>
      <c r="O32" s="3" t="e">
        <v>#N/A</v>
      </c>
      <c r="P32" s="3" t="e">
        <v>#N/A</v>
      </c>
      <c r="Q32" s="3" t="e">
        <v>#N/A</v>
      </c>
      <c r="R32" s="3" t="e">
        <v>#N/A</v>
      </c>
      <c r="S32" s="3" t="e">
        <v>#N/A</v>
      </c>
      <c r="T32" s="3" t="e">
        <v>#N/A</v>
      </c>
      <c r="U32" s="3" t="e">
        <v>#N/A</v>
      </c>
      <c r="V32" s="3" t="e">
        <v>#N/A</v>
      </c>
      <c r="W32" s="3" t="e">
        <v>#N/A</v>
      </c>
      <c r="X32" s="3" t="e">
        <v>#N/A</v>
      </c>
      <c r="Y32" s="3" t="e">
        <v>#N/A</v>
      </c>
      <c r="Z32" s="3" t="e">
        <v>#N/A</v>
      </c>
      <c r="AA32" s="3" t="s">
        <v>7151</v>
      </c>
      <c r="AB32" s="3" t="s">
        <v>7151</v>
      </c>
      <c r="AC32" s="3" t="s">
        <v>7151</v>
      </c>
      <c r="AD32" s="3" t="s">
        <v>7151</v>
      </c>
      <c r="AE32" s="3" t="s">
        <v>7151</v>
      </c>
      <c r="AF32" s="3" t="s">
        <v>7151</v>
      </c>
    </row>
    <row r="33" spans="1:32" x14ac:dyDescent="0.3">
      <c r="A33" s="3">
        <v>779</v>
      </c>
      <c r="B33" s="4">
        <v>23473</v>
      </c>
      <c r="C33" s="3">
        <v>3464219</v>
      </c>
      <c r="D33" s="3">
        <v>3464279</v>
      </c>
      <c r="E33" s="3">
        <v>60</v>
      </c>
      <c r="F33" s="3" t="s">
        <v>55</v>
      </c>
      <c r="G33" s="3" t="s">
        <v>7154</v>
      </c>
      <c r="H33" s="3">
        <v>3457154</v>
      </c>
      <c r="I33" s="3">
        <v>3480118</v>
      </c>
      <c r="J33" s="3">
        <v>22964</v>
      </c>
      <c r="K33" s="3" t="s">
        <v>9601</v>
      </c>
      <c r="L33" s="3" t="s">
        <v>9602</v>
      </c>
      <c r="M33" s="3" t="s">
        <v>9632</v>
      </c>
      <c r="N33" s="3"/>
      <c r="O33" s="3" t="e">
        <v>#N/A</v>
      </c>
      <c r="P33" s="3" t="e">
        <v>#N/A</v>
      </c>
      <c r="Q33" s="3" t="e">
        <v>#N/A</v>
      </c>
      <c r="R33" s="3" t="e">
        <v>#N/A</v>
      </c>
      <c r="S33" s="3" t="e">
        <v>#N/A</v>
      </c>
      <c r="T33" s="3" t="e">
        <v>#N/A</v>
      </c>
      <c r="U33" s="3" t="e">
        <v>#N/A</v>
      </c>
      <c r="V33" s="3" t="e">
        <v>#N/A</v>
      </c>
      <c r="W33" s="3" t="e">
        <v>#N/A</v>
      </c>
      <c r="X33" s="3" t="e">
        <v>#N/A</v>
      </c>
      <c r="Y33" s="3" t="e">
        <v>#N/A</v>
      </c>
      <c r="Z33" s="3" t="e">
        <v>#N/A</v>
      </c>
      <c r="AA33" s="3" t="s">
        <v>7151</v>
      </c>
      <c r="AB33" s="3" t="s">
        <v>7151</v>
      </c>
      <c r="AC33" s="3" t="s">
        <v>7151</v>
      </c>
      <c r="AD33" s="3" t="s">
        <v>7151</v>
      </c>
      <c r="AE33" s="3" t="s">
        <v>7151</v>
      </c>
      <c r="AF33" s="3" t="s">
        <v>7151</v>
      </c>
    </row>
    <row r="34" spans="1:32" x14ac:dyDescent="0.3">
      <c r="A34" s="3">
        <v>780</v>
      </c>
      <c r="B34" s="4">
        <v>23522</v>
      </c>
      <c r="C34" s="3">
        <v>3464219</v>
      </c>
      <c r="D34" s="3">
        <v>3464279</v>
      </c>
      <c r="E34" s="3">
        <v>60</v>
      </c>
      <c r="F34" s="3" t="s">
        <v>55</v>
      </c>
      <c r="G34" s="3" t="s">
        <v>7154</v>
      </c>
      <c r="H34" s="3">
        <v>3457154</v>
      </c>
      <c r="I34" s="3">
        <v>3480118</v>
      </c>
      <c r="J34" s="3">
        <v>22964</v>
      </c>
      <c r="K34" s="3" t="s">
        <v>9601</v>
      </c>
      <c r="L34" s="3" t="s">
        <v>9602</v>
      </c>
      <c r="M34" s="3" t="s">
        <v>9632</v>
      </c>
      <c r="N34" s="3"/>
      <c r="O34" s="3" t="e">
        <v>#N/A</v>
      </c>
      <c r="P34" s="3" t="e">
        <v>#N/A</v>
      </c>
      <c r="Q34" s="3" t="e">
        <v>#N/A</v>
      </c>
      <c r="R34" s="3" t="e">
        <v>#N/A</v>
      </c>
      <c r="S34" s="3" t="e">
        <v>#N/A</v>
      </c>
      <c r="T34" s="3" t="e">
        <v>#N/A</v>
      </c>
      <c r="U34" s="3" t="e">
        <v>#N/A</v>
      </c>
      <c r="V34" s="3" t="e">
        <v>#N/A</v>
      </c>
      <c r="W34" s="3" t="e">
        <v>#N/A</v>
      </c>
      <c r="X34" s="3" t="e">
        <v>#N/A</v>
      </c>
      <c r="Y34" s="3" t="e">
        <v>#N/A</v>
      </c>
      <c r="Z34" s="3" t="e">
        <v>#N/A</v>
      </c>
      <c r="AA34" s="3" t="s">
        <v>7151</v>
      </c>
      <c r="AB34" s="3" t="s">
        <v>7151</v>
      </c>
      <c r="AC34" s="3" t="s">
        <v>7151</v>
      </c>
      <c r="AD34" s="3" t="s">
        <v>7151</v>
      </c>
      <c r="AE34" s="3" t="s">
        <v>7151</v>
      </c>
      <c r="AF34" s="3" t="s">
        <v>7151</v>
      </c>
    </row>
    <row r="35" spans="1:32" x14ac:dyDescent="0.3">
      <c r="A35" s="3">
        <v>781</v>
      </c>
      <c r="B35" s="4" t="s">
        <v>59</v>
      </c>
      <c r="C35" s="3">
        <v>3464219</v>
      </c>
      <c r="D35" s="3">
        <v>3464279</v>
      </c>
      <c r="E35" s="3">
        <v>60</v>
      </c>
      <c r="F35" s="3" t="s">
        <v>55</v>
      </c>
      <c r="G35" s="3" t="s">
        <v>7154</v>
      </c>
      <c r="H35" s="3">
        <v>3457154</v>
      </c>
      <c r="I35" s="3">
        <v>3480118</v>
      </c>
      <c r="J35" s="3">
        <v>22964</v>
      </c>
      <c r="K35" s="3" t="s">
        <v>9601</v>
      </c>
      <c r="L35" s="3" t="s">
        <v>9602</v>
      </c>
      <c r="M35" s="3" t="s">
        <v>9632</v>
      </c>
      <c r="N35" s="3"/>
      <c r="O35" s="3" t="e">
        <v>#N/A</v>
      </c>
      <c r="P35" s="3" t="e">
        <v>#N/A</v>
      </c>
      <c r="Q35" s="3" t="e">
        <v>#N/A</v>
      </c>
      <c r="R35" s="3" t="e">
        <v>#N/A</v>
      </c>
      <c r="S35" s="3" t="e">
        <v>#N/A</v>
      </c>
      <c r="T35" s="3" t="e">
        <v>#N/A</v>
      </c>
      <c r="U35" s="3" t="e">
        <v>#N/A</v>
      </c>
      <c r="V35" s="3" t="e">
        <v>#N/A</v>
      </c>
      <c r="W35" s="3" t="e">
        <v>#N/A</v>
      </c>
      <c r="X35" s="3" t="e">
        <v>#N/A</v>
      </c>
      <c r="Y35" s="3" t="e">
        <v>#N/A</v>
      </c>
      <c r="Z35" s="3" t="e">
        <v>#N/A</v>
      </c>
      <c r="AA35" s="3" t="s">
        <v>7151</v>
      </c>
      <c r="AB35" s="3" t="s">
        <v>7151</v>
      </c>
      <c r="AC35" s="3" t="s">
        <v>7151</v>
      </c>
      <c r="AD35" s="3" t="s">
        <v>7151</v>
      </c>
      <c r="AE35" s="3" t="s">
        <v>7151</v>
      </c>
      <c r="AF35" s="3" t="s">
        <v>7151</v>
      </c>
    </row>
    <row r="36" spans="1:32" x14ac:dyDescent="0.3">
      <c r="A36" s="3">
        <v>820</v>
      </c>
      <c r="B36" s="4">
        <v>23473</v>
      </c>
      <c r="C36" s="3">
        <v>3591619</v>
      </c>
      <c r="D36" s="3">
        <v>3591932</v>
      </c>
      <c r="E36" s="3">
        <v>313</v>
      </c>
      <c r="F36" s="3" t="s">
        <v>55</v>
      </c>
      <c r="G36" s="3" t="s">
        <v>7154</v>
      </c>
      <c r="H36" s="3">
        <v>3591743</v>
      </c>
      <c r="I36" s="3">
        <v>3593337</v>
      </c>
      <c r="J36" s="3">
        <v>1594</v>
      </c>
      <c r="K36" s="3" t="s">
        <v>9633</v>
      </c>
      <c r="L36" s="3" t="s">
        <v>9634</v>
      </c>
      <c r="M36" s="3" t="s">
        <v>9635</v>
      </c>
      <c r="N36" s="3"/>
      <c r="O36" s="3" t="e">
        <v>#N/A</v>
      </c>
      <c r="P36" s="3" t="e">
        <v>#N/A</v>
      </c>
      <c r="Q36" s="3" t="e">
        <v>#N/A</v>
      </c>
      <c r="R36" s="3" t="e">
        <v>#N/A</v>
      </c>
      <c r="S36" s="3" t="e">
        <v>#N/A</v>
      </c>
      <c r="T36" s="3" t="e">
        <v>#N/A</v>
      </c>
      <c r="U36" s="3" t="e">
        <v>#N/A</v>
      </c>
      <c r="V36" s="3" t="e">
        <v>#N/A</v>
      </c>
      <c r="W36" s="3" t="e">
        <v>#N/A</v>
      </c>
      <c r="X36" s="3" t="e">
        <v>#N/A</v>
      </c>
      <c r="Y36" s="3" t="e">
        <v>#N/A</v>
      </c>
      <c r="Z36" s="3" t="e">
        <v>#N/A</v>
      </c>
      <c r="AA36" s="3" t="s">
        <v>7151</v>
      </c>
      <c r="AB36" s="3" t="s">
        <v>7151</v>
      </c>
      <c r="AC36" s="3" t="s">
        <v>7151</v>
      </c>
      <c r="AD36" s="3" t="s">
        <v>7151</v>
      </c>
      <c r="AE36" s="3" t="s">
        <v>7151</v>
      </c>
      <c r="AF36" s="3" t="s">
        <v>7151</v>
      </c>
    </row>
    <row r="37" spans="1:32" x14ac:dyDescent="0.3">
      <c r="A37" s="3">
        <v>884</v>
      </c>
      <c r="B37" s="4" t="s">
        <v>34</v>
      </c>
      <c r="C37" s="3">
        <v>3856035</v>
      </c>
      <c r="D37" s="3">
        <v>3856123</v>
      </c>
      <c r="E37" s="3">
        <v>88</v>
      </c>
      <c r="F37" s="3" t="s">
        <v>55</v>
      </c>
      <c r="G37" s="3" t="s">
        <v>9636</v>
      </c>
      <c r="H37" s="3">
        <v>3855998</v>
      </c>
      <c r="I37" s="3">
        <v>3858494</v>
      </c>
      <c r="J37" s="3">
        <v>2496</v>
      </c>
      <c r="K37" s="3" t="s">
        <v>9637</v>
      </c>
      <c r="L37" s="3" t="s">
        <v>9638</v>
      </c>
      <c r="M37" s="3" t="s">
        <v>9639</v>
      </c>
      <c r="N37" s="3"/>
      <c r="O37" s="3" t="s">
        <v>7274</v>
      </c>
      <c r="P37" s="3" t="s">
        <v>7446</v>
      </c>
      <c r="Q37" s="3" t="s">
        <v>7181</v>
      </c>
      <c r="R37" s="3" t="s">
        <v>7181</v>
      </c>
      <c r="S37" s="3" t="s">
        <v>7181</v>
      </c>
      <c r="T37" s="3" t="s">
        <v>7181</v>
      </c>
      <c r="U37" s="3" t="s">
        <v>7181</v>
      </c>
      <c r="V37" s="3" t="s">
        <v>7275</v>
      </c>
      <c r="W37" s="3" t="s">
        <v>7275</v>
      </c>
      <c r="X37" s="3" t="s">
        <v>7181</v>
      </c>
      <c r="Y37" s="3">
        <v>0</v>
      </c>
      <c r="Z37" s="3">
        <v>0</v>
      </c>
      <c r="AA37" s="3" t="s">
        <v>9640</v>
      </c>
      <c r="AB37" s="3" t="s">
        <v>8787</v>
      </c>
      <c r="AC37" s="3" t="s">
        <v>9641</v>
      </c>
      <c r="AD37" s="3" t="s">
        <v>7151</v>
      </c>
      <c r="AE37" s="3" t="s">
        <v>7151</v>
      </c>
      <c r="AF37" s="3" t="s">
        <v>7151</v>
      </c>
    </row>
    <row r="38" spans="1:32" x14ac:dyDescent="0.3">
      <c r="A38" s="3">
        <v>920</v>
      </c>
      <c r="B38" s="4">
        <v>23473</v>
      </c>
      <c r="C38" s="3">
        <v>4003538</v>
      </c>
      <c r="D38" s="3">
        <v>4003633</v>
      </c>
      <c r="E38" s="3">
        <v>95</v>
      </c>
      <c r="F38" s="3" t="s">
        <v>55</v>
      </c>
      <c r="G38" s="3" t="s">
        <v>9642</v>
      </c>
      <c r="H38" s="3">
        <v>4001970</v>
      </c>
      <c r="I38" s="3">
        <v>4005248</v>
      </c>
      <c r="J38" s="3">
        <v>3278</v>
      </c>
      <c r="K38" s="3" t="s">
        <v>9637</v>
      </c>
      <c r="L38" s="3" t="s">
        <v>9643</v>
      </c>
      <c r="M38" s="3" t="s">
        <v>9644</v>
      </c>
      <c r="N38" s="3"/>
      <c r="O38" s="3" t="e">
        <v>#N/A</v>
      </c>
      <c r="P38" s="3" t="e">
        <v>#N/A</v>
      </c>
      <c r="Q38" s="3" t="e">
        <v>#N/A</v>
      </c>
      <c r="R38" s="3" t="e">
        <v>#N/A</v>
      </c>
      <c r="S38" s="3" t="e">
        <v>#N/A</v>
      </c>
      <c r="T38" s="3" t="e">
        <v>#N/A</v>
      </c>
      <c r="U38" s="3" t="e">
        <v>#N/A</v>
      </c>
      <c r="V38" s="3" t="e">
        <v>#N/A</v>
      </c>
      <c r="W38" s="3" t="e">
        <v>#N/A</v>
      </c>
      <c r="X38" s="3" t="e">
        <v>#N/A</v>
      </c>
      <c r="Y38" s="3" t="e">
        <v>#N/A</v>
      </c>
      <c r="Z38" s="3" t="e">
        <v>#N/A</v>
      </c>
      <c r="AA38" s="3" t="s">
        <v>9645</v>
      </c>
      <c r="AB38" s="3" t="s">
        <v>7151</v>
      </c>
      <c r="AC38" s="3" t="s">
        <v>9646</v>
      </c>
      <c r="AD38" s="3" t="s">
        <v>7151</v>
      </c>
      <c r="AE38" s="3" t="s">
        <v>7151</v>
      </c>
      <c r="AF38" s="3" t="s">
        <v>7151</v>
      </c>
    </row>
    <row r="39" spans="1:32" x14ac:dyDescent="0.3">
      <c r="A39" s="3">
        <v>1012</v>
      </c>
      <c r="B39" s="4" t="s">
        <v>34</v>
      </c>
      <c r="C39" s="3">
        <v>4272916</v>
      </c>
      <c r="D39" s="3">
        <v>4273004</v>
      </c>
      <c r="E39" s="3">
        <v>88</v>
      </c>
      <c r="F39" s="3" t="s">
        <v>55</v>
      </c>
      <c r="G39" s="3" t="s">
        <v>9647</v>
      </c>
      <c r="H39" s="3">
        <v>4272522</v>
      </c>
      <c r="I39" s="3">
        <v>4274389</v>
      </c>
      <c r="J39" s="3">
        <v>1867</v>
      </c>
      <c r="K39" s="3" t="s">
        <v>9601</v>
      </c>
      <c r="L39" s="3" t="s">
        <v>9602</v>
      </c>
      <c r="M39" s="3" t="s">
        <v>9648</v>
      </c>
      <c r="N39" s="3"/>
      <c r="O39" s="3" t="e">
        <v>#N/A</v>
      </c>
      <c r="P39" s="3" t="e">
        <v>#N/A</v>
      </c>
      <c r="Q39" s="3" t="e">
        <v>#N/A</v>
      </c>
      <c r="R39" s="3" t="e">
        <v>#N/A</v>
      </c>
      <c r="S39" s="3" t="e">
        <v>#N/A</v>
      </c>
      <c r="T39" s="3" t="e">
        <v>#N/A</v>
      </c>
      <c r="U39" s="3" t="e">
        <v>#N/A</v>
      </c>
      <c r="V39" s="3" t="e">
        <v>#N/A</v>
      </c>
      <c r="W39" s="3" t="e">
        <v>#N/A</v>
      </c>
      <c r="X39" s="3" t="e">
        <v>#N/A</v>
      </c>
      <c r="Y39" s="3" t="e">
        <v>#N/A</v>
      </c>
      <c r="Z39" s="3" t="e">
        <v>#N/A</v>
      </c>
      <c r="AA39" s="3" t="s">
        <v>7151</v>
      </c>
      <c r="AB39" s="3" t="s">
        <v>9649</v>
      </c>
      <c r="AC39" s="3" t="s">
        <v>7151</v>
      </c>
      <c r="AD39" s="3" t="s">
        <v>7151</v>
      </c>
      <c r="AE39" s="3" t="s">
        <v>7151</v>
      </c>
      <c r="AF39" s="3" t="s">
        <v>7151</v>
      </c>
    </row>
    <row r="40" spans="1:32" x14ac:dyDescent="0.3">
      <c r="A40" s="3">
        <v>1022</v>
      </c>
      <c r="B40" s="4">
        <v>23468</v>
      </c>
      <c r="C40" s="3">
        <v>4323348</v>
      </c>
      <c r="D40" s="3">
        <v>4323407</v>
      </c>
      <c r="E40" s="3">
        <v>59</v>
      </c>
      <c r="F40" s="3" t="s">
        <v>55</v>
      </c>
      <c r="G40" s="3" t="s">
        <v>9650</v>
      </c>
      <c r="H40" s="3">
        <v>4320900</v>
      </c>
      <c r="I40" s="3">
        <v>4326028</v>
      </c>
      <c r="J40" s="3">
        <v>5128</v>
      </c>
      <c r="K40" s="3" t="s">
        <v>9633</v>
      </c>
      <c r="L40" s="3" t="s">
        <v>9651</v>
      </c>
      <c r="M40" s="3" t="s">
        <v>9652</v>
      </c>
      <c r="N40" s="3"/>
      <c r="O40" s="3" t="e">
        <v>#N/A</v>
      </c>
      <c r="P40" s="3" t="e">
        <v>#N/A</v>
      </c>
      <c r="Q40" s="3" t="e">
        <v>#N/A</v>
      </c>
      <c r="R40" s="3" t="e">
        <v>#N/A</v>
      </c>
      <c r="S40" s="3" t="e">
        <v>#N/A</v>
      </c>
      <c r="T40" s="3" t="e">
        <v>#N/A</v>
      </c>
      <c r="U40" s="3" t="e">
        <v>#N/A</v>
      </c>
      <c r="V40" s="3" t="e">
        <v>#N/A</v>
      </c>
      <c r="W40" s="3" t="e">
        <v>#N/A</v>
      </c>
      <c r="X40" s="3" t="e">
        <v>#N/A</v>
      </c>
      <c r="Y40" s="3" t="e">
        <v>#N/A</v>
      </c>
      <c r="Z40" s="3" t="e">
        <v>#N/A</v>
      </c>
      <c r="AA40" s="3" t="s">
        <v>7151</v>
      </c>
      <c r="AB40" s="3" t="s">
        <v>7151</v>
      </c>
      <c r="AC40" s="3" t="s">
        <v>9653</v>
      </c>
      <c r="AD40" s="3" t="s">
        <v>7151</v>
      </c>
      <c r="AE40" s="3" t="s">
        <v>7151</v>
      </c>
      <c r="AF40" s="3" t="s">
        <v>7151</v>
      </c>
    </row>
    <row r="41" spans="1:32" x14ac:dyDescent="0.3">
      <c r="A41" s="3">
        <v>1131</v>
      </c>
      <c r="B41" s="4" t="s">
        <v>34</v>
      </c>
      <c r="C41" s="3">
        <v>4654380</v>
      </c>
      <c r="D41" s="3">
        <v>4654434</v>
      </c>
      <c r="E41" s="3">
        <v>54</v>
      </c>
      <c r="F41" s="3" t="s">
        <v>55</v>
      </c>
      <c r="G41" s="3" t="s">
        <v>9654</v>
      </c>
      <c r="H41" s="3">
        <v>4651881</v>
      </c>
      <c r="I41" s="3">
        <v>4656297</v>
      </c>
      <c r="J41" s="3">
        <v>4416</v>
      </c>
      <c r="K41" s="3" t="s">
        <v>9601</v>
      </c>
      <c r="L41" s="3" t="s">
        <v>9602</v>
      </c>
      <c r="M41" s="3" t="s">
        <v>9655</v>
      </c>
      <c r="N41" s="3"/>
      <c r="O41" s="3" t="e">
        <v>#N/A</v>
      </c>
      <c r="P41" s="3" t="e">
        <v>#N/A</v>
      </c>
      <c r="Q41" s="3" t="e">
        <v>#N/A</v>
      </c>
      <c r="R41" s="3" t="e">
        <v>#N/A</v>
      </c>
      <c r="S41" s="3" t="e">
        <v>#N/A</v>
      </c>
      <c r="T41" s="3" t="e">
        <v>#N/A</v>
      </c>
      <c r="U41" s="3" t="e">
        <v>#N/A</v>
      </c>
      <c r="V41" s="3" t="e">
        <v>#N/A</v>
      </c>
      <c r="W41" s="3" t="e">
        <v>#N/A</v>
      </c>
      <c r="X41" s="3" t="e">
        <v>#N/A</v>
      </c>
      <c r="Y41" s="3" t="e">
        <v>#N/A</v>
      </c>
      <c r="Z41" s="3" t="e">
        <v>#N/A</v>
      </c>
      <c r="AA41" s="3" t="s">
        <v>9656</v>
      </c>
      <c r="AB41" s="3" t="s">
        <v>9657</v>
      </c>
      <c r="AC41" s="3" t="s">
        <v>9658</v>
      </c>
      <c r="AD41" s="3" t="s">
        <v>7151</v>
      </c>
      <c r="AE41" s="3" t="s">
        <v>7151</v>
      </c>
      <c r="AF41" s="3" t="s">
        <v>7151</v>
      </c>
    </row>
    <row r="42" spans="1:32" x14ac:dyDescent="0.3">
      <c r="A42" s="3">
        <v>1141</v>
      </c>
      <c r="B42" s="4" t="s">
        <v>34</v>
      </c>
      <c r="C42" s="3">
        <v>4675709</v>
      </c>
      <c r="D42" s="3">
        <v>4675767</v>
      </c>
      <c r="E42" s="3">
        <v>58</v>
      </c>
      <c r="F42" s="3" t="s">
        <v>55</v>
      </c>
      <c r="G42" s="3" t="s">
        <v>9659</v>
      </c>
      <c r="H42" s="3">
        <v>4674450</v>
      </c>
      <c r="I42" s="3">
        <v>4676062</v>
      </c>
      <c r="J42" s="3">
        <v>1612</v>
      </c>
      <c r="K42" s="3" t="s">
        <v>9660</v>
      </c>
      <c r="L42" s="3" t="s">
        <v>9661</v>
      </c>
      <c r="M42" s="3" t="s">
        <v>9662</v>
      </c>
      <c r="N42" s="3"/>
      <c r="O42" s="3" t="e">
        <v>#N/A</v>
      </c>
      <c r="P42" s="3" t="e">
        <v>#N/A</v>
      </c>
      <c r="Q42" s="3" t="e">
        <v>#N/A</v>
      </c>
      <c r="R42" s="3" t="e">
        <v>#N/A</v>
      </c>
      <c r="S42" s="3" t="e">
        <v>#N/A</v>
      </c>
      <c r="T42" s="3" t="e">
        <v>#N/A</v>
      </c>
      <c r="U42" s="3" t="e">
        <v>#N/A</v>
      </c>
      <c r="V42" s="3" t="e">
        <v>#N/A</v>
      </c>
      <c r="W42" s="3" t="e">
        <v>#N/A</v>
      </c>
      <c r="X42" s="3" t="e">
        <v>#N/A</v>
      </c>
      <c r="Y42" s="3" t="e">
        <v>#N/A</v>
      </c>
      <c r="Z42" s="3" t="e">
        <v>#N/A</v>
      </c>
      <c r="AA42" s="3" t="s">
        <v>7151</v>
      </c>
      <c r="AB42" s="3" t="s">
        <v>7206</v>
      </c>
      <c r="AC42" s="3" t="s">
        <v>7151</v>
      </c>
      <c r="AD42" s="3" t="s">
        <v>7151</v>
      </c>
      <c r="AE42" s="3" t="s">
        <v>7151</v>
      </c>
      <c r="AF42" s="3" t="s">
        <v>7151</v>
      </c>
    </row>
    <row r="43" spans="1:32" x14ac:dyDescent="0.3">
      <c r="A43" s="3">
        <v>1216</v>
      </c>
      <c r="B43" s="4">
        <v>23473</v>
      </c>
      <c r="C43" s="3">
        <v>5022106</v>
      </c>
      <c r="D43" s="3">
        <v>5022238</v>
      </c>
      <c r="E43" s="3">
        <v>132</v>
      </c>
      <c r="F43" s="3" t="s">
        <v>55</v>
      </c>
      <c r="G43" s="3" t="s">
        <v>7154</v>
      </c>
      <c r="H43" s="3">
        <v>5021924</v>
      </c>
      <c r="I43" s="3">
        <v>5023651</v>
      </c>
      <c r="J43" s="3">
        <v>1727</v>
      </c>
      <c r="K43" s="3" t="s">
        <v>9601</v>
      </c>
      <c r="L43" s="3" t="s">
        <v>9602</v>
      </c>
      <c r="M43" s="3" t="s">
        <v>9663</v>
      </c>
      <c r="N43" s="3"/>
      <c r="O43" s="3" t="e">
        <v>#N/A</v>
      </c>
      <c r="P43" s="3" t="e">
        <v>#N/A</v>
      </c>
      <c r="Q43" s="3" t="e">
        <v>#N/A</v>
      </c>
      <c r="R43" s="3" t="e">
        <v>#N/A</v>
      </c>
      <c r="S43" s="3" t="e">
        <v>#N/A</v>
      </c>
      <c r="T43" s="3" t="e">
        <v>#N/A</v>
      </c>
      <c r="U43" s="3" t="e">
        <v>#N/A</v>
      </c>
      <c r="V43" s="3" t="e">
        <v>#N/A</v>
      </c>
      <c r="W43" s="3" t="e">
        <v>#N/A</v>
      </c>
      <c r="X43" s="3" t="e">
        <v>#N/A</v>
      </c>
      <c r="Y43" s="3" t="e">
        <v>#N/A</v>
      </c>
      <c r="Z43" s="3" t="e">
        <v>#N/A</v>
      </c>
      <c r="AA43" s="3" t="s">
        <v>7151</v>
      </c>
      <c r="AB43" s="3" t="s">
        <v>7151</v>
      </c>
      <c r="AC43" s="3" t="s">
        <v>7151</v>
      </c>
      <c r="AD43" s="3" t="s">
        <v>7151</v>
      </c>
      <c r="AE43" s="3" t="s">
        <v>7151</v>
      </c>
      <c r="AF43" s="3" t="s">
        <v>7151</v>
      </c>
    </row>
    <row r="44" spans="1:32" x14ac:dyDescent="0.3">
      <c r="A44" s="3">
        <v>1217</v>
      </c>
      <c r="B44" s="4" t="s">
        <v>34</v>
      </c>
      <c r="C44" s="3">
        <v>5022106</v>
      </c>
      <c r="D44" s="3">
        <v>5022238</v>
      </c>
      <c r="E44" s="3">
        <v>132</v>
      </c>
      <c r="F44" s="3" t="s">
        <v>55</v>
      </c>
      <c r="G44" s="3" t="s">
        <v>7154</v>
      </c>
      <c r="H44" s="3">
        <v>5021924</v>
      </c>
      <c r="I44" s="3">
        <v>5023651</v>
      </c>
      <c r="J44" s="3">
        <v>1727</v>
      </c>
      <c r="K44" s="3" t="s">
        <v>9601</v>
      </c>
      <c r="L44" s="3" t="s">
        <v>9602</v>
      </c>
      <c r="M44" s="3" t="s">
        <v>9663</v>
      </c>
      <c r="N44" s="3"/>
      <c r="O44" s="3" t="e">
        <v>#N/A</v>
      </c>
      <c r="P44" s="3" t="e">
        <v>#N/A</v>
      </c>
      <c r="Q44" s="3" t="e">
        <v>#N/A</v>
      </c>
      <c r="R44" s="3" t="e">
        <v>#N/A</v>
      </c>
      <c r="S44" s="3" t="e">
        <v>#N/A</v>
      </c>
      <c r="T44" s="3" t="e">
        <v>#N/A</v>
      </c>
      <c r="U44" s="3" t="e">
        <v>#N/A</v>
      </c>
      <c r="V44" s="3" t="e">
        <v>#N/A</v>
      </c>
      <c r="W44" s="3" t="e">
        <v>#N/A</v>
      </c>
      <c r="X44" s="3" t="e">
        <v>#N/A</v>
      </c>
      <c r="Y44" s="3" t="e">
        <v>#N/A</v>
      </c>
      <c r="Z44" s="3" t="e">
        <v>#N/A</v>
      </c>
      <c r="AA44" s="3" t="s">
        <v>7151</v>
      </c>
      <c r="AB44" s="3" t="s">
        <v>7151</v>
      </c>
      <c r="AC44" s="3" t="s">
        <v>7151</v>
      </c>
      <c r="AD44" s="3" t="s">
        <v>7151</v>
      </c>
      <c r="AE44" s="3" t="s">
        <v>7151</v>
      </c>
      <c r="AF44" s="3" t="s">
        <v>7151</v>
      </c>
    </row>
    <row r="45" spans="1:32" x14ac:dyDescent="0.3">
      <c r="A45" s="3">
        <v>1278</v>
      </c>
      <c r="B45" s="4">
        <v>23468</v>
      </c>
      <c r="C45" s="3">
        <v>5263270</v>
      </c>
      <c r="D45" s="3">
        <v>5263339</v>
      </c>
      <c r="E45" s="3">
        <v>69</v>
      </c>
      <c r="F45" s="3" t="s">
        <v>55</v>
      </c>
      <c r="G45" s="3" t="s">
        <v>9664</v>
      </c>
      <c r="H45" s="3">
        <v>5262948</v>
      </c>
      <c r="I45" s="3">
        <v>5265129</v>
      </c>
      <c r="J45" s="3">
        <v>2181</v>
      </c>
      <c r="K45" s="3" t="s">
        <v>9601</v>
      </c>
      <c r="L45" s="3" t="s">
        <v>9602</v>
      </c>
      <c r="M45" s="3" t="s">
        <v>9665</v>
      </c>
      <c r="N45" s="3" t="s">
        <v>9666</v>
      </c>
      <c r="O45" s="3" t="s">
        <v>7314</v>
      </c>
      <c r="P45" s="3" t="s">
        <v>7181</v>
      </c>
      <c r="Q45" s="3" t="s">
        <v>7181</v>
      </c>
      <c r="R45" s="3" t="s">
        <v>7181</v>
      </c>
      <c r="S45" s="3" t="s">
        <v>8654</v>
      </c>
      <c r="T45" s="3" t="s">
        <v>7181</v>
      </c>
      <c r="U45" s="3" t="s">
        <v>7182</v>
      </c>
      <c r="V45" s="3" t="s">
        <v>7181</v>
      </c>
      <c r="W45" s="3" t="s">
        <v>7182</v>
      </c>
      <c r="X45" s="3" t="s">
        <v>7182</v>
      </c>
      <c r="Y45" s="3">
        <v>0</v>
      </c>
      <c r="Z45" s="3">
        <v>0</v>
      </c>
      <c r="AA45" s="3" t="s">
        <v>7151</v>
      </c>
      <c r="AB45" s="3" t="s">
        <v>7151</v>
      </c>
      <c r="AC45" s="3" t="s">
        <v>7151</v>
      </c>
      <c r="AD45" s="3" t="s">
        <v>7151</v>
      </c>
      <c r="AE45" s="3" t="s">
        <v>7151</v>
      </c>
      <c r="AF45" s="3" t="s">
        <v>7151</v>
      </c>
    </row>
    <row r="46" spans="1:32" x14ac:dyDescent="0.3">
      <c r="A46" s="3">
        <v>1322</v>
      </c>
      <c r="B46" s="4">
        <v>23468</v>
      </c>
      <c r="C46" s="3">
        <v>5566873</v>
      </c>
      <c r="D46" s="3">
        <v>5566927</v>
      </c>
      <c r="E46" s="3">
        <v>54</v>
      </c>
      <c r="F46" s="3" t="s">
        <v>55</v>
      </c>
      <c r="G46" s="3" t="s">
        <v>7160</v>
      </c>
      <c r="H46" s="3">
        <v>5566519</v>
      </c>
      <c r="I46" s="3">
        <v>5567078</v>
      </c>
      <c r="J46" s="3">
        <v>559</v>
      </c>
      <c r="K46" s="3" t="s">
        <v>9601</v>
      </c>
      <c r="L46" s="3" t="s">
        <v>9602</v>
      </c>
      <c r="M46" s="3" t="s">
        <v>9667</v>
      </c>
      <c r="N46" s="3"/>
      <c r="O46" s="3" t="e">
        <v>#N/A</v>
      </c>
      <c r="P46" s="3" t="e">
        <v>#N/A</v>
      </c>
      <c r="Q46" s="3" t="e">
        <v>#N/A</v>
      </c>
      <c r="R46" s="3" t="e">
        <v>#N/A</v>
      </c>
      <c r="S46" s="3" t="e">
        <v>#N/A</v>
      </c>
      <c r="T46" s="3" t="e">
        <v>#N/A</v>
      </c>
      <c r="U46" s="3" t="e">
        <v>#N/A</v>
      </c>
      <c r="V46" s="3" t="e">
        <v>#N/A</v>
      </c>
      <c r="W46" s="3" t="e">
        <v>#N/A</v>
      </c>
      <c r="X46" s="3" t="e">
        <v>#N/A</v>
      </c>
      <c r="Y46" s="3" t="e">
        <v>#N/A</v>
      </c>
      <c r="Z46" s="3" t="e">
        <v>#N/A</v>
      </c>
      <c r="AA46" s="3" t="s">
        <v>7151</v>
      </c>
      <c r="AB46" s="3" t="s">
        <v>7151</v>
      </c>
      <c r="AC46" s="3" t="s">
        <v>7151</v>
      </c>
      <c r="AD46" s="3" t="s">
        <v>7151</v>
      </c>
      <c r="AE46" s="3" t="s">
        <v>7151</v>
      </c>
      <c r="AF46" s="3" t="s">
        <v>7188</v>
      </c>
    </row>
    <row r="47" spans="1:32" x14ac:dyDescent="0.3">
      <c r="A47" s="3">
        <v>1334</v>
      </c>
      <c r="B47" s="4">
        <v>23473</v>
      </c>
      <c r="C47" s="3">
        <v>5627036</v>
      </c>
      <c r="D47" s="3">
        <v>5627144</v>
      </c>
      <c r="E47" s="3">
        <v>108</v>
      </c>
      <c r="F47" s="3" t="s">
        <v>55</v>
      </c>
      <c r="G47" s="3" t="s">
        <v>7154</v>
      </c>
      <c r="H47" s="3">
        <v>5624248</v>
      </c>
      <c r="I47" s="3">
        <v>5628477</v>
      </c>
      <c r="J47" s="3">
        <v>4229</v>
      </c>
      <c r="K47" s="3" t="s">
        <v>9601</v>
      </c>
      <c r="L47" s="3" t="s">
        <v>9602</v>
      </c>
      <c r="M47" s="3" t="s">
        <v>9668</v>
      </c>
      <c r="N47" s="3"/>
      <c r="O47" s="3" t="e">
        <v>#N/A</v>
      </c>
      <c r="P47" s="3" t="e">
        <v>#N/A</v>
      </c>
      <c r="Q47" s="3" t="e">
        <v>#N/A</v>
      </c>
      <c r="R47" s="3" t="e">
        <v>#N/A</v>
      </c>
      <c r="S47" s="3" t="e">
        <v>#N/A</v>
      </c>
      <c r="T47" s="3" t="e">
        <v>#N/A</v>
      </c>
      <c r="U47" s="3" t="e">
        <v>#N/A</v>
      </c>
      <c r="V47" s="3" t="e">
        <v>#N/A</v>
      </c>
      <c r="W47" s="3" t="e">
        <v>#N/A</v>
      </c>
      <c r="X47" s="3" t="e">
        <v>#N/A</v>
      </c>
      <c r="Y47" s="3" t="e">
        <v>#N/A</v>
      </c>
      <c r="Z47" s="3" t="e">
        <v>#N/A</v>
      </c>
      <c r="AA47" s="3" t="s">
        <v>7151</v>
      </c>
      <c r="AB47" s="3" t="s">
        <v>7151</v>
      </c>
      <c r="AC47" s="3" t="s">
        <v>7151</v>
      </c>
      <c r="AD47" s="3" t="s">
        <v>7151</v>
      </c>
      <c r="AE47" s="3" t="s">
        <v>7151</v>
      </c>
      <c r="AF47" s="3" t="s">
        <v>7151</v>
      </c>
    </row>
    <row r="48" spans="1:32" x14ac:dyDescent="0.3">
      <c r="A48" s="3">
        <v>1349</v>
      </c>
      <c r="B48" s="4">
        <v>23522</v>
      </c>
      <c r="C48" s="3">
        <v>5693860</v>
      </c>
      <c r="D48" s="3">
        <v>5694012</v>
      </c>
      <c r="E48" s="3">
        <v>152</v>
      </c>
      <c r="F48" s="3" t="s">
        <v>55</v>
      </c>
      <c r="G48" s="3" t="s">
        <v>7160</v>
      </c>
      <c r="H48" s="3">
        <v>5692809</v>
      </c>
      <c r="I48" s="3">
        <v>5695400</v>
      </c>
      <c r="J48" s="3">
        <v>2591</v>
      </c>
      <c r="K48" s="3" t="s">
        <v>9601</v>
      </c>
      <c r="L48" s="3" t="s">
        <v>9602</v>
      </c>
      <c r="M48" s="3" t="s">
        <v>9669</v>
      </c>
      <c r="N48" s="3"/>
      <c r="O48" s="3" t="e">
        <v>#N/A</v>
      </c>
      <c r="P48" s="3" t="e">
        <v>#N/A</v>
      </c>
      <c r="Q48" s="3" t="e">
        <v>#N/A</v>
      </c>
      <c r="R48" s="3" t="e">
        <v>#N/A</v>
      </c>
      <c r="S48" s="3" t="e">
        <v>#N/A</v>
      </c>
      <c r="T48" s="3" t="e">
        <v>#N/A</v>
      </c>
      <c r="U48" s="3" t="e">
        <v>#N/A</v>
      </c>
      <c r="V48" s="3" t="e">
        <v>#N/A</v>
      </c>
      <c r="W48" s="3" t="e">
        <v>#N/A</v>
      </c>
      <c r="X48" s="3" t="e">
        <v>#N/A</v>
      </c>
      <c r="Y48" s="3" t="e">
        <v>#N/A</v>
      </c>
      <c r="Z48" s="3" t="e">
        <v>#N/A</v>
      </c>
      <c r="AA48" s="3" t="s">
        <v>7151</v>
      </c>
      <c r="AB48" s="3" t="s">
        <v>7206</v>
      </c>
      <c r="AC48" s="3" t="s">
        <v>7151</v>
      </c>
      <c r="AD48" s="3" t="s">
        <v>7151</v>
      </c>
      <c r="AE48" s="3" t="s">
        <v>7151</v>
      </c>
      <c r="AF48" s="3" t="s">
        <v>7151</v>
      </c>
    </row>
    <row r="49" spans="1:32" x14ac:dyDescent="0.3">
      <c r="A49" s="3">
        <v>1350</v>
      </c>
      <c r="B49" s="4">
        <v>23389</v>
      </c>
      <c r="C49" s="3">
        <v>5697163</v>
      </c>
      <c r="D49" s="3">
        <v>5697220</v>
      </c>
      <c r="E49" s="3">
        <v>57</v>
      </c>
      <c r="F49" s="3" t="s">
        <v>55</v>
      </c>
      <c r="G49" s="3" t="s">
        <v>7154</v>
      </c>
      <c r="H49" s="3">
        <v>5696893</v>
      </c>
      <c r="I49" s="3">
        <v>5698759</v>
      </c>
      <c r="J49" s="3">
        <v>1866</v>
      </c>
      <c r="K49" s="3" t="s">
        <v>9601</v>
      </c>
      <c r="L49" s="3" t="s">
        <v>9602</v>
      </c>
      <c r="M49" s="3" t="s">
        <v>9670</v>
      </c>
      <c r="N49" s="3"/>
      <c r="O49" s="3" t="e">
        <v>#N/A</v>
      </c>
      <c r="P49" s="3" t="e">
        <v>#N/A</v>
      </c>
      <c r="Q49" s="3" t="e">
        <v>#N/A</v>
      </c>
      <c r="R49" s="3" t="e">
        <v>#N/A</v>
      </c>
      <c r="S49" s="3" t="e">
        <v>#N/A</v>
      </c>
      <c r="T49" s="3" t="e">
        <v>#N/A</v>
      </c>
      <c r="U49" s="3" t="e">
        <v>#N/A</v>
      </c>
      <c r="V49" s="3" t="e">
        <v>#N/A</v>
      </c>
      <c r="W49" s="3" t="e">
        <v>#N/A</v>
      </c>
      <c r="X49" s="3" t="e">
        <v>#N/A</v>
      </c>
      <c r="Y49" s="3" t="e">
        <v>#N/A</v>
      </c>
      <c r="Z49" s="3" t="e">
        <v>#N/A</v>
      </c>
      <c r="AA49" s="3" t="s">
        <v>7151</v>
      </c>
      <c r="AB49" s="3" t="s">
        <v>7151</v>
      </c>
      <c r="AC49" s="3" t="s">
        <v>7151</v>
      </c>
      <c r="AD49" s="3" t="s">
        <v>7151</v>
      </c>
      <c r="AE49" s="3" t="s">
        <v>7151</v>
      </c>
      <c r="AF49" s="3" t="s">
        <v>7151</v>
      </c>
    </row>
    <row r="50" spans="1:32" x14ac:dyDescent="0.3">
      <c r="A50" s="3">
        <v>1351</v>
      </c>
      <c r="B50" s="4">
        <v>23522</v>
      </c>
      <c r="C50" s="3">
        <v>5709997</v>
      </c>
      <c r="D50" s="3">
        <v>5710154</v>
      </c>
      <c r="E50" s="3">
        <v>157</v>
      </c>
      <c r="F50" s="3" t="s">
        <v>55</v>
      </c>
      <c r="G50" s="3" t="s">
        <v>9671</v>
      </c>
      <c r="H50" s="3">
        <v>5706696</v>
      </c>
      <c r="I50" s="3">
        <v>5710205</v>
      </c>
      <c r="J50" s="3">
        <v>3509</v>
      </c>
      <c r="K50" s="3" t="s">
        <v>9601</v>
      </c>
      <c r="L50" s="3" t="s">
        <v>9602</v>
      </c>
      <c r="M50" s="3" t="s">
        <v>9672</v>
      </c>
      <c r="N50" s="3"/>
      <c r="O50" s="3" t="e">
        <v>#N/A</v>
      </c>
      <c r="P50" s="3" t="e">
        <v>#N/A</v>
      </c>
      <c r="Q50" s="3" t="e">
        <v>#N/A</v>
      </c>
      <c r="R50" s="3" t="e">
        <v>#N/A</v>
      </c>
      <c r="S50" s="3" t="e">
        <v>#N/A</v>
      </c>
      <c r="T50" s="3" t="e">
        <v>#N/A</v>
      </c>
      <c r="U50" s="3" t="e">
        <v>#N/A</v>
      </c>
      <c r="V50" s="3" t="e">
        <v>#N/A</v>
      </c>
      <c r="W50" s="3" t="e">
        <v>#N/A</v>
      </c>
      <c r="X50" s="3" t="e">
        <v>#N/A</v>
      </c>
      <c r="Y50" s="3" t="e">
        <v>#N/A</v>
      </c>
      <c r="Z50" s="3" t="e">
        <v>#N/A</v>
      </c>
      <c r="AA50" s="3" t="s">
        <v>7151</v>
      </c>
      <c r="AB50" s="3" t="s">
        <v>7497</v>
      </c>
      <c r="AC50" s="3" t="s">
        <v>8852</v>
      </c>
      <c r="AD50" s="3" t="s">
        <v>7151</v>
      </c>
      <c r="AE50" s="3" t="s">
        <v>7151</v>
      </c>
      <c r="AF50" s="3" t="s">
        <v>7151</v>
      </c>
    </row>
    <row r="51" spans="1:32" x14ac:dyDescent="0.3">
      <c r="A51" s="3">
        <v>1403</v>
      </c>
      <c r="B51" s="4">
        <v>23389</v>
      </c>
      <c r="C51" s="3">
        <v>6193203</v>
      </c>
      <c r="D51" s="3">
        <v>6193311</v>
      </c>
      <c r="E51" s="3">
        <v>108</v>
      </c>
      <c r="F51" s="3" t="s">
        <v>55</v>
      </c>
      <c r="G51" s="3" t="s">
        <v>9673</v>
      </c>
      <c r="H51" s="3">
        <v>6189660</v>
      </c>
      <c r="I51" s="3">
        <v>6193274</v>
      </c>
      <c r="J51" s="3">
        <v>3614</v>
      </c>
      <c r="K51" s="3" t="s">
        <v>9633</v>
      </c>
      <c r="L51" s="3" t="s">
        <v>9651</v>
      </c>
      <c r="M51" s="3" t="s">
        <v>9674</v>
      </c>
      <c r="N51" s="3"/>
      <c r="O51" s="3" t="s">
        <v>7314</v>
      </c>
      <c r="P51" s="3" t="s">
        <v>7181</v>
      </c>
      <c r="Q51" s="3" t="s">
        <v>7181</v>
      </c>
      <c r="R51" s="3" t="s">
        <v>7181</v>
      </c>
      <c r="S51" s="3" t="s">
        <v>7181</v>
      </c>
      <c r="T51" s="3" t="s">
        <v>7181</v>
      </c>
      <c r="U51" s="3" t="s">
        <v>7275</v>
      </c>
      <c r="V51" s="3" t="s">
        <v>7700</v>
      </c>
      <c r="W51" s="3" t="s">
        <v>7182</v>
      </c>
      <c r="X51" s="3" t="s">
        <v>7181</v>
      </c>
      <c r="Y51" s="3">
        <v>0</v>
      </c>
      <c r="Z51" s="3">
        <v>0</v>
      </c>
      <c r="AA51" s="3" t="s">
        <v>7151</v>
      </c>
      <c r="AB51" s="3" t="s">
        <v>7151</v>
      </c>
      <c r="AC51" s="3" t="s">
        <v>7151</v>
      </c>
      <c r="AD51" s="3" t="s">
        <v>7151</v>
      </c>
      <c r="AE51" s="3" t="s">
        <v>7151</v>
      </c>
      <c r="AF51" s="3" t="s">
        <v>9675</v>
      </c>
    </row>
    <row r="52" spans="1:32" x14ac:dyDescent="0.3">
      <c r="A52" s="3">
        <v>1404</v>
      </c>
      <c r="B52" s="4">
        <v>23473</v>
      </c>
      <c r="C52" s="3">
        <v>6193203</v>
      </c>
      <c r="D52" s="3">
        <v>6193311</v>
      </c>
      <c r="E52" s="3">
        <v>108</v>
      </c>
      <c r="F52" s="3" t="s">
        <v>55</v>
      </c>
      <c r="G52" s="3" t="s">
        <v>9673</v>
      </c>
      <c r="H52" s="3">
        <v>6189660</v>
      </c>
      <c r="I52" s="3">
        <v>6193274</v>
      </c>
      <c r="J52" s="3">
        <v>3614</v>
      </c>
      <c r="K52" s="3" t="s">
        <v>9633</v>
      </c>
      <c r="L52" s="3" t="s">
        <v>9651</v>
      </c>
      <c r="M52" s="3" t="s">
        <v>9674</v>
      </c>
      <c r="N52" s="3"/>
      <c r="O52" s="3" t="s">
        <v>7314</v>
      </c>
      <c r="P52" s="3" t="s">
        <v>7181</v>
      </c>
      <c r="Q52" s="3" t="s">
        <v>7181</v>
      </c>
      <c r="R52" s="3" t="s">
        <v>7181</v>
      </c>
      <c r="S52" s="3" t="s">
        <v>7181</v>
      </c>
      <c r="T52" s="3" t="s">
        <v>7181</v>
      </c>
      <c r="U52" s="3" t="s">
        <v>7275</v>
      </c>
      <c r="V52" s="3" t="s">
        <v>7700</v>
      </c>
      <c r="W52" s="3" t="s">
        <v>7182</v>
      </c>
      <c r="X52" s="3" t="s">
        <v>7181</v>
      </c>
      <c r="Y52" s="3">
        <v>0</v>
      </c>
      <c r="Z52" s="3">
        <v>0</v>
      </c>
      <c r="AA52" s="3" t="s">
        <v>7151</v>
      </c>
      <c r="AB52" s="3" t="s">
        <v>7151</v>
      </c>
      <c r="AC52" s="3" t="s">
        <v>7151</v>
      </c>
      <c r="AD52" s="3" t="s">
        <v>7151</v>
      </c>
      <c r="AE52" s="3" t="s">
        <v>7151</v>
      </c>
      <c r="AF52" s="3" t="s">
        <v>9675</v>
      </c>
    </row>
    <row r="53" spans="1:32" x14ac:dyDescent="0.3">
      <c r="A53" s="3">
        <v>1405</v>
      </c>
      <c r="B53" s="4">
        <v>23522</v>
      </c>
      <c r="C53" s="3">
        <v>6193203</v>
      </c>
      <c r="D53" s="3">
        <v>6193311</v>
      </c>
      <c r="E53" s="3">
        <v>108</v>
      </c>
      <c r="F53" s="3" t="s">
        <v>55</v>
      </c>
      <c r="G53" s="3" t="s">
        <v>9673</v>
      </c>
      <c r="H53" s="3">
        <v>6189660</v>
      </c>
      <c r="I53" s="3">
        <v>6193274</v>
      </c>
      <c r="J53" s="3">
        <v>3614</v>
      </c>
      <c r="K53" s="3" t="s">
        <v>9633</v>
      </c>
      <c r="L53" s="3" t="s">
        <v>9651</v>
      </c>
      <c r="M53" s="3" t="s">
        <v>9674</v>
      </c>
      <c r="N53" s="3"/>
      <c r="O53" s="3" t="s">
        <v>7314</v>
      </c>
      <c r="P53" s="3" t="s">
        <v>7181</v>
      </c>
      <c r="Q53" s="3" t="s">
        <v>7181</v>
      </c>
      <c r="R53" s="3" t="s">
        <v>7181</v>
      </c>
      <c r="S53" s="3" t="s">
        <v>7181</v>
      </c>
      <c r="T53" s="3" t="s">
        <v>7181</v>
      </c>
      <c r="U53" s="3" t="s">
        <v>7275</v>
      </c>
      <c r="V53" s="3" t="s">
        <v>7700</v>
      </c>
      <c r="W53" s="3" t="s">
        <v>7182</v>
      </c>
      <c r="X53" s="3" t="s">
        <v>7181</v>
      </c>
      <c r="Y53" s="3">
        <v>0</v>
      </c>
      <c r="Z53" s="3">
        <v>0</v>
      </c>
      <c r="AA53" s="3" t="s">
        <v>7151</v>
      </c>
      <c r="AB53" s="3" t="s">
        <v>7151</v>
      </c>
      <c r="AC53" s="3" t="s">
        <v>7151</v>
      </c>
      <c r="AD53" s="3" t="s">
        <v>7151</v>
      </c>
      <c r="AE53" s="3" t="s">
        <v>7151</v>
      </c>
      <c r="AF53" s="3" t="s">
        <v>9675</v>
      </c>
    </row>
    <row r="54" spans="1:32" x14ac:dyDescent="0.3">
      <c r="A54" s="3">
        <v>1406</v>
      </c>
      <c r="B54" s="4" t="s">
        <v>59</v>
      </c>
      <c r="C54" s="3">
        <v>6193203</v>
      </c>
      <c r="D54" s="3">
        <v>6193311</v>
      </c>
      <c r="E54" s="3">
        <v>108</v>
      </c>
      <c r="F54" s="3" t="s">
        <v>55</v>
      </c>
      <c r="G54" s="3" t="s">
        <v>9673</v>
      </c>
      <c r="H54" s="3">
        <v>6189660</v>
      </c>
      <c r="I54" s="3">
        <v>6193274</v>
      </c>
      <c r="J54" s="3">
        <v>3614</v>
      </c>
      <c r="K54" s="3" t="s">
        <v>9633</v>
      </c>
      <c r="L54" s="3" t="s">
        <v>9651</v>
      </c>
      <c r="M54" s="3" t="s">
        <v>9674</v>
      </c>
      <c r="N54" s="3"/>
      <c r="O54" s="3" t="s">
        <v>7314</v>
      </c>
      <c r="P54" s="3" t="s">
        <v>7181</v>
      </c>
      <c r="Q54" s="3" t="s">
        <v>7181</v>
      </c>
      <c r="R54" s="3" t="s">
        <v>7181</v>
      </c>
      <c r="S54" s="3" t="s">
        <v>7181</v>
      </c>
      <c r="T54" s="3" t="s">
        <v>7181</v>
      </c>
      <c r="U54" s="3" t="s">
        <v>7275</v>
      </c>
      <c r="V54" s="3" t="s">
        <v>7700</v>
      </c>
      <c r="W54" s="3" t="s">
        <v>7182</v>
      </c>
      <c r="X54" s="3" t="s">
        <v>7181</v>
      </c>
      <c r="Y54" s="3">
        <v>0</v>
      </c>
      <c r="Z54" s="3">
        <v>0</v>
      </c>
      <c r="AA54" s="3" t="s">
        <v>7151</v>
      </c>
      <c r="AB54" s="3" t="s">
        <v>7151</v>
      </c>
      <c r="AC54" s="3" t="s">
        <v>7151</v>
      </c>
      <c r="AD54" s="3" t="s">
        <v>7151</v>
      </c>
      <c r="AE54" s="3" t="s">
        <v>7151</v>
      </c>
      <c r="AF54" s="3" t="s">
        <v>9675</v>
      </c>
    </row>
    <row r="55" spans="1:32" x14ac:dyDescent="0.3">
      <c r="A55" s="3">
        <v>1407</v>
      </c>
      <c r="B55" s="4" t="s">
        <v>34</v>
      </c>
      <c r="C55" s="3">
        <v>6193203</v>
      </c>
      <c r="D55" s="3">
        <v>6193311</v>
      </c>
      <c r="E55" s="3">
        <v>108</v>
      </c>
      <c r="F55" s="3" t="s">
        <v>55</v>
      </c>
      <c r="G55" s="3" t="s">
        <v>9673</v>
      </c>
      <c r="H55" s="3">
        <v>6189660</v>
      </c>
      <c r="I55" s="3">
        <v>6193274</v>
      </c>
      <c r="J55" s="3">
        <v>3614</v>
      </c>
      <c r="K55" s="3" t="s">
        <v>9633</v>
      </c>
      <c r="L55" s="3" t="s">
        <v>9651</v>
      </c>
      <c r="M55" s="3" t="s">
        <v>9674</v>
      </c>
      <c r="N55" s="3"/>
      <c r="O55" s="3" t="s">
        <v>7314</v>
      </c>
      <c r="P55" s="3" t="s">
        <v>7181</v>
      </c>
      <c r="Q55" s="3" t="s">
        <v>7181</v>
      </c>
      <c r="R55" s="3" t="s">
        <v>7181</v>
      </c>
      <c r="S55" s="3" t="s">
        <v>7181</v>
      </c>
      <c r="T55" s="3" t="s">
        <v>7181</v>
      </c>
      <c r="U55" s="3" t="s">
        <v>7275</v>
      </c>
      <c r="V55" s="3" t="s">
        <v>7700</v>
      </c>
      <c r="W55" s="3" t="s">
        <v>7182</v>
      </c>
      <c r="X55" s="3" t="s">
        <v>7181</v>
      </c>
      <c r="Y55" s="3">
        <v>0</v>
      </c>
      <c r="Z55" s="3">
        <v>0</v>
      </c>
      <c r="AA55" s="3" t="s">
        <v>7151</v>
      </c>
      <c r="AB55" s="3" t="s">
        <v>7151</v>
      </c>
      <c r="AC55" s="3" t="s">
        <v>7151</v>
      </c>
      <c r="AD55" s="3" t="s">
        <v>7151</v>
      </c>
      <c r="AE55" s="3" t="s">
        <v>7151</v>
      </c>
      <c r="AF55" s="3" t="s">
        <v>9675</v>
      </c>
    </row>
    <row r="56" spans="1:32" x14ac:dyDescent="0.3">
      <c r="A56" s="3">
        <v>1408</v>
      </c>
      <c r="B56" s="4">
        <v>23468</v>
      </c>
      <c r="C56" s="3">
        <v>6193245</v>
      </c>
      <c r="D56" s="3">
        <v>6193311</v>
      </c>
      <c r="E56" s="3">
        <v>66</v>
      </c>
      <c r="F56" s="3" t="s">
        <v>55</v>
      </c>
      <c r="G56" s="3" t="s">
        <v>9673</v>
      </c>
      <c r="H56" s="3">
        <v>6189660</v>
      </c>
      <c r="I56" s="3">
        <v>6193274</v>
      </c>
      <c r="J56" s="3">
        <v>3614</v>
      </c>
      <c r="K56" s="3" t="s">
        <v>9633</v>
      </c>
      <c r="L56" s="3" t="s">
        <v>9651</v>
      </c>
      <c r="M56" s="3" t="s">
        <v>9674</v>
      </c>
      <c r="N56" s="3"/>
      <c r="O56" s="3" t="s">
        <v>7314</v>
      </c>
      <c r="P56" s="3" t="s">
        <v>7181</v>
      </c>
      <c r="Q56" s="3" t="s">
        <v>7181</v>
      </c>
      <c r="R56" s="3" t="s">
        <v>7181</v>
      </c>
      <c r="S56" s="3" t="s">
        <v>7181</v>
      </c>
      <c r="T56" s="3" t="s">
        <v>7181</v>
      </c>
      <c r="U56" s="3" t="s">
        <v>7275</v>
      </c>
      <c r="V56" s="3" t="s">
        <v>7700</v>
      </c>
      <c r="W56" s="3" t="s">
        <v>7182</v>
      </c>
      <c r="X56" s="3" t="s">
        <v>7181</v>
      </c>
      <c r="Y56" s="3">
        <v>0</v>
      </c>
      <c r="Z56" s="3">
        <v>0</v>
      </c>
      <c r="AA56" s="3" t="s">
        <v>7151</v>
      </c>
      <c r="AB56" s="3" t="s">
        <v>7151</v>
      </c>
      <c r="AC56" s="3" t="s">
        <v>7151</v>
      </c>
      <c r="AD56" s="3" t="s">
        <v>7151</v>
      </c>
      <c r="AE56" s="3" t="s">
        <v>7151</v>
      </c>
      <c r="AF56" s="3" t="s">
        <v>9675</v>
      </c>
    </row>
    <row r="57" spans="1:32" x14ac:dyDescent="0.3">
      <c r="A57" s="3">
        <v>1545</v>
      </c>
      <c r="B57" s="4">
        <v>23522</v>
      </c>
      <c r="C57" s="3">
        <v>6676848</v>
      </c>
      <c r="D57" s="3">
        <v>6677453</v>
      </c>
      <c r="E57" s="3">
        <v>605</v>
      </c>
      <c r="F57" s="3" t="s">
        <v>55</v>
      </c>
      <c r="G57" s="3" t="s">
        <v>7154</v>
      </c>
      <c r="H57" s="3">
        <v>6676750</v>
      </c>
      <c r="I57" s="3">
        <v>6678748</v>
      </c>
      <c r="J57" s="3">
        <v>1998</v>
      </c>
      <c r="K57" s="3" t="s">
        <v>9601</v>
      </c>
      <c r="L57" s="3" t="s">
        <v>9602</v>
      </c>
      <c r="M57" s="3" t="s">
        <v>9676</v>
      </c>
      <c r="N57" s="3"/>
      <c r="O57" s="3" t="e">
        <v>#N/A</v>
      </c>
      <c r="P57" s="3" t="e">
        <v>#N/A</v>
      </c>
      <c r="Q57" s="3" t="e">
        <v>#N/A</v>
      </c>
      <c r="R57" s="3" t="e">
        <v>#N/A</v>
      </c>
      <c r="S57" s="3" t="e">
        <v>#N/A</v>
      </c>
      <c r="T57" s="3" t="e">
        <v>#N/A</v>
      </c>
      <c r="U57" s="3" t="e">
        <v>#N/A</v>
      </c>
      <c r="V57" s="3" t="e">
        <v>#N/A</v>
      </c>
      <c r="W57" s="3" t="e">
        <v>#N/A</v>
      </c>
      <c r="X57" s="3" t="e">
        <v>#N/A</v>
      </c>
      <c r="Y57" s="3" t="e">
        <v>#N/A</v>
      </c>
      <c r="Z57" s="3" t="e">
        <v>#N/A</v>
      </c>
      <c r="AA57" s="3" t="s">
        <v>7151</v>
      </c>
      <c r="AB57" s="3" t="s">
        <v>7151</v>
      </c>
      <c r="AC57" s="3" t="s">
        <v>7151</v>
      </c>
      <c r="AD57" s="3" t="s">
        <v>7151</v>
      </c>
      <c r="AE57" s="3" t="s">
        <v>7151</v>
      </c>
      <c r="AF57" s="3" t="s">
        <v>7151</v>
      </c>
    </row>
    <row r="58" spans="1:32" x14ac:dyDescent="0.3">
      <c r="A58" s="3">
        <v>1546</v>
      </c>
      <c r="B58" s="4" t="s">
        <v>59</v>
      </c>
      <c r="C58" s="3">
        <v>6676848</v>
      </c>
      <c r="D58" s="3">
        <v>6677453</v>
      </c>
      <c r="E58" s="3">
        <v>605</v>
      </c>
      <c r="F58" s="3" t="s">
        <v>55</v>
      </c>
      <c r="G58" s="3" t="s">
        <v>7154</v>
      </c>
      <c r="H58" s="3">
        <v>6676750</v>
      </c>
      <c r="I58" s="3">
        <v>6678748</v>
      </c>
      <c r="J58" s="3">
        <v>1998</v>
      </c>
      <c r="K58" s="3" t="s">
        <v>9601</v>
      </c>
      <c r="L58" s="3" t="s">
        <v>9602</v>
      </c>
      <c r="M58" s="3" t="s">
        <v>9676</v>
      </c>
      <c r="N58" s="3"/>
      <c r="O58" s="3" t="e">
        <v>#N/A</v>
      </c>
      <c r="P58" s="3" t="e">
        <v>#N/A</v>
      </c>
      <c r="Q58" s="3" t="e">
        <v>#N/A</v>
      </c>
      <c r="R58" s="3" t="e">
        <v>#N/A</v>
      </c>
      <c r="S58" s="3" t="e">
        <v>#N/A</v>
      </c>
      <c r="T58" s="3" t="e">
        <v>#N/A</v>
      </c>
      <c r="U58" s="3" t="e">
        <v>#N/A</v>
      </c>
      <c r="V58" s="3" t="e">
        <v>#N/A</v>
      </c>
      <c r="W58" s="3" t="e">
        <v>#N/A</v>
      </c>
      <c r="X58" s="3" t="e">
        <v>#N/A</v>
      </c>
      <c r="Y58" s="3" t="e">
        <v>#N/A</v>
      </c>
      <c r="Z58" s="3" t="e">
        <v>#N/A</v>
      </c>
      <c r="AA58" s="3" t="s">
        <v>7151</v>
      </c>
      <c r="AB58" s="3" t="s">
        <v>7151</v>
      </c>
      <c r="AC58" s="3" t="s">
        <v>7151</v>
      </c>
      <c r="AD58" s="3" t="s">
        <v>7151</v>
      </c>
      <c r="AE58" s="3" t="s">
        <v>7151</v>
      </c>
      <c r="AF58" s="3" t="s">
        <v>7151</v>
      </c>
    </row>
    <row r="59" spans="1:32" x14ac:dyDescent="0.3">
      <c r="A59" s="3">
        <v>1549</v>
      </c>
      <c r="B59" s="4">
        <v>23468</v>
      </c>
      <c r="C59" s="3">
        <v>6697444</v>
      </c>
      <c r="D59" s="3">
        <v>6697566</v>
      </c>
      <c r="E59" s="3">
        <v>122</v>
      </c>
      <c r="F59" s="3" t="s">
        <v>55</v>
      </c>
      <c r="G59" s="3" t="s">
        <v>9677</v>
      </c>
      <c r="H59" s="3">
        <v>6691036</v>
      </c>
      <c r="I59" s="3">
        <v>6698327</v>
      </c>
      <c r="J59" s="3">
        <v>7291</v>
      </c>
      <c r="K59" s="3" t="s">
        <v>9601</v>
      </c>
      <c r="L59" s="3" t="s">
        <v>9602</v>
      </c>
      <c r="M59" s="3" t="s">
        <v>9678</v>
      </c>
      <c r="N59" s="3"/>
      <c r="O59" s="3" t="e">
        <v>#N/A</v>
      </c>
      <c r="P59" s="3" t="e">
        <v>#N/A</v>
      </c>
      <c r="Q59" s="3" t="e">
        <v>#N/A</v>
      </c>
      <c r="R59" s="3" t="e">
        <v>#N/A</v>
      </c>
      <c r="S59" s="3" t="e">
        <v>#N/A</v>
      </c>
      <c r="T59" s="3" t="e">
        <v>#N/A</v>
      </c>
      <c r="U59" s="3" t="e">
        <v>#N/A</v>
      </c>
      <c r="V59" s="3" t="e">
        <v>#N/A</v>
      </c>
      <c r="W59" s="3" t="e">
        <v>#N/A</v>
      </c>
      <c r="X59" s="3" t="e">
        <v>#N/A</v>
      </c>
      <c r="Y59" s="3" t="e">
        <v>#N/A</v>
      </c>
      <c r="Z59" s="3" t="e">
        <v>#N/A</v>
      </c>
      <c r="AA59" s="3" t="s">
        <v>9679</v>
      </c>
      <c r="AB59" s="3" t="s">
        <v>9680</v>
      </c>
      <c r="AC59" s="3" t="s">
        <v>9681</v>
      </c>
      <c r="AD59" s="3" t="s">
        <v>7151</v>
      </c>
      <c r="AE59" s="3" t="s">
        <v>7151</v>
      </c>
      <c r="AF59" s="3" t="s">
        <v>7151</v>
      </c>
    </row>
    <row r="60" spans="1:32" x14ac:dyDescent="0.3">
      <c r="A60" s="3">
        <v>1597</v>
      </c>
      <c r="B60" s="4" t="s">
        <v>59</v>
      </c>
      <c r="C60" s="3">
        <v>6984875</v>
      </c>
      <c r="D60" s="3">
        <v>6985103</v>
      </c>
      <c r="E60" s="3">
        <v>228</v>
      </c>
      <c r="F60" s="3" t="s">
        <v>55</v>
      </c>
      <c r="G60" s="3" t="s">
        <v>7154</v>
      </c>
      <c r="H60" s="3">
        <v>6984803</v>
      </c>
      <c r="I60" s="3">
        <v>6986044</v>
      </c>
      <c r="J60" s="3">
        <v>1241</v>
      </c>
      <c r="K60" s="3" t="s">
        <v>9601</v>
      </c>
      <c r="L60" s="3" t="s">
        <v>9602</v>
      </c>
      <c r="M60" s="3" t="s">
        <v>9682</v>
      </c>
      <c r="N60" s="3"/>
      <c r="O60" s="3" t="e">
        <v>#N/A</v>
      </c>
      <c r="P60" s="3" t="e">
        <v>#N/A</v>
      </c>
      <c r="Q60" s="3" t="e">
        <v>#N/A</v>
      </c>
      <c r="R60" s="3" t="e">
        <v>#N/A</v>
      </c>
      <c r="S60" s="3" t="e">
        <v>#N/A</v>
      </c>
      <c r="T60" s="3" t="e">
        <v>#N/A</v>
      </c>
      <c r="U60" s="3" t="e">
        <v>#N/A</v>
      </c>
      <c r="V60" s="3" t="e">
        <v>#N/A</v>
      </c>
      <c r="W60" s="3" t="e">
        <v>#N/A</v>
      </c>
      <c r="X60" s="3" t="e">
        <v>#N/A</v>
      </c>
      <c r="Y60" s="3" t="e">
        <v>#N/A</v>
      </c>
      <c r="Z60" s="3" t="e">
        <v>#N/A</v>
      </c>
      <c r="AA60" s="3" t="s">
        <v>7151</v>
      </c>
      <c r="AB60" s="3" t="s">
        <v>7206</v>
      </c>
      <c r="AC60" s="3" t="s">
        <v>7151</v>
      </c>
      <c r="AD60" s="3" t="s">
        <v>7151</v>
      </c>
      <c r="AE60" s="3" t="s">
        <v>7151</v>
      </c>
      <c r="AF60" s="3" t="s">
        <v>7151</v>
      </c>
    </row>
    <row r="61" spans="1:32" x14ac:dyDescent="0.3">
      <c r="A61" s="3">
        <v>1604</v>
      </c>
      <c r="B61" s="4">
        <v>23473</v>
      </c>
      <c r="C61" s="3">
        <v>6999377</v>
      </c>
      <c r="D61" s="3">
        <v>6999442</v>
      </c>
      <c r="E61" s="3">
        <v>65</v>
      </c>
      <c r="F61" s="3" t="s">
        <v>55</v>
      </c>
      <c r="G61" s="3" t="s">
        <v>9683</v>
      </c>
      <c r="H61" s="3">
        <v>6998283</v>
      </c>
      <c r="I61" s="3">
        <v>6999700</v>
      </c>
      <c r="J61" s="3">
        <v>1417</v>
      </c>
      <c r="K61" s="3" t="s">
        <v>9601</v>
      </c>
      <c r="L61" s="3" t="s">
        <v>9602</v>
      </c>
      <c r="M61" s="3" t="s">
        <v>9684</v>
      </c>
      <c r="N61" s="3"/>
      <c r="O61" s="3" t="e">
        <v>#N/A</v>
      </c>
      <c r="P61" s="3" t="e">
        <v>#N/A</v>
      </c>
      <c r="Q61" s="3" t="e">
        <v>#N/A</v>
      </c>
      <c r="R61" s="3" t="e">
        <v>#N/A</v>
      </c>
      <c r="S61" s="3" t="e">
        <v>#N/A</v>
      </c>
      <c r="T61" s="3" t="e">
        <v>#N/A</v>
      </c>
      <c r="U61" s="3" t="e">
        <v>#N/A</v>
      </c>
      <c r="V61" s="3" t="e">
        <v>#N/A</v>
      </c>
      <c r="W61" s="3" t="e">
        <v>#N/A</v>
      </c>
      <c r="X61" s="3" t="e">
        <v>#N/A</v>
      </c>
      <c r="Y61" s="3" t="e">
        <v>#N/A</v>
      </c>
      <c r="Z61" s="3" t="e">
        <v>#N/A</v>
      </c>
      <c r="AA61" s="3" t="s">
        <v>7167</v>
      </c>
      <c r="AB61" s="3" t="s">
        <v>9685</v>
      </c>
      <c r="AC61" s="3" t="s">
        <v>7199</v>
      </c>
      <c r="AD61" s="3" t="s">
        <v>7151</v>
      </c>
      <c r="AE61" s="3" t="s">
        <v>7151</v>
      </c>
      <c r="AF61" s="3" t="s">
        <v>7188</v>
      </c>
    </row>
    <row r="62" spans="1:32" x14ac:dyDescent="0.3">
      <c r="A62" s="3">
        <v>1623</v>
      </c>
      <c r="B62" s="4">
        <v>23473</v>
      </c>
      <c r="C62" s="3">
        <v>7207448</v>
      </c>
      <c r="D62" s="3">
        <v>7207808</v>
      </c>
      <c r="E62" s="3">
        <v>360</v>
      </c>
      <c r="F62" s="3" t="s">
        <v>55</v>
      </c>
      <c r="G62" s="3" t="s">
        <v>9671</v>
      </c>
      <c r="H62" s="3">
        <v>7206020</v>
      </c>
      <c r="I62" s="3">
        <v>7208044</v>
      </c>
      <c r="J62" s="3">
        <v>2024</v>
      </c>
      <c r="K62" s="3" t="s">
        <v>9601</v>
      </c>
      <c r="L62" s="3" t="s">
        <v>9602</v>
      </c>
      <c r="M62" s="3" t="s">
        <v>9686</v>
      </c>
      <c r="N62" s="3"/>
      <c r="O62" s="3" t="e">
        <v>#N/A</v>
      </c>
      <c r="P62" s="3" t="e">
        <v>#N/A</v>
      </c>
      <c r="Q62" s="3" t="e">
        <v>#N/A</v>
      </c>
      <c r="R62" s="3" t="e">
        <v>#N/A</v>
      </c>
      <c r="S62" s="3" t="e">
        <v>#N/A</v>
      </c>
      <c r="T62" s="3" t="e">
        <v>#N/A</v>
      </c>
      <c r="U62" s="3" t="e">
        <v>#N/A</v>
      </c>
      <c r="V62" s="3" t="e">
        <v>#N/A</v>
      </c>
      <c r="W62" s="3" t="e">
        <v>#N/A</v>
      </c>
      <c r="X62" s="3" t="e">
        <v>#N/A</v>
      </c>
      <c r="Y62" s="3" t="e">
        <v>#N/A</v>
      </c>
      <c r="Z62" s="3" t="e">
        <v>#N/A</v>
      </c>
      <c r="AA62" s="3" t="s">
        <v>7151</v>
      </c>
      <c r="AB62" s="3" t="s">
        <v>7151</v>
      </c>
      <c r="AC62" s="3" t="s">
        <v>7151</v>
      </c>
      <c r="AD62" s="3" t="s">
        <v>7151</v>
      </c>
      <c r="AE62" s="3" t="s">
        <v>7151</v>
      </c>
      <c r="AF62" s="3" t="s">
        <v>7151</v>
      </c>
    </row>
    <row r="63" spans="1:32" x14ac:dyDescent="0.3">
      <c r="A63" s="3">
        <v>1624</v>
      </c>
      <c r="B63" s="4">
        <v>23522</v>
      </c>
      <c r="C63" s="3">
        <v>7207448</v>
      </c>
      <c r="D63" s="3">
        <v>7207808</v>
      </c>
      <c r="E63" s="3">
        <v>360</v>
      </c>
      <c r="F63" s="3" t="s">
        <v>55</v>
      </c>
      <c r="G63" s="3" t="s">
        <v>9671</v>
      </c>
      <c r="H63" s="3">
        <v>7206020</v>
      </c>
      <c r="I63" s="3">
        <v>7208044</v>
      </c>
      <c r="J63" s="3">
        <v>2024</v>
      </c>
      <c r="K63" s="3" t="s">
        <v>9601</v>
      </c>
      <c r="L63" s="3" t="s">
        <v>9602</v>
      </c>
      <c r="M63" s="3" t="s">
        <v>9686</v>
      </c>
      <c r="N63" s="3"/>
      <c r="O63" s="3" t="e">
        <v>#N/A</v>
      </c>
      <c r="P63" s="3" t="e">
        <v>#N/A</v>
      </c>
      <c r="Q63" s="3" t="e">
        <v>#N/A</v>
      </c>
      <c r="R63" s="3" t="e">
        <v>#N/A</v>
      </c>
      <c r="S63" s="3" t="e">
        <v>#N/A</v>
      </c>
      <c r="T63" s="3" t="e">
        <v>#N/A</v>
      </c>
      <c r="U63" s="3" t="e">
        <v>#N/A</v>
      </c>
      <c r="V63" s="3" t="e">
        <v>#N/A</v>
      </c>
      <c r="W63" s="3" t="e">
        <v>#N/A</v>
      </c>
      <c r="X63" s="3" t="e">
        <v>#N/A</v>
      </c>
      <c r="Y63" s="3" t="e">
        <v>#N/A</v>
      </c>
      <c r="Z63" s="3" t="e">
        <v>#N/A</v>
      </c>
      <c r="AA63" s="3" t="s">
        <v>7151</v>
      </c>
      <c r="AB63" s="3" t="s">
        <v>7151</v>
      </c>
      <c r="AC63" s="3" t="s">
        <v>7151</v>
      </c>
      <c r="AD63" s="3" t="s">
        <v>7151</v>
      </c>
      <c r="AE63" s="3" t="s">
        <v>7151</v>
      </c>
      <c r="AF63" s="3" t="s">
        <v>7151</v>
      </c>
    </row>
    <row r="64" spans="1:32" x14ac:dyDescent="0.3">
      <c r="A64" s="3">
        <v>1634</v>
      </c>
      <c r="B64" s="4">
        <v>23468</v>
      </c>
      <c r="C64" s="3">
        <v>7258502</v>
      </c>
      <c r="D64" s="3">
        <v>7258556</v>
      </c>
      <c r="E64" s="3">
        <v>54</v>
      </c>
      <c r="F64" s="3" t="s">
        <v>55</v>
      </c>
      <c r="G64" s="3" t="s">
        <v>7896</v>
      </c>
      <c r="H64" s="3">
        <v>7257572</v>
      </c>
      <c r="I64" s="3">
        <v>7260703</v>
      </c>
      <c r="J64" s="3">
        <v>3131</v>
      </c>
      <c r="K64" s="3" t="s">
        <v>9601</v>
      </c>
      <c r="L64" s="3" t="s">
        <v>9602</v>
      </c>
      <c r="M64" s="3" t="s">
        <v>9687</v>
      </c>
      <c r="N64" s="3"/>
      <c r="O64" s="3" t="e">
        <v>#N/A</v>
      </c>
      <c r="P64" s="3" t="e">
        <v>#N/A</v>
      </c>
      <c r="Q64" s="3" t="e">
        <v>#N/A</v>
      </c>
      <c r="R64" s="3" t="e">
        <v>#N/A</v>
      </c>
      <c r="S64" s="3" t="e">
        <v>#N/A</v>
      </c>
      <c r="T64" s="3" t="e">
        <v>#N/A</v>
      </c>
      <c r="U64" s="3" t="e">
        <v>#N/A</v>
      </c>
      <c r="V64" s="3" t="e">
        <v>#N/A</v>
      </c>
      <c r="W64" s="3" t="e">
        <v>#N/A</v>
      </c>
      <c r="X64" s="3" t="e">
        <v>#N/A</v>
      </c>
      <c r="Y64" s="3" t="e">
        <v>#N/A</v>
      </c>
      <c r="Z64" s="3" t="e">
        <v>#N/A</v>
      </c>
      <c r="AA64" s="3" t="s">
        <v>7151</v>
      </c>
      <c r="AB64" s="3" t="s">
        <v>7151</v>
      </c>
      <c r="AC64" s="3" t="s">
        <v>7151</v>
      </c>
      <c r="AD64" s="3" t="s">
        <v>7151</v>
      </c>
      <c r="AE64" s="3" t="s">
        <v>7151</v>
      </c>
      <c r="AF64" s="3" t="s">
        <v>7151</v>
      </c>
    </row>
    <row r="65" spans="1:32" x14ac:dyDescent="0.3">
      <c r="A65" s="3">
        <v>1635</v>
      </c>
      <c r="B65" s="4">
        <v>23468</v>
      </c>
      <c r="C65" s="3">
        <v>7258585</v>
      </c>
      <c r="D65" s="3">
        <v>7258639</v>
      </c>
      <c r="E65" s="3">
        <v>54</v>
      </c>
      <c r="F65" s="3" t="s">
        <v>55</v>
      </c>
      <c r="G65" s="3" t="s">
        <v>7896</v>
      </c>
      <c r="H65" s="3">
        <v>7257572</v>
      </c>
      <c r="I65" s="3">
        <v>7260703</v>
      </c>
      <c r="J65" s="3">
        <v>3131</v>
      </c>
      <c r="K65" s="3" t="s">
        <v>9601</v>
      </c>
      <c r="L65" s="3" t="s">
        <v>9602</v>
      </c>
      <c r="M65" s="3" t="s">
        <v>9687</v>
      </c>
      <c r="N65" s="3"/>
      <c r="O65" s="3" t="e">
        <v>#N/A</v>
      </c>
      <c r="P65" s="3" t="e">
        <v>#N/A</v>
      </c>
      <c r="Q65" s="3" t="e">
        <v>#N/A</v>
      </c>
      <c r="R65" s="3" t="e">
        <v>#N/A</v>
      </c>
      <c r="S65" s="3" t="e">
        <v>#N/A</v>
      </c>
      <c r="T65" s="3" t="e">
        <v>#N/A</v>
      </c>
      <c r="U65" s="3" t="e">
        <v>#N/A</v>
      </c>
      <c r="V65" s="3" t="e">
        <v>#N/A</v>
      </c>
      <c r="W65" s="3" t="e">
        <v>#N/A</v>
      </c>
      <c r="X65" s="3" t="e">
        <v>#N/A</v>
      </c>
      <c r="Y65" s="3" t="e">
        <v>#N/A</v>
      </c>
      <c r="Z65" s="3" t="e">
        <v>#N/A</v>
      </c>
      <c r="AA65" s="3" t="s">
        <v>7151</v>
      </c>
      <c r="AB65" s="3" t="s">
        <v>7151</v>
      </c>
      <c r="AC65" s="3" t="s">
        <v>7151</v>
      </c>
      <c r="AD65" s="3" t="s">
        <v>7151</v>
      </c>
      <c r="AE65" s="3" t="s">
        <v>7151</v>
      </c>
      <c r="AF65" s="3" t="s">
        <v>7151</v>
      </c>
    </row>
    <row r="66" spans="1:32" x14ac:dyDescent="0.3">
      <c r="A66" s="3">
        <v>1642</v>
      </c>
      <c r="B66" s="4">
        <v>23389</v>
      </c>
      <c r="C66" s="3">
        <v>7316393</v>
      </c>
      <c r="D66" s="3">
        <v>7317118</v>
      </c>
      <c r="E66" s="3">
        <v>725</v>
      </c>
      <c r="F66" s="3" t="s">
        <v>55</v>
      </c>
      <c r="G66" s="3" t="s">
        <v>7160</v>
      </c>
      <c r="H66" s="3">
        <v>7316048</v>
      </c>
      <c r="I66" s="3">
        <v>7317853</v>
      </c>
      <c r="J66" s="3">
        <v>1805</v>
      </c>
      <c r="K66" s="3" t="s">
        <v>9610</v>
      </c>
      <c r="L66" s="3" t="s">
        <v>9611</v>
      </c>
      <c r="M66" s="3" t="s">
        <v>9688</v>
      </c>
      <c r="N66" s="3"/>
      <c r="O66" s="3" t="e">
        <v>#N/A</v>
      </c>
      <c r="P66" s="3" t="e">
        <v>#N/A</v>
      </c>
      <c r="Q66" s="3" t="e">
        <v>#N/A</v>
      </c>
      <c r="R66" s="3" t="e">
        <v>#N/A</v>
      </c>
      <c r="S66" s="3" t="e">
        <v>#N/A</v>
      </c>
      <c r="T66" s="3" t="e">
        <v>#N/A</v>
      </c>
      <c r="U66" s="3" t="e">
        <v>#N/A</v>
      </c>
      <c r="V66" s="3" t="e">
        <v>#N/A</v>
      </c>
      <c r="W66" s="3" t="e">
        <v>#N/A</v>
      </c>
      <c r="X66" s="3" t="e">
        <v>#N/A</v>
      </c>
      <c r="Y66" s="3" t="e">
        <v>#N/A</v>
      </c>
      <c r="Z66" s="3" t="e">
        <v>#N/A</v>
      </c>
      <c r="AA66" s="3" t="s">
        <v>7151</v>
      </c>
      <c r="AB66" s="3" t="s">
        <v>7151</v>
      </c>
      <c r="AC66" s="3" t="s">
        <v>7151</v>
      </c>
      <c r="AD66" s="3" t="s">
        <v>7151</v>
      </c>
      <c r="AE66" s="3" t="s">
        <v>7151</v>
      </c>
      <c r="AF66" s="3" t="s">
        <v>7151</v>
      </c>
    </row>
    <row r="67" spans="1:32" x14ac:dyDescent="0.3">
      <c r="A67" s="3">
        <v>1643</v>
      </c>
      <c r="B67" s="4">
        <v>23468</v>
      </c>
      <c r="C67" s="3">
        <v>7316393</v>
      </c>
      <c r="D67" s="3">
        <v>7317118</v>
      </c>
      <c r="E67" s="3">
        <v>725</v>
      </c>
      <c r="F67" s="3" t="s">
        <v>55</v>
      </c>
      <c r="G67" s="3" t="s">
        <v>7160</v>
      </c>
      <c r="H67" s="3">
        <v>7316048</v>
      </c>
      <c r="I67" s="3">
        <v>7317853</v>
      </c>
      <c r="J67" s="3">
        <v>1805</v>
      </c>
      <c r="K67" s="3" t="s">
        <v>9610</v>
      </c>
      <c r="L67" s="3" t="s">
        <v>9611</v>
      </c>
      <c r="M67" s="3" t="s">
        <v>9688</v>
      </c>
      <c r="N67" s="3"/>
      <c r="O67" s="3" t="e">
        <v>#N/A</v>
      </c>
      <c r="P67" s="3" t="e">
        <v>#N/A</v>
      </c>
      <c r="Q67" s="3" t="e">
        <v>#N/A</v>
      </c>
      <c r="R67" s="3" t="e">
        <v>#N/A</v>
      </c>
      <c r="S67" s="3" t="e">
        <v>#N/A</v>
      </c>
      <c r="T67" s="3" t="e">
        <v>#N/A</v>
      </c>
      <c r="U67" s="3" t="e">
        <v>#N/A</v>
      </c>
      <c r="V67" s="3" t="e">
        <v>#N/A</v>
      </c>
      <c r="W67" s="3" t="e">
        <v>#N/A</v>
      </c>
      <c r="X67" s="3" t="e">
        <v>#N/A</v>
      </c>
      <c r="Y67" s="3" t="e">
        <v>#N/A</v>
      </c>
      <c r="Z67" s="3" t="e">
        <v>#N/A</v>
      </c>
      <c r="AA67" s="3" t="s">
        <v>7151</v>
      </c>
      <c r="AB67" s="3" t="s">
        <v>7151</v>
      </c>
      <c r="AC67" s="3" t="s">
        <v>7151</v>
      </c>
      <c r="AD67" s="3" t="s">
        <v>7151</v>
      </c>
      <c r="AE67" s="3" t="s">
        <v>7151</v>
      </c>
      <c r="AF67" s="3" t="s">
        <v>7151</v>
      </c>
    </row>
    <row r="68" spans="1:32" x14ac:dyDescent="0.3">
      <c r="A68" s="3">
        <v>1644</v>
      </c>
      <c r="B68" s="4">
        <v>23522</v>
      </c>
      <c r="C68" s="3">
        <v>7316393</v>
      </c>
      <c r="D68" s="3">
        <v>7317118</v>
      </c>
      <c r="E68" s="3">
        <v>725</v>
      </c>
      <c r="F68" s="3" t="s">
        <v>55</v>
      </c>
      <c r="G68" s="3" t="s">
        <v>7160</v>
      </c>
      <c r="H68" s="3">
        <v>7316048</v>
      </c>
      <c r="I68" s="3">
        <v>7317853</v>
      </c>
      <c r="J68" s="3">
        <v>1805</v>
      </c>
      <c r="K68" s="3" t="s">
        <v>9610</v>
      </c>
      <c r="L68" s="3" t="s">
        <v>9611</v>
      </c>
      <c r="M68" s="3" t="s">
        <v>9688</v>
      </c>
      <c r="N68" s="3"/>
      <c r="O68" s="3" t="e">
        <v>#N/A</v>
      </c>
      <c r="P68" s="3" t="e">
        <v>#N/A</v>
      </c>
      <c r="Q68" s="3" t="e">
        <v>#N/A</v>
      </c>
      <c r="R68" s="3" t="e">
        <v>#N/A</v>
      </c>
      <c r="S68" s="3" t="e">
        <v>#N/A</v>
      </c>
      <c r="T68" s="3" t="e">
        <v>#N/A</v>
      </c>
      <c r="U68" s="3" t="e">
        <v>#N/A</v>
      </c>
      <c r="V68" s="3" t="e">
        <v>#N/A</v>
      </c>
      <c r="W68" s="3" t="e">
        <v>#N/A</v>
      </c>
      <c r="X68" s="3" t="e">
        <v>#N/A</v>
      </c>
      <c r="Y68" s="3" t="e">
        <v>#N/A</v>
      </c>
      <c r="Z68" s="3" t="e">
        <v>#N/A</v>
      </c>
      <c r="AA68" s="3" t="s">
        <v>7151</v>
      </c>
      <c r="AB68" s="3" t="s">
        <v>7151</v>
      </c>
      <c r="AC68" s="3" t="s">
        <v>7151</v>
      </c>
      <c r="AD68" s="3" t="s">
        <v>7151</v>
      </c>
      <c r="AE68" s="3" t="s">
        <v>7151</v>
      </c>
      <c r="AF68" s="3" t="s">
        <v>7151</v>
      </c>
    </row>
    <row r="69" spans="1:32" x14ac:dyDescent="0.3">
      <c r="A69" s="3">
        <v>1645</v>
      </c>
      <c r="B69" s="4" t="s">
        <v>59</v>
      </c>
      <c r="C69" s="3">
        <v>7316393</v>
      </c>
      <c r="D69" s="3">
        <v>7317118</v>
      </c>
      <c r="E69" s="3">
        <v>725</v>
      </c>
      <c r="F69" s="3" t="s">
        <v>55</v>
      </c>
      <c r="G69" s="3" t="s">
        <v>7160</v>
      </c>
      <c r="H69" s="3">
        <v>7316048</v>
      </c>
      <c r="I69" s="3">
        <v>7317853</v>
      </c>
      <c r="J69" s="3">
        <v>1805</v>
      </c>
      <c r="K69" s="3" t="s">
        <v>9610</v>
      </c>
      <c r="L69" s="3" t="s">
        <v>9611</v>
      </c>
      <c r="M69" s="3" t="s">
        <v>9688</v>
      </c>
      <c r="N69" s="3"/>
      <c r="O69" s="3" t="e">
        <v>#N/A</v>
      </c>
      <c r="P69" s="3" t="e">
        <v>#N/A</v>
      </c>
      <c r="Q69" s="3" t="e">
        <v>#N/A</v>
      </c>
      <c r="R69" s="3" t="e">
        <v>#N/A</v>
      </c>
      <c r="S69" s="3" t="e">
        <v>#N/A</v>
      </c>
      <c r="T69" s="3" t="e">
        <v>#N/A</v>
      </c>
      <c r="U69" s="3" t="e">
        <v>#N/A</v>
      </c>
      <c r="V69" s="3" t="e">
        <v>#N/A</v>
      </c>
      <c r="W69" s="3" t="e">
        <v>#N/A</v>
      </c>
      <c r="X69" s="3" t="e">
        <v>#N/A</v>
      </c>
      <c r="Y69" s="3" t="e">
        <v>#N/A</v>
      </c>
      <c r="Z69" s="3" t="e">
        <v>#N/A</v>
      </c>
      <c r="AA69" s="3" t="s">
        <v>7151</v>
      </c>
      <c r="AB69" s="3" t="s">
        <v>7151</v>
      </c>
      <c r="AC69" s="3" t="s">
        <v>7151</v>
      </c>
      <c r="AD69" s="3" t="s">
        <v>7151</v>
      </c>
      <c r="AE69" s="3" t="s">
        <v>7151</v>
      </c>
      <c r="AF69" s="3" t="s">
        <v>7151</v>
      </c>
    </row>
    <row r="70" spans="1:32" x14ac:dyDescent="0.3">
      <c r="A70" s="3">
        <v>1646</v>
      </c>
      <c r="B70" s="4" t="s">
        <v>34</v>
      </c>
      <c r="C70" s="3">
        <v>7316393</v>
      </c>
      <c r="D70" s="3">
        <v>7317118</v>
      </c>
      <c r="E70" s="3">
        <v>725</v>
      </c>
      <c r="F70" s="3" t="s">
        <v>55</v>
      </c>
      <c r="G70" s="3" t="s">
        <v>7160</v>
      </c>
      <c r="H70" s="3">
        <v>7316048</v>
      </c>
      <c r="I70" s="3">
        <v>7317853</v>
      </c>
      <c r="J70" s="3">
        <v>1805</v>
      </c>
      <c r="K70" s="3" t="s">
        <v>9610</v>
      </c>
      <c r="L70" s="3" t="s">
        <v>9611</v>
      </c>
      <c r="M70" s="3" t="s">
        <v>9688</v>
      </c>
      <c r="N70" s="3"/>
      <c r="O70" s="3" t="e">
        <v>#N/A</v>
      </c>
      <c r="P70" s="3" t="e">
        <v>#N/A</v>
      </c>
      <c r="Q70" s="3" t="e">
        <v>#N/A</v>
      </c>
      <c r="R70" s="3" t="e">
        <v>#N/A</v>
      </c>
      <c r="S70" s="3" t="e">
        <v>#N/A</v>
      </c>
      <c r="T70" s="3" t="e">
        <v>#N/A</v>
      </c>
      <c r="U70" s="3" t="e">
        <v>#N/A</v>
      </c>
      <c r="V70" s="3" t="e">
        <v>#N/A</v>
      </c>
      <c r="W70" s="3" t="e">
        <v>#N/A</v>
      </c>
      <c r="X70" s="3" t="e">
        <v>#N/A</v>
      </c>
      <c r="Y70" s="3" t="e">
        <v>#N/A</v>
      </c>
      <c r="Z70" s="3" t="e">
        <v>#N/A</v>
      </c>
      <c r="AA70" s="3" t="s">
        <v>7151</v>
      </c>
      <c r="AB70" s="3" t="s">
        <v>7151</v>
      </c>
      <c r="AC70" s="3" t="s">
        <v>7151</v>
      </c>
      <c r="AD70" s="3" t="s">
        <v>7151</v>
      </c>
      <c r="AE70" s="3" t="s">
        <v>7151</v>
      </c>
      <c r="AF70" s="3" t="s">
        <v>7151</v>
      </c>
    </row>
    <row r="71" spans="1:32" x14ac:dyDescent="0.3">
      <c r="A71" s="3">
        <v>1648</v>
      </c>
      <c r="B71" s="4">
        <v>23389</v>
      </c>
      <c r="C71" s="3">
        <v>7323501</v>
      </c>
      <c r="D71" s="3">
        <v>7323667</v>
      </c>
      <c r="E71" s="3">
        <v>166</v>
      </c>
      <c r="F71" s="3" t="s">
        <v>55</v>
      </c>
      <c r="G71" s="3" t="s">
        <v>9689</v>
      </c>
      <c r="H71" s="3">
        <v>7323039</v>
      </c>
      <c r="I71" s="3">
        <v>7324756</v>
      </c>
      <c r="J71" s="3">
        <v>1717</v>
      </c>
      <c r="K71" s="3" t="s">
        <v>9601</v>
      </c>
      <c r="L71" s="3" t="s">
        <v>9602</v>
      </c>
      <c r="M71" s="3" t="s">
        <v>9690</v>
      </c>
      <c r="N71" s="3"/>
      <c r="O71" s="3" t="e">
        <v>#N/A</v>
      </c>
      <c r="P71" s="3" t="e">
        <v>#N/A</v>
      </c>
      <c r="Q71" s="3" t="e">
        <v>#N/A</v>
      </c>
      <c r="R71" s="3" t="e">
        <v>#N/A</v>
      </c>
      <c r="S71" s="3" t="e">
        <v>#N/A</v>
      </c>
      <c r="T71" s="3" t="e">
        <v>#N/A</v>
      </c>
      <c r="U71" s="3" t="e">
        <v>#N/A</v>
      </c>
      <c r="V71" s="3" t="e">
        <v>#N/A</v>
      </c>
      <c r="W71" s="3" t="e">
        <v>#N/A</v>
      </c>
      <c r="X71" s="3" t="e">
        <v>#N/A</v>
      </c>
      <c r="Y71" s="3" t="e">
        <v>#N/A</v>
      </c>
      <c r="Z71" s="3" t="e">
        <v>#N/A</v>
      </c>
      <c r="AA71" s="3" t="s">
        <v>9691</v>
      </c>
      <c r="AB71" s="3" t="s">
        <v>9692</v>
      </c>
      <c r="AC71" s="3" t="s">
        <v>7199</v>
      </c>
      <c r="AD71" s="3" t="s">
        <v>7151</v>
      </c>
      <c r="AE71" s="3" t="s">
        <v>7151</v>
      </c>
      <c r="AF71" s="3" t="s">
        <v>7151</v>
      </c>
    </row>
    <row r="72" spans="1:32" x14ac:dyDescent="0.3">
      <c r="A72" s="3">
        <v>1662</v>
      </c>
      <c r="B72" s="4">
        <v>23468</v>
      </c>
      <c r="C72" s="3">
        <v>7427710</v>
      </c>
      <c r="D72" s="3">
        <v>7427770</v>
      </c>
      <c r="E72" s="3">
        <v>60</v>
      </c>
      <c r="F72" s="3" t="s">
        <v>55</v>
      </c>
      <c r="G72" s="3" t="s">
        <v>9693</v>
      </c>
      <c r="H72" s="3">
        <v>7426881</v>
      </c>
      <c r="I72" s="3">
        <v>7428448</v>
      </c>
      <c r="J72" s="3">
        <v>1567</v>
      </c>
      <c r="K72" s="3" t="s">
        <v>9601</v>
      </c>
      <c r="L72" s="3" t="s">
        <v>9602</v>
      </c>
      <c r="M72" s="3" t="s">
        <v>9694</v>
      </c>
      <c r="N72" s="3"/>
      <c r="O72" s="3" t="e">
        <v>#N/A</v>
      </c>
      <c r="P72" s="3" t="e">
        <v>#N/A</v>
      </c>
      <c r="Q72" s="3" t="e">
        <v>#N/A</v>
      </c>
      <c r="R72" s="3" t="e">
        <v>#N/A</v>
      </c>
      <c r="S72" s="3" t="e">
        <v>#N/A</v>
      </c>
      <c r="T72" s="3" t="e">
        <v>#N/A</v>
      </c>
      <c r="U72" s="3" t="e">
        <v>#N/A</v>
      </c>
      <c r="V72" s="3" t="e">
        <v>#N/A</v>
      </c>
      <c r="W72" s="3" t="e">
        <v>#N/A</v>
      </c>
      <c r="X72" s="3" t="e">
        <v>#N/A</v>
      </c>
      <c r="Y72" s="3" t="e">
        <v>#N/A</v>
      </c>
      <c r="Z72" s="3" t="e">
        <v>#N/A</v>
      </c>
      <c r="AA72" s="3" t="s">
        <v>7151</v>
      </c>
      <c r="AB72" s="3" t="s">
        <v>7151</v>
      </c>
      <c r="AC72" s="3" t="s">
        <v>7151</v>
      </c>
      <c r="AD72" s="3" t="s">
        <v>7151</v>
      </c>
      <c r="AE72" s="3" t="s">
        <v>7151</v>
      </c>
      <c r="AF72" s="3" t="s">
        <v>7188</v>
      </c>
    </row>
    <row r="73" spans="1:32" x14ac:dyDescent="0.3">
      <c r="A73" s="3">
        <v>1663</v>
      </c>
      <c r="B73" s="4">
        <v>23522</v>
      </c>
      <c r="C73" s="3">
        <v>7427722</v>
      </c>
      <c r="D73" s="3">
        <v>7427782</v>
      </c>
      <c r="E73" s="3">
        <v>60</v>
      </c>
      <c r="F73" s="3" t="s">
        <v>55</v>
      </c>
      <c r="G73" s="3" t="s">
        <v>9693</v>
      </c>
      <c r="H73" s="3">
        <v>7426881</v>
      </c>
      <c r="I73" s="3">
        <v>7428448</v>
      </c>
      <c r="J73" s="3">
        <v>1567</v>
      </c>
      <c r="K73" s="3" t="s">
        <v>9601</v>
      </c>
      <c r="L73" s="3" t="s">
        <v>9602</v>
      </c>
      <c r="M73" s="3" t="s">
        <v>9694</v>
      </c>
      <c r="N73" s="3"/>
      <c r="O73" s="3" t="e">
        <v>#N/A</v>
      </c>
      <c r="P73" s="3" t="e">
        <v>#N/A</v>
      </c>
      <c r="Q73" s="3" t="e">
        <v>#N/A</v>
      </c>
      <c r="R73" s="3" t="e">
        <v>#N/A</v>
      </c>
      <c r="S73" s="3" t="e">
        <v>#N/A</v>
      </c>
      <c r="T73" s="3" t="e">
        <v>#N/A</v>
      </c>
      <c r="U73" s="3" t="e">
        <v>#N/A</v>
      </c>
      <c r="V73" s="3" t="e">
        <v>#N/A</v>
      </c>
      <c r="W73" s="3" t="e">
        <v>#N/A</v>
      </c>
      <c r="X73" s="3" t="e">
        <v>#N/A</v>
      </c>
      <c r="Y73" s="3" t="e">
        <v>#N/A</v>
      </c>
      <c r="Z73" s="3" t="e">
        <v>#N/A</v>
      </c>
      <c r="AA73" s="3" t="s">
        <v>7151</v>
      </c>
      <c r="AB73" s="3" t="s">
        <v>7151</v>
      </c>
      <c r="AC73" s="3" t="s">
        <v>7151</v>
      </c>
      <c r="AD73" s="3" t="s">
        <v>7151</v>
      </c>
      <c r="AE73" s="3" t="s">
        <v>7151</v>
      </c>
      <c r="AF73" s="3" t="s">
        <v>7188</v>
      </c>
    </row>
    <row r="74" spans="1:32" x14ac:dyDescent="0.3">
      <c r="A74" s="3">
        <v>1682</v>
      </c>
      <c r="B74" s="4">
        <v>23389</v>
      </c>
      <c r="C74" s="3">
        <v>7587333</v>
      </c>
      <c r="D74" s="3">
        <v>7587572</v>
      </c>
      <c r="E74" s="3">
        <v>239</v>
      </c>
      <c r="F74" s="3" t="s">
        <v>55</v>
      </c>
      <c r="G74" s="3" t="s">
        <v>9695</v>
      </c>
      <c r="H74" s="3">
        <v>7584708</v>
      </c>
      <c r="I74" s="3">
        <v>7596442</v>
      </c>
      <c r="J74" s="3">
        <v>11734</v>
      </c>
      <c r="K74" s="3" t="s">
        <v>9601</v>
      </c>
      <c r="L74" s="3" t="s">
        <v>9602</v>
      </c>
      <c r="M74" s="3" t="s">
        <v>9696</v>
      </c>
      <c r="N74" s="3"/>
      <c r="O74" s="3" t="e">
        <v>#N/A</v>
      </c>
      <c r="P74" s="3" t="e">
        <v>#N/A</v>
      </c>
      <c r="Q74" s="3" t="e">
        <v>#N/A</v>
      </c>
      <c r="R74" s="3" t="e">
        <v>#N/A</v>
      </c>
      <c r="S74" s="3" t="e">
        <v>#N/A</v>
      </c>
      <c r="T74" s="3" t="e">
        <v>#N/A</v>
      </c>
      <c r="U74" s="3" t="e">
        <v>#N/A</v>
      </c>
      <c r="V74" s="3" t="e">
        <v>#N/A</v>
      </c>
      <c r="W74" s="3" t="e">
        <v>#N/A</v>
      </c>
      <c r="X74" s="3" t="e">
        <v>#N/A</v>
      </c>
      <c r="Y74" s="3" t="e">
        <v>#N/A</v>
      </c>
      <c r="Z74" s="3" t="e">
        <v>#N/A</v>
      </c>
      <c r="AA74" s="3" t="s">
        <v>7151</v>
      </c>
      <c r="AB74" s="3" t="s">
        <v>7151</v>
      </c>
      <c r="AC74" s="3" t="s">
        <v>8844</v>
      </c>
      <c r="AD74" s="3" t="s">
        <v>7151</v>
      </c>
      <c r="AE74" s="3" t="s">
        <v>7151</v>
      </c>
      <c r="AF74" s="3" t="s">
        <v>7188</v>
      </c>
    </row>
    <row r="75" spans="1:32" x14ac:dyDescent="0.3">
      <c r="A75" s="3">
        <v>1683</v>
      </c>
      <c r="B75" s="4">
        <v>23473</v>
      </c>
      <c r="C75" s="3">
        <v>7589530</v>
      </c>
      <c r="D75" s="3">
        <v>7589605</v>
      </c>
      <c r="E75" s="3">
        <v>75</v>
      </c>
      <c r="F75" s="3" t="s">
        <v>55</v>
      </c>
      <c r="G75" s="3" t="s">
        <v>9695</v>
      </c>
      <c r="H75" s="3">
        <v>7584708</v>
      </c>
      <c r="I75" s="3">
        <v>7596442</v>
      </c>
      <c r="J75" s="3">
        <v>11734</v>
      </c>
      <c r="K75" s="3" t="s">
        <v>9601</v>
      </c>
      <c r="L75" s="3" t="s">
        <v>9602</v>
      </c>
      <c r="M75" s="3" t="s">
        <v>9696</v>
      </c>
      <c r="N75" s="3"/>
      <c r="O75" s="3" t="e">
        <v>#N/A</v>
      </c>
      <c r="P75" s="3" t="e">
        <v>#N/A</v>
      </c>
      <c r="Q75" s="3" t="e">
        <v>#N/A</v>
      </c>
      <c r="R75" s="3" t="e">
        <v>#N/A</v>
      </c>
      <c r="S75" s="3" t="e">
        <v>#N/A</v>
      </c>
      <c r="T75" s="3" t="e">
        <v>#N/A</v>
      </c>
      <c r="U75" s="3" t="e">
        <v>#N/A</v>
      </c>
      <c r="V75" s="3" t="e">
        <v>#N/A</v>
      </c>
      <c r="W75" s="3" t="e">
        <v>#N/A</v>
      </c>
      <c r="X75" s="3" t="e">
        <v>#N/A</v>
      </c>
      <c r="Y75" s="3" t="e">
        <v>#N/A</v>
      </c>
      <c r="Z75" s="3" t="e">
        <v>#N/A</v>
      </c>
      <c r="AA75" s="3" t="s">
        <v>7151</v>
      </c>
      <c r="AB75" s="3" t="s">
        <v>7151</v>
      </c>
      <c r="AC75" s="3" t="s">
        <v>8844</v>
      </c>
      <c r="AD75" s="3" t="s">
        <v>7151</v>
      </c>
      <c r="AE75" s="3" t="s">
        <v>7151</v>
      </c>
      <c r="AF75" s="3" t="s">
        <v>7188</v>
      </c>
    </row>
    <row r="76" spans="1:32" x14ac:dyDescent="0.3">
      <c r="A76" s="3">
        <v>1684</v>
      </c>
      <c r="B76" s="4">
        <v>23389</v>
      </c>
      <c r="C76" s="3">
        <v>7592800</v>
      </c>
      <c r="D76" s="3">
        <v>7592914</v>
      </c>
      <c r="E76" s="3">
        <v>114</v>
      </c>
      <c r="F76" s="3" t="s">
        <v>55</v>
      </c>
      <c r="G76" s="3" t="s">
        <v>9695</v>
      </c>
      <c r="H76" s="3">
        <v>7584708</v>
      </c>
      <c r="I76" s="3">
        <v>7596442</v>
      </c>
      <c r="J76" s="3">
        <v>11734</v>
      </c>
      <c r="K76" s="3" t="s">
        <v>9601</v>
      </c>
      <c r="L76" s="3" t="s">
        <v>9602</v>
      </c>
      <c r="M76" s="3" t="s">
        <v>9696</v>
      </c>
      <c r="N76" s="3"/>
      <c r="O76" s="3" t="e">
        <v>#N/A</v>
      </c>
      <c r="P76" s="3" t="e">
        <v>#N/A</v>
      </c>
      <c r="Q76" s="3" t="e">
        <v>#N/A</v>
      </c>
      <c r="R76" s="3" t="e">
        <v>#N/A</v>
      </c>
      <c r="S76" s="3" t="e">
        <v>#N/A</v>
      </c>
      <c r="T76" s="3" t="e">
        <v>#N/A</v>
      </c>
      <c r="U76" s="3" t="e">
        <v>#N/A</v>
      </c>
      <c r="V76" s="3" t="e">
        <v>#N/A</v>
      </c>
      <c r="W76" s="3" t="e">
        <v>#N/A</v>
      </c>
      <c r="X76" s="3" t="e">
        <v>#N/A</v>
      </c>
      <c r="Y76" s="3" t="e">
        <v>#N/A</v>
      </c>
      <c r="Z76" s="3" t="e">
        <v>#N/A</v>
      </c>
      <c r="AA76" s="3" t="s">
        <v>7151</v>
      </c>
      <c r="AB76" s="3" t="s">
        <v>7151</v>
      </c>
      <c r="AC76" s="3" t="s">
        <v>8844</v>
      </c>
      <c r="AD76" s="3" t="s">
        <v>7151</v>
      </c>
      <c r="AE76" s="3" t="s">
        <v>7151</v>
      </c>
      <c r="AF76" s="3" t="s">
        <v>7188</v>
      </c>
    </row>
    <row r="77" spans="1:32" x14ac:dyDescent="0.3">
      <c r="A77" s="3">
        <v>1685</v>
      </c>
      <c r="B77" s="4">
        <v>23468</v>
      </c>
      <c r="C77" s="3">
        <v>7593587</v>
      </c>
      <c r="D77" s="3">
        <v>7593701</v>
      </c>
      <c r="E77" s="3">
        <v>114</v>
      </c>
      <c r="F77" s="3" t="s">
        <v>55</v>
      </c>
      <c r="G77" s="3" t="s">
        <v>9695</v>
      </c>
      <c r="H77" s="3">
        <v>7584708</v>
      </c>
      <c r="I77" s="3">
        <v>7596442</v>
      </c>
      <c r="J77" s="3">
        <v>11734</v>
      </c>
      <c r="K77" s="3" t="s">
        <v>9601</v>
      </c>
      <c r="L77" s="3" t="s">
        <v>9602</v>
      </c>
      <c r="M77" s="3" t="s">
        <v>9696</v>
      </c>
      <c r="N77" s="3"/>
      <c r="O77" s="3" t="e">
        <v>#N/A</v>
      </c>
      <c r="P77" s="3" t="e">
        <v>#N/A</v>
      </c>
      <c r="Q77" s="3" t="e">
        <v>#N/A</v>
      </c>
      <c r="R77" s="3" t="e">
        <v>#N/A</v>
      </c>
      <c r="S77" s="3" t="e">
        <v>#N/A</v>
      </c>
      <c r="T77" s="3" t="e">
        <v>#N/A</v>
      </c>
      <c r="U77" s="3" t="e">
        <v>#N/A</v>
      </c>
      <c r="V77" s="3" t="e">
        <v>#N/A</v>
      </c>
      <c r="W77" s="3" t="e">
        <v>#N/A</v>
      </c>
      <c r="X77" s="3" t="e">
        <v>#N/A</v>
      </c>
      <c r="Y77" s="3" t="e">
        <v>#N/A</v>
      </c>
      <c r="Z77" s="3" t="e">
        <v>#N/A</v>
      </c>
      <c r="AA77" s="3" t="s">
        <v>7151</v>
      </c>
      <c r="AB77" s="3" t="s">
        <v>7151</v>
      </c>
      <c r="AC77" s="3" t="s">
        <v>8844</v>
      </c>
      <c r="AD77" s="3" t="s">
        <v>7151</v>
      </c>
      <c r="AE77" s="3" t="s">
        <v>7151</v>
      </c>
      <c r="AF77" s="3" t="s">
        <v>7188</v>
      </c>
    </row>
    <row r="78" spans="1:32" x14ac:dyDescent="0.3">
      <c r="A78" s="3">
        <v>1686</v>
      </c>
      <c r="B78" s="4">
        <v>23389</v>
      </c>
      <c r="C78" s="3">
        <v>7593926</v>
      </c>
      <c r="D78" s="3">
        <v>7594040</v>
      </c>
      <c r="E78" s="3">
        <v>114</v>
      </c>
      <c r="F78" s="3" t="s">
        <v>55</v>
      </c>
      <c r="G78" s="3" t="s">
        <v>9695</v>
      </c>
      <c r="H78" s="3">
        <v>7584708</v>
      </c>
      <c r="I78" s="3">
        <v>7596442</v>
      </c>
      <c r="J78" s="3">
        <v>11734</v>
      </c>
      <c r="K78" s="3" t="s">
        <v>9601</v>
      </c>
      <c r="L78" s="3" t="s">
        <v>9602</v>
      </c>
      <c r="M78" s="3" t="s">
        <v>9696</v>
      </c>
      <c r="N78" s="3"/>
      <c r="O78" s="3" t="e">
        <v>#N/A</v>
      </c>
      <c r="P78" s="3" t="e">
        <v>#N/A</v>
      </c>
      <c r="Q78" s="3" t="e">
        <v>#N/A</v>
      </c>
      <c r="R78" s="3" t="e">
        <v>#N/A</v>
      </c>
      <c r="S78" s="3" t="e">
        <v>#N/A</v>
      </c>
      <c r="T78" s="3" t="e">
        <v>#N/A</v>
      </c>
      <c r="U78" s="3" t="e">
        <v>#N/A</v>
      </c>
      <c r="V78" s="3" t="e">
        <v>#N/A</v>
      </c>
      <c r="W78" s="3" t="e">
        <v>#N/A</v>
      </c>
      <c r="X78" s="3" t="e">
        <v>#N/A</v>
      </c>
      <c r="Y78" s="3" t="e">
        <v>#N/A</v>
      </c>
      <c r="Z78" s="3" t="e">
        <v>#N/A</v>
      </c>
      <c r="AA78" s="3" t="s">
        <v>7151</v>
      </c>
      <c r="AB78" s="3" t="s">
        <v>7151</v>
      </c>
      <c r="AC78" s="3" t="s">
        <v>8844</v>
      </c>
      <c r="AD78" s="3" t="s">
        <v>7151</v>
      </c>
      <c r="AE78" s="3" t="s">
        <v>7151</v>
      </c>
      <c r="AF78" s="3" t="s">
        <v>7188</v>
      </c>
    </row>
    <row r="79" spans="1:32" x14ac:dyDescent="0.3">
      <c r="A79" s="3">
        <v>1687</v>
      </c>
      <c r="B79" s="4">
        <v>23522</v>
      </c>
      <c r="C79" s="3">
        <v>7594097</v>
      </c>
      <c r="D79" s="3">
        <v>7594211</v>
      </c>
      <c r="E79" s="3">
        <v>114</v>
      </c>
      <c r="F79" s="3" t="s">
        <v>55</v>
      </c>
      <c r="G79" s="3" t="s">
        <v>9695</v>
      </c>
      <c r="H79" s="3">
        <v>7584708</v>
      </c>
      <c r="I79" s="3">
        <v>7596442</v>
      </c>
      <c r="J79" s="3">
        <v>11734</v>
      </c>
      <c r="K79" s="3" t="s">
        <v>9601</v>
      </c>
      <c r="L79" s="3" t="s">
        <v>9602</v>
      </c>
      <c r="M79" s="3" t="s">
        <v>9696</v>
      </c>
      <c r="N79" s="3"/>
      <c r="O79" s="3" t="e">
        <v>#N/A</v>
      </c>
      <c r="P79" s="3" t="e">
        <v>#N/A</v>
      </c>
      <c r="Q79" s="3" t="e">
        <v>#N/A</v>
      </c>
      <c r="R79" s="3" t="e">
        <v>#N/A</v>
      </c>
      <c r="S79" s="3" t="e">
        <v>#N/A</v>
      </c>
      <c r="T79" s="3" t="e">
        <v>#N/A</v>
      </c>
      <c r="U79" s="3" t="e">
        <v>#N/A</v>
      </c>
      <c r="V79" s="3" t="e">
        <v>#N/A</v>
      </c>
      <c r="W79" s="3" t="e">
        <v>#N/A</v>
      </c>
      <c r="X79" s="3" t="e">
        <v>#N/A</v>
      </c>
      <c r="Y79" s="3" t="e">
        <v>#N/A</v>
      </c>
      <c r="Z79" s="3" t="e">
        <v>#N/A</v>
      </c>
      <c r="AA79" s="3" t="s">
        <v>7151</v>
      </c>
      <c r="AB79" s="3" t="s">
        <v>7151</v>
      </c>
      <c r="AC79" s="3" t="s">
        <v>8844</v>
      </c>
      <c r="AD79" s="3" t="s">
        <v>7151</v>
      </c>
      <c r="AE79" s="3" t="s">
        <v>7151</v>
      </c>
      <c r="AF79" s="3" t="s">
        <v>7188</v>
      </c>
    </row>
    <row r="80" spans="1:32" x14ac:dyDescent="0.3">
      <c r="A80" s="3">
        <v>1688</v>
      </c>
      <c r="B80" s="4" t="s">
        <v>59</v>
      </c>
      <c r="C80" s="3">
        <v>7594097</v>
      </c>
      <c r="D80" s="3">
        <v>7594211</v>
      </c>
      <c r="E80" s="3">
        <v>114</v>
      </c>
      <c r="F80" s="3" t="s">
        <v>55</v>
      </c>
      <c r="G80" s="3" t="s">
        <v>9695</v>
      </c>
      <c r="H80" s="3">
        <v>7584708</v>
      </c>
      <c r="I80" s="3">
        <v>7596442</v>
      </c>
      <c r="J80" s="3">
        <v>11734</v>
      </c>
      <c r="K80" s="3" t="s">
        <v>9601</v>
      </c>
      <c r="L80" s="3" t="s">
        <v>9602</v>
      </c>
      <c r="M80" s="3" t="s">
        <v>9696</v>
      </c>
      <c r="N80" s="3"/>
      <c r="O80" s="3" t="e">
        <v>#N/A</v>
      </c>
      <c r="P80" s="3" t="e">
        <v>#N/A</v>
      </c>
      <c r="Q80" s="3" t="e">
        <v>#N/A</v>
      </c>
      <c r="R80" s="3" t="e">
        <v>#N/A</v>
      </c>
      <c r="S80" s="3" t="e">
        <v>#N/A</v>
      </c>
      <c r="T80" s="3" t="e">
        <v>#N/A</v>
      </c>
      <c r="U80" s="3" t="e">
        <v>#N/A</v>
      </c>
      <c r="V80" s="3" t="e">
        <v>#N/A</v>
      </c>
      <c r="W80" s="3" t="e">
        <v>#N/A</v>
      </c>
      <c r="X80" s="3" t="e">
        <v>#N/A</v>
      </c>
      <c r="Y80" s="3" t="e">
        <v>#N/A</v>
      </c>
      <c r="Z80" s="3" t="e">
        <v>#N/A</v>
      </c>
      <c r="AA80" s="3" t="s">
        <v>7151</v>
      </c>
      <c r="AB80" s="3" t="s">
        <v>7151</v>
      </c>
      <c r="AC80" s="3" t="s">
        <v>8844</v>
      </c>
      <c r="AD80" s="3" t="s">
        <v>7151</v>
      </c>
      <c r="AE80" s="3" t="s">
        <v>7151</v>
      </c>
      <c r="AF80" s="3" t="s">
        <v>7188</v>
      </c>
    </row>
    <row r="81" spans="1:32" x14ac:dyDescent="0.3">
      <c r="A81" s="3">
        <v>1689</v>
      </c>
      <c r="B81" s="4" t="s">
        <v>34</v>
      </c>
      <c r="C81" s="3">
        <v>7594097</v>
      </c>
      <c r="D81" s="3">
        <v>7594211</v>
      </c>
      <c r="E81" s="3">
        <v>114</v>
      </c>
      <c r="F81" s="3" t="s">
        <v>55</v>
      </c>
      <c r="G81" s="3" t="s">
        <v>9695</v>
      </c>
      <c r="H81" s="3">
        <v>7584708</v>
      </c>
      <c r="I81" s="3">
        <v>7596442</v>
      </c>
      <c r="J81" s="3">
        <v>11734</v>
      </c>
      <c r="K81" s="3" t="s">
        <v>9601</v>
      </c>
      <c r="L81" s="3" t="s">
        <v>9602</v>
      </c>
      <c r="M81" s="3" t="s">
        <v>9696</v>
      </c>
      <c r="N81" s="3"/>
      <c r="O81" s="3" t="e">
        <v>#N/A</v>
      </c>
      <c r="P81" s="3" t="e">
        <v>#N/A</v>
      </c>
      <c r="Q81" s="3" t="e">
        <v>#N/A</v>
      </c>
      <c r="R81" s="3" t="e">
        <v>#N/A</v>
      </c>
      <c r="S81" s="3" t="e">
        <v>#N/A</v>
      </c>
      <c r="T81" s="3" t="e">
        <v>#N/A</v>
      </c>
      <c r="U81" s="3" t="e">
        <v>#N/A</v>
      </c>
      <c r="V81" s="3" t="e">
        <v>#N/A</v>
      </c>
      <c r="W81" s="3" t="e">
        <v>#N/A</v>
      </c>
      <c r="X81" s="3" t="e">
        <v>#N/A</v>
      </c>
      <c r="Y81" s="3" t="e">
        <v>#N/A</v>
      </c>
      <c r="Z81" s="3" t="e">
        <v>#N/A</v>
      </c>
      <c r="AA81" s="3" t="s">
        <v>7151</v>
      </c>
      <c r="AB81" s="3" t="s">
        <v>7151</v>
      </c>
      <c r="AC81" s="3" t="s">
        <v>8844</v>
      </c>
      <c r="AD81" s="3" t="s">
        <v>7151</v>
      </c>
      <c r="AE81" s="3" t="s">
        <v>7151</v>
      </c>
      <c r="AF81" s="3" t="s">
        <v>7188</v>
      </c>
    </row>
    <row r="82" spans="1:32" x14ac:dyDescent="0.3">
      <c r="A82" s="3">
        <v>1696</v>
      </c>
      <c r="B82" s="4">
        <v>23473</v>
      </c>
      <c r="C82" s="3">
        <v>7641198</v>
      </c>
      <c r="D82" s="3">
        <v>7648260</v>
      </c>
      <c r="E82" s="3">
        <v>7062</v>
      </c>
      <c r="F82" s="3" t="s">
        <v>55</v>
      </c>
      <c r="G82" s="3" t="s">
        <v>9697</v>
      </c>
      <c r="H82" s="3">
        <v>7642363</v>
      </c>
      <c r="I82" s="3">
        <v>7643652</v>
      </c>
      <c r="J82" s="3">
        <v>1289</v>
      </c>
      <c r="K82" s="3" t="s">
        <v>9605</v>
      </c>
      <c r="L82" s="3"/>
      <c r="M82" s="3" t="s">
        <v>9698</v>
      </c>
      <c r="N82" s="3"/>
      <c r="O82" s="3" t="e">
        <v>#N/A</v>
      </c>
      <c r="P82" s="3" t="e">
        <v>#N/A</v>
      </c>
      <c r="Q82" s="3" t="e">
        <v>#N/A</v>
      </c>
      <c r="R82" s="3" t="e">
        <v>#N/A</v>
      </c>
      <c r="S82" s="3" t="e">
        <v>#N/A</v>
      </c>
      <c r="T82" s="3" t="e">
        <v>#N/A</v>
      </c>
      <c r="U82" s="3" t="e">
        <v>#N/A</v>
      </c>
      <c r="V82" s="3" t="e">
        <v>#N/A</v>
      </c>
      <c r="W82" s="3" t="e">
        <v>#N/A</v>
      </c>
      <c r="X82" s="3" t="e">
        <v>#N/A</v>
      </c>
      <c r="Y82" s="3" t="e">
        <v>#N/A</v>
      </c>
      <c r="Z82" s="3" t="e">
        <v>#N/A</v>
      </c>
      <c r="AA82" s="3" t="s">
        <v>7593</v>
      </c>
      <c r="AB82" s="3" t="s">
        <v>9699</v>
      </c>
      <c r="AC82" s="3" t="s">
        <v>7199</v>
      </c>
      <c r="AD82" s="3" t="s">
        <v>7151</v>
      </c>
      <c r="AE82" s="3" t="s">
        <v>7151</v>
      </c>
      <c r="AF82" s="3" t="s">
        <v>7151</v>
      </c>
    </row>
    <row r="83" spans="1:32" x14ac:dyDescent="0.3">
      <c r="A83" s="3">
        <v>1696</v>
      </c>
      <c r="B83" s="4">
        <v>23473</v>
      </c>
      <c r="C83" s="3">
        <v>7641198</v>
      </c>
      <c r="D83" s="3">
        <v>7648260</v>
      </c>
      <c r="E83" s="3">
        <v>7062</v>
      </c>
      <c r="F83" s="3" t="s">
        <v>55</v>
      </c>
      <c r="G83" s="3" t="s">
        <v>7154</v>
      </c>
      <c r="H83" s="3">
        <v>7645120</v>
      </c>
      <c r="I83" s="3">
        <v>7647138</v>
      </c>
      <c r="J83" s="3">
        <v>2018</v>
      </c>
      <c r="K83" s="3" t="s">
        <v>9605</v>
      </c>
      <c r="L83" s="3"/>
      <c r="M83" s="3" t="s">
        <v>9700</v>
      </c>
      <c r="N83" s="3"/>
      <c r="O83" s="3" t="s">
        <v>7314</v>
      </c>
      <c r="P83" s="3" t="s">
        <v>7181</v>
      </c>
      <c r="Q83" s="3" t="s">
        <v>7181</v>
      </c>
      <c r="R83" s="3" t="s">
        <v>7181</v>
      </c>
      <c r="S83" s="3" t="s">
        <v>7181</v>
      </c>
      <c r="T83" s="3" t="s">
        <v>7181</v>
      </c>
      <c r="U83" s="3" t="s">
        <v>7182</v>
      </c>
      <c r="V83" s="3" t="s">
        <v>7182</v>
      </c>
      <c r="W83" s="3" t="s">
        <v>7182</v>
      </c>
      <c r="X83" s="3" t="s">
        <v>7181</v>
      </c>
      <c r="Y83" s="3">
        <v>0</v>
      </c>
      <c r="Z83" s="3">
        <v>0</v>
      </c>
      <c r="AA83" s="3" t="s">
        <v>7369</v>
      </c>
      <c r="AB83" s="3" t="s">
        <v>7370</v>
      </c>
      <c r="AC83" s="3" t="s">
        <v>7371</v>
      </c>
      <c r="AD83" s="3" t="s">
        <v>7151</v>
      </c>
      <c r="AE83" s="3" t="s">
        <v>7151</v>
      </c>
      <c r="AF83" s="3" t="s">
        <v>7151</v>
      </c>
    </row>
    <row r="84" spans="1:32" x14ac:dyDescent="0.3">
      <c r="A84" s="3">
        <v>1696</v>
      </c>
      <c r="B84" s="4">
        <v>23473</v>
      </c>
      <c r="C84" s="3">
        <v>7641198</v>
      </c>
      <c r="D84" s="3">
        <v>7648260</v>
      </c>
      <c r="E84" s="3">
        <v>7062</v>
      </c>
      <c r="F84" s="3" t="s">
        <v>55</v>
      </c>
      <c r="G84" s="3" t="s">
        <v>9701</v>
      </c>
      <c r="H84" s="3">
        <v>7647496</v>
      </c>
      <c r="I84" s="3">
        <v>7647970</v>
      </c>
      <c r="J84" s="3">
        <v>474</v>
      </c>
      <c r="K84" s="3" t="s">
        <v>9605</v>
      </c>
      <c r="L84" s="3"/>
      <c r="M84" s="3" t="s">
        <v>9702</v>
      </c>
      <c r="N84" s="3"/>
      <c r="O84" s="3" t="e">
        <v>#N/A</v>
      </c>
      <c r="P84" s="3" t="e">
        <v>#N/A</v>
      </c>
      <c r="Q84" s="3" t="e">
        <v>#N/A</v>
      </c>
      <c r="R84" s="3" t="e">
        <v>#N/A</v>
      </c>
      <c r="S84" s="3" t="e">
        <v>#N/A</v>
      </c>
      <c r="T84" s="3" t="e">
        <v>#N/A</v>
      </c>
      <c r="U84" s="3" t="e">
        <v>#N/A</v>
      </c>
      <c r="V84" s="3" t="e">
        <v>#N/A</v>
      </c>
      <c r="W84" s="3" t="e">
        <v>#N/A</v>
      </c>
      <c r="X84" s="3" t="e">
        <v>#N/A</v>
      </c>
      <c r="Y84" s="3" t="e">
        <v>#N/A</v>
      </c>
      <c r="Z84" s="3" t="e">
        <v>#N/A</v>
      </c>
      <c r="AA84" s="3" t="s">
        <v>7151</v>
      </c>
      <c r="AB84" s="3" t="s">
        <v>7151</v>
      </c>
      <c r="AC84" s="3" t="s">
        <v>7151</v>
      </c>
      <c r="AD84" s="3" t="s">
        <v>7151</v>
      </c>
      <c r="AE84" s="3" t="s">
        <v>7151</v>
      </c>
      <c r="AF84" s="3" t="s">
        <v>7151</v>
      </c>
    </row>
    <row r="85" spans="1:32" x14ac:dyDescent="0.3">
      <c r="A85" s="3">
        <v>1700</v>
      </c>
      <c r="B85" s="4">
        <v>23389</v>
      </c>
      <c r="C85" s="3">
        <v>7686820</v>
      </c>
      <c r="D85" s="3">
        <v>7687359</v>
      </c>
      <c r="E85" s="3">
        <v>539</v>
      </c>
      <c r="F85" s="3" t="s">
        <v>55</v>
      </c>
      <c r="G85" s="3" t="s">
        <v>7160</v>
      </c>
      <c r="H85" s="3">
        <v>7686886</v>
      </c>
      <c r="I85" s="3">
        <v>7687943</v>
      </c>
      <c r="J85" s="3">
        <v>1057</v>
      </c>
      <c r="K85" s="3" t="s">
        <v>9610</v>
      </c>
      <c r="L85" s="3" t="s">
        <v>9703</v>
      </c>
      <c r="M85" s="3" t="s">
        <v>9704</v>
      </c>
      <c r="N85" s="3"/>
      <c r="O85" s="3" t="e">
        <v>#N/A</v>
      </c>
      <c r="P85" s="3" t="e">
        <v>#N/A</v>
      </c>
      <c r="Q85" s="3" t="e">
        <v>#N/A</v>
      </c>
      <c r="R85" s="3" t="e">
        <v>#N/A</v>
      </c>
      <c r="S85" s="3" t="e">
        <v>#N/A</v>
      </c>
      <c r="T85" s="3" t="e">
        <v>#N/A</v>
      </c>
      <c r="U85" s="3" t="e">
        <v>#N/A</v>
      </c>
      <c r="V85" s="3" t="e">
        <v>#N/A</v>
      </c>
      <c r="W85" s="3" t="e">
        <v>#N/A</v>
      </c>
      <c r="X85" s="3" t="e">
        <v>#N/A</v>
      </c>
      <c r="Y85" s="3" t="e">
        <v>#N/A</v>
      </c>
      <c r="Z85" s="3" t="e">
        <v>#N/A</v>
      </c>
      <c r="AA85" s="3" t="s">
        <v>7151</v>
      </c>
      <c r="AB85" s="3" t="s">
        <v>7151</v>
      </c>
      <c r="AC85" s="3" t="s">
        <v>7151</v>
      </c>
      <c r="AD85" s="3" t="s">
        <v>7151</v>
      </c>
      <c r="AE85" s="3" t="s">
        <v>7151</v>
      </c>
      <c r="AF85" s="3" t="s">
        <v>7151</v>
      </c>
    </row>
    <row r="86" spans="1:32" x14ac:dyDescent="0.3">
      <c r="A86" s="3">
        <v>1719</v>
      </c>
      <c r="B86" s="4">
        <v>23473</v>
      </c>
      <c r="C86" s="3">
        <v>7876873</v>
      </c>
      <c r="D86" s="3">
        <v>7876930</v>
      </c>
      <c r="E86" s="3">
        <v>57</v>
      </c>
      <c r="F86" s="3" t="s">
        <v>55</v>
      </c>
      <c r="G86" s="3" t="s">
        <v>7154</v>
      </c>
      <c r="H86" s="3">
        <v>7876512</v>
      </c>
      <c r="I86" s="3">
        <v>7877476</v>
      </c>
      <c r="J86" s="3">
        <v>964</v>
      </c>
      <c r="K86" s="3" t="s">
        <v>9601</v>
      </c>
      <c r="L86" s="3" t="s">
        <v>9602</v>
      </c>
      <c r="M86" s="3" t="s">
        <v>9705</v>
      </c>
      <c r="N86" s="3"/>
      <c r="O86" s="3" t="e">
        <v>#N/A</v>
      </c>
      <c r="P86" s="3" t="e">
        <v>#N/A</v>
      </c>
      <c r="Q86" s="3" t="e">
        <v>#N/A</v>
      </c>
      <c r="R86" s="3" t="e">
        <v>#N/A</v>
      </c>
      <c r="S86" s="3" t="e">
        <v>#N/A</v>
      </c>
      <c r="T86" s="3" t="e">
        <v>#N/A</v>
      </c>
      <c r="U86" s="3" t="e">
        <v>#N/A</v>
      </c>
      <c r="V86" s="3" t="e">
        <v>#N/A</v>
      </c>
      <c r="W86" s="3" t="e">
        <v>#N/A</v>
      </c>
      <c r="X86" s="3" t="e">
        <v>#N/A</v>
      </c>
      <c r="Y86" s="3" t="e">
        <v>#N/A</v>
      </c>
      <c r="Z86" s="3" t="e">
        <v>#N/A</v>
      </c>
      <c r="AA86" s="3" t="s">
        <v>7151</v>
      </c>
      <c r="AB86" s="3" t="s">
        <v>7151</v>
      </c>
      <c r="AC86" s="3" t="s">
        <v>7151</v>
      </c>
      <c r="AD86" s="3" t="s">
        <v>7151</v>
      </c>
      <c r="AE86" s="3" t="s">
        <v>7151</v>
      </c>
      <c r="AF86" s="3" t="s">
        <v>7151</v>
      </c>
    </row>
    <row r="87" spans="1:32" x14ac:dyDescent="0.3">
      <c r="A87" s="3">
        <v>1720</v>
      </c>
      <c r="B87" s="4">
        <v>23522</v>
      </c>
      <c r="C87" s="3">
        <v>7876873</v>
      </c>
      <c r="D87" s="3">
        <v>7876930</v>
      </c>
      <c r="E87" s="3">
        <v>57</v>
      </c>
      <c r="F87" s="3" t="s">
        <v>55</v>
      </c>
      <c r="G87" s="3" t="s">
        <v>7154</v>
      </c>
      <c r="H87" s="3">
        <v>7876512</v>
      </c>
      <c r="I87" s="3">
        <v>7877476</v>
      </c>
      <c r="J87" s="3">
        <v>964</v>
      </c>
      <c r="K87" s="3" t="s">
        <v>9601</v>
      </c>
      <c r="L87" s="3" t="s">
        <v>9602</v>
      </c>
      <c r="M87" s="3" t="s">
        <v>9705</v>
      </c>
      <c r="N87" s="3"/>
      <c r="O87" s="3" t="e">
        <v>#N/A</v>
      </c>
      <c r="P87" s="3" t="e">
        <v>#N/A</v>
      </c>
      <c r="Q87" s="3" t="e">
        <v>#N/A</v>
      </c>
      <c r="R87" s="3" t="e">
        <v>#N/A</v>
      </c>
      <c r="S87" s="3" t="e">
        <v>#N/A</v>
      </c>
      <c r="T87" s="3" t="e">
        <v>#N/A</v>
      </c>
      <c r="U87" s="3" t="e">
        <v>#N/A</v>
      </c>
      <c r="V87" s="3" t="e">
        <v>#N/A</v>
      </c>
      <c r="W87" s="3" t="e">
        <v>#N/A</v>
      </c>
      <c r="X87" s="3" t="e">
        <v>#N/A</v>
      </c>
      <c r="Y87" s="3" t="e">
        <v>#N/A</v>
      </c>
      <c r="Z87" s="3" t="e">
        <v>#N/A</v>
      </c>
      <c r="AA87" s="3" t="s">
        <v>7151</v>
      </c>
      <c r="AB87" s="3" t="s">
        <v>7151</v>
      </c>
      <c r="AC87" s="3" t="s">
        <v>7151</v>
      </c>
      <c r="AD87" s="3" t="s">
        <v>7151</v>
      </c>
      <c r="AE87" s="3" t="s">
        <v>7151</v>
      </c>
      <c r="AF87" s="3" t="s">
        <v>7151</v>
      </c>
    </row>
    <row r="88" spans="1:32" x14ac:dyDescent="0.3">
      <c r="A88" s="3">
        <v>1721</v>
      </c>
      <c r="B88" s="4" t="s">
        <v>59</v>
      </c>
      <c r="C88" s="3">
        <v>7876873</v>
      </c>
      <c r="D88" s="3">
        <v>7876930</v>
      </c>
      <c r="E88" s="3">
        <v>57</v>
      </c>
      <c r="F88" s="3" t="s">
        <v>55</v>
      </c>
      <c r="G88" s="3" t="s">
        <v>7154</v>
      </c>
      <c r="H88" s="3">
        <v>7876512</v>
      </c>
      <c r="I88" s="3">
        <v>7877476</v>
      </c>
      <c r="J88" s="3">
        <v>964</v>
      </c>
      <c r="K88" s="3" t="s">
        <v>9601</v>
      </c>
      <c r="L88" s="3" t="s">
        <v>9602</v>
      </c>
      <c r="M88" s="3" t="s">
        <v>9705</v>
      </c>
      <c r="N88" s="3"/>
      <c r="O88" s="3" t="e">
        <v>#N/A</v>
      </c>
      <c r="P88" s="3" t="e">
        <v>#N/A</v>
      </c>
      <c r="Q88" s="3" t="e">
        <v>#N/A</v>
      </c>
      <c r="R88" s="3" t="e">
        <v>#N/A</v>
      </c>
      <c r="S88" s="3" t="e">
        <v>#N/A</v>
      </c>
      <c r="T88" s="3" t="e">
        <v>#N/A</v>
      </c>
      <c r="U88" s="3" t="e">
        <v>#N/A</v>
      </c>
      <c r="V88" s="3" t="e">
        <v>#N/A</v>
      </c>
      <c r="W88" s="3" t="e">
        <v>#N/A</v>
      </c>
      <c r="X88" s="3" t="e">
        <v>#N/A</v>
      </c>
      <c r="Y88" s="3" t="e">
        <v>#N/A</v>
      </c>
      <c r="Z88" s="3" t="e">
        <v>#N/A</v>
      </c>
      <c r="AA88" s="3" t="s">
        <v>7151</v>
      </c>
      <c r="AB88" s="3" t="s">
        <v>7151</v>
      </c>
      <c r="AC88" s="3" t="s">
        <v>7151</v>
      </c>
      <c r="AD88" s="3" t="s">
        <v>7151</v>
      </c>
      <c r="AE88" s="3" t="s">
        <v>7151</v>
      </c>
      <c r="AF88" s="3" t="s">
        <v>7151</v>
      </c>
    </row>
    <row r="89" spans="1:32" x14ac:dyDescent="0.3">
      <c r="A89" s="3">
        <v>1722</v>
      </c>
      <c r="B89" s="4">
        <v>23389</v>
      </c>
      <c r="C89" s="3">
        <v>7876892</v>
      </c>
      <c r="D89" s="3">
        <v>7876949</v>
      </c>
      <c r="E89" s="3">
        <v>57</v>
      </c>
      <c r="F89" s="3" t="s">
        <v>55</v>
      </c>
      <c r="G89" s="3" t="s">
        <v>7154</v>
      </c>
      <c r="H89" s="3">
        <v>7876512</v>
      </c>
      <c r="I89" s="3">
        <v>7877476</v>
      </c>
      <c r="J89" s="3">
        <v>964</v>
      </c>
      <c r="K89" s="3" t="s">
        <v>9601</v>
      </c>
      <c r="L89" s="3" t="s">
        <v>9602</v>
      </c>
      <c r="M89" s="3" t="s">
        <v>9705</v>
      </c>
      <c r="N89" s="3"/>
      <c r="O89" s="3" t="e">
        <v>#N/A</v>
      </c>
      <c r="P89" s="3" t="e">
        <v>#N/A</v>
      </c>
      <c r="Q89" s="3" t="e">
        <v>#N/A</v>
      </c>
      <c r="R89" s="3" t="e">
        <v>#N/A</v>
      </c>
      <c r="S89" s="3" t="e">
        <v>#N/A</v>
      </c>
      <c r="T89" s="3" t="e">
        <v>#N/A</v>
      </c>
      <c r="U89" s="3" t="e">
        <v>#N/A</v>
      </c>
      <c r="V89" s="3" t="e">
        <v>#N/A</v>
      </c>
      <c r="W89" s="3" t="e">
        <v>#N/A</v>
      </c>
      <c r="X89" s="3" t="e">
        <v>#N/A</v>
      </c>
      <c r="Y89" s="3" t="e">
        <v>#N/A</v>
      </c>
      <c r="Z89" s="3" t="e">
        <v>#N/A</v>
      </c>
      <c r="AA89" s="3" t="s">
        <v>7151</v>
      </c>
      <c r="AB89" s="3" t="s">
        <v>7151</v>
      </c>
      <c r="AC89" s="3" t="s">
        <v>7151</v>
      </c>
      <c r="AD89" s="3" t="s">
        <v>7151</v>
      </c>
      <c r="AE89" s="3" t="s">
        <v>7151</v>
      </c>
      <c r="AF89" s="3" t="s">
        <v>7151</v>
      </c>
    </row>
    <row r="90" spans="1:32" x14ac:dyDescent="0.3">
      <c r="A90" s="3">
        <v>1940</v>
      </c>
      <c r="B90" s="4">
        <v>23473</v>
      </c>
      <c r="C90" s="3">
        <v>8861505</v>
      </c>
      <c r="D90" s="3">
        <v>8862051</v>
      </c>
      <c r="E90" s="3">
        <v>546</v>
      </c>
      <c r="F90" s="3" t="s">
        <v>55</v>
      </c>
      <c r="G90" s="3" t="s">
        <v>9706</v>
      </c>
      <c r="H90" s="3">
        <v>8860559</v>
      </c>
      <c r="I90" s="3">
        <v>8861978</v>
      </c>
      <c r="J90" s="3">
        <v>1419</v>
      </c>
      <c r="K90" s="3" t="s">
        <v>9601</v>
      </c>
      <c r="L90" s="3" t="s">
        <v>9602</v>
      </c>
      <c r="M90" s="3" t="s">
        <v>9707</v>
      </c>
      <c r="N90" s="3"/>
      <c r="O90" s="3" t="e">
        <v>#N/A</v>
      </c>
      <c r="P90" s="3" t="e">
        <v>#N/A</v>
      </c>
      <c r="Q90" s="3" t="e">
        <v>#N/A</v>
      </c>
      <c r="R90" s="3" t="e">
        <v>#N/A</v>
      </c>
      <c r="S90" s="3" t="e">
        <v>#N/A</v>
      </c>
      <c r="T90" s="3" t="e">
        <v>#N/A</v>
      </c>
      <c r="U90" s="3" t="e">
        <v>#N/A</v>
      </c>
      <c r="V90" s="3" t="e">
        <v>#N/A</v>
      </c>
      <c r="W90" s="3" t="e">
        <v>#N/A</v>
      </c>
      <c r="X90" s="3" t="e">
        <v>#N/A</v>
      </c>
      <c r="Y90" s="3" t="e">
        <v>#N/A</v>
      </c>
      <c r="Z90" s="3" t="e">
        <v>#N/A</v>
      </c>
      <c r="AA90" s="3" t="s">
        <v>7151</v>
      </c>
      <c r="AB90" s="3" t="s">
        <v>7816</v>
      </c>
      <c r="AC90" s="3" t="s">
        <v>7199</v>
      </c>
      <c r="AD90" s="3" t="s">
        <v>7151</v>
      </c>
      <c r="AE90" s="3" t="s">
        <v>7151</v>
      </c>
      <c r="AF90" s="3" t="s">
        <v>7151</v>
      </c>
    </row>
    <row r="91" spans="1:32" x14ac:dyDescent="0.3">
      <c r="A91" s="3">
        <v>1940</v>
      </c>
      <c r="B91" s="4">
        <v>23473</v>
      </c>
      <c r="C91" s="3">
        <v>8861505</v>
      </c>
      <c r="D91" s="3">
        <v>8862051</v>
      </c>
      <c r="E91" s="3">
        <v>546</v>
      </c>
      <c r="F91" s="3" t="s">
        <v>55</v>
      </c>
      <c r="G91" s="3" t="s">
        <v>7154</v>
      </c>
      <c r="H91" s="3">
        <v>8861293</v>
      </c>
      <c r="I91" s="3">
        <v>8862730</v>
      </c>
      <c r="J91" s="3">
        <v>1437</v>
      </c>
      <c r="K91" s="3" t="s">
        <v>9601</v>
      </c>
      <c r="L91" s="3" t="s">
        <v>9602</v>
      </c>
      <c r="M91" s="3" t="s">
        <v>9708</v>
      </c>
      <c r="N91" s="3"/>
      <c r="O91" s="3" t="e">
        <v>#N/A</v>
      </c>
      <c r="P91" s="3" t="e">
        <v>#N/A</v>
      </c>
      <c r="Q91" s="3" t="e">
        <v>#N/A</v>
      </c>
      <c r="R91" s="3" t="e">
        <v>#N/A</v>
      </c>
      <c r="S91" s="3" t="e">
        <v>#N/A</v>
      </c>
      <c r="T91" s="3" t="e">
        <v>#N/A</v>
      </c>
      <c r="U91" s="3" t="e">
        <v>#N/A</v>
      </c>
      <c r="V91" s="3" t="e">
        <v>#N/A</v>
      </c>
      <c r="W91" s="3" t="e">
        <v>#N/A</v>
      </c>
      <c r="X91" s="3" t="e">
        <v>#N/A</v>
      </c>
      <c r="Y91" s="3" t="e">
        <v>#N/A</v>
      </c>
      <c r="Z91" s="3" t="e">
        <v>#N/A</v>
      </c>
      <c r="AA91" s="3" t="s">
        <v>7151</v>
      </c>
      <c r="AB91" s="3" t="s">
        <v>7557</v>
      </c>
      <c r="AC91" s="3" t="s">
        <v>7151</v>
      </c>
      <c r="AD91" s="3" t="s">
        <v>7151</v>
      </c>
      <c r="AE91" s="3" t="s">
        <v>7151</v>
      </c>
      <c r="AF91" s="3" t="s">
        <v>7151</v>
      </c>
    </row>
    <row r="92" spans="1:32" x14ac:dyDescent="0.3">
      <c r="A92" s="3">
        <v>2089</v>
      </c>
      <c r="B92" s="4" t="s">
        <v>34</v>
      </c>
      <c r="C92" s="3">
        <v>9265637</v>
      </c>
      <c r="D92" s="3">
        <v>9265708</v>
      </c>
      <c r="E92" s="3">
        <v>71</v>
      </c>
      <c r="F92" s="3" t="s">
        <v>55</v>
      </c>
      <c r="G92" s="3" t="s">
        <v>7541</v>
      </c>
      <c r="H92" s="3">
        <v>9263078</v>
      </c>
      <c r="I92" s="3">
        <v>9267002</v>
      </c>
      <c r="J92" s="3">
        <v>3924</v>
      </c>
      <c r="K92" s="3" t="s">
        <v>9601</v>
      </c>
      <c r="L92" s="3" t="s">
        <v>9602</v>
      </c>
      <c r="M92" s="3" t="s">
        <v>7540</v>
      </c>
      <c r="N92" s="3"/>
      <c r="O92" s="3" t="e">
        <v>#N/A</v>
      </c>
      <c r="P92" s="3" t="e">
        <v>#N/A</v>
      </c>
      <c r="Q92" s="3" t="e">
        <v>#N/A</v>
      </c>
      <c r="R92" s="3" t="e">
        <v>#N/A</v>
      </c>
      <c r="S92" s="3" t="e">
        <v>#N/A</v>
      </c>
      <c r="T92" s="3" t="e">
        <v>#N/A</v>
      </c>
      <c r="U92" s="3" t="e">
        <v>#N/A</v>
      </c>
      <c r="V92" s="3" t="e">
        <v>#N/A</v>
      </c>
      <c r="W92" s="3" t="e">
        <v>#N/A</v>
      </c>
      <c r="X92" s="3" t="e">
        <v>#N/A</v>
      </c>
      <c r="Y92" s="3" t="e">
        <v>#N/A</v>
      </c>
      <c r="Z92" s="3" t="e">
        <v>#N/A</v>
      </c>
      <c r="AA92" s="3" t="s">
        <v>7264</v>
      </c>
      <c r="AB92" s="3" t="s">
        <v>7151</v>
      </c>
      <c r="AC92" s="3" t="s">
        <v>7151</v>
      </c>
      <c r="AD92" s="3" t="s">
        <v>7151</v>
      </c>
      <c r="AE92" s="3" t="s">
        <v>7151</v>
      </c>
      <c r="AF92" s="3" t="s">
        <v>7151</v>
      </c>
    </row>
    <row r="93" spans="1:32" x14ac:dyDescent="0.3">
      <c r="A93" s="3">
        <v>2092</v>
      </c>
      <c r="B93" s="4" t="s">
        <v>34</v>
      </c>
      <c r="C93" s="3">
        <v>9276972</v>
      </c>
      <c r="D93" s="3">
        <v>9277032</v>
      </c>
      <c r="E93" s="3">
        <v>60</v>
      </c>
      <c r="F93" s="3" t="s">
        <v>55</v>
      </c>
      <c r="G93" s="3" t="s">
        <v>7547</v>
      </c>
      <c r="H93" s="3">
        <v>9274882</v>
      </c>
      <c r="I93" s="3">
        <v>9278065</v>
      </c>
      <c r="J93" s="3">
        <v>3183</v>
      </c>
      <c r="K93" s="3" t="s">
        <v>9601</v>
      </c>
      <c r="L93" s="3" t="s">
        <v>9602</v>
      </c>
      <c r="M93" s="3" t="s">
        <v>7546</v>
      </c>
      <c r="N93" s="3"/>
      <c r="O93" s="3" t="e">
        <v>#N/A</v>
      </c>
      <c r="P93" s="3" t="e">
        <v>#N/A</v>
      </c>
      <c r="Q93" s="3" t="e">
        <v>#N/A</v>
      </c>
      <c r="R93" s="3" t="e">
        <v>#N/A</v>
      </c>
      <c r="S93" s="3" t="e">
        <v>#N/A</v>
      </c>
      <c r="T93" s="3" t="e">
        <v>#N/A</v>
      </c>
      <c r="U93" s="3" t="e">
        <v>#N/A</v>
      </c>
      <c r="V93" s="3" t="e">
        <v>#N/A</v>
      </c>
      <c r="W93" s="3" t="e">
        <v>#N/A</v>
      </c>
      <c r="X93" s="3" t="e">
        <v>#N/A</v>
      </c>
      <c r="Y93" s="3" t="e">
        <v>#N/A</v>
      </c>
      <c r="Z93" s="3" t="e">
        <v>#N/A</v>
      </c>
      <c r="AA93" s="3" t="s">
        <v>7151</v>
      </c>
      <c r="AB93" s="3" t="s">
        <v>7379</v>
      </c>
      <c r="AC93" s="3" t="s">
        <v>7548</v>
      </c>
      <c r="AD93" s="3" t="s">
        <v>7151</v>
      </c>
      <c r="AE93" s="3" t="s">
        <v>7151</v>
      </c>
      <c r="AF93" s="3" t="s">
        <v>7151</v>
      </c>
    </row>
    <row r="94" spans="1:32" x14ac:dyDescent="0.3">
      <c r="A94" s="3">
        <v>2150</v>
      </c>
      <c r="B94" s="4">
        <v>23468</v>
      </c>
      <c r="C94" s="3">
        <v>9520033</v>
      </c>
      <c r="D94" s="3">
        <v>9520097</v>
      </c>
      <c r="E94" s="3">
        <v>64</v>
      </c>
      <c r="F94" s="3" t="s">
        <v>55</v>
      </c>
      <c r="G94" s="3" t="s">
        <v>7160</v>
      </c>
      <c r="H94" s="3">
        <v>9519908</v>
      </c>
      <c r="I94" s="3">
        <v>9520105</v>
      </c>
      <c r="J94" s="3">
        <v>197</v>
      </c>
      <c r="K94" s="3" t="s">
        <v>9601</v>
      </c>
      <c r="L94" s="3" t="s">
        <v>9602</v>
      </c>
      <c r="M94" s="3" t="s">
        <v>7761</v>
      </c>
      <c r="N94" s="3"/>
      <c r="O94" s="3" t="e">
        <v>#N/A</v>
      </c>
      <c r="P94" s="3" t="e">
        <v>#N/A</v>
      </c>
      <c r="Q94" s="3" t="e">
        <v>#N/A</v>
      </c>
      <c r="R94" s="3" t="e">
        <v>#N/A</v>
      </c>
      <c r="S94" s="3" t="e">
        <v>#N/A</v>
      </c>
      <c r="T94" s="3" t="e">
        <v>#N/A</v>
      </c>
      <c r="U94" s="3" t="e">
        <v>#N/A</v>
      </c>
      <c r="V94" s="3" t="e">
        <v>#N/A</v>
      </c>
      <c r="W94" s="3" t="e">
        <v>#N/A</v>
      </c>
      <c r="X94" s="3" t="e">
        <v>#N/A</v>
      </c>
      <c r="Y94" s="3" t="e">
        <v>#N/A</v>
      </c>
      <c r="Z94" s="3" t="e">
        <v>#N/A</v>
      </c>
      <c r="AA94" s="3" t="s">
        <v>7151</v>
      </c>
      <c r="AB94" s="3" t="s">
        <v>7151</v>
      </c>
      <c r="AC94" s="3" t="s">
        <v>7151</v>
      </c>
      <c r="AD94" s="3" t="s">
        <v>7151</v>
      </c>
      <c r="AE94" s="3" t="s">
        <v>7151</v>
      </c>
      <c r="AF94" s="3" t="s">
        <v>7151</v>
      </c>
    </row>
    <row r="95" spans="1:32" x14ac:dyDescent="0.3">
      <c r="A95" s="3">
        <v>2208</v>
      </c>
      <c r="B95" s="4">
        <v>23473</v>
      </c>
      <c r="C95" s="3">
        <v>9792756</v>
      </c>
      <c r="D95" s="3">
        <v>9792846</v>
      </c>
      <c r="E95" s="3">
        <v>90</v>
      </c>
      <c r="F95" s="3" t="s">
        <v>55</v>
      </c>
      <c r="G95" s="3" t="s">
        <v>7154</v>
      </c>
      <c r="H95" s="3">
        <v>9781665</v>
      </c>
      <c r="I95" s="3">
        <v>9794620</v>
      </c>
      <c r="J95" s="3">
        <v>12955</v>
      </c>
      <c r="K95" s="3" t="s">
        <v>9601</v>
      </c>
      <c r="L95" s="3" t="s">
        <v>9602</v>
      </c>
      <c r="M95" s="3" t="s">
        <v>7979</v>
      </c>
      <c r="N95" s="3"/>
      <c r="O95" s="3" t="e">
        <v>#N/A</v>
      </c>
      <c r="P95" s="3" t="e">
        <v>#N/A</v>
      </c>
      <c r="Q95" s="3" t="e">
        <v>#N/A</v>
      </c>
      <c r="R95" s="3" t="e">
        <v>#N/A</v>
      </c>
      <c r="S95" s="3" t="e">
        <v>#N/A</v>
      </c>
      <c r="T95" s="3" t="e">
        <v>#N/A</v>
      </c>
      <c r="U95" s="3" t="e">
        <v>#N/A</v>
      </c>
      <c r="V95" s="3" t="e">
        <v>#N/A</v>
      </c>
      <c r="W95" s="3" t="e">
        <v>#N/A</v>
      </c>
      <c r="X95" s="3" t="e">
        <v>#N/A</v>
      </c>
      <c r="Y95" s="3" t="e">
        <v>#N/A</v>
      </c>
      <c r="Z95" s="3" t="e">
        <v>#N/A</v>
      </c>
      <c r="AA95" s="3" t="s">
        <v>7151</v>
      </c>
      <c r="AB95" s="3" t="s">
        <v>7151</v>
      </c>
      <c r="AC95" s="3" t="s">
        <v>7151</v>
      </c>
      <c r="AD95" s="3" t="s">
        <v>7151</v>
      </c>
      <c r="AE95" s="3" t="s">
        <v>7151</v>
      </c>
      <c r="AF95" s="3" t="s">
        <v>7151</v>
      </c>
    </row>
    <row r="96" spans="1:32" x14ac:dyDescent="0.3">
      <c r="A96" s="3">
        <v>2209</v>
      </c>
      <c r="B96" s="4">
        <v>23522</v>
      </c>
      <c r="C96" s="3">
        <v>9797975</v>
      </c>
      <c r="D96" s="3">
        <v>9800142</v>
      </c>
      <c r="E96" s="3">
        <v>2167</v>
      </c>
      <c r="F96" s="3" t="s">
        <v>55</v>
      </c>
      <c r="G96" s="3" t="s">
        <v>7982</v>
      </c>
      <c r="H96" s="3">
        <v>9796656</v>
      </c>
      <c r="I96" s="3">
        <v>9798359</v>
      </c>
      <c r="J96" s="3">
        <v>1703</v>
      </c>
      <c r="K96" s="3" t="s">
        <v>9601</v>
      </c>
      <c r="L96" s="3" t="s">
        <v>9602</v>
      </c>
      <c r="M96" s="3" t="s">
        <v>7981</v>
      </c>
      <c r="N96" s="3"/>
      <c r="O96" s="3" t="s">
        <v>7314</v>
      </c>
      <c r="P96" s="3" t="s">
        <v>7181</v>
      </c>
      <c r="Q96" s="3" t="s">
        <v>7181</v>
      </c>
      <c r="R96" s="3" t="s">
        <v>7181</v>
      </c>
      <c r="S96" s="3" t="s">
        <v>7181</v>
      </c>
      <c r="T96" s="3" t="s">
        <v>7181</v>
      </c>
      <c r="U96" s="3" t="s">
        <v>7275</v>
      </c>
      <c r="V96" s="3" t="s">
        <v>7182</v>
      </c>
      <c r="W96" s="3" t="s">
        <v>7182</v>
      </c>
      <c r="X96" s="3" t="s">
        <v>7181</v>
      </c>
      <c r="Y96" s="3">
        <v>0</v>
      </c>
      <c r="Z96" s="3">
        <v>0</v>
      </c>
      <c r="AA96" s="3" t="s">
        <v>7171</v>
      </c>
      <c r="AB96" s="3" t="s">
        <v>7151</v>
      </c>
      <c r="AC96" s="3" t="s">
        <v>7151</v>
      </c>
      <c r="AD96" s="3" t="s">
        <v>7151</v>
      </c>
      <c r="AE96" s="3" t="s">
        <v>7151</v>
      </c>
      <c r="AF96" s="3" t="s">
        <v>7151</v>
      </c>
    </row>
    <row r="97" spans="1:32" x14ac:dyDescent="0.3">
      <c r="A97" s="3">
        <v>2210</v>
      </c>
      <c r="B97" s="4" t="s">
        <v>59</v>
      </c>
      <c r="C97" s="3">
        <v>9797975</v>
      </c>
      <c r="D97" s="3">
        <v>9800142</v>
      </c>
      <c r="E97" s="3">
        <v>2167</v>
      </c>
      <c r="F97" s="3" t="s">
        <v>55</v>
      </c>
      <c r="G97" s="3" t="s">
        <v>7982</v>
      </c>
      <c r="H97" s="3">
        <v>9796656</v>
      </c>
      <c r="I97" s="3">
        <v>9798359</v>
      </c>
      <c r="J97" s="3">
        <v>1703</v>
      </c>
      <c r="K97" s="3" t="s">
        <v>9601</v>
      </c>
      <c r="L97" s="3" t="s">
        <v>9602</v>
      </c>
      <c r="M97" s="3" t="s">
        <v>7981</v>
      </c>
      <c r="N97" s="3"/>
      <c r="O97" s="3" t="s">
        <v>7314</v>
      </c>
      <c r="P97" s="3" t="s">
        <v>7181</v>
      </c>
      <c r="Q97" s="3" t="s">
        <v>7181</v>
      </c>
      <c r="R97" s="3" t="s">
        <v>7181</v>
      </c>
      <c r="S97" s="3" t="s">
        <v>7181</v>
      </c>
      <c r="T97" s="3" t="s">
        <v>7181</v>
      </c>
      <c r="U97" s="3" t="s">
        <v>7275</v>
      </c>
      <c r="V97" s="3" t="s">
        <v>7182</v>
      </c>
      <c r="W97" s="3" t="s">
        <v>7182</v>
      </c>
      <c r="X97" s="3" t="s">
        <v>7181</v>
      </c>
      <c r="Y97" s="3">
        <v>0</v>
      </c>
      <c r="Z97" s="3">
        <v>0</v>
      </c>
      <c r="AA97" s="3" t="s">
        <v>7171</v>
      </c>
      <c r="AB97" s="3" t="s">
        <v>7151</v>
      </c>
      <c r="AC97" s="3" t="s">
        <v>7151</v>
      </c>
      <c r="AD97" s="3" t="s">
        <v>7151</v>
      </c>
      <c r="AE97" s="3" t="s">
        <v>7151</v>
      </c>
      <c r="AF97" s="3" t="s">
        <v>7151</v>
      </c>
    </row>
    <row r="98" spans="1:32" x14ac:dyDescent="0.3">
      <c r="A98" s="3">
        <v>2311</v>
      </c>
      <c r="B98" s="4">
        <v>23522</v>
      </c>
      <c r="C98" s="3">
        <v>10177191</v>
      </c>
      <c r="D98" s="3">
        <v>10177387</v>
      </c>
      <c r="E98" s="3">
        <v>196</v>
      </c>
      <c r="F98" s="3" t="s">
        <v>55</v>
      </c>
      <c r="G98" s="3" t="s">
        <v>8336</v>
      </c>
      <c r="H98" s="3">
        <v>10174999</v>
      </c>
      <c r="I98" s="3">
        <v>10178746</v>
      </c>
      <c r="J98" s="3">
        <v>3747</v>
      </c>
      <c r="K98" s="3" t="s">
        <v>9601</v>
      </c>
      <c r="L98" s="3" t="s">
        <v>9602</v>
      </c>
      <c r="M98" s="3" t="s">
        <v>8335</v>
      </c>
      <c r="N98" s="3"/>
      <c r="O98" s="3" t="e">
        <v>#N/A</v>
      </c>
      <c r="P98" s="3" t="e">
        <v>#N/A</v>
      </c>
      <c r="Q98" s="3" t="e">
        <v>#N/A</v>
      </c>
      <c r="R98" s="3" t="e">
        <v>#N/A</v>
      </c>
      <c r="S98" s="3" t="e">
        <v>#N/A</v>
      </c>
      <c r="T98" s="3" t="e">
        <v>#N/A</v>
      </c>
      <c r="U98" s="3" t="e">
        <v>#N/A</v>
      </c>
      <c r="V98" s="3" t="e">
        <v>#N/A</v>
      </c>
      <c r="W98" s="3" t="e">
        <v>#N/A</v>
      </c>
      <c r="X98" s="3" t="e">
        <v>#N/A</v>
      </c>
      <c r="Y98" s="3" t="e">
        <v>#N/A</v>
      </c>
      <c r="Z98" s="3" t="e">
        <v>#N/A</v>
      </c>
      <c r="AA98" s="3" t="s">
        <v>8337</v>
      </c>
      <c r="AB98" s="3" t="s">
        <v>8338</v>
      </c>
      <c r="AC98" s="3" t="s">
        <v>8339</v>
      </c>
      <c r="AD98" s="3" t="s">
        <v>7151</v>
      </c>
      <c r="AE98" s="3" t="s">
        <v>7151</v>
      </c>
      <c r="AF98" s="3" t="s">
        <v>7151</v>
      </c>
    </row>
    <row r="99" spans="1:32" x14ac:dyDescent="0.3">
      <c r="A99" s="3">
        <v>2437</v>
      </c>
      <c r="B99" s="4">
        <v>23389</v>
      </c>
      <c r="C99" s="3">
        <v>10808137</v>
      </c>
      <c r="D99" s="3">
        <v>10808280</v>
      </c>
      <c r="E99" s="3">
        <v>143</v>
      </c>
      <c r="F99" s="3" t="s">
        <v>55</v>
      </c>
      <c r="G99" s="3" t="s">
        <v>7154</v>
      </c>
      <c r="H99" s="3">
        <v>10808120</v>
      </c>
      <c r="I99" s="3">
        <v>10808962</v>
      </c>
      <c r="J99" s="3">
        <v>842</v>
      </c>
      <c r="K99" s="3" t="s">
        <v>9601</v>
      </c>
      <c r="L99" s="3" t="s">
        <v>9602</v>
      </c>
      <c r="M99" s="3" t="s">
        <v>9709</v>
      </c>
      <c r="N99" s="3"/>
      <c r="O99" s="3" t="e">
        <v>#N/A</v>
      </c>
      <c r="P99" s="3" t="e">
        <v>#N/A</v>
      </c>
      <c r="Q99" s="3" t="e">
        <v>#N/A</v>
      </c>
      <c r="R99" s="3" t="e">
        <v>#N/A</v>
      </c>
      <c r="S99" s="3" t="e">
        <v>#N/A</v>
      </c>
      <c r="T99" s="3" t="e">
        <v>#N/A</v>
      </c>
      <c r="U99" s="3" t="e">
        <v>#N/A</v>
      </c>
      <c r="V99" s="3" t="e">
        <v>#N/A</v>
      </c>
      <c r="W99" s="3" t="e">
        <v>#N/A</v>
      </c>
      <c r="X99" s="3" t="e">
        <v>#N/A</v>
      </c>
      <c r="Y99" s="3" t="e">
        <v>#N/A</v>
      </c>
      <c r="Z99" s="3" t="e">
        <v>#N/A</v>
      </c>
      <c r="AA99" s="3" t="s">
        <v>7151</v>
      </c>
      <c r="AB99" s="3" t="s">
        <v>7151</v>
      </c>
      <c r="AC99" s="3" t="s">
        <v>7151</v>
      </c>
      <c r="AD99" s="3" t="s">
        <v>7151</v>
      </c>
      <c r="AE99" s="3" t="s">
        <v>7151</v>
      </c>
      <c r="AF99" s="3" t="s">
        <v>7151</v>
      </c>
    </row>
    <row r="100" spans="1:32" x14ac:dyDescent="0.3">
      <c r="A100" s="3">
        <v>2438</v>
      </c>
      <c r="B100" s="4">
        <v>23468</v>
      </c>
      <c r="C100" s="3">
        <v>10808137</v>
      </c>
      <c r="D100" s="3">
        <v>10808280</v>
      </c>
      <c r="E100" s="3">
        <v>143</v>
      </c>
      <c r="F100" s="3" t="s">
        <v>55</v>
      </c>
      <c r="G100" s="3" t="s">
        <v>7154</v>
      </c>
      <c r="H100" s="3">
        <v>10808120</v>
      </c>
      <c r="I100" s="3">
        <v>10808962</v>
      </c>
      <c r="J100" s="3">
        <v>842</v>
      </c>
      <c r="K100" s="3" t="s">
        <v>9601</v>
      </c>
      <c r="L100" s="3" t="s">
        <v>9602</v>
      </c>
      <c r="M100" s="3" t="s">
        <v>9709</v>
      </c>
      <c r="N100" s="3"/>
      <c r="O100" s="3" t="e">
        <v>#N/A</v>
      </c>
      <c r="P100" s="3" t="e">
        <v>#N/A</v>
      </c>
      <c r="Q100" s="3" t="e">
        <v>#N/A</v>
      </c>
      <c r="R100" s="3" t="e">
        <v>#N/A</v>
      </c>
      <c r="S100" s="3" t="e">
        <v>#N/A</v>
      </c>
      <c r="T100" s="3" t="e">
        <v>#N/A</v>
      </c>
      <c r="U100" s="3" t="e">
        <v>#N/A</v>
      </c>
      <c r="V100" s="3" t="e">
        <v>#N/A</v>
      </c>
      <c r="W100" s="3" t="e">
        <v>#N/A</v>
      </c>
      <c r="X100" s="3" t="e">
        <v>#N/A</v>
      </c>
      <c r="Y100" s="3" t="e">
        <v>#N/A</v>
      </c>
      <c r="Z100" s="3" t="e">
        <v>#N/A</v>
      </c>
      <c r="AA100" s="3" t="s">
        <v>7151</v>
      </c>
      <c r="AB100" s="3" t="s">
        <v>7151</v>
      </c>
      <c r="AC100" s="3" t="s">
        <v>7151</v>
      </c>
      <c r="AD100" s="3" t="s">
        <v>7151</v>
      </c>
      <c r="AE100" s="3" t="s">
        <v>7151</v>
      </c>
      <c r="AF100" s="3" t="s">
        <v>7151</v>
      </c>
    </row>
    <row r="101" spans="1:32" x14ac:dyDescent="0.3">
      <c r="A101" s="3">
        <v>2452</v>
      </c>
      <c r="B101" s="4" t="s">
        <v>34</v>
      </c>
      <c r="C101" s="3">
        <v>10891538</v>
      </c>
      <c r="D101" s="3">
        <v>10891707</v>
      </c>
      <c r="E101" s="3">
        <v>169</v>
      </c>
      <c r="F101" s="3" t="s">
        <v>55</v>
      </c>
      <c r="G101" s="3" t="s">
        <v>9710</v>
      </c>
      <c r="H101" s="3">
        <v>10891192</v>
      </c>
      <c r="I101" s="3">
        <v>10892623</v>
      </c>
      <c r="J101" s="3">
        <v>1431</v>
      </c>
      <c r="K101" s="3" t="s">
        <v>9601</v>
      </c>
      <c r="L101" s="3" t="s">
        <v>9602</v>
      </c>
      <c r="M101" s="3" t="s">
        <v>9711</v>
      </c>
      <c r="N101" s="3"/>
      <c r="O101" s="3" t="s">
        <v>7314</v>
      </c>
      <c r="P101" s="3" t="s">
        <v>7181</v>
      </c>
      <c r="Q101" s="3" t="s">
        <v>7181</v>
      </c>
      <c r="R101" s="3" t="s">
        <v>7181</v>
      </c>
      <c r="S101" s="3" t="s">
        <v>7181</v>
      </c>
      <c r="T101" s="3" t="s">
        <v>7181</v>
      </c>
      <c r="U101" s="3" t="s">
        <v>7182</v>
      </c>
      <c r="V101" s="3" t="s">
        <v>7182</v>
      </c>
      <c r="W101" s="3" t="s">
        <v>7182</v>
      </c>
      <c r="X101" s="3" t="s">
        <v>7181</v>
      </c>
      <c r="Y101" s="3">
        <v>0</v>
      </c>
      <c r="Z101" s="3">
        <v>0</v>
      </c>
      <c r="AA101" s="3" t="s">
        <v>7151</v>
      </c>
      <c r="AB101" s="3" t="s">
        <v>9712</v>
      </c>
      <c r="AC101" s="3" t="s">
        <v>7151</v>
      </c>
      <c r="AD101" s="3" t="s">
        <v>7151</v>
      </c>
      <c r="AE101" s="3" t="s">
        <v>7151</v>
      </c>
      <c r="AF101" s="3" t="s">
        <v>7151</v>
      </c>
    </row>
    <row r="102" spans="1:32" x14ac:dyDescent="0.3">
      <c r="A102" s="3">
        <v>2462</v>
      </c>
      <c r="B102" s="4" t="s">
        <v>59</v>
      </c>
      <c r="C102" s="3">
        <v>10988862</v>
      </c>
      <c r="D102" s="3">
        <v>10989048</v>
      </c>
      <c r="E102" s="3">
        <v>186</v>
      </c>
      <c r="F102" s="3" t="s">
        <v>55</v>
      </c>
      <c r="G102" s="3" t="s">
        <v>7154</v>
      </c>
      <c r="H102" s="3">
        <v>10987840</v>
      </c>
      <c r="I102" s="3">
        <v>10988945</v>
      </c>
      <c r="J102" s="3">
        <v>1105</v>
      </c>
      <c r="K102" s="3" t="s">
        <v>9601</v>
      </c>
      <c r="L102" s="3" t="s">
        <v>9602</v>
      </c>
      <c r="M102" s="3" t="s">
        <v>9713</v>
      </c>
      <c r="N102" s="3"/>
      <c r="O102" s="3" t="e">
        <v>#N/A</v>
      </c>
      <c r="P102" s="3" t="e">
        <v>#N/A</v>
      </c>
      <c r="Q102" s="3" t="e">
        <v>#N/A</v>
      </c>
      <c r="R102" s="3" t="e">
        <v>#N/A</v>
      </c>
      <c r="S102" s="3" t="e">
        <v>#N/A</v>
      </c>
      <c r="T102" s="3" t="e">
        <v>#N/A</v>
      </c>
      <c r="U102" s="3" t="e">
        <v>#N/A</v>
      </c>
      <c r="V102" s="3" t="e">
        <v>#N/A</v>
      </c>
      <c r="W102" s="3" t="e">
        <v>#N/A</v>
      </c>
      <c r="X102" s="3" t="e">
        <v>#N/A</v>
      </c>
      <c r="Y102" s="3" t="e">
        <v>#N/A</v>
      </c>
      <c r="Z102" s="3" t="e">
        <v>#N/A</v>
      </c>
      <c r="AA102" s="3" t="s">
        <v>7151</v>
      </c>
      <c r="AB102" s="3" t="s">
        <v>7151</v>
      </c>
      <c r="AC102" s="3" t="s">
        <v>7151</v>
      </c>
      <c r="AD102" s="3" t="s">
        <v>7151</v>
      </c>
      <c r="AE102" s="3" t="s">
        <v>7151</v>
      </c>
      <c r="AF102" s="3" t="s">
        <v>7151</v>
      </c>
    </row>
    <row r="103" spans="1:32" x14ac:dyDescent="0.3">
      <c r="A103" s="3">
        <v>2464</v>
      </c>
      <c r="B103" s="4">
        <v>23522</v>
      </c>
      <c r="C103" s="3">
        <v>10998525</v>
      </c>
      <c r="D103" s="3">
        <v>10998607</v>
      </c>
      <c r="E103" s="3">
        <v>82</v>
      </c>
      <c r="F103" s="3" t="s">
        <v>55</v>
      </c>
      <c r="G103" s="3" t="s">
        <v>7160</v>
      </c>
      <c r="H103" s="3">
        <v>10993926</v>
      </c>
      <c r="I103" s="3">
        <v>10999878</v>
      </c>
      <c r="J103" s="3">
        <v>5952</v>
      </c>
      <c r="K103" s="3" t="s">
        <v>9601</v>
      </c>
      <c r="L103" s="3" t="s">
        <v>9602</v>
      </c>
      <c r="M103" s="3" t="s">
        <v>9714</v>
      </c>
      <c r="N103" s="3"/>
      <c r="O103" s="3" t="e">
        <v>#N/A</v>
      </c>
      <c r="P103" s="3" t="e">
        <v>#N/A</v>
      </c>
      <c r="Q103" s="3" t="e">
        <v>#N/A</v>
      </c>
      <c r="R103" s="3" t="e">
        <v>#N/A</v>
      </c>
      <c r="S103" s="3" t="e">
        <v>#N/A</v>
      </c>
      <c r="T103" s="3" t="e">
        <v>#N/A</v>
      </c>
      <c r="U103" s="3" t="e">
        <v>#N/A</v>
      </c>
      <c r="V103" s="3" t="e">
        <v>#N/A</v>
      </c>
      <c r="W103" s="3" t="e">
        <v>#N/A</v>
      </c>
      <c r="X103" s="3" t="e">
        <v>#N/A</v>
      </c>
      <c r="Y103" s="3" t="e">
        <v>#N/A</v>
      </c>
      <c r="Z103" s="3" t="e">
        <v>#N/A</v>
      </c>
      <c r="AA103" s="3" t="s">
        <v>7151</v>
      </c>
      <c r="AB103" s="3" t="s">
        <v>7151</v>
      </c>
      <c r="AC103" s="3" t="s">
        <v>7151</v>
      </c>
      <c r="AD103" s="3" t="s">
        <v>7151</v>
      </c>
      <c r="AE103" s="3" t="s">
        <v>7151</v>
      </c>
      <c r="AF103" s="3" t="s">
        <v>7151</v>
      </c>
    </row>
    <row r="104" spans="1:32" x14ac:dyDescent="0.3">
      <c r="A104" s="3">
        <v>2465</v>
      </c>
      <c r="B104" s="4" t="s">
        <v>59</v>
      </c>
      <c r="C104" s="3">
        <v>10998525</v>
      </c>
      <c r="D104" s="3">
        <v>10998607</v>
      </c>
      <c r="E104" s="3">
        <v>82</v>
      </c>
      <c r="F104" s="3" t="s">
        <v>55</v>
      </c>
      <c r="G104" s="3" t="s">
        <v>7160</v>
      </c>
      <c r="H104" s="3">
        <v>10993926</v>
      </c>
      <c r="I104" s="3">
        <v>10999878</v>
      </c>
      <c r="J104" s="3">
        <v>5952</v>
      </c>
      <c r="K104" s="3" t="s">
        <v>9601</v>
      </c>
      <c r="L104" s="3" t="s">
        <v>9602</v>
      </c>
      <c r="M104" s="3" t="s">
        <v>9714</v>
      </c>
      <c r="N104" s="3"/>
      <c r="O104" s="3" t="e">
        <v>#N/A</v>
      </c>
      <c r="P104" s="3" t="e">
        <v>#N/A</v>
      </c>
      <c r="Q104" s="3" t="e">
        <v>#N/A</v>
      </c>
      <c r="R104" s="3" t="e">
        <v>#N/A</v>
      </c>
      <c r="S104" s="3" t="e">
        <v>#N/A</v>
      </c>
      <c r="T104" s="3" t="e">
        <v>#N/A</v>
      </c>
      <c r="U104" s="3" t="e">
        <v>#N/A</v>
      </c>
      <c r="V104" s="3" t="e">
        <v>#N/A</v>
      </c>
      <c r="W104" s="3" t="e">
        <v>#N/A</v>
      </c>
      <c r="X104" s="3" t="e">
        <v>#N/A</v>
      </c>
      <c r="Y104" s="3" t="e">
        <v>#N/A</v>
      </c>
      <c r="Z104" s="3" t="e">
        <v>#N/A</v>
      </c>
      <c r="AA104" s="3" t="s">
        <v>7151</v>
      </c>
      <c r="AB104" s="3" t="s">
        <v>7151</v>
      </c>
      <c r="AC104" s="3" t="s">
        <v>7151</v>
      </c>
      <c r="AD104" s="3" t="s">
        <v>7151</v>
      </c>
      <c r="AE104" s="3" t="s">
        <v>7151</v>
      </c>
      <c r="AF104" s="3" t="s">
        <v>7151</v>
      </c>
    </row>
    <row r="105" spans="1:32" x14ac:dyDescent="0.3">
      <c r="A105" s="3">
        <v>2469</v>
      </c>
      <c r="B105" s="4">
        <v>23389</v>
      </c>
      <c r="C105" s="3">
        <v>11036887</v>
      </c>
      <c r="D105" s="3">
        <v>11036968</v>
      </c>
      <c r="E105" s="3">
        <v>81</v>
      </c>
      <c r="F105" s="3" t="s">
        <v>55</v>
      </c>
      <c r="G105" s="3" t="s">
        <v>7154</v>
      </c>
      <c r="H105" s="3">
        <v>11036385</v>
      </c>
      <c r="I105" s="3">
        <v>11037038</v>
      </c>
      <c r="J105" s="3">
        <v>653</v>
      </c>
      <c r="K105" s="3" t="s">
        <v>9601</v>
      </c>
      <c r="L105" s="3" t="s">
        <v>9602</v>
      </c>
      <c r="M105" s="3" t="s">
        <v>9715</v>
      </c>
      <c r="N105" s="3"/>
      <c r="O105" s="3" t="e">
        <v>#N/A</v>
      </c>
      <c r="P105" s="3" t="e">
        <v>#N/A</v>
      </c>
      <c r="Q105" s="3" t="e">
        <v>#N/A</v>
      </c>
      <c r="R105" s="3" t="e">
        <v>#N/A</v>
      </c>
      <c r="S105" s="3" t="e">
        <v>#N/A</v>
      </c>
      <c r="T105" s="3" t="e">
        <v>#N/A</v>
      </c>
      <c r="U105" s="3" t="e">
        <v>#N/A</v>
      </c>
      <c r="V105" s="3" t="e">
        <v>#N/A</v>
      </c>
      <c r="W105" s="3" t="e">
        <v>#N/A</v>
      </c>
      <c r="X105" s="3" t="e">
        <v>#N/A</v>
      </c>
      <c r="Y105" s="3" t="e">
        <v>#N/A</v>
      </c>
      <c r="Z105" s="3" t="e">
        <v>#N/A</v>
      </c>
      <c r="AA105" s="3" t="s">
        <v>7151</v>
      </c>
      <c r="AB105" s="3" t="s">
        <v>7151</v>
      </c>
      <c r="AC105" s="3" t="s">
        <v>7151</v>
      </c>
      <c r="AD105" s="3" t="s">
        <v>7151</v>
      </c>
      <c r="AE105" s="3" t="s">
        <v>7151</v>
      </c>
      <c r="AF105" s="3" t="s">
        <v>7151</v>
      </c>
    </row>
    <row r="106" spans="1:32" x14ac:dyDescent="0.3">
      <c r="A106" s="3">
        <v>2470</v>
      </c>
      <c r="B106" s="4">
        <v>23522</v>
      </c>
      <c r="C106" s="3">
        <v>11036887</v>
      </c>
      <c r="D106" s="3">
        <v>11036977</v>
      </c>
      <c r="E106" s="3">
        <v>90</v>
      </c>
      <c r="F106" s="3" t="s">
        <v>55</v>
      </c>
      <c r="G106" s="3" t="s">
        <v>7154</v>
      </c>
      <c r="H106" s="3">
        <v>11036385</v>
      </c>
      <c r="I106" s="3">
        <v>11037038</v>
      </c>
      <c r="J106" s="3">
        <v>653</v>
      </c>
      <c r="K106" s="3" t="s">
        <v>9601</v>
      </c>
      <c r="L106" s="3" t="s">
        <v>9602</v>
      </c>
      <c r="M106" s="3" t="s">
        <v>9715</v>
      </c>
      <c r="N106" s="3"/>
      <c r="O106" s="3" t="e">
        <v>#N/A</v>
      </c>
      <c r="P106" s="3" t="e">
        <v>#N/A</v>
      </c>
      <c r="Q106" s="3" t="e">
        <v>#N/A</v>
      </c>
      <c r="R106" s="3" t="e">
        <v>#N/A</v>
      </c>
      <c r="S106" s="3" t="e">
        <v>#N/A</v>
      </c>
      <c r="T106" s="3" t="e">
        <v>#N/A</v>
      </c>
      <c r="U106" s="3" t="e">
        <v>#N/A</v>
      </c>
      <c r="V106" s="3" t="e">
        <v>#N/A</v>
      </c>
      <c r="W106" s="3" t="e">
        <v>#N/A</v>
      </c>
      <c r="X106" s="3" t="e">
        <v>#N/A</v>
      </c>
      <c r="Y106" s="3" t="e">
        <v>#N/A</v>
      </c>
      <c r="Z106" s="3" t="e">
        <v>#N/A</v>
      </c>
      <c r="AA106" s="3" t="s">
        <v>7151</v>
      </c>
      <c r="AB106" s="3" t="s">
        <v>7151</v>
      </c>
      <c r="AC106" s="3" t="s">
        <v>7151</v>
      </c>
      <c r="AD106" s="3" t="s">
        <v>7151</v>
      </c>
      <c r="AE106" s="3" t="s">
        <v>7151</v>
      </c>
      <c r="AF106" s="3" t="s">
        <v>7151</v>
      </c>
    </row>
    <row r="107" spans="1:32" x14ac:dyDescent="0.3">
      <c r="A107" s="3">
        <v>2471</v>
      </c>
      <c r="B107" s="4" t="s">
        <v>59</v>
      </c>
      <c r="C107" s="3">
        <v>11036913</v>
      </c>
      <c r="D107" s="3">
        <v>11036994</v>
      </c>
      <c r="E107" s="3">
        <v>81</v>
      </c>
      <c r="F107" s="3" t="s">
        <v>55</v>
      </c>
      <c r="G107" s="3" t="s">
        <v>7154</v>
      </c>
      <c r="H107" s="3">
        <v>11036385</v>
      </c>
      <c r="I107" s="3">
        <v>11037038</v>
      </c>
      <c r="J107" s="3">
        <v>653</v>
      </c>
      <c r="K107" s="3" t="s">
        <v>9601</v>
      </c>
      <c r="L107" s="3" t="s">
        <v>9602</v>
      </c>
      <c r="M107" s="3" t="s">
        <v>9715</v>
      </c>
      <c r="N107" s="3"/>
      <c r="O107" s="3" t="e">
        <v>#N/A</v>
      </c>
      <c r="P107" s="3" t="e">
        <v>#N/A</v>
      </c>
      <c r="Q107" s="3" t="e">
        <v>#N/A</v>
      </c>
      <c r="R107" s="3" t="e">
        <v>#N/A</v>
      </c>
      <c r="S107" s="3" t="e">
        <v>#N/A</v>
      </c>
      <c r="T107" s="3" t="e">
        <v>#N/A</v>
      </c>
      <c r="U107" s="3" t="e">
        <v>#N/A</v>
      </c>
      <c r="V107" s="3" t="e">
        <v>#N/A</v>
      </c>
      <c r="W107" s="3" t="e">
        <v>#N/A</v>
      </c>
      <c r="X107" s="3" t="e">
        <v>#N/A</v>
      </c>
      <c r="Y107" s="3" t="e">
        <v>#N/A</v>
      </c>
      <c r="Z107" s="3" t="e">
        <v>#N/A</v>
      </c>
      <c r="AA107" s="3" t="s">
        <v>7151</v>
      </c>
      <c r="AB107" s="3" t="s">
        <v>7151</v>
      </c>
      <c r="AC107" s="3" t="s">
        <v>7151</v>
      </c>
      <c r="AD107" s="3" t="s">
        <v>7151</v>
      </c>
      <c r="AE107" s="3" t="s">
        <v>7151</v>
      </c>
      <c r="AF107" s="3" t="s">
        <v>7151</v>
      </c>
    </row>
    <row r="108" spans="1:32" x14ac:dyDescent="0.3">
      <c r="A108" s="3">
        <v>2475</v>
      </c>
      <c r="B108" s="4">
        <v>23468</v>
      </c>
      <c r="C108" s="3">
        <v>11077726</v>
      </c>
      <c r="D108" s="3">
        <v>11077780</v>
      </c>
      <c r="E108" s="3">
        <v>54</v>
      </c>
      <c r="F108" s="3" t="s">
        <v>55</v>
      </c>
      <c r="G108" s="3" t="s">
        <v>7160</v>
      </c>
      <c r="H108" s="3">
        <v>11075773</v>
      </c>
      <c r="I108" s="3">
        <v>11079979</v>
      </c>
      <c r="J108" s="3">
        <v>4206</v>
      </c>
      <c r="K108" s="3" t="s">
        <v>9601</v>
      </c>
      <c r="L108" s="3" t="s">
        <v>9602</v>
      </c>
      <c r="M108" s="3" t="s">
        <v>9716</v>
      </c>
      <c r="N108" s="3"/>
      <c r="O108" s="3" t="e">
        <v>#N/A</v>
      </c>
      <c r="P108" s="3" t="e">
        <v>#N/A</v>
      </c>
      <c r="Q108" s="3" t="e">
        <v>#N/A</v>
      </c>
      <c r="R108" s="3" t="e">
        <v>#N/A</v>
      </c>
      <c r="S108" s="3" t="e">
        <v>#N/A</v>
      </c>
      <c r="T108" s="3" t="e">
        <v>#N/A</v>
      </c>
      <c r="U108" s="3" t="e">
        <v>#N/A</v>
      </c>
      <c r="V108" s="3" t="e">
        <v>#N/A</v>
      </c>
      <c r="W108" s="3" t="e">
        <v>#N/A</v>
      </c>
      <c r="X108" s="3" t="e">
        <v>#N/A</v>
      </c>
      <c r="Y108" s="3" t="e">
        <v>#N/A</v>
      </c>
      <c r="Z108" s="3" t="e">
        <v>#N/A</v>
      </c>
      <c r="AA108" s="3" t="s">
        <v>7151</v>
      </c>
      <c r="AB108" s="3" t="s">
        <v>7151</v>
      </c>
      <c r="AC108" s="3" t="s">
        <v>7151</v>
      </c>
      <c r="AD108" s="3" t="s">
        <v>7151</v>
      </c>
      <c r="AE108" s="3" t="s">
        <v>7151</v>
      </c>
      <c r="AF108" s="3" t="s">
        <v>7151</v>
      </c>
    </row>
    <row r="109" spans="1:32" x14ac:dyDescent="0.3">
      <c r="A109" s="3">
        <v>2476</v>
      </c>
      <c r="B109" s="4">
        <v>23522</v>
      </c>
      <c r="C109" s="3">
        <v>11077726</v>
      </c>
      <c r="D109" s="3">
        <v>11077834</v>
      </c>
      <c r="E109" s="3">
        <v>108</v>
      </c>
      <c r="F109" s="3" t="s">
        <v>55</v>
      </c>
      <c r="G109" s="3" t="s">
        <v>7160</v>
      </c>
      <c r="H109" s="3">
        <v>11075773</v>
      </c>
      <c r="I109" s="3">
        <v>11079979</v>
      </c>
      <c r="J109" s="3">
        <v>4206</v>
      </c>
      <c r="K109" s="3" t="s">
        <v>9601</v>
      </c>
      <c r="L109" s="3" t="s">
        <v>9602</v>
      </c>
      <c r="M109" s="3" t="s">
        <v>9716</v>
      </c>
      <c r="N109" s="3"/>
      <c r="O109" s="3" t="e">
        <v>#N/A</v>
      </c>
      <c r="P109" s="3" t="e">
        <v>#N/A</v>
      </c>
      <c r="Q109" s="3" t="e">
        <v>#N/A</v>
      </c>
      <c r="R109" s="3" t="e">
        <v>#N/A</v>
      </c>
      <c r="S109" s="3" t="e">
        <v>#N/A</v>
      </c>
      <c r="T109" s="3" t="e">
        <v>#N/A</v>
      </c>
      <c r="U109" s="3" t="e">
        <v>#N/A</v>
      </c>
      <c r="V109" s="3" t="e">
        <v>#N/A</v>
      </c>
      <c r="W109" s="3" t="e">
        <v>#N/A</v>
      </c>
      <c r="X109" s="3" t="e">
        <v>#N/A</v>
      </c>
      <c r="Y109" s="3" t="e">
        <v>#N/A</v>
      </c>
      <c r="Z109" s="3" t="e">
        <v>#N/A</v>
      </c>
      <c r="AA109" s="3" t="s">
        <v>7151</v>
      </c>
      <c r="AB109" s="3" t="s">
        <v>7151</v>
      </c>
      <c r="AC109" s="3" t="s">
        <v>7151</v>
      </c>
      <c r="AD109" s="3" t="s">
        <v>7151</v>
      </c>
      <c r="AE109" s="3" t="s">
        <v>7151</v>
      </c>
      <c r="AF109" s="3" t="s">
        <v>7151</v>
      </c>
    </row>
    <row r="110" spans="1:32" x14ac:dyDescent="0.3">
      <c r="A110" s="3">
        <v>2477</v>
      </c>
      <c r="B110" s="4" t="s">
        <v>59</v>
      </c>
      <c r="C110" s="3">
        <v>11077726</v>
      </c>
      <c r="D110" s="3">
        <v>11077780</v>
      </c>
      <c r="E110" s="3">
        <v>54</v>
      </c>
      <c r="F110" s="3" t="s">
        <v>55</v>
      </c>
      <c r="G110" s="3" t="s">
        <v>7160</v>
      </c>
      <c r="H110" s="3">
        <v>11075773</v>
      </c>
      <c r="I110" s="3">
        <v>11079979</v>
      </c>
      <c r="J110" s="3">
        <v>4206</v>
      </c>
      <c r="K110" s="3" t="s">
        <v>9601</v>
      </c>
      <c r="L110" s="3" t="s">
        <v>9602</v>
      </c>
      <c r="M110" s="3" t="s">
        <v>9716</v>
      </c>
      <c r="N110" s="3"/>
      <c r="O110" s="3" t="e">
        <v>#N/A</v>
      </c>
      <c r="P110" s="3" t="e">
        <v>#N/A</v>
      </c>
      <c r="Q110" s="3" t="e">
        <v>#N/A</v>
      </c>
      <c r="R110" s="3" t="e">
        <v>#N/A</v>
      </c>
      <c r="S110" s="3" t="e">
        <v>#N/A</v>
      </c>
      <c r="T110" s="3" t="e">
        <v>#N/A</v>
      </c>
      <c r="U110" s="3" t="e">
        <v>#N/A</v>
      </c>
      <c r="V110" s="3" t="e">
        <v>#N/A</v>
      </c>
      <c r="W110" s="3" t="e">
        <v>#N/A</v>
      </c>
      <c r="X110" s="3" t="e">
        <v>#N/A</v>
      </c>
      <c r="Y110" s="3" t="e">
        <v>#N/A</v>
      </c>
      <c r="Z110" s="3" t="e">
        <v>#N/A</v>
      </c>
      <c r="AA110" s="3" t="s">
        <v>7151</v>
      </c>
      <c r="AB110" s="3" t="s">
        <v>7151</v>
      </c>
      <c r="AC110" s="3" t="s">
        <v>7151</v>
      </c>
      <c r="AD110" s="3" t="s">
        <v>7151</v>
      </c>
      <c r="AE110" s="3" t="s">
        <v>7151</v>
      </c>
      <c r="AF110" s="3" t="s">
        <v>7151</v>
      </c>
    </row>
    <row r="111" spans="1:32" x14ac:dyDescent="0.3">
      <c r="A111" s="3">
        <v>2503</v>
      </c>
      <c r="B111" s="4" t="s">
        <v>34</v>
      </c>
      <c r="C111" s="3">
        <v>11412365</v>
      </c>
      <c r="D111" s="3">
        <v>11412620</v>
      </c>
      <c r="E111" s="3">
        <v>255</v>
      </c>
      <c r="F111" s="3" t="s">
        <v>55</v>
      </c>
      <c r="G111" s="3" t="s">
        <v>7160</v>
      </c>
      <c r="H111" s="3">
        <v>11412051</v>
      </c>
      <c r="I111" s="3">
        <v>11412647</v>
      </c>
      <c r="J111" s="3">
        <v>596</v>
      </c>
      <c r="K111" s="3" t="s">
        <v>9601</v>
      </c>
      <c r="L111" s="3" t="s">
        <v>9602</v>
      </c>
      <c r="M111" s="3" t="s">
        <v>9320</v>
      </c>
      <c r="N111" s="3"/>
      <c r="O111" s="3" t="e">
        <v>#N/A</v>
      </c>
      <c r="P111" s="3" t="e">
        <v>#N/A</v>
      </c>
      <c r="Q111" s="3" t="e">
        <v>#N/A</v>
      </c>
      <c r="R111" s="3" t="e">
        <v>#N/A</v>
      </c>
      <c r="S111" s="3" t="e">
        <v>#N/A</v>
      </c>
      <c r="T111" s="3" t="e">
        <v>#N/A</v>
      </c>
      <c r="U111" s="3" t="e">
        <v>#N/A</v>
      </c>
      <c r="V111" s="3" t="e">
        <v>#N/A</v>
      </c>
      <c r="W111" s="3" t="e">
        <v>#N/A</v>
      </c>
      <c r="X111" s="3" t="e">
        <v>#N/A</v>
      </c>
      <c r="Y111" s="3" t="e">
        <v>#N/A</v>
      </c>
      <c r="Z111" s="3" t="e">
        <v>#N/A</v>
      </c>
      <c r="AA111" s="3" t="s">
        <v>7151</v>
      </c>
      <c r="AB111" s="3" t="s">
        <v>7151</v>
      </c>
      <c r="AC111" s="3" t="s">
        <v>7151</v>
      </c>
      <c r="AD111" s="3" t="s">
        <v>7151</v>
      </c>
      <c r="AE111" s="3" t="s">
        <v>7151</v>
      </c>
      <c r="AF111" s="3" t="s">
        <v>7151</v>
      </c>
    </row>
    <row r="112" spans="1:32" x14ac:dyDescent="0.3">
      <c r="A112" s="3">
        <v>2504</v>
      </c>
      <c r="B112" s="4" t="s">
        <v>59</v>
      </c>
      <c r="C112" s="3">
        <v>11419850</v>
      </c>
      <c r="D112" s="3">
        <v>11420013</v>
      </c>
      <c r="E112" s="3">
        <v>163</v>
      </c>
      <c r="F112" s="3" t="s">
        <v>55</v>
      </c>
      <c r="G112" s="3" t="s">
        <v>7154</v>
      </c>
      <c r="H112" s="3">
        <v>11419980</v>
      </c>
      <c r="I112" s="3">
        <v>11420336</v>
      </c>
      <c r="J112" s="3">
        <v>356</v>
      </c>
      <c r="K112" s="3" t="s">
        <v>9601</v>
      </c>
      <c r="L112" s="3" t="s">
        <v>9602</v>
      </c>
      <c r="M112" s="3" t="s">
        <v>9329</v>
      </c>
      <c r="N112" s="3"/>
      <c r="O112" s="3" t="e">
        <v>#N/A</v>
      </c>
      <c r="P112" s="3" t="e">
        <v>#N/A</v>
      </c>
      <c r="Q112" s="3" t="e">
        <v>#N/A</v>
      </c>
      <c r="R112" s="3" t="e">
        <v>#N/A</v>
      </c>
      <c r="S112" s="3" t="e">
        <v>#N/A</v>
      </c>
      <c r="T112" s="3" t="e">
        <v>#N/A</v>
      </c>
      <c r="U112" s="3" t="e">
        <v>#N/A</v>
      </c>
      <c r="V112" s="3" t="e">
        <v>#N/A</v>
      </c>
      <c r="W112" s="3" t="e">
        <v>#N/A</v>
      </c>
      <c r="X112" s="3" t="e">
        <v>#N/A</v>
      </c>
      <c r="Y112" s="3" t="e">
        <v>#N/A</v>
      </c>
      <c r="Z112" s="3" t="e">
        <v>#N/A</v>
      </c>
      <c r="AA112" s="3" t="s">
        <v>7151</v>
      </c>
      <c r="AB112" s="3" t="s">
        <v>7151</v>
      </c>
      <c r="AC112" s="3" t="s">
        <v>7151</v>
      </c>
      <c r="AD112" s="3" t="s">
        <v>7151</v>
      </c>
      <c r="AE112" s="3" t="s">
        <v>7151</v>
      </c>
      <c r="AF112" s="3" t="s">
        <v>7151</v>
      </c>
    </row>
    <row r="113" spans="1:32" x14ac:dyDescent="0.3">
      <c r="A113" s="3">
        <v>2515</v>
      </c>
      <c r="B113" s="4">
        <v>23389</v>
      </c>
      <c r="C113" s="3">
        <v>11464954</v>
      </c>
      <c r="D113" s="3">
        <v>11470628</v>
      </c>
      <c r="E113" s="3">
        <v>5674</v>
      </c>
      <c r="F113" s="3" t="s">
        <v>55</v>
      </c>
      <c r="G113" s="3" t="s">
        <v>7154</v>
      </c>
      <c r="H113" s="3">
        <v>11469884</v>
      </c>
      <c r="I113" s="3">
        <v>11474762</v>
      </c>
      <c r="J113" s="3">
        <v>4878</v>
      </c>
      <c r="K113" s="3" t="s">
        <v>9601</v>
      </c>
      <c r="L113" s="3" t="s">
        <v>9602</v>
      </c>
      <c r="M113" s="3" t="s">
        <v>9370</v>
      </c>
      <c r="N113" s="3"/>
      <c r="O113" s="3" t="e">
        <v>#N/A</v>
      </c>
      <c r="P113" s="3" t="e">
        <v>#N/A</v>
      </c>
      <c r="Q113" s="3" t="e">
        <v>#N/A</v>
      </c>
      <c r="R113" s="3" t="e">
        <v>#N/A</v>
      </c>
      <c r="S113" s="3" t="e">
        <v>#N/A</v>
      </c>
      <c r="T113" s="3" t="e">
        <v>#N/A</v>
      </c>
      <c r="U113" s="3" t="e">
        <v>#N/A</v>
      </c>
      <c r="V113" s="3" t="e">
        <v>#N/A</v>
      </c>
      <c r="W113" s="3" t="e">
        <v>#N/A</v>
      </c>
      <c r="X113" s="3" t="e">
        <v>#N/A</v>
      </c>
      <c r="Y113" s="3" t="e">
        <v>#N/A</v>
      </c>
      <c r="Z113" s="3" t="e">
        <v>#N/A</v>
      </c>
      <c r="AA113" s="3" t="s">
        <v>7151</v>
      </c>
      <c r="AB113" s="3" t="s">
        <v>9371</v>
      </c>
      <c r="AC113" s="3" t="s">
        <v>7151</v>
      </c>
      <c r="AD113" s="3" t="s">
        <v>7151</v>
      </c>
      <c r="AE113" s="3" t="s">
        <v>7151</v>
      </c>
      <c r="AF113" s="3" t="s">
        <v>7188</v>
      </c>
    </row>
    <row r="114" spans="1:32" x14ac:dyDescent="0.3">
      <c r="A114" s="3">
        <v>2515</v>
      </c>
      <c r="B114" s="4">
        <v>23389</v>
      </c>
      <c r="C114" s="3">
        <v>11464954</v>
      </c>
      <c r="D114" s="3">
        <v>11470628</v>
      </c>
      <c r="E114" s="3">
        <v>5674</v>
      </c>
      <c r="F114" s="3" t="s">
        <v>55</v>
      </c>
      <c r="G114" s="3" t="s">
        <v>9367</v>
      </c>
      <c r="H114" s="3">
        <v>11466110</v>
      </c>
      <c r="I114" s="3">
        <v>11468962</v>
      </c>
      <c r="J114" s="3">
        <v>2852</v>
      </c>
      <c r="K114" s="3" t="s">
        <v>9605</v>
      </c>
      <c r="L114" s="3"/>
      <c r="M114" s="3" t="s">
        <v>9366</v>
      </c>
      <c r="N114" s="3" t="s">
        <v>9666</v>
      </c>
      <c r="O114" s="3" t="e">
        <v>#N/A</v>
      </c>
      <c r="P114" s="3" t="e">
        <v>#N/A</v>
      </c>
      <c r="Q114" s="3" t="e">
        <v>#N/A</v>
      </c>
      <c r="R114" s="3" t="e">
        <v>#N/A</v>
      </c>
      <c r="S114" s="3" t="e">
        <v>#N/A</v>
      </c>
      <c r="T114" s="3" t="e">
        <v>#N/A</v>
      </c>
      <c r="U114" s="3" t="e">
        <v>#N/A</v>
      </c>
      <c r="V114" s="3" t="e">
        <v>#N/A</v>
      </c>
      <c r="W114" s="3" t="e">
        <v>#N/A</v>
      </c>
      <c r="X114" s="3" t="e">
        <v>#N/A</v>
      </c>
      <c r="Y114" s="3" t="e">
        <v>#N/A</v>
      </c>
      <c r="Z114" s="3" t="e">
        <v>#N/A</v>
      </c>
      <c r="AA114" s="3" t="s">
        <v>7151</v>
      </c>
      <c r="AB114" s="3" t="s">
        <v>9368</v>
      </c>
      <c r="AC114" s="3" t="s">
        <v>9369</v>
      </c>
      <c r="AD114" s="3" t="s">
        <v>7151</v>
      </c>
      <c r="AE114" s="3" t="s">
        <v>7151</v>
      </c>
      <c r="AF114" s="3" t="s">
        <v>7188</v>
      </c>
    </row>
    <row r="115" spans="1:32" x14ac:dyDescent="0.3">
      <c r="A115" s="3">
        <v>2516</v>
      </c>
      <c r="B115" s="4">
        <v>23473</v>
      </c>
      <c r="C115" s="3">
        <v>11464954</v>
      </c>
      <c r="D115" s="3">
        <v>11470628</v>
      </c>
      <c r="E115" s="3">
        <v>5674</v>
      </c>
      <c r="F115" s="3" t="s">
        <v>55</v>
      </c>
      <c r="G115" s="3" t="s">
        <v>9367</v>
      </c>
      <c r="H115" s="3">
        <v>11466110</v>
      </c>
      <c r="I115" s="3">
        <v>11468962</v>
      </c>
      <c r="J115" s="3">
        <v>2852</v>
      </c>
      <c r="K115" s="3" t="s">
        <v>9605</v>
      </c>
      <c r="L115" s="3"/>
      <c r="M115" s="3" t="s">
        <v>9366</v>
      </c>
      <c r="N115" s="3" t="s">
        <v>9666</v>
      </c>
      <c r="O115" s="3" t="e">
        <v>#N/A</v>
      </c>
      <c r="P115" s="3" t="e">
        <v>#N/A</v>
      </c>
      <c r="Q115" s="3" t="e">
        <v>#N/A</v>
      </c>
      <c r="R115" s="3" t="e">
        <v>#N/A</v>
      </c>
      <c r="S115" s="3" t="e">
        <v>#N/A</v>
      </c>
      <c r="T115" s="3" t="e">
        <v>#N/A</v>
      </c>
      <c r="U115" s="3" t="e">
        <v>#N/A</v>
      </c>
      <c r="V115" s="3" t="e">
        <v>#N/A</v>
      </c>
      <c r="W115" s="3" t="e">
        <v>#N/A</v>
      </c>
      <c r="X115" s="3" t="e">
        <v>#N/A</v>
      </c>
      <c r="Y115" s="3" t="e">
        <v>#N/A</v>
      </c>
      <c r="Z115" s="3" t="e">
        <v>#N/A</v>
      </c>
      <c r="AA115" s="3" t="s">
        <v>7151</v>
      </c>
      <c r="AB115" s="3" t="s">
        <v>9368</v>
      </c>
      <c r="AC115" s="3" t="s">
        <v>9369</v>
      </c>
      <c r="AD115" s="3" t="s">
        <v>7151</v>
      </c>
      <c r="AE115" s="3" t="s">
        <v>7151</v>
      </c>
      <c r="AF115" s="3" t="s">
        <v>7188</v>
      </c>
    </row>
    <row r="116" spans="1:32" x14ac:dyDescent="0.3">
      <c r="A116" s="3">
        <v>2516</v>
      </c>
      <c r="B116" s="4">
        <v>23473</v>
      </c>
      <c r="C116" s="3">
        <v>11464954</v>
      </c>
      <c r="D116" s="3">
        <v>11470628</v>
      </c>
      <c r="E116" s="3">
        <v>5674</v>
      </c>
      <c r="F116" s="3" t="s">
        <v>55</v>
      </c>
      <c r="G116" s="3" t="s">
        <v>7154</v>
      </c>
      <c r="H116" s="3">
        <v>11469884</v>
      </c>
      <c r="I116" s="3">
        <v>11474762</v>
      </c>
      <c r="J116" s="3">
        <v>4878</v>
      </c>
      <c r="K116" s="3" t="s">
        <v>9601</v>
      </c>
      <c r="L116" s="3" t="s">
        <v>9602</v>
      </c>
      <c r="M116" s="3" t="s">
        <v>9370</v>
      </c>
      <c r="N116" s="3"/>
      <c r="O116" s="3" t="e">
        <v>#N/A</v>
      </c>
      <c r="P116" s="3" t="e">
        <v>#N/A</v>
      </c>
      <c r="Q116" s="3" t="e">
        <v>#N/A</v>
      </c>
      <c r="R116" s="3" t="e">
        <v>#N/A</v>
      </c>
      <c r="S116" s="3" t="e">
        <v>#N/A</v>
      </c>
      <c r="T116" s="3" t="e">
        <v>#N/A</v>
      </c>
      <c r="U116" s="3" t="e">
        <v>#N/A</v>
      </c>
      <c r="V116" s="3" t="e">
        <v>#N/A</v>
      </c>
      <c r="W116" s="3" t="e">
        <v>#N/A</v>
      </c>
      <c r="X116" s="3" t="e">
        <v>#N/A</v>
      </c>
      <c r="Y116" s="3" t="e">
        <v>#N/A</v>
      </c>
      <c r="Z116" s="3" t="e">
        <v>#N/A</v>
      </c>
      <c r="AA116" s="3" t="s">
        <v>7151</v>
      </c>
      <c r="AB116" s="3" t="s">
        <v>9371</v>
      </c>
      <c r="AC116" s="3" t="s">
        <v>7151</v>
      </c>
      <c r="AD116" s="3" t="s">
        <v>7151</v>
      </c>
      <c r="AE116" s="3" t="s">
        <v>7151</v>
      </c>
      <c r="AF116" s="3" t="s">
        <v>7188</v>
      </c>
    </row>
    <row r="117" spans="1:32" x14ac:dyDescent="0.3">
      <c r="A117" s="3">
        <v>2517</v>
      </c>
      <c r="B117" s="4">
        <v>23473</v>
      </c>
      <c r="C117" s="3">
        <v>11471978</v>
      </c>
      <c r="D117" s="3">
        <v>11473443</v>
      </c>
      <c r="E117" s="3">
        <v>1465</v>
      </c>
      <c r="F117" s="3" t="s">
        <v>55</v>
      </c>
      <c r="G117" s="3" t="s">
        <v>7154</v>
      </c>
      <c r="H117" s="3">
        <v>11469884</v>
      </c>
      <c r="I117" s="3">
        <v>11474762</v>
      </c>
      <c r="J117" s="3">
        <v>4878</v>
      </c>
      <c r="K117" s="3" t="s">
        <v>9601</v>
      </c>
      <c r="L117" s="3" t="s">
        <v>9602</v>
      </c>
      <c r="M117" s="3" t="s">
        <v>9370</v>
      </c>
      <c r="N117" s="3"/>
      <c r="O117" s="3" t="e">
        <v>#N/A</v>
      </c>
      <c r="P117" s="3" t="e">
        <v>#N/A</v>
      </c>
      <c r="Q117" s="3" t="e">
        <v>#N/A</v>
      </c>
      <c r="R117" s="3" t="e">
        <v>#N/A</v>
      </c>
      <c r="S117" s="3" t="e">
        <v>#N/A</v>
      </c>
      <c r="T117" s="3" t="e">
        <v>#N/A</v>
      </c>
      <c r="U117" s="3" t="e">
        <v>#N/A</v>
      </c>
      <c r="V117" s="3" t="e">
        <v>#N/A</v>
      </c>
      <c r="W117" s="3" t="e">
        <v>#N/A</v>
      </c>
      <c r="X117" s="3" t="e">
        <v>#N/A</v>
      </c>
      <c r="Y117" s="3" t="e">
        <v>#N/A</v>
      </c>
      <c r="Z117" s="3" t="e">
        <v>#N/A</v>
      </c>
      <c r="AA117" s="3" t="s">
        <v>7151</v>
      </c>
      <c r="AB117" s="3" t="s">
        <v>9371</v>
      </c>
      <c r="AC117" s="3" t="s">
        <v>7151</v>
      </c>
      <c r="AD117" s="3" t="s">
        <v>7151</v>
      </c>
      <c r="AE117" s="3" t="s">
        <v>7151</v>
      </c>
      <c r="AF117" s="3" t="s">
        <v>7188</v>
      </c>
    </row>
    <row r="118" spans="1:32" x14ac:dyDescent="0.3">
      <c r="A118" s="3">
        <v>2526</v>
      </c>
      <c r="B118" s="4">
        <v>23389</v>
      </c>
      <c r="C118" s="3">
        <v>11553506</v>
      </c>
      <c r="D118" s="3">
        <v>11553696</v>
      </c>
      <c r="E118" s="3">
        <v>190</v>
      </c>
      <c r="F118" s="3" t="s">
        <v>55</v>
      </c>
      <c r="G118" s="3" t="s">
        <v>7154</v>
      </c>
      <c r="H118" s="3">
        <v>11553158</v>
      </c>
      <c r="I118" s="3">
        <v>11553770</v>
      </c>
      <c r="J118" s="3">
        <v>612</v>
      </c>
      <c r="K118" s="3" t="s">
        <v>9601</v>
      </c>
      <c r="L118" s="3" t="s">
        <v>9602</v>
      </c>
      <c r="M118" s="3" t="s">
        <v>9717</v>
      </c>
      <c r="N118" s="3"/>
      <c r="O118" s="3" t="e">
        <v>#N/A</v>
      </c>
      <c r="P118" s="3" t="e">
        <v>#N/A</v>
      </c>
      <c r="Q118" s="3" t="e">
        <v>#N/A</v>
      </c>
      <c r="R118" s="3" t="e">
        <v>#N/A</v>
      </c>
      <c r="S118" s="3" t="e">
        <v>#N/A</v>
      </c>
      <c r="T118" s="3" t="e">
        <v>#N/A</v>
      </c>
      <c r="U118" s="3" t="e">
        <v>#N/A</v>
      </c>
      <c r="V118" s="3" t="e">
        <v>#N/A</v>
      </c>
      <c r="W118" s="3" t="e">
        <v>#N/A</v>
      </c>
      <c r="X118" s="3" t="e">
        <v>#N/A</v>
      </c>
      <c r="Y118" s="3" t="e">
        <v>#N/A</v>
      </c>
      <c r="Z118" s="3" t="e">
        <v>#N/A</v>
      </c>
      <c r="AA118" s="3" t="s">
        <v>7151</v>
      </c>
      <c r="AB118" s="3" t="s">
        <v>9718</v>
      </c>
      <c r="AC118" s="3" t="s">
        <v>7151</v>
      </c>
      <c r="AD118" s="3" t="s">
        <v>7151</v>
      </c>
      <c r="AE118" s="3" t="s">
        <v>7151</v>
      </c>
      <c r="AF118" s="3" t="s">
        <v>7151</v>
      </c>
    </row>
    <row r="119" spans="1:32" x14ac:dyDescent="0.3">
      <c r="A119" s="3">
        <v>2529</v>
      </c>
      <c r="B119" s="4">
        <v>23522</v>
      </c>
      <c r="C119" s="3">
        <v>11565369</v>
      </c>
      <c r="D119" s="3">
        <v>11565441</v>
      </c>
      <c r="E119" s="3">
        <v>72</v>
      </c>
      <c r="F119" s="3" t="s">
        <v>55</v>
      </c>
      <c r="G119" s="3" t="s">
        <v>7160</v>
      </c>
      <c r="H119" s="3">
        <v>11563510</v>
      </c>
      <c r="I119" s="3">
        <v>11566734</v>
      </c>
      <c r="J119" s="3">
        <v>3224</v>
      </c>
      <c r="K119" s="3" t="s">
        <v>9601</v>
      </c>
      <c r="L119" s="3" t="s">
        <v>9602</v>
      </c>
      <c r="M119" s="3" t="s">
        <v>9719</v>
      </c>
      <c r="N119" s="3"/>
      <c r="O119" s="3" t="e">
        <v>#N/A</v>
      </c>
      <c r="P119" s="3" t="e">
        <v>#N/A</v>
      </c>
      <c r="Q119" s="3" t="e">
        <v>#N/A</v>
      </c>
      <c r="R119" s="3" t="e">
        <v>#N/A</v>
      </c>
      <c r="S119" s="3" t="e">
        <v>#N/A</v>
      </c>
      <c r="T119" s="3" t="e">
        <v>#N/A</v>
      </c>
      <c r="U119" s="3" t="e">
        <v>#N/A</v>
      </c>
      <c r="V119" s="3" t="e">
        <v>#N/A</v>
      </c>
      <c r="W119" s="3" t="e">
        <v>#N/A</v>
      </c>
      <c r="X119" s="3" t="e">
        <v>#N/A</v>
      </c>
      <c r="Y119" s="3" t="e">
        <v>#N/A</v>
      </c>
      <c r="Z119" s="3" t="e">
        <v>#N/A</v>
      </c>
      <c r="AA119" s="3" t="s">
        <v>7151</v>
      </c>
      <c r="AB119" s="3" t="s">
        <v>7206</v>
      </c>
      <c r="AC119" s="3" t="s">
        <v>7151</v>
      </c>
      <c r="AD119" s="3" t="s">
        <v>7151</v>
      </c>
      <c r="AE119" s="3" t="s">
        <v>7151</v>
      </c>
      <c r="AF119" s="3" t="s">
        <v>7151</v>
      </c>
    </row>
    <row r="120" spans="1:32" x14ac:dyDescent="0.3">
      <c r="A120" s="3">
        <v>2530</v>
      </c>
      <c r="B120" s="4" t="s">
        <v>59</v>
      </c>
      <c r="C120" s="3">
        <v>11565369</v>
      </c>
      <c r="D120" s="3">
        <v>11565441</v>
      </c>
      <c r="E120" s="3">
        <v>72</v>
      </c>
      <c r="F120" s="3" t="s">
        <v>55</v>
      </c>
      <c r="G120" s="3" t="s">
        <v>7160</v>
      </c>
      <c r="H120" s="3">
        <v>11563510</v>
      </c>
      <c r="I120" s="3">
        <v>11566734</v>
      </c>
      <c r="J120" s="3">
        <v>3224</v>
      </c>
      <c r="K120" s="3" t="s">
        <v>9601</v>
      </c>
      <c r="L120" s="3" t="s">
        <v>9602</v>
      </c>
      <c r="M120" s="3" t="s">
        <v>9719</v>
      </c>
      <c r="N120" s="3"/>
      <c r="O120" s="3" t="e">
        <v>#N/A</v>
      </c>
      <c r="P120" s="3" t="e">
        <v>#N/A</v>
      </c>
      <c r="Q120" s="3" t="e">
        <v>#N/A</v>
      </c>
      <c r="R120" s="3" t="e">
        <v>#N/A</v>
      </c>
      <c r="S120" s="3" t="e">
        <v>#N/A</v>
      </c>
      <c r="T120" s="3" t="e">
        <v>#N/A</v>
      </c>
      <c r="U120" s="3" t="e">
        <v>#N/A</v>
      </c>
      <c r="V120" s="3" t="e">
        <v>#N/A</v>
      </c>
      <c r="W120" s="3" t="e">
        <v>#N/A</v>
      </c>
      <c r="X120" s="3" t="e">
        <v>#N/A</v>
      </c>
      <c r="Y120" s="3" t="e">
        <v>#N/A</v>
      </c>
      <c r="Z120" s="3" t="e">
        <v>#N/A</v>
      </c>
      <c r="AA120" s="3" t="s">
        <v>7151</v>
      </c>
      <c r="AB120" s="3" t="s">
        <v>7206</v>
      </c>
      <c r="AC120" s="3" t="s">
        <v>7151</v>
      </c>
      <c r="AD120" s="3" t="s">
        <v>7151</v>
      </c>
      <c r="AE120" s="3" t="s">
        <v>7151</v>
      </c>
      <c r="AF120" s="3" t="s">
        <v>7151</v>
      </c>
    </row>
    <row r="121" spans="1:32" x14ac:dyDescent="0.3">
      <c r="A121" s="3">
        <v>2531</v>
      </c>
      <c r="B121" s="4" t="s">
        <v>34</v>
      </c>
      <c r="C121" s="3">
        <v>11565369</v>
      </c>
      <c r="D121" s="3">
        <v>11565441</v>
      </c>
      <c r="E121" s="3">
        <v>72</v>
      </c>
      <c r="F121" s="3" t="s">
        <v>55</v>
      </c>
      <c r="G121" s="3" t="s">
        <v>7160</v>
      </c>
      <c r="H121" s="3">
        <v>11563510</v>
      </c>
      <c r="I121" s="3">
        <v>11566734</v>
      </c>
      <c r="J121" s="3">
        <v>3224</v>
      </c>
      <c r="K121" s="3" t="s">
        <v>9601</v>
      </c>
      <c r="L121" s="3" t="s">
        <v>9602</v>
      </c>
      <c r="M121" s="3" t="s">
        <v>9719</v>
      </c>
      <c r="N121" s="3"/>
      <c r="O121" s="3" t="e">
        <v>#N/A</v>
      </c>
      <c r="P121" s="3" t="e">
        <v>#N/A</v>
      </c>
      <c r="Q121" s="3" t="e">
        <v>#N/A</v>
      </c>
      <c r="R121" s="3" t="e">
        <v>#N/A</v>
      </c>
      <c r="S121" s="3" t="e">
        <v>#N/A</v>
      </c>
      <c r="T121" s="3" t="e">
        <v>#N/A</v>
      </c>
      <c r="U121" s="3" t="e">
        <v>#N/A</v>
      </c>
      <c r="V121" s="3" t="e">
        <v>#N/A</v>
      </c>
      <c r="W121" s="3" t="e">
        <v>#N/A</v>
      </c>
      <c r="X121" s="3" t="e">
        <v>#N/A</v>
      </c>
      <c r="Y121" s="3" t="e">
        <v>#N/A</v>
      </c>
      <c r="Z121" s="3" t="e">
        <v>#N/A</v>
      </c>
      <c r="AA121" s="3" t="s">
        <v>7151</v>
      </c>
      <c r="AB121" s="3" t="s">
        <v>7206</v>
      </c>
      <c r="AC121" s="3" t="s">
        <v>7151</v>
      </c>
      <c r="AD121" s="3" t="s">
        <v>7151</v>
      </c>
      <c r="AE121" s="3" t="s">
        <v>7151</v>
      </c>
      <c r="AF121" s="3" t="s">
        <v>7151</v>
      </c>
    </row>
    <row r="122" spans="1:32" x14ac:dyDescent="0.3">
      <c r="A122" s="3">
        <v>2532</v>
      </c>
      <c r="B122" s="4" t="s">
        <v>59</v>
      </c>
      <c r="C122" s="3">
        <v>11599369</v>
      </c>
      <c r="D122" s="3">
        <v>11601093</v>
      </c>
      <c r="E122" s="3">
        <v>1724</v>
      </c>
      <c r="F122" s="3" t="s">
        <v>55</v>
      </c>
      <c r="G122" s="3" t="s">
        <v>9720</v>
      </c>
      <c r="H122" s="3">
        <v>11599537</v>
      </c>
      <c r="I122" s="3">
        <v>11600521</v>
      </c>
      <c r="J122" s="3">
        <v>984</v>
      </c>
      <c r="K122" s="3" t="s">
        <v>9605</v>
      </c>
      <c r="L122" s="3"/>
      <c r="M122" s="3" t="s">
        <v>9721</v>
      </c>
      <c r="N122" s="3"/>
      <c r="O122" s="3" t="e">
        <v>#N/A</v>
      </c>
      <c r="P122" s="3" t="e">
        <v>#N/A</v>
      </c>
      <c r="Q122" s="3" t="e">
        <v>#N/A</v>
      </c>
      <c r="R122" s="3" t="e">
        <v>#N/A</v>
      </c>
      <c r="S122" s="3" t="e">
        <v>#N/A</v>
      </c>
      <c r="T122" s="3" t="e">
        <v>#N/A</v>
      </c>
      <c r="U122" s="3" t="e">
        <v>#N/A</v>
      </c>
      <c r="V122" s="3" t="e">
        <v>#N/A</v>
      </c>
      <c r="W122" s="3" t="e">
        <v>#N/A</v>
      </c>
      <c r="X122" s="3" t="e">
        <v>#N/A</v>
      </c>
      <c r="Y122" s="3" t="e">
        <v>#N/A</v>
      </c>
      <c r="Z122" s="3" t="e">
        <v>#N/A</v>
      </c>
      <c r="AA122" s="3" t="s">
        <v>7151</v>
      </c>
      <c r="AB122" s="3" t="s">
        <v>7151</v>
      </c>
      <c r="AC122" s="3" t="s">
        <v>7151</v>
      </c>
      <c r="AD122" s="3" t="s">
        <v>7151</v>
      </c>
      <c r="AE122" s="3" t="s">
        <v>7151</v>
      </c>
      <c r="AF122" s="3" t="s">
        <v>7151</v>
      </c>
    </row>
    <row r="123" spans="1:32" x14ac:dyDescent="0.3">
      <c r="A123" s="3">
        <v>2533</v>
      </c>
      <c r="B123" s="4" t="s">
        <v>34</v>
      </c>
      <c r="C123" s="3">
        <v>11599369</v>
      </c>
      <c r="D123" s="3">
        <v>11601093</v>
      </c>
      <c r="E123" s="3">
        <v>1724</v>
      </c>
      <c r="F123" s="3" t="s">
        <v>55</v>
      </c>
      <c r="G123" s="3" t="s">
        <v>9720</v>
      </c>
      <c r="H123" s="3">
        <v>11599537</v>
      </c>
      <c r="I123" s="3">
        <v>11600521</v>
      </c>
      <c r="J123" s="3">
        <v>984</v>
      </c>
      <c r="K123" s="3" t="s">
        <v>9605</v>
      </c>
      <c r="L123" s="3"/>
      <c r="M123" s="3" t="s">
        <v>9721</v>
      </c>
      <c r="N123" s="3"/>
      <c r="O123" s="3" t="e">
        <v>#N/A</v>
      </c>
      <c r="P123" s="3" t="e">
        <v>#N/A</v>
      </c>
      <c r="Q123" s="3" t="e">
        <v>#N/A</v>
      </c>
      <c r="R123" s="3" t="e">
        <v>#N/A</v>
      </c>
      <c r="S123" s="3" t="e">
        <v>#N/A</v>
      </c>
      <c r="T123" s="3" t="e">
        <v>#N/A</v>
      </c>
      <c r="U123" s="3" t="e">
        <v>#N/A</v>
      </c>
      <c r="V123" s="3" t="e">
        <v>#N/A</v>
      </c>
      <c r="W123" s="3" t="e">
        <v>#N/A</v>
      </c>
      <c r="X123" s="3" t="e">
        <v>#N/A</v>
      </c>
      <c r="Y123" s="3" t="e">
        <v>#N/A</v>
      </c>
      <c r="Z123" s="3" t="e">
        <v>#N/A</v>
      </c>
      <c r="AA123" s="3" t="s">
        <v>7151</v>
      </c>
      <c r="AB123" s="3" t="s">
        <v>7151</v>
      </c>
      <c r="AC123" s="3" t="s">
        <v>7151</v>
      </c>
      <c r="AD123" s="3" t="s">
        <v>7151</v>
      </c>
      <c r="AE123" s="3" t="s">
        <v>7151</v>
      </c>
      <c r="AF123" s="3" t="s">
        <v>7151</v>
      </c>
    </row>
    <row r="124" spans="1:32" x14ac:dyDescent="0.3">
      <c r="A124" s="3">
        <v>2537</v>
      </c>
      <c r="B124" s="4">
        <v>23473</v>
      </c>
      <c r="C124" s="3">
        <v>11627275</v>
      </c>
      <c r="D124" s="3">
        <v>11627378</v>
      </c>
      <c r="E124" s="3">
        <v>103</v>
      </c>
      <c r="F124" s="3" t="s">
        <v>55</v>
      </c>
      <c r="G124" s="3" t="s">
        <v>9695</v>
      </c>
      <c r="H124" s="3">
        <v>11625879</v>
      </c>
      <c r="I124" s="3">
        <v>11629213</v>
      </c>
      <c r="J124" s="3">
        <v>3334</v>
      </c>
      <c r="K124" s="3" t="s">
        <v>9601</v>
      </c>
      <c r="L124" s="3" t="s">
        <v>9602</v>
      </c>
      <c r="M124" s="3" t="s">
        <v>9722</v>
      </c>
      <c r="N124" s="3" t="s">
        <v>9723</v>
      </c>
      <c r="O124" s="3" t="e">
        <v>#N/A</v>
      </c>
      <c r="P124" s="3" t="e">
        <v>#N/A</v>
      </c>
      <c r="Q124" s="3" t="e">
        <v>#N/A</v>
      </c>
      <c r="R124" s="3" t="e">
        <v>#N/A</v>
      </c>
      <c r="S124" s="3" t="e">
        <v>#N/A</v>
      </c>
      <c r="T124" s="3" t="e">
        <v>#N/A</v>
      </c>
      <c r="U124" s="3" t="e">
        <v>#N/A</v>
      </c>
      <c r="V124" s="3" t="e">
        <v>#N/A</v>
      </c>
      <c r="W124" s="3" t="e">
        <v>#N/A</v>
      </c>
      <c r="X124" s="3" t="e">
        <v>#N/A</v>
      </c>
      <c r="Y124" s="3" t="e">
        <v>#N/A</v>
      </c>
      <c r="Z124" s="3" t="e">
        <v>#N/A</v>
      </c>
      <c r="AA124" s="3" t="s">
        <v>9724</v>
      </c>
      <c r="AB124" s="3" t="s">
        <v>7151</v>
      </c>
      <c r="AC124" s="3" t="s">
        <v>8844</v>
      </c>
      <c r="AD124" s="3" t="s">
        <v>7151</v>
      </c>
      <c r="AE124" s="3" t="s">
        <v>7151</v>
      </c>
      <c r="AF124" s="3" t="s">
        <v>7151</v>
      </c>
    </row>
    <row r="125" spans="1:32" x14ac:dyDescent="0.3">
      <c r="A125" s="3">
        <v>2538</v>
      </c>
      <c r="B125" s="4">
        <v>23473</v>
      </c>
      <c r="C125" s="3">
        <v>11627400</v>
      </c>
      <c r="D125" s="3">
        <v>11627478</v>
      </c>
      <c r="E125" s="3">
        <v>78</v>
      </c>
      <c r="F125" s="3" t="s">
        <v>55</v>
      </c>
      <c r="G125" s="3" t="s">
        <v>9695</v>
      </c>
      <c r="H125" s="3">
        <v>11625879</v>
      </c>
      <c r="I125" s="3">
        <v>11629213</v>
      </c>
      <c r="J125" s="3">
        <v>3334</v>
      </c>
      <c r="K125" s="3" t="s">
        <v>9601</v>
      </c>
      <c r="L125" s="3" t="s">
        <v>9602</v>
      </c>
      <c r="M125" s="3" t="s">
        <v>9722</v>
      </c>
      <c r="N125" s="3" t="s">
        <v>9723</v>
      </c>
      <c r="O125" s="3" t="e">
        <v>#N/A</v>
      </c>
      <c r="P125" s="3" t="e">
        <v>#N/A</v>
      </c>
      <c r="Q125" s="3" t="e">
        <v>#N/A</v>
      </c>
      <c r="R125" s="3" t="e">
        <v>#N/A</v>
      </c>
      <c r="S125" s="3" t="e">
        <v>#N/A</v>
      </c>
      <c r="T125" s="3" t="e">
        <v>#N/A</v>
      </c>
      <c r="U125" s="3" t="e">
        <v>#N/A</v>
      </c>
      <c r="V125" s="3" t="e">
        <v>#N/A</v>
      </c>
      <c r="W125" s="3" t="e">
        <v>#N/A</v>
      </c>
      <c r="X125" s="3" t="e">
        <v>#N/A</v>
      </c>
      <c r="Y125" s="3" t="e">
        <v>#N/A</v>
      </c>
      <c r="Z125" s="3" t="e">
        <v>#N/A</v>
      </c>
      <c r="AA125" s="3" t="s">
        <v>9724</v>
      </c>
      <c r="AB125" s="3" t="s">
        <v>7151</v>
      </c>
      <c r="AC125" s="3" t="s">
        <v>8844</v>
      </c>
      <c r="AD125" s="3" t="s">
        <v>7151</v>
      </c>
      <c r="AE125" s="3" t="s">
        <v>7151</v>
      </c>
      <c r="AF125" s="3" t="s">
        <v>7151</v>
      </c>
    </row>
    <row r="126" spans="1:32" x14ac:dyDescent="0.3">
      <c r="A126" s="3">
        <v>2551</v>
      </c>
      <c r="B126" s="4">
        <v>23522</v>
      </c>
      <c r="C126" s="3">
        <v>68965</v>
      </c>
      <c r="D126" s="3">
        <v>72210</v>
      </c>
      <c r="E126" s="3">
        <v>3245</v>
      </c>
      <c r="F126" s="3" t="s">
        <v>100</v>
      </c>
      <c r="G126" s="3" t="s">
        <v>9725</v>
      </c>
      <c r="H126" s="3">
        <v>69787</v>
      </c>
      <c r="I126" s="3">
        <v>71124</v>
      </c>
      <c r="J126" s="3">
        <v>1337</v>
      </c>
      <c r="K126" s="3" t="s">
        <v>9605</v>
      </c>
      <c r="L126" s="3"/>
      <c r="M126" s="3" t="s">
        <v>9726</v>
      </c>
      <c r="N126" s="3"/>
      <c r="O126" s="3" t="e">
        <v>#N/A</v>
      </c>
      <c r="P126" s="3" t="e">
        <v>#N/A</v>
      </c>
      <c r="Q126" s="3" t="e">
        <v>#N/A</v>
      </c>
      <c r="R126" s="3" t="e">
        <v>#N/A</v>
      </c>
      <c r="S126" s="3" t="e">
        <v>#N/A</v>
      </c>
      <c r="T126" s="3" t="e">
        <v>#N/A</v>
      </c>
      <c r="U126" s="3" t="e">
        <v>#N/A</v>
      </c>
      <c r="V126" s="3" t="e">
        <v>#N/A</v>
      </c>
      <c r="W126" s="3" t="e">
        <v>#N/A</v>
      </c>
      <c r="X126" s="3" t="e">
        <v>#N/A</v>
      </c>
      <c r="Y126" s="3" t="e">
        <v>#N/A</v>
      </c>
      <c r="Z126" s="3" t="e">
        <v>#N/A</v>
      </c>
      <c r="AA126" s="3" t="s">
        <v>7151</v>
      </c>
      <c r="AB126" s="3" t="s">
        <v>7151</v>
      </c>
      <c r="AC126" s="3" t="s">
        <v>7151</v>
      </c>
      <c r="AD126" s="3" t="s">
        <v>7151</v>
      </c>
      <c r="AE126" s="3" t="s">
        <v>7151</v>
      </c>
      <c r="AF126" s="3" t="s">
        <v>7151</v>
      </c>
    </row>
    <row r="127" spans="1:32" x14ac:dyDescent="0.3">
      <c r="A127" s="3">
        <v>2551</v>
      </c>
      <c r="B127" s="4">
        <v>23522</v>
      </c>
      <c r="C127" s="3">
        <v>68965</v>
      </c>
      <c r="D127" s="3">
        <v>72210</v>
      </c>
      <c r="E127" s="3">
        <v>3245</v>
      </c>
      <c r="F127" s="3" t="s">
        <v>100</v>
      </c>
      <c r="G127" s="3" t="s">
        <v>7160</v>
      </c>
      <c r="H127" s="3">
        <v>67698</v>
      </c>
      <c r="I127" s="3">
        <v>69579</v>
      </c>
      <c r="J127" s="3">
        <v>1881</v>
      </c>
      <c r="K127" s="3" t="s">
        <v>9610</v>
      </c>
      <c r="L127" s="3" t="s">
        <v>9703</v>
      </c>
      <c r="M127" s="3" t="s">
        <v>9727</v>
      </c>
      <c r="N127" s="3"/>
      <c r="O127" s="3" t="e">
        <v>#N/A</v>
      </c>
      <c r="P127" s="3" t="e">
        <v>#N/A</v>
      </c>
      <c r="Q127" s="3" t="e">
        <v>#N/A</v>
      </c>
      <c r="R127" s="3" t="e">
        <v>#N/A</v>
      </c>
      <c r="S127" s="3" t="e">
        <v>#N/A</v>
      </c>
      <c r="T127" s="3" t="e">
        <v>#N/A</v>
      </c>
      <c r="U127" s="3" t="e">
        <v>#N/A</v>
      </c>
      <c r="V127" s="3" t="e">
        <v>#N/A</v>
      </c>
      <c r="W127" s="3" t="e">
        <v>#N/A</v>
      </c>
      <c r="X127" s="3" t="e">
        <v>#N/A</v>
      </c>
      <c r="Y127" s="3" t="e">
        <v>#N/A</v>
      </c>
      <c r="Z127" s="3" t="e">
        <v>#N/A</v>
      </c>
      <c r="AA127" s="3" t="s">
        <v>7722</v>
      </c>
      <c r="AB127" s="3" t="s">
        <v>7151</v>
      </c>
      <c r="AC127" s="3" t="s">
        <v>9728</v>
      </c>
      <c r="AD127" s="3" t="s">
        <v>7151</v>
      </c>
      <c r="AE127" s="3" t="s">
        <v>7151</v>
      </c>
      <c r="AF127" s="3" t="s">
        <v>7151</v>
      </c>
    </row>
    <row r="128" spans="1:32" x14ac:dyDescent="0.3">
      <c r="A128" s="3">
        <v>2554</v>
      </c>
      <c r="B128" s="4">
        <v>23389</v>
      </c>
      <c r="C128" s="3">
        <v>102220</v>
      </c>
      <c r="D128" s="3">
        <v>107000</v>
      </c>
      <c r="E128" s="3">
        <v>4780</v>
      </c>
      <c r="F128" s="3" t="s">
        <v>100</v>
      </c>
      <c r="G128" s="3" t="s">
        <v>7154</v>
      </c>
      <c r="H128" s="3">
        <v>101873</v>
      </c>
      <c r="I128" s="3">
        <v>103060</v>
      </c>
      <c r="J128" s="3">
        <v>1187</v>
      </c>
      <c r="K128" s="3" t="s">
        <v>9610</v>
      </c>
      <c r="L128" s="3" t="s">
        <v>9611</v>
      </c>
      <c r="M128" s="3" t="s">
        <v>9729</v>
      </c>
      <c r="N128" s="3"/>
      <c r="O128" s="3" t="e">
        <v>#N/A</v>
      </c>
      <c r="P128" s="3" t="e">
        <v>#N/A</v>
      </c>
      <c r="Q128" s="3" t="e">
        <v>#N/A</v>
      </c>
      <c r="R128" s="3" t="e">
        <v>#N/A</v>
      </c>
      <c r="S128" s="3" t="e">
        <v>#N/A</v>
      </c>
      <c r="T128" s="3" t="e">
        <v>#N/A</v>
      </c>
      <c r="U128" s="3" t="e">
        <v>#N/A</v>
      </c>
      <c r="V128" s="3" t="e">
        <v>#N/A</v>
      </c>
      <c r="W128" s="3" t="e">
        <v>#N/A</v>
      </c>
      <c r="X128" s="3" t="e">
        <v>#N/A</v>
      </c>
      <c r="Y128" s="3" t="e">
        <v>#N/A</v>
      </c>
      <c r="Z128" s="3" t="e">
        <v>#N/A</v>
      </c>
      <c r="AA128" s="3" t="s">
        <v>7151</v>
      </c>
      <c r="AB128" s="3" t="s">
        <v>7151</v>
      </c>
      <c r="AC128" s="3" t="s">
        <v>7151</v>
      </c>
      <c r="AD128" s="3" t="s">
        <v>7151</v>
      </c>
      <c r="AE128" s="3" t="s">
        <v>7151</v>
      </c>
      <c r="AF128" s="3" t="s">
        <v>7151</v>
      </c>
    </row>
    <row r="129" spans="1:32" x14ac:dyDescent="0.3">
      <c r="A129" s="3">
        <v>2555</v>
      </c>
      <c r="B129" s="4">
        <v>23473</v>
      </c>
      <c r="C129" s="3">
        <v>102220</v>
      </c>
      <c r="D129" s="3">
        <v>107000</v>
      </c>
      <c r="E129" s="3">
        <v>4780</v>
      </c>
      <c r="F129" s="3" t="s">
        <v>100</v>
      </c>
      <c r="G129" s="3" t="s">
        <v>7154</v>
      </c>
      <c r="H129" s="3">
        <v>101873</v>
      </c>
      <c r="I129" s="3">
        <v>103060</v>
      </c>
      <c r="J129" s="3">
        <v>1187</v>
      </c>
      <c r="K129" s="3" t="s">
        <v>9610</v>
      </c>
      <c r="L129" s="3" t="s">
        <v>9611</v>
      </c>
      <c r="M129" s="3" t="s">
        <v>9729</v>
      </c>
      <c r="N129" s="3"/>
      <c r="O129" s="3" t="e">
        <v>#N/A</v>
      </c>
      <c r="P129" s="3" t="e">
        <v>#N/A</v>
      </c>
      <c r="Q129" s="3" t="e">
        <v>#N/A</v>
      </c>
      <c r="R129" s="3" t="e">
        <v>#N/A</v>
      </c>
      <c r="S129" s="3" t="e">
        <v>#N/A</v>
      </c>
      <c r="T129" s="3" t="e">
        <v>#N/A</v>
      </c>
      <c r="U129" s="3" t="e">
        <v>#N/A</v>
      </c>
      <c r="V129" s="3" t="e">
        <v>#N/A</v>
      </c>
      <c r="W129" s="3" t="e">
        <v>#N/A</v>
      </c>
      <c r="X129" s="3" t="e">
        <v>#N/A</v>
      </c>
      <c r="Y129" s="3" t="e">
        <v>#N/A</v>
      </c>
      <c r="Z129" s="3" t="e">
        <v>#N/A</v>
      </c>
      <c r="AA129" s="3" t="s">
        <v>7151</v>
      </c>
      <c r="AB129" s="3" t="s">
        <v>7151</v>
      </c>
      <c r="AC129" s="3" t="s">
        <v>7151</v>
      </c>
      <c r="AD129" s="3" t="s">
        <v>7151</v>
      </c>
      <c r="AE129" s="3" t="s">
        <v>7151</v>
      </c>
      <c r="AF129" s="3" t="s">
        <v>7151</v>
      </c>
    </row>
    <row r="130" spans="1:32" x14ac:dyDescent="0.3">
      <c r="A130" s="3">
        <v>2556</v>
      </c>
      <c r="B130" s="4">
        <v>23522</v>
      </c>
      <c r="C130" s="3">
        <v>113967</v>
      </c>
      <c r="D130" s="3">
        <v>114314</v>
      </c>
      <c r="E130" s="3">
        <v>347</v>
      </c>
      <c r="F130" s="3" t="s">
        <v>100</v>
      </c>
      <c r="G130" s="3" t="s">
        <v>7154</v>
      </c>
      <c r="H130" s="3">
        <v>113778</v>
      </c>
      <c r="I130" s="3">
        <v>114317</v>
      </c>
      <c r="J130" s="3">
        <v>539</v>
      </c>
      <c r="K130" s="3" t="s">
        <v>9601</v>
      </c>
      <c r="L130" s="3" t="s">
        <v>9602</v>
      </c>
      <c r="M130" s="3" t="s">
        <v>9730</v>
      </c>
      <c r="N130" s="3"/>
      <c r="O130" s="3" t="e">
        <v>#N/A</v>
      </c>
      <c r="P130" s="3" t="e">
        <v>#N/A</v>
      </c>
      <c r="Q130" s="3" t="e">
        <v>#N/A</v>
      </c>
      <c r="R130" s="3" t="e">
        <v>#N/A</v>
      </c>
      <c r="S130" s="3" t="e">
        <v>#N/A</v>
      </c>
      <c r="T130" s="3" t="e">
        <v>#N/A</v>
      </c>
      <c r="U130" s="3" t="e">
        <v>#N/A</v>
      </c>
      <c r="V130" s="3" t="e">
        <v>#N/A</v>
      </c>
      <c r="W130" s="3" t="e">
        <v>#N/A</v>
      </c>
      <c r="X130" s="3" t="e">
        <v>#N/A</v>
      </c>
      <c r="Y130" s="3" t="e">
        <v>#N/A</v>
      </c>
      <c r="Z130" s="3" t="e">
        <v>#N/A</v>
      </c>
      <c r="AA130" s="3" t="s">
        <v>7151</v>
      </c>
      <c r="AB130" s="3" t="s">
        <v>7151</v>
      </c>
      <c r="AC130" s="3" t="s">
        <v>7151</v>
      </c>
      <c r="AD130" s="3" t="s">
        <v>7151</v>
      </c>
      <c r="AE130" s="3" t="s">
        <v>7151</v>
      </c>
      <c r="AF130" s="3" t="s">
        <v>7151</v>
      </c>
    </row>
    <row r="131" spans="1:32" x14ac:dyDescent="0.3">
      <c r="A131" s="3">
        <v>2560</v>
      </c>
      <c r="B131" s="4">
        <v>23389</v>
      </c>
      <c r="C131" s="3">
        <v>131449</v>
      </c>
      <c r="D131" s="3">
        <v>131604</v>
      </c>
      <c r="E131" s="3">
        <v>155</v>
      </c>
      <c r="F131" s="3" t="s">
        <v>100</v>
      </c>
      <c r="G131" s="3" t="s">
        <v>7154</v>
      </c>
      <c r="H131" s="3">
        <v>131401</v>
      </c>
      <c r="I131" s="3">
        <v>131802</v>
      </c>
      <c r="J131" s="3">
        <v>401</v>
      </c>
      <c r="K131" s="3" t="s">
        <v>9601</v>
      </c>
      <c r="L131" s="3" t="s">
        <v>9602</v>
      </c>
      <c r="M131" s="3" t="s">
        <v>9731</v>
      </c>
      <c r="N131" s="3"/>
      <c r="O131" s="3" t="e">
        <v>#N/A</v>
      </c>
      <c r="P131" s="3" t="e">
        <v>#N/A</v>
      </c>
      <c r="Q131" s="3" t="e">
        <v>#N/A</v>
      </c>
      <c r="R131" s="3" t="e">
        <v>#N/A</v>
      </c>
      <c r="S131" s="3" t="e">
        <v>#N/A</v>
      </c>
      <c r="T131" s="3" t="e">
        <v>#N/A</v>
      </c>
      <c r="U131" s="3" t="e">
        <v>#N/A</v>
      </c>
      <c r="V131" s="3" t="e">
        <v>#N/A</v>
      </c>
      <c r="W131" s="3" t="e">
        <v>#N/A</v>
      </c>
      <c r="X131" s="3" t="e">
        <v>#N/A</v>
      </c>
      <c r="Y131" s="3" t="e">
        <v>#N/A</v>
      </c>
      <c r="Z131" s="3" t="e">
        <v>#N/A</v>
      </c>
      <c r="AA131" s="3" t="s">
        <v>7151</v>
      </c>
      <c r="AB131" s="3" t="s">
        <v>7151</v>
      </c>
      <c r="AC131" s="3" t="s">
        <v>7151</v>
      </c>
      <c r="AD131" s="3" t="s">
        <v>7151</v>
      </c>
      <c r="AE131" s="3" t="s">
        <v>7151</v>
      </c>
      <c r="AF131" s="3" t="s">
        <v>7151</v>
      </c>
    </row>
    <row r="132" spans="1:32" x14ac:dyDescent="0.3">
      <c r="A132" s="3">
        <v>2561</v>
      </c>
      <c r="B132" s="4">
        <v>23468</v>
      </c>
      <c r="C132" s="3">
        <v>131449</v>
      </c>
      <c r="D132" s="3">
        <v>131604</v>
      </c>
      <c r="E132" s="3">
        <v>155</v>
      </c>
      <c r="F132" s="3" t="s">
        <v>100</v>
      </c>
      <c r="G132" s="3" t="s">
        <v>7154</v>
      </c>
      <c r="H132" s="3">
        <v>131401</v>
      </c>
      <c r="I132" s="3">
        <v>131802</v>
      </c>
      <c r="J132" s="3">
        <v>401</v>
      </c>
      <c r="K132" s="3" t="s">
        <v>9601</v>
      </c>
      <c r="L132" s="3" t="s">
        <v>9602</v>
      </c>
      <c r="M132" s="3" t="s">
        <v>9731</v>
      </c>
      <c r="N132" s="3"/>
      <c r="O132" s="3" t="e">
        <v>#N/A</v>
      </c>
      <c r="P132" s="3" t="e">
        <v>#N/A</v>
      </c>
      <c r="Q132" s="3" t="e">
        <v>#N/A</v>
      </c>
      <c r="R132" s="3" t="e">
        <v>#N/A</v>
      </c>
      <c r="S132" s="3" t="e">
        <v>#N/A</v>
      </c>
      <c r="T132" s="3" t="e">
        <v>#N/A</v>
      </c>
      <c r="U132" s="3" t="e">
        <v>#N/A</v>
      </c>
      <c r="V132" s="3" t="e">
        <v>#N/A</v>
      </c>
      <c r="W132" s="3" t="e">
        <v>#N/A</v>
      </c>
      <c r="X132" s="3" t="e">
        <v>#N/A</v>
      </c>
      <c r="Y132" s="3" t="e">
        <v>#N/A</v>
      </c>
      <c r="Z132" s="3" t="e">
        <v>#N/A</v>
      </c>
      <c r="AA132" s="3" t="s">
        <v>7151</v>
      </c>
      <c r="AB132" s="3" t="s">
        <v>7151</v>
      </c>
      <c r="AC132" s="3" t="s">
        <v>7151</v>
      </c>
      <c r="AD132" s="3" t="s">
        <v>7151</v>
      </c>
      <c r="AE132" s="3" t="s">
        <v>7151</v>
      </c>
      <c r="AF132" s="3" t="s">
        <v>7151</v>
      </c>
    </row>
    <row r="133" spans="1:32" x14ac:dyDescent="0.3">
      <c r="A133" s="3">
        <v>2562</v>
      </c>
      <c r="B133" s="4">
        <v>23473</v>
      </c>
      <c r="C133" s="3">
        <v>131449</v>
      </c>
      <c r="D133" s="3">
        <v>131604</v>
      </c>
      <c r="E133" s="3">
        <v>155</v>
      </c>
      <c r="F133" s="3" t="s">
        <v>100</v>
      </c>
      <c r="G133" s="3" t="s">
        <v>7154</v>
      </c>
      <c r="H133" s="3">
        <v>131401</v>
      </c>
      <c r="I133" s="3">
        <v>131802</v>
      </c>
      <c r="J133" s="3">
        <v>401</v>
      </c>
      <c r="K133" s="3" t="s">
        <v>9601</v>
      </c>
      <c r="L133" s="3" t="s">
        <v>9602</v>
      </c>
      <c r="M133" s="3" t="s">
        <v>9731</v>
      </c>
      <c r="N133" s="3"/>
      <c r="O133" s="3" t="e">
        <v>#N/A</v>
      </c>
      <c r="P133" s="3" t="e">
        <v>#N/A</v>
      </c>
      <c r="Q133" s="3" t="e">
        <v>#N/A</v>
      </c>
      <c r="R133" s="3" t="e">
        <v>#N/A</v>
      </c>
      <c r="S133" s="3" t="e">
        <v>#N/A</v>
      </c>
      <c r="T133" s="3" t="e">
        <v>#N/A</v>
      </c>
      <c r="U133" s="3" t="e">
        <v>#N/A</v>
      </c>
      <c r="V133" s="3" t="e">
        <v>#N/A</v>
      </c>
      <c r="W133" s="3" t="e">
        <v>#N/A</v>
      </c>
      <c r="X133" s="3" t="e">
        <v>#N/A</v>
      </c>
      <c r="Y133" s="3" t="e">
        <v>#N/A</v>
      </c>
      <c r="Z133" s="3" t="e">
        <v>#N/A</v>
      </c>
      <c r="AA133" s="3" t="s">
        <v>7151</v>
      </c>
      <c r="AB133" s="3" t="s">
        <v>7151</v>
      </c>
      <c r="AC133" s="3" t="s">
        <v>7151</v>
      </c>
      <c r="AD133" s="3" t="s">
        <v>7151</v>
      </c>
      <c r="AE133" s="3" t="s">
        <v>7151</v>
      </c>
      <c r="AF133" s="3" t="s">
        <v>7151</v>
      </c>
    </row>
    <row r="134" spans="1:32" x14ac:dyDescent="0.3">
      <c r="A134" s="3">
        <v>2563</v>
      </c>
      <c r="B134" s="4" t="s">
        <v>34</v>
      </c>
      <c r="C134" s="3">
        <v>131449</v>
      </c>
      <c r="D134" s="3">
        <v>131604</v>
      </c>
      <c r="E134" s="3">
        <v>155</v>
      </c>
      <c r="F134" s="3" t="s">
        <v>100</v>
      </c>
      <c r="G134" s="3" t="s">
        <v>7154</v>
      </c>
      <c r="H134" s="3">
        <v>131401</v>
      </c>
      <c r="I134" s="3">
        <v>131802</v>
      </c>
      <c r="J134" s="3">
        <v>401</v>
      </c>
      <c r="K134" s="3" t="s">
        <v>9601</v>
      </c>
      <c r="L134" s="3" t="s">
        <v>9602</v>
      </c>
      <c r="M134" s="3" t="s">
        <v>9731</v>
      </c>
      <c r="N134" s="3"/>
      <c r="O134" s="3" t="e">
        <v>#N/A</v>
      </c>
      <c r="P134" s="3" t="e">
        <v>#N/A</v>
      </c>
      <c r="Q134" s="3" t="e">
        <v>#N/A</v>
      </c>
      <c r="R134" s="3" t="e">
        <v>#N/A</v>
      </c>
      <c r="S134" s="3" t="e">
        <v>#N/A</v>
      </c>
      <c r="T134" s="3" t="e">
        <v>#N/A</v>
      </c>
      <c r="U134" s="3" t="e">
        <v>#N/A</v>
      </c>
      <c r="V134" s="3" t="e">
        <v>#N/A</v>
      </c>
      <c r="W134" s="3" t="e">
        <v>#N/A</v>
      </c>
      <c r="X134" s="3" t="e">
        <v>#N/A</v>
      </c>
      <c r="Y134" s="3" t="e">
        <v>#N/A</v>
      </c>
      <c r="Z134" s="3" t="e">
        <v>#N/A</v>
      </c>
      <c r="AA134" s="3" t="s">
        <v>7151</v>
      </c>
      <c r="AB134" s="3" t="s">
        <v>7151</v>
      </c>
      <c r="AC134" s="3" t="s">
        <v>7151</v>
      </c>
      <c r="AD134" s="3" t="s">
        <v>7151</v>
      </c>
      <c r="AE134" s="3" t="s">
        <v>7151</v>
      </c>
      <c r="AF134" s="3" t="s">
        <v>7151</v>
      </c>
    </row>
    <row r="135" spans="1:32" x14ac:dyDescent="0.3">
      <c r="A135" s="3">
        <v>2581</v>
      </c>
      <c r="B135" s="4">
        <v>23389</v>
      </c>
      <c r="C135" s="3">
        <v>380400</v>
      </c>
      <c r="D135" s="3">
        <v>381457</v>
      </c>
      <c r="E135" s="3">
        <v>1057</v>
      </c>
      <c r="F135" s="3" t="s">
        <v>100</v>
      </c>
      <c r="G135" s="3" t="s">
        <v>8012</v>
      </c>
      <c r="H135" s="3">
        <v>381299</v>
      </c>
      <c r="I135" s="3">
        <v>383776</v>
      </c>
      <c r="J135" s="3">
        <v>2477</v>
      </c>
      <c r="K135" s="3" t="s">
        <v>9601</v>
      </c>
      <c r="L135" s="3" t="s">
        <v>9602</v>
      </c>
      <c r="M135" s="3" t="s">
        <v>9732</v>
      </c>
      <c r="N135" s="3"/>
      <c r="O135" s="3" t="e">
        <v>#N/A</v>
      </c>
      <c r="P135" s="3" t="e">
        <v>#N/A</v>
      </c>
      <c r="Q135" s="3" t="e">
        <v>#N/A</v>
      </c>
      <c r="R135" s="3" t="e">
        <v>#N/A</v>
      </c>
      <c r="S135" s="3" t="e">
        <v>#N/A</v>
      </c>
      <c r="T135" s="3" t="e">
        <v>#N/A</v>
      </c>
      <c r="U135" s="3" t="e">
        <v>#N/A</v>
      </c>
      <c r="V135" s="3" t="e">
        <v>#N/A</v>
      </c>
      <c r="W135" s="3" t="e">
        <v>#N/A</v>
      </c>
      <c r="X135" s="3" t="e">
        <v>#N/A</v>
      </c>
      <c r="Y135" s="3" t="e">
        <v>#N/A</v>
      </c>
      <c r="Z135" s="3" t="e">
        <v>#N/A</v>
      </c>
      <c r="AA135" s="3" t="s">
        <v>7171</v>
      </c>
      <c r="AB135" s="3" t="s">
        <v>7256</v>
      </c>
      <c r="AC135" s="3" t="s">
        <v>7257</v>
      </c>
      <c r="AD135" s="3" t="s">
        <v>7151</v>
      </c>
      <c r="AE135" s="3" t="s">
        <v>7151</v>
      </c>
      <c r="AF135" s="3" t="s">
        <v>7151</v>
      </c>
    </row>
    <row r="136" spans="1:32" x14ac:dyDescent="0.3">
      <c r="A136" s="3">
        <v>2581</v>
      </c>
      <c r="B136" s="4">
        <v>23389</v>
      </c>
      <c r="C136" s="3">
        <v>380400</v>
      </c>
      <c r="D136" s="3">
        <v>381457</v>
      </c>
      <c r="E136" s="3">
        <v>1057</v>
      </c>
      <c r="F136" s="3" t="s">
        <v>100</v>
      </c>
      <c r="G136" s="3" t="s">
        <v>9733</v>
      </c>
      <c r="H136" s="3">
        <v>378806</v>
      </c>
      <c r="I136" s="3">
        <v>380491</v>
      </c>
      <c r="J136" s="3">
        <v>1685</v>
      </c>
      <c r="K136" s="3" t="s">
        <v>9601</v>
      </c>
      <c r="L136" s="3" t="s">
        <v>9602</v>
      </c>
      <c r="M136" s="3" t="s">
        <v>9734</v>
      </c>
      <c r="N136" s="3"/>
      <c r="O136" s="3" t="e">
        <v>#N/A</v>
      </c>
      <c r="P136" s="3" t="e">
        <v>#N/A</v>
      </c>
      <c r="Q136" s="3" t="e">
        <v>#N/A</v>
      </c>
      <c r="R136" s="3" t="e">
        <v>#N/A</v>
      </c>
      <c r="S136" s="3" t="e">
        <v>#N/A</v>
      </c>
      <c r="T136" s="3" t="e">
        <v>#N/A</v>
      </c>
      <c r="U136" s="3" t="e">
        <v>#N/A</v>
      </c>
      <c r="V136" s="3" t="e">
        <v>#N/A</v>
      </c>
      <c r="W136" s="3" t="e">
        <v>#N/A</v>
      </c>
      <c r="X136" s="3" t="e">
        <v>#N/A</v>
      </c>
      <c r="Y136" s="3" t="e">
        <v>#N/A</v>
      </c>
      <c r="Z136" s="3" t="e">
        <v>#N/A</v>
      </c>
      <c r="AA136" s="3" t="s">
        <v>9735</v>
      </c>
      <c r="AB136" s="3" t="s">
        <v>7225</v>
      </c>
      <c r="AC136" s="3" t="s">
        <v>7151</v>
      </c>
      <c r="AD136" s="3" t="s">
        <v>7151</v>
      </c>
      <c r="AE136" s="3" t="s">
        <v>7151</v>
      </c>
      <c r="AF136" s="3" t="s">
        <v>7151</v>
      </c>
    </row>
    <row r="137" spans="1:32" x14ac:dyDescent="0.3">
      <c r="A137" s="3">
        <v>2582</v>
      </c>
      <c r="B137" s="4">
        <v>23468</v>
      </c>
      <c r="C137" s="3">
        <v>380400</v>
      </c>
      <c r="D137" s="3">
        <v>381457</v>
      </c>
      <c r="E137" s="3">
        <v>1057</v>
      </c>
      <c r="F137" s="3" t="s">
        <v>100</v>
      </c>
      <c r="G137" s="3" t="s">
        <v>8012</v>
      </c>
      <c r="H137" s="3">
        <v>381299</v>
      </c>
      <c r="I137" s="3">
        <v>383776</v>
      </c>
      <c r="J137" s="3">
        <v>2477</v>
      </c>
      <c r="K137" s="3" t="s">
        <v>9601</v>
      </c>
      <c r="L137" s="3" t="s">
        <v>9602</v>
      </c>
      <c r="M137" s="3" t="s">
        <v>9732</v>
      </c>
      <c r="N137" s="3"/>
      <c r="O137" s="3" t="e">
        <v>#N/A</v>
      </c>
      <c r="P137" s="3" t="e">
        <v>#N/A</v>
      </c>
      <c r="Q137" s="3" t="e">
        <v>#N/A</v>
      </c>
      <c r="R137" s="3" t="e">
        <v>#N/A</v>
      </c>
      <c r="S137" s="3" t="e">
        <v>#N/A</v>
      </c>
      <c r="T137" s="3" t="e">
        <v>#N/A</v>
      </c>
      <c r="U137" s="3" t="e">
        <v>#N/A</v>
      </c>
      <c r="V137" s="3" t="e">
        <v>#N/A</v>
      </c>
      <c r="W137" s="3" t="e">
        <v>#N/A</v>
      </c>
      <c r="X137" s="3" t="e">
        <v>#N/A</v>
      </c>
      <c r="Y137" s="3" t="e">
        <v>#N/A</v>
      </c>
      <c r="Z137" s="3" t="e">
        <v>#N/A</v>
      </c>
      <c r="AA137" s="3" t="s">
        <v>7171</v>
      </c>
      <c r="AB137" s="3" t="s">
        <v>7256</v>
      </c>
      <c r="AC137" s="3" t="s">
        <v>7257</v>
      </c>
      <c r="AD137" s="3" t="s">
        <v>7151</v>
      </c>
      <c r="AE137" s="3" t="s">
        <v>7151</v>
      </c>
      <c r="AF137" s="3" t="s">
        <v>7151</v>
      </c>
    </row>
    <row r="138" spans="1:32" x14ac:dyDescent="0.3">
      <c r="A138" s="3">
        <v>2582</v>
      </c>
      <c r="B138" s="4">
        <v>23468</v>
      </c>
      <c r="C138" s="3">
        <v>380400</v>
      </c>
      <c r="D138" s="3">
        <v>381457</v>
      </c>
      <c r="E138" s="3">
        <v>1057</v>
      </c>
      <c r="F138" s="3" t="s">
        <v>100</v>
      </c>
      <c r="G138" s="3" t="s">
        <v>9733</v>
      </c>
      <c r="H138" s="3">
        <v>378806</v>
      </c>
      <c r="I138" s="3">
        <v>380491</v>
      </c>
      <c r="J138" s="3">
        <v>1685</v>
      </c>
      <c r="K138" s="3" t="s">
        <v>9601</v>
      </c>
      <c r="L138" s="3" t="s">
        <v>9602</v>
      </c>
      <c r="M138" s="3" t="s">
        <v>9734</v>
      </c>
      <c r="N138" s="3"/>
      <c r="O138" s="3" t="e">
        <v>#N/A</v>
      </c>
      <c r="P138" s="3" t="e">
        <v>#N/A</v>
      </c>
      <c r="Q138" s="3" t="e">
        <v>#N/A</v>
      </c>
      <c r="R138" s="3" t="e">
        <v>#N/A</v>
      </c>
      <c r="S138" s="3" t="e">
        <v>#N/A</v>
      </c>
      <c r="T138" s="3" t="e">
        <v>#N/A</v>
      </c>
      <c r="U138" s="3" t="e">
        <v>#N/A</v>
      </c>
      <c r="V138" s="3" t="e">
        <v>#N/A</v>
      </c>
      <c r="W138" s="3" t="e">
        <v>#N/A</v>
      </c>
      <c r="X138" s="3" t="e">
        <v>#N/A</v>
      </c>
      <c r="Y138" s="3" t="e">
        <v>#N/A</v>
      </c>
      <c r="Z138" s="3" t="e">
        <v>#N/A</v>
      </c>
      <c r="AA138" s="3" t="s">
        <v>9735</v>
      </c>
      <c r="AB138" s="3" t="s">
        <v>7225</v>
      </c>
      <c r="AC138" s="3" t="s">
        <v>7151</v>
      </c>
      <c r="AD138" s="3" t="s">
        <v>7151</v>
      </c>
      <c r="AE138" s="3" t="s">
        <v>7151</v>
      </c>
      <c r="AF138" s="3" t="s">
        <v>7151</v>
      </c>
    </row>
    <row r="139" spans="1:32" x14ac:dyDescent="0.3">
      <c r="A139" s="3">
        <v>2583</v>
      </c>
      <c r="B139" s="4">
        <v>23473</v>
      </c>
      <c r="C139" s="3">
        <v>380400</v>
      </c>
      <c r="D139" s="3">
        <v>381457</v>
      </c>
      <c r="E139" s="3">
        <v>1057</v>
      </c>
      <c r="F139" s="3" t="s">
        <v>100</v>
      </c>
      <c r="G139" s="3" t="s">
        <v>9733</v>
      </c>
      <c r="H139" s="3">
        <v>378806</v>
      </c>
      <c r="I139" s="3">
        <v>380491</v>
      </c>
      <c r="J139" s="3">
        <v>1685</v>
      </c>
      <c r="K139" s="3" t="s">
        <v>9601</v>
      </c>
      <c r="L139" s="3" t="s">
        <v>9602</v>
      </c>
      <c r="M139" s="3" t="s">
        <v>9734</v>
      </c>
      <c r="N139" s="3"/>
      <c r="O139" s="3" t="e">
        <v>#N/A</v>
      </c>
      <c r="P139" s="3" t="e">
        <v>#N/A</v>
      </c>
      <c r="Q139" s="3" t="e">
        <v>#N/A</v>
      </c>
      <c r="R139" s="3" t="e">
        <v>#N/A</v>
      </c>
      <c r="S139" s="3" t="e">
        <v>#N/A</v>
      </c>
      <c r="T139" s="3" t="e">
        <v>#N/A</v>
      </c>
      <c r="U139" s="3" t="e">
        <v>#N/A</v>
      </c>
      <c r="V139" s="3" t="e">
        <v>#N/A</v>
      </c>
      <c r="W139" s="3" t="e">
        <v>#N/A</v>
      </c>
      <c r="X139" s="3" t="e">
        <v>#N/A</v>
      </c>
      <c r="Y139" s="3" t="e">
        <v>#N/A</v>
      </c>
      <c r="Z139" s="3" t="e">
        <v>#N/A</v>
      </c>
      <c r="AA139" s="3" t="s">
        <v>9735</v>
      </c>
      <c r="AB139" s="3" t="s">
        <v>7225</v>
      </c>
      <c r="AC139" s="3" t="s">
        <v>7151</v>
      </c>
      <c r="AD139" s="3" t="s">
        <v>7151</v>
      </c>
      <c r="AE139" s="3" t="s">
        <v>7151</v>
      </c>
      <c r="AF139" s="3" t="s">
        <v>7151</v>
      </c>
    </row>
    <row r="140" spans="1:32" x14ac:dyDescent="0.3">
      <c r="A140" s="3">
        <v>2583</v>
      </c>
      <c r="B140" s="4">
        <v>23473</v>
      </c>
      <c r="C140" s="3">
        <v>380400</v>
      </c>
      <c r="D140" s="3">
        <v>381457</v>
      </c>
      <c r="E140" s="3">
        <v>1057</v>
      </c>
      <c r="F140" s="3" t="s">
        <v>100</v>
      </c>
      <c r="G140" s="3" t="s">
        <v>8012</v>
      </c>
      <c r="H140" s="3">
        <v>381299</v>
      </c>
      <c r="I140" s="3">
        <v>383776</v>
      </c>
      <c r="J140" s="3">
        <v>2477</v>
      </c>
      <c r="K140" s="3" t="s">
        <v>9601</v>
      </c>
      <c r="L140" s="3" t="s">
        <v>9602</v>
      </c>
      <c r="M140" s="3" t="s">
        <v>9732</v>
      </c>
      <c r="N140" s="3"/>
      <c r="O140" s="3" t="e">
        <v>#N/A</v>
      </c>
      <c r="P140" s="3" t="e">
        <v>#N/A</v>
      </c>
      <c r="Q140" s="3" t="e">
        <v>#N/A</v>
      </c>
      <c r="R140" s="3" t="e">
        <v>#N/A</v>
      </c>
      <c r="S140" s="3" t="e">
        <v>#N/A</v>
      </c>
      <c r="T140" s="3" t="e">
        <v>#N/A</v>
      </c>
      <c r="U140" s="3" t="e">
        <v>#N/A</v>
      </c>
      <c r="V140" s="3" t="e">
        <v>#N/A</v>
      </c>
      <c r="W140" s="3" t="e">
        <v>#N/A</v>
      </c>
      <c r="X140" s="3" t="e">
        <v>#N/A</v>
      </c>
      <c r="Y140" s="3" t="e">
        <v>#N/A</v>
      </c>
      <c r="Z140" s="3" t="e">
        <v>#N/A</v>
      </c>
      <c r="AA140" s="3" t="s">
        <v>7171</v>
      </c>
      <c r="AB140" s="3" t="s">
        <v>7256</v>
      </c>
      <c r="AC140" s="3" t="s">
        <v>7257</v>
      </c>
      <c r="AD140" s="3" t="s">
        <v>7151</v>
      </c>
      <c r="AE140" s="3" t="s">
        <v>7151</v>
      </c>
      <c r="AF140" s="3" t="s">
        <v>7151</v>
      </c>
    </row>
    <row r="141" spans="1:32" x14ac:dyDescent="0.3">
      <c r="A141" s="3">
        <v>2584</v>
      </c>
      <c r="B141" s="4">
        <v>23522</v>
      </c>
      <c r="C141" s="3">
        <v>380400</v>
      </c>
      <c r="D141" s="3">
        <v>381457</v>
      </c>
      <c r="E141" s="3">
        <v>1057</v>
      </c>
      <c r="F141" s="3" t="s">
        <v>100</v>
      </c>
      <c r="G141" s="3" t="s">
        <v>8012</v>
      </c>
      <c r="H141" s="3">
        <v>381299</v>
      </c>
      <c r="I141" s="3">
        <v>383776</v>
      </c>
      <c r="J141" s="3">
        <v>2477</v>
      </c>
      <c r="K141" s="3" t="s">
        <v>9601</v>
      </c>
      <c r="L141" s="3" t="s">
        <v>9602</v>
      </c>
      <c r="M141" s="3" t="s">
        <v>9732</v>
      </c>
      <c r="N141" s="3"/>
      <c r="O141" s="3" t="e">
        <v>#N/A</v>
      </c>
      <c r="P141" s="3" t="e">
        <v>#N/A</v>
      </c>
      <c r="Q141" s="3" t="e">
        <v>#N/A</v>
      </c>
      <c r="R141" s="3" t="e">
        <v>#N/A</v>
      </c>
      <c r="S141" s="3" t="e">
        <v>#N/A</v>
      </c>
      <c r="T141" s="3" t="e">
        <v>#N/A</v>
      </c>
      <c r="U141" s="3" t="e">
        <v>#N/A</v>
      </c>
      <c r="V141" s="3" t="e">
        <v>#N/A</v>
      </c>
      <c r="W141" s="3" t="e">
        <v>#N/A</v>
      </c>
      <c r="X141" s="3" t="e">
        <v>#N/A</v>
      </c>
      <c r="Y141" s="3" t="e">
        <v>#N/A</v>
      </c>
      <c r="Z141" s="3" t="e">
        <v>#N/A</v>
      </c>
      <c r="AA141" s="3" t="s">
        <v>7171</v>
      </c>
      <c r="AB141" s="3" t="s">
        <v>7256</v>
      </c>
      <c r="AC141" s="3" t="s">
        <v>7257</v>
      </c>
      <c r="AD141" s="3" t="s">
        <v>7151</v>
      </c>
      <c r="AE141" s="3" t="s">
        <v>7151</v>
      </c>
      <c r="AF141" s="3" t="s">
        <v>7151</v>
      </c>
    </row>
    <row r="142" spans="1:32" x14ac:dyDescent="0.3">
      <c r="A142" s="3">
        <v>2584</v>
      </c>
      <c r="B142" s="4">
        <v>23522</v>
      </c>
      <c r="C142" s="3">
        <v>380400</v>
      </c>
      <c r="D142" s="3">
        <v>381457</v>
      </c>
      <c r="E142" s="3">
        <v>1057</v>
      </c>
      <c r="F142" s="3" t="s">
        <v>100</v>
      </c>
      <c r="G142" s="3" t="s">
        <v>9733</v>
      </c>
      <c r="H142" s="3">
        <v>378806</v>
      </c>
      <c r="I142" s="3">
        <v>380491</v>
      </c>
      <c r="J142" s="3">
        <v>1685</v>
      </c>
      <c r="K142" s="3" t="s">
        <v>9601</v>
      </c>
      <c r="L142" s="3" t="s">
        <v>9602</v>
      </c>
      <c r="M142" s="3" t="s">
        <v>9734</v>
      </c>
      <c r="N142" s="3"/>
      <c r="O142" s="3" t="e">
        <v>#N/A</v>
      </c>
      <c r="P142" s="3" t="e">
        <v>#N/A</v>
      </c>
      <c r="Q142" s="3" t="e">
        <v>#N/A</v>
      </c>
      <c r="R142" s="3" t="e">
        <v>#N/A</v>
      </c>
      <c r="S142" s="3" t="e">
        <v>#N/A</v>
      </c>
      <c r="T142" s="3" t="e">
        <v>#N/A</v>
      </c>
      <c r="U142" s="3" t="e">
        <v>#N/A</v>
      </c>
      <c r="V142" s="3" t="e">
        <v>#N/A</v>
      </c>
      <c r="W142" s="3" t="e">
        <v>#N/A</v>
      </c>
      <c r="X142" s="3" t="e">
        <v>#N/A</v>
      </c>
      <c r="Y142" s="3" t="e">
        <v>#N/A</v>
      </c>
      <c r="Z142" s="3" t="e">
        <v>#N/A</v>
      </c>
      <c r="AA142" s="3" t="s">
        <v>9735</v>
      </c>
      <c r="AB142" s="3" t="s">
        <v>7225</v>
      </c>
      <c r="AC142" s="3" t="s">
        <v>7151</v>
      </c>
      <c r="AD142" s="3" t="s">
        <v>7151</v>
      </c>
      <c r="AE142" s="3" t="s">
        <v>7151</v>
      </c>
      <c r="AF142" s="3" t="s">
        <v>7151</v>
      </c>
    </row>
    <row r="143" spans="1:32" x14ac:dyDescent="0.3">
      <c r="A143" s="3">
        <v>2585</v>
      </c>
      <c r="B143" s="4" t="s">
        <v>34</v>
      </c>
      <c r="C143" s="3">
        <v>380400</v>
      </c>
      <c r="D143" s="3">
        <v>381457</v>
      </c>
      <c r="E143" s="3">
        <v>1057</v>
      </c>
      <c r="F143" s="3" t="s">
        <v>100</v>
      </c>
      <c r="G143" s="3" t="s">
        <v>8012</v>
      </c>
      <c r="H143" s="3">
        <v>381299</v>
      </c>
      <c r="I143" s="3">
        <v>383776</v>
      </c>
      <c r="J143" s="3">
        <v>2477</v>
      </c>
      <c r="K143" s="3" t="s">
        <v>9601</v>
      </c>
      <c r="L143" s="3" t="s">
        <v>9602</v>
      </c>
      <c r="M143" s="3" t="s">
        <v>9732</v>
      </c>
      <c r="N143" s="3"/>
      <c r="O143" s="3" t="e">
        <v>#N/A</v>
      </c>
      <c r="P143" s="3" t="e">
        <v>#N/A</v>
      </c>
      <c r="Q143" s="3" t="e">
        <v>#N/A</v>
      </c>
      <c r="R143" s="3" t="e">
        <v>#N/A</v>
      </c>
      <c r="S143" s="3" t="e">
        <v>#N/A</v>
      </c>
      <c r="T143" s="3" t="e">
        <v>#N/A</v>
      </c>
      <c r="U143" s="3" t="e">
        <v>#N/A</v>
      </c>
      <c r="V143" s="3" t="e">
        <v>#N/A</v>
      </c>
      <c r="W143" s="3" t="e">
        <v>#N/A</v>
      </c>
      <c r="X143" s="3" t="e">
        <v>#N/A</v>
      </c>
      <c r="Y143" s="3" t="e">
        <v>#N/A</v>
      </c>
      <c r="Z143" s="3" t="e">
        <v>#N/A</v>
      </c>
      <c r="AA143" s="3" t="s">
        <v>7171</v>
      </c>
      <c r="AB143" s="3" t="s">
        <v>7256</v>
      </c>
      <c r="AC143" s="3" t="s">
        <v>7257</v>
      </c>
      <c r="AD143" s="3" t="s">
        <v>7151</v>
      </c>
      <c r="AE143" s="3" t="s">
        <v>7151</v>
      </c>
      <c r="AF143" s="3" t="s">
        <v>7151</v>
      </c>
    </row>
    <row r="144" spans="1:32" x14ac:dyDescent="0.3">
      <c r="A144" s="3">
        <v>2585</v>
      </c>
      <c r="B144" s="4" t="s">
        <v>34</v>
      </c>
      <c r="C144" s="3">
        <v>380400</v>
      </c>
      <c r="D144" s="3">
        <v>381457</v>
      </c>
      <c r="E144" s="3">
        <v>1057</v>
      </c>
      <c r="F144" s="3" t="s">
        <v>100</v>
      </c>
      <c r="G144" s="3" t="s">
        <v>9733</v>
      </c>
      <c r="H144" s="3">
        <v>378806</v>
      </c>
      <c r="I144" s="3">
        <v>380491</v>
      </c>
      <c r="J144" s="3">
        <v>1685</v>
      </c>
      <c r="K144" s="3" t="s">
        <v>9601</v>
      </c>
      <c r="L144" s="3" t="s">
        <v>9602</v>
      </c>
      <c r="M144" s="3" t="s">
        <v>9734</v>
      </c>
      <c r="N144" s="3"/>
      <c r="O144" s="3" t="e">
        <v>#N/A</v>
      </c>
      <c r="P144" s="3" t="e">
        <v>#N/A</v>
      </c>
      <c r="Q144" s="3" t="e">
        <v>#N/A</v>
      </c>
      <c r="R144" s="3" t="e">
        <v>#N/A</v>
      </c>
      <c r="S144" s="3" t="e">
        <v>#N/A</v>
      </c>
      <c r="T144" s="3" t="e">
        <v>#N/A</v>
      </c>
      <c r="U144" s="3" t="e">
        <v>#N/A</v>
      </c>
      <c r="V144" s="3" t="e">
        <v>#N/A</v>
      </c>
      <c r="W144" s="3" t="e">
        <v>#N/A</v>
      </c>
      <c r="X144" s="3" t="e">
        <v>#N/A</v>
      </c>
      <c r="Y144" s="3" t="e">
        <v>#N/A</v>
      </c>
      <c r="Z144" s="3" t="e">
        <v>#N/A</v>
      </c>
      <c r="AA144" s="3" t="s">
        <v>9735</v>
      </c>
      <c r="AB144" s="3" t="s">
        <v>7225</v>
      </c>
      <c r="AC144" s="3" t="s">
        <v>7151</v>
      </c>
      <c r="AD144" s="3" t="s">
        <v>7151</v>
      </c>
      <c r="AE144" s="3" t="s">
        <v>7151</v>
      </c>
      <c r="AF144" s="3" t="s">
        <v>7151</v>
      </c>
    </row>
    <row r="145" spans="1:32" x14ac:dyDescent="0.3">
      <c r="A145" s="3">
        <v>2595</v>
      </c>
      <c r="B145" s="4">
        <v>23522</v>
      </c>
      <c r="C145" s="3">
        <v>572791</v>
      </c>
      <c r="D145" s="3">
        <v>574651</v>
      </c>
      <c r="E145" s="3">
        <v>1860</v>
      </c>
      <c r="F145" s="3" t="s">
        <v>100</v>
      </c>
      <c r="G145" s="3" t="s">
        <v>7154</v>
      </c>
      <c r="H145" s="3">
        <v>572483</v>
      </c>
      <c r="I145" s="3">
        <v>574513</v>
      </c>
      <c r="J145" s="3">
        <v>2030</v>
      </c>
      <c r="K145" s="3" t="s">
        <v>9601</v>
      </c>
      <c r="L145" s="3" t="s">
        <v>9602</v>
      </c>
      <c r="M145" s="3" t="s">
        <v>9401</v>
      </c>
      <c r="N145" s="3"/>
      <c r="O145" s="3" t="e">
        <v>#N/A</v>
      </c>
      <c r="P145" s="3" t="e">
        <v>#N/A</v>
      </c>
      <c r="Q145" s="3" t="e">
        <v>#N/A</v>
      </c>
      <c r="R145" s="3" t="e">
        <v>#N/A</v>
      </c>
      <c r="S145" s="3" t="e">
        <v>#N/A</v>
      </c>
      <c r="T145" s="3" t="e">
        <v>#N/A</v>
      </c>
      <c r="U145" s="3" t="e">
        <v>#N/A</v>
      </c>
      <c r="V145" s="3" t="e">
        <v>#N/A</v>
      </c>
      <c r="W145" s="3" t="e">
        <v>#N/A</v>
      </c>
      <c r="X145" s="3" t="e">
        <v>#N/A</v>
      </c>
      <c r="Y145" s="3" t="e">
        <v>#N/A</v>
      </c>
      <c r="Z145" s="3" t="e">
        <v>#N/A</v>
      </c>
      <c r="AA145" s="3" t="e">
        <v>#N/A</v>
      </c>
      <c r="AB145" s="3" t="e">
        <v>#N/A</v>
      </c>
      <c r="AC145" s="3" t="e">
        <v>#N/A</v>
      </c>
      <c r="AD145" s="3" t="e">
        <v>#N/A</v>
      </c>
      <c r="AE145" s="3" t="e">
        <v>#N/A</v>
      </c>
      <c r="AF145" s="3" t="e">
        <v>#N/A</v>
      </c>
    </row>
    <row r="146" spans="1:32" x14ac:dyDescent="0.3">
      <c r="A146" s="3">
        <v>2596</v>
      </c>
      <c r="B146" s="4" t="s">
        <v>34</v>
      </c>
      <c r="C146" s="3">
        <v>572791</v>
      </c>
      <c r="D146" s="3">
        <v>574651</v>
      </c>
      <c r="E146" s="3">
        <v>1860</v>
      </c>
      <c r="F146" s="3" t="s">
        <v>100</v>
      </c>
      <c r="G146" s="3" t="s">
        <v>7154</v>
      </c>
      <c r="H146" s="3">
        <v>572483</v>
      </c>
      <c r="I146" s="3">
        <v>574513</v>
      </c>
      <c r="J146" s="3">
        <v>2030</v>
      </c>
      <c r="K146" s="3" t="s">
        <v>9601</v>
      </c>
      <c r="L146" s="3" t="s">
        <v>9602</v>
      </c>
      <c r="M146" s="3" t="s">
        <v>9401</v>
      </c>
      <c r="N146" s="3"/>
      <c r="O146" s="3" t="e">
        <v>#N/A</v>
      </c>
      <c r="P146" s="3" t="e">
        <v>#N/A</v>
      </c>
      <c r="Q146" s="3" t="e">
        <v>#N/A</v>
      </c>
      <c r="R146" s="3" t="e">
        <v>#N/A</v>
      </c>
      <c r="S146" s="3" t="e">
        <v>#N/A</v>
      </c>
      <c r="T146" s="3" t="e">
        <v>#N/A</v>
      </c>
      <c r="U146" s="3" t="e">
        <v>#N/A</v>
      </c>
      <c r="V146" s="3" t="e">
        <v>#N/A</v>
      </c>
      <c r="W146" s="3" t="e">
        <v>#N/A</v>
      </c>
      <c r="X146" s="3" t="e">
        <v>#N/A</v>
      </c>
      <c r="Y146" s="3" t="e">
        <v>#N/A</v>
      </c>
      <c r="Z146" s="3" t="e">
        <v>#N/A</v>
      </c>
      <c r="AA146" s="3" t="e">
        <v>#N/A</v>
      </c>
      <c r="AB146" s="3" t="e">
        <v>#N/A</v>
      </c>
      <c r="AC146" s="3" t="e">
        <v>#N/A</v>
      </c>
      <c r="AD146" s="3" t="e">
        <v>#N/A</v>
      </c>
      <c r="AE146" s="3" t="e">
        <v>#N/A</v>
      </c>
      <c r="AF146" s="3" t="e">
        <v>#N/A</v>
      </c>
    </row>
    <row r="147" spans="1:32" x14ac:dyDescent="0.3">
      <c r="A147" s="3">
        <v>2610</v>
      </c>
      <c r="B147" s="4">
        <v>23389</v>
      </c>
      <c r="C147" s="3">
        <v>683567</v>
      </c>
      <c r="D147" s="3">
        <v>706475</v>
      </c>
      <c r="E147" s="3">
        <v>22908</v>
      </c>
      <c r="F147" s="3" t="s">
        <v>100</v>
      </c>
      <c r="G147" s="3" t="s">
        <v>7466</v>
      </c>
      <c r="H147" s="3">
        <v>685262</v>
      </c>
      <c r="I147" s="3">
        <v>686976</v>
      </c>
      <c r="J147" s="3">
        <v>1714</v>
      </c>
      <c r="K147" s="3" t="s">
        <v>9605</v>
      </c>
      <c r="L147" s="3"/>
      <c r="M147" s="3" t="s">
        <v>9736</v>
      </c>
      <c r="N147" s="3"/>
      <c r="O147" s="3" t="e">
        <v>#N/A</v>
      </c>
      <c r="P147" s="3" t="e">
        <v>#N/A</v>
      </c>
      <c r="Q147" s="3" t="e">
        <v>#N/A</v>
      </c>
      <c r="R147" s="3" t="e">
        <v>#N/A</v>
      </c>
      <c r="S147" s="3" t="e">
        <v>#N/A</v>
      </c>
      <c r="T147" s="3" t="e">
        <v>#N/A</v>
      </c>
      <c r="U147" s="3" t="e">
        <v>#N/A</v>
      </c>
      <c r="V147" s="3" t="e">
        <v>#N/A</v>
      </c>
      <c r="W147" s="3" t="e">
        <v>#N/A</v>
      </c>
      <c r="X147" s="3" t="e">
        <v>#N/A</v>
      </c>
      <c r="Y147" s="3" t="e">
        <v>#N/A</v>
      </c>
      <c r="Z147" s="3" t="e">
        <v>#N/A</v>
      </c>
      <c r="AA147" s="3" t="s">
        <v>7171</v>
      </c>
      <c r="AB147" s="3" t="s">
        <v>9699</v>
      </c>
      <c r="AC147" s="3" t="s">
        <v>7199</v>
      </c>
      <c r="AD147" s="3" t="s">
        <v>7151</v>
      </c>
      <c r="AE147" s="3" t="s">
        <v>7151</v>
      </c>
      <c r="AF147" s="3" t="s">
        <v>7188</v>
      </c>
    </row>
    <row r="148" spans="1:32" x14ac:dyDescent="0.3">
      <c r="A148" s="3">
        <v>2610</v>
      </c>
      <c r="B148" s="4">
        <v>23389</v>
      </c>
      <c r="C148" s="3">
        <v>683567</v>
      </c>
      <c r="D148" s="3">
        <v>706475</v>
      </c>
      <c r="E148" s="3">
        <v>22908</v>
      </c>
      <c r="F148" s="3" t="s">
        <v>100</v>
      </c>
      <c r="G148" s="3" t="s">
        <v>9236</v>
      </c>
      <c r="H148" s="3">
        <v>688057</v>
      </c>
      <c r="I148" s="3">
        <v>695828</v>
      </c>
      <c r="J148" s="3">
        <v>7771</v>
      </c>
      <c r="K148" s="3" t="s">
        <v>9605</v>
      </c>
      <c r="L148" s="3"/>
      <c r="M148" s="3" t="s">
        <v>9737</v>
      </c>
      <c r="N148" s="3"/>
      <c r="O148" s="3" t="e">
        <v>#N/A</v>
      </c>
      <c r="P148" s="3" t="e">
        <v>#N/A</v>
      </c>
      <c r="Q148" s="3" t="e">
        <v>#N/A</v>
      </c>
      <c r="R148" s="3" t="e">
        <v>#N/A</v>
      </c>
      <c r="S148" s="3" t="e">
        <v>#N/A</v>
      </c>
      <c r="T148" s="3" t="e">
        <v>#N/A</v>
      </c>
      <c r="U148" s="3" t="e">
        <v>#N/A</v>
      </c>
      <c r="V148" s="3" t="e">
        <v>#N/A</v>
      </c>
      <c r="W148" s="3" t="e">
        <v>#N/A</v>
      </c>
      <c r="X148" s="3" t="e">
        <v>#N/A</v>
      </c>
      <c r="Y148" s="3" t="e">
        <v>#N/A</v>
      </c>
      <c r="Z148" s="3" t="e">
        <v>#N/A</v>
      </c>
      <c r="AA148" s="3" t="s">
        <v>8321</v>
      </c>
      <c r="AB148" s="3" t="s">
        <v>9572</v>
      </c>
      <c r="AC148" s="3" t="s">
        <v>9738</v>
      </c>
      <c r="AD148" s="3" t="s">
        <v>7151</v>
      </c>
      <c r="AE148" s="3" t="s">
        <v>7151</v>
      </c>
      <c r="AF148" s="3" t="s">
        <v>7188</v>
      </c>
    </row>
    <row r="149" spans="1:32" x14ac:dyDescent="0.3">
      <c r="A149" s="3">
        <v>2610</v>
      </c>
      <c r="B149" s="4">
        <v>23389</v>
      </c>
      <c r="C149" s="3">
        <v>683567</v>
      </c>
      <c r="D149" s="3">
        <v>706475</v>
      </c>
      <c r="E149" s="3">
        <v>22908</v>
      </c>
      <c r="F149" s="3" t="s">
        <v>100</v>
      </c>
      <c r="G149" s="3" t="s">
        <v>9229</v>
      </c>
      <c r="H149" s="3">
        <v>697031</v>
      </c>
      <c r="I149" s="3">
        <v>710656</v>
      </c>
      <c r="J149" s="3">
        <v>13625</v>
      </c>
      <c r="K149" s="3" t="s">
        <v>9610</v>
      </c>
      <c r="L149" s="3" t="s">
        <v>9611</v>
      </c>
      <c r="M149" s="3" t="s">
        <v>9739</v>
      </c>
      <c r="N149" s="3"/>
      <c r="O149" s="3" t="e">
        <v>#N/A</v>
      </c>
      <c r="P149" s="3" t="e">
        <v>#N/A</v>
      </c>
      <c r="Q149" s="3" t="e">
        <v>#N/A</v>
      </c>
      <c r="R149" s="3" t="e">
        <v>#N/A</v>
      </c>
      <c r="S149" s="3" t="e">
        <v>#N/A</v>
      </c>
      <c r="T149" s="3" t="e">
        <v>#N/A</v>
      </c>
      <c r="U149" s="3" t="e">
        <v>#N/A</v>
      </c>
      <c r="V149" s="3" t="e">
        <v>#N/A</v>
      </c>
      <c r="W149" s="3" t="e">
        <v>#N/A</v>
      </c>
      <c r="X149" s="3" t="e">
        <v>#N/A</v>
      </c>
      <c r="Y149" s="3" t="e">
        <v>#N/A</v>
      </c>
      <c r="Z149" s="3" t="e">
        <v>#N/A</v>
      </c>
      <c r="AA149" s="3" t="s">
        <v>7151</v>
      </c>
      <c r="AB149" s="3" t="s">
        <v>9740</v>
      </c>
      <c r="AC149" s="3" t="s">
        <v>9741</v>
      </c>
      <c r="AD149" s="3" t="s">
        <v>7151</v>
      </c>
      <c r="AE149" s="3" t="s">
        <v>7151</v>
      </c>
      <c r="AF149" s="3" t="s">
        <v>7188</v>
      </c>
    </row>
    <row r="150" spans="1:32" x14ac:dyDescent="0.3">
      <c r="A150" s="3">
        <v>2610</v>
      </c>
      <c r="B150" s="4">
        <v>23389</v>
      </c>
      <c r="C150" s="3">
        <v>683567</v>
      </c>
      <c r="D150" s="3">
        <v>706475</v>
      </c>
      <c r="E150" s="3">
        <v>22908</v>
      </c>
      <c r="F150" s="3" t="s">
        <v>100</v>
      </c>
      <c r="G150" s="3" t="s">
        <v>9742</v>
      </c>
      <c r="H150" s="3">
        <v>684528</v>
      </c>
      <c r="I150" s="3">
        <v>684992</v>
      </c>
      <c r="J150" s="3">
        <v>464</v>
      </c>
      <c r="K150" s="3" t="s">
        <v>9605</v>
      </c>
      <c r="L150" s="3"/>
      <c r="M150" s="3" t="s">
        <v>9743</v>
      </c>
      <c r="N150" s="3"/>
      <c r="O150" s="3" t="e">
        <v>#N/A</v>
      </c>
      <c r="P150" s="3" t="e">
        <v>#N/A</v>
      </c>
      <c r="Q150" s="3" t="e">
        <v>#N/A</v>
      </c>
      <c r="R150" s="3" t="e">
        <v>#N/A</v>
      </c>
      <c r="S150" s="3" t="e">
        <v>#N/A</v>
      </c>
      <c r="T150" s="3" t="e">
        <v>#N/A</v>
      </c>
      <c r="U150" s="3" t="e">
        <v>#N/A</v>
      </c>
      <c r="V150" s="3" t="e">
        <v>#N/A</v>
      </c>
      <c r="W150" s="3" t="e">
        <v>#N/A</v>
      </c>
      <c r="X150" s="3" t="e">
        <v>#N/A</v>
      </c>
      <c r="Y150" s="3" t="e">
        <v>#N/A</v>
      </c>
      <c r="Z150" s="3" t="e">
        <v>#N/A</v>
      </c>
      <c r="AA150" s="3" t="s">
        <v>7151</v>
      </c>
      <c r="AB150" s="3" t="s">
        <v>7151</v>
      </c>
      <c r="AC150" s="3" t="s">
        <v>7151</v>
      </c>
      <c r="AD150" s="3" t="s">
        <v>7151</v>
      </c>
      <c r="AE150" s="3" t="s">
        <v>7151</v>
      </c>
      <c r="AF150" s="3" t="s">
        <v>7188</v>
      </c>
    </row>
    <row r="151" spans="1:32" x14ac:dyDescent="0.3">
      <c r="A151" s="3">
        <v>2611</v>
      </c>
      <c r="B151" s="4">
        <v>23473</v>
      </c>
      <c r="C151" s="3">
        <v>683567</v>
      </c>
      <c r="D151" s="3">
        <v>706475</v>
      </c>
      <c r="E151" s="3">
        <v>22908</v>
      </c>
      <c r="F151" s="3" t="s">
        <v>100</v>
      </c>
      <c r="G151" s="3" t="s">
        <v>9742</v>
      </c>
      <c r="H151" s="3">
        <v>684528</v>
      </c>
      <c r="I151" s="3">
        <v>684992</v>
      </c>
      <c r="J151" s="3">
        <v>464</v>
      </c>
      <c r="K151" s="3" t="s">
        <v>9605</v>
      </c>
      <c r="L151" s="3"/>
      <c r="M151" s="3" t="s">
        <v>9743</v>
      </c>
      <c r="N151" s="3"/>
      <c r="O151" s="3" t="e">
        <v>#N/A</v>
      </c>
      <c r="P151" s="3" t="e">
        <v>#N/A</v>
      </c>
      <c r="Q151" s="3" t="e">
        <v>#N/A</v>
      </c>
      <c r="R151" s="3" t="e">
        <v>#N/A</v>
      </c>
      <c r="S151" s="3" t="e">
        <v>#N/A</v>
      </c>
      <c r="T151" s="3" t="e">
        <v>#N/A</v>
      </c>
      <c r="U151" s="3" t="e">
        <v>#N/A</v>
      </c>
      <c r="V151" s="3" t="e">
        <v>#N/A</v>
      </c>
      <c r="W151" s="3" t="e">
        <v>#N/A</v>
      </c>
      <c r="X151" s="3" t="e">
        <v>#N/A</v>
      </c>
      <c r="Y151" s="3" t="e">
        <v>#N/A</v>
      </c>
      <c r="Z151" s="3" t="e">
        <v>#N/A</v>
      </c>
      <c r="AA151" s="3" t="s">
        <v>7151</v>
      </c>
      <c r="AB151" s="3" t="s">
        <v>7151</v>
      </c>
      <c r="AC151" s="3" t="s">
        <v>7151</v>
      </c>
      <c r="AD151" s="3" t="s">
        <v>7151</v>
      </c>
      <c r="AE151" s="3" t="s">
        <v>7151</v>
      </c>
      <c r="AF151" s="3" t="s">
        <v>7188</v>
      </c>
    </row>
    <row r="152" spans="1:32" x14ac:dyDescent="0.3">
      <c r="A152" s="3">
        <v>2611</v>
      </c>
      <c r="B152" s="4">
        <v>23473</v>
      </c>
      <c r="C152" s="3">
        <v>683567</v>
      </c>
      <c r="D152" s="3">
        <v>706475</v>
      </c>
      <c r="E152" s="3">
        <v>22908</v>
      </c>
      <c r="F152" s="3" t="s">
        <v>100</v>
      </c>
      <c r="G152" s="3" t="s">
        <v>7466</v>
      </c>
      <c r="H152" s="3">
        <v>685262</v>
      </c>
      <c r="I152" s="3">
        <v>686976</v>
      </c>
      <c r="J152" s="3">
        <v>1714</v>
      </c>
      <c r="K152" s="3" t="s">
        <v>9605</v>
      </c>
      <c r="L152" s="3"/>
      <c r="M152" s="3" t="s">
        <v>9736</v>
      </c>
      <c r="N152" s="3"/>
      <c r="O152" s="3" t="e">
        <v>#N/A</v>
      </c>
      <c r="P152" s="3" t="e">
        <v>#N/A</v>
      </c>
      <c r="Q152" s="3" t="e">
        <v>#N/A</v>
      </c>
      <c r="R152" s="3" t="e">
        <v>#N/A</v>
      </c>
      <c r="S152" s="3" t="e">
        <v>#N/A</v>
      </c>
      <c r="T152" s="3" t="e">
        <v>#N/A</v>
      </c>
      <c r="U152" s="3" t="e">
        <v>#N/A</v>
      </c>
      <c r="V152" s="3" t="e">
        <v>#N/A</v>
      </c>
      <c r="W152" s="3" t="e">
        <v>#N/A</v>
      </c>
      <c r="X152" s="3" t="e">
        <v>#N/A</v>
      </c>
      <c r="Y152" s="3" t="e">
        <v>#N/A</v>
      </c>
      <c r="Z152" s="3" t="e">
        <v>#N/A</v>
      </c>
      <c r="AA152" s="3" t="s">
        <v>7171</v>
      </c>
      <c r="AB152" s="3" t="s">
        <v>9699</v>
      </c>
      <c r="AC152" s="3" t="s">
        <v>7199</v>
      </c>
      <c r="AD152" s="3" t="s">
        <v>7151</v>
      </c>
      <c r="AE152" s="3" t="s">
        <v>7151</v>
      </c>
      <c r="AF152" s="3" t="s">
        <v>7188</v>
      </c>
    </row>
    <row r="153" spans="1:32" x14ac:dyDescent="0.3">
      <c r="A153" s="3">
        <v>2611</v>
      </c>
      <c r="B153" s="4">
        <v>23473</v>
      </c>
      <c r="C153" s="3">
        <v>683567</v>
      </c>
      <c r="D153" s="3">
        <v>706475</v>
      </c>
      <c r="E153" s="3">
        <v>22908</v>
      </c>
      <c r="F153" s="3" t="s">
        <v>100</v>
      </c>
      <c r="G153" s="3" t="s">
        <v>9236</v>
      </c>
      <c r="H153" s="3">
        <v>688057</v>
      </c>
      <c r="I153" s="3">
        <v>695828</v>
      </c>
      <c r="J153" s="3">
        <v>7771</v>
      </c>
      <c r="K153" s="3" t="s">
        <v>9605</v>
      </c>
      <c r="L153" s="3"/>
      <c r="M153" s="3" t="s">
        <v>9737</v>
      </c>
      <c r="N153" s="3"/>
      <c r="O153" s="3" t="e">
        <v>#N/A</v>
      </c>
      <c r="P153" s="3" t="e">
        <v>#N/A</v>
      </c>
      <c r="Q153" s="3" t="e">
        <v>#N/A</v>
      </c>
      <c r="R153" s="3" t="e">
        <v>#N/A</v>
      </c>
      <c r="S153" s="3" t="e">
        <v>#N/A</v>
      </c>
      <c r="T153" s="3" t="e">
        <v>#N/A</v>
      </c>
      <c r="U153" s="3" t="e">
        <v>#N/A</v>
      </c>
      <c r="V153" s="3" t="e">
        <v>#N/A</v>
      </c>
      <c r="W153" s="3" t="e">
        <v>#N/A</v>
      </c>
      <c r="X153" s="3" t="e">
        <v>#N/A</v>
      </c>
      <c r="Y153" s="3" t="e">
        <v>#N/A</v>
      </c>
      <c r="Z153" s="3" t="e">
        <v>#N/A</v>
      </c>
      <c r="AA153" s="3" t="s">
        <v>8321</v>
      </c>
      <c r="AB153" s="3" t="s">
        <v>9572</v>
      </c>
      <c r="AC153" s="3" t="s">
        <v>9738</v>
      </c>
      <c r="AD153" s="3" t="s">
        <v>7151</v>
      </c>
      <c r="AE153" s="3" t="s">
        <v>7151</v>
      </c>
      <c r="AF153" s="3" t="s">
        <v>7188</v>
      </c>
    </row>
    <row r="154" spans="1:32" x14ac:dyDescent="0.3">
      <c r="A154" s="3">
        <v>2611</v>
      </c>
      <c r="B154" s="4">
        <v>23473</v>
      </c>
      <c r="C154" s="3">
        <v>683567</v>
      </c>
      <c r="D154" s="3">
        <v>706475</v>
      </c>
      <c r="E154" s="3">
        <v>22908</v>
      </c>
      <c r="F154" s="3" t="s">
        <v>100</v>
      </c>
      <c r="G154" s="3" t="s">
        <v>9229</v>
      </c>
      <c r="H154" s="3">
        <v>697031</v>
      </c>
      <c r="I154" s="3">
        <v>710656</v>
      </c>
      <c r="J154" s="3">
        <v>13625</v>
      </c>
      <c r="K154" s="3" t="s">
        <v>9610</v>
      </c>
      <c r="L154" s="3" t="s">
        <v>9611</v>
      </c>
      <c r="M154" s="3" t="s">
        <v>9739</v>
      </c>
      <c r="N154" s="3"/>
      <c r="O154" s="3" t="e">
        <v>#N/A</v>
      </c>
      <c r="P154" s="3" t="e">
        <v>#N/A</v>
      </c>
      <c r="Q154" s="3" t="e">
        <v>#N/A</v>
      </c>
      <c r="R154" s="3" t="e">
        <v>#N/A</v>
      </c>
      <c r="S154" s="3" t="e">
        <v>#N/A</v>
      </c>
      <c r="T154" s="3" t="e">
        <v>#N/A</v>
      </c>
      <c r="U154" s="3" t="e">
        <v>#N/A</v>
      </c>
      <c r="V154" s="3" t="e">
        <v>#N/A</v>
      </c>
      <c r="W154" s="3" t="e">
        <v>#N/A</v>
      </c>
      <c r="X154" s="3" t="e">
        <v>#N/A</v>
      </c>
      <c r="Y154" s="3" t="e">
        <v>#N/A</v>
      </c>
      <c r="Z154" s="3" t="e">
        <v>#N/A</v>
      </c>
      <c r="AA154" s="3" t="s">
        <v>7151</v>
      </c>
      <c r="AB154" s="3" t="s">
        <v>9740</v>
      </c>
      <c r="AC154" s="3" t="s">
        <v>9741</v>
      </c>
      <c r="AD154" s="3" t="s">
        <v>7151</v>
      </c>
      <c r="AE154" s="3" t="s">
        <v>7151</v>
      </c>
      <c r="AF154" s="3" t="s">
        <v>7188</v>
      </c>
    </row>
    <row r="155" spans="1:32" x14ac:dyDescent="0.3">
      <c r="A155" s="3">
        <v>2617</v>
      </c>
      <c r="B155" s="4" t="s">
        <v>34</v>
      </c>
      <c r="C155" s="3">
        <v>718882</v>
      </c>
      <c r="D155" s="3">
        <v>719589</v>
      </c>
      <c r="E155" s="3">
        <v>707</v>
      </c>
      <c r="F155" s="3" t="s">
        <v>100</v>
      </c>
      <c r="G155" s="3" t="s">
        <v>7160</v>
      </c>
      <c r="H155" s="3">
        <v>718242</v>
      </c>
      <c r="I155" s="3">
        <v>719465</v>
      </c>
      <c r="J155" s="3">
        <v>1223</v>
      </c>
      <c r="K155" s="3" t="s">
        <v>9601</v>
      </c>
      <c r="L155" s="3" t="s">
        <v>9602</v>
      </c>
      <c r="M155" s="3" t="s">
        <v>9744</v>
      </c>
      <c r="N155" s="3"/>
      <c r="O155" s="3" t="e">
        <v>#N/A</v>
      </c>
      <c r="P155" s="3" t="e">
        <v>#N/A</v>
      </c>
      <c r="Q155" s="3" t="e">
        <v>#N/A</v>
      </c>
      <c r="R155" s="3" t="e">
        <v>#N/A</v>
      </c>
      <c r="S155" s="3" t="e">
        <v>#N/A</v>
      </c>
      <c r="T155" s="3" t="e">
        <v>#N/A</v>
      </c>
      <c r="U155" s="3" t="e">
        <v>#N/A</v>
      </c>
      <c r="V155" s="3" t="e">
        <v>#N/A</v>
      </c>
      <c r="W155" s="3" t="e">
        <v>#N/A</v>
      </c>
      <c r="X155" s="3" t="e">
        <v>#N/A</v>
      </c>
      <c r="Y155" s="3" t="e">
        <v>#N/A</v>
      </c>
      <c r="Z155" s="3" t="e">
        <v>#N/A</v>
      </c>
      <c r="AA155" s="3" t="s">
        <v>7151</v>
      </c>
      <c r="AB155" s="3" t="s">
        <v>7151</v>
      </c>
      <c r="AC155" s="3" t="s">
        <v>7151</v>
      </c>
      <c r="AD155" s="3" t="s">
        <v>7151</v>
      </c>
      <c r="AE155" s="3" t="s">
        <v>7151</v>
      </c>
      <c r="AF155" s="3" t="s">
        <v>7151</v>
      </c>
    </row>
    <row r="156" spans="1:32" x14ac:dyDescent="0.3">
      <c r="A156" s="3">
        <v>2619</v>
      </c>
      <c r="B156" s="4">
        <v>23522</v>
      </c>
      <c r="C156" s="3">
        <v>733764</v>
      </c>
      <c r="D156" s="3">
        <v>733891</v>
      </c>
      <c r="E156" s="3">
        <v>127</v>
      </c>
      <c r="F156" s="3" t="s">
        <v>100</v>
      </c>
      <c r="G156" s="3" t="s">
        <v>7160</v>
      </c>
      <c r="H156" s="3">
        <v>731704</v>
      </c>
      <c r="I156" s="3">
        <v>733959</v>
      </c>
      <c r="J156" s="3">
        <v>2255</v>
      </c>
      <c r="K156" s="3" t="s">
        <v>9601</v>
      </c>
      <c r="L156" s="3" t="s">
        <v>9602</v>
      </c>
      <c r="M156" s="3" t="s">
        <v>9745</v>
      </c>
      <c r="N156" s="3"/>
      <c r="O156" s="3" t="e">
        <v>#N/A</v>
      </c>
      <c r="P156" s="3" t="e">
        <v>#N/A</v>
      </c>
      <c r="Q156" s="3" t="e">
        <v>#N/A</v>
      </c>
      <c r="R156" s="3" t="e">
        <v>#N/A</v>
      </c>
      <c r="S156" s="3" t="e">
        <v>#N/A</v>
      </c>
      <c r="T156" s="3" t="e">
        <v>#N/A</v>
      </c>
      <c r="U156" s="3" t="e">
        <v>#N/A</v>
      </c>
      <c r="V156" s="3" t="e">
        <v>#N/A</v>
      </c>
      <c r="W156" s="3" t="e">
        <v>#N/A</v>
      </c>
      <c r="X156" s="3" t="e">
        <v>#N/A</v>
      </c>
      <c r="Y156" s="3" t="e">
        <v>#N/A</v>
      </c>
      <c r="Z156" s="3" t="e">
        <v>#N/A</v>
      </c>
      <c r="AA156" s="3" t="s">
        <v>7151</v>
      </c>
      <c r="AB156" s="3" t="s">
        <v>9746</v>
      </c>
      <c r="AC156" s="3" t="s">
        <v>7151</v>
      </c>
      <c r="AD156" s="3" t="s">
        <v>7151</v>
      </c>
      <c r="AE156" s="3" t="s">
        <v>7151</v>
      </c>
      <c r="AF156" s="3" t="s">
        <v>7151</v>
      </c>
    </row>
    <row r="157" spans="1:32" x14ac:dyDescent="0.3">
      <c r="A157" s="3">
        <v>2620</v>
      </c>
      <c r="B157" s="4">
        <v>23473</v>
      </c>
      <c r="C157" s="3">
        <v>733903</v>
      </c>
      <c r="D157" s="3">
        <v>734070</v>
      </c>
      <c r="E157" s="3">
        <v>167</v>
      </c>
      <c r="F157" s="3" t="s">
        <v>100</v>
      </c>
      <c r="G157" s="3" t="s">
        <v>7160</v>
      </c>
      <c r="H157" s="3">
        <v>731704</v>
      </c>
      <c r="I157" s="3">
        <v>733959</v>
      </c>
      <c r="J157" s="3">
        <v>2255</v>
      </c>
      <c r="K157" s="3" t="s">
        <v>9601</v>
      </c>
      <c r="L157" s="3" t="s">
        <v>9602</v>
      </c>
      <c r="M157" s="3" t="s">
        <v>9745</v>
      </c>
      <c r="N157" s="3"/>
      <c r="O157" s="3" t="e">
        <v>#N/A</v>
      </c>
      <c r="P157" s="3" t="e">
        <v>#N/A</v>
      </c>
      <c r="Q157" s="3" t="e">
        <v>#N/A</v>
      </c>
      <c r="R157" s="3" t="e">
        <v>#N/A</v>
      </c>
      <c r="S157" s="3" t="e">
        <v>#N/A</v>
      </c>
      <c r="T157" s="3" t="e">
        <v>#N/A</v>
      </c>
      <c r="U157" s="3" t="e">
        <v>#N/A</v>
      </c>
      <c r="V157" s="3" t="e">
        <v>#N/A</v>
      </c>
      <c r="W157" s="3" t="e">
        <v>#N/A</v>
      </c>
      <c r="X157" s="3" t="e">
        <v>#N/A</v>
      </c>
      <c r="Y157" s="3" t="e">
        <v>#N/A</v>
      </c>
      <c r="Z157" s="3" t="e">
        <v>#N/A</v>
      </c>
      <c r="AA157" s="3" t="s">
        <v>7151</v>
      </c>
      <c r="AB157" s="3" t="s">
        <v>9746</v>
      </c>
      <c r="AC157" s="3" t="s">
        <v>7151</v>
      </c>
      <c r="AD157" s="3" t="s">
        <v>7151</v>
      </c>
      <c r="AE157" s="3" t="s">
        <v>7151</v>
      </c>
      <c r="AF157" s="3" t="s">
        <v>7151</v>
      </c>
    </row>
    <row r="158" spans="1:32" x14ac:dyDescent="0.3">
      <c r="A158" s="3">
        <v>2628</v>
      </c>
      <c r="B158" s="4">
        <v>23473</v>
      </c>
      <c r="C158" s="3">
        <v>850660</v>
      </c>
      <c r="D158" s="3">
        <v>855505</v>
      </c>
      <c r="E158" s="3">
        <v>4845</v>
      </c>
      <c r="F158" s="3" t="s">
        <v>100</v>
      </c>
      <c r="G158" s="3" t="s">
        <v>7160</v>
      </c>
      <c r="H158" s="3">
        <v>849471</v>
      </c>
      <c r="I158" s="3">
        <v>851825</v>
      </c>
      <c r="J158" s="3">
        <v>2354</v>
      </c>
      <c r="K158" s="3" t="s">
        <v>9601</v>
      </c>
      <c r="L158" s="3" t="s">
        <v>9602</v>
      </c>
      <c r="M158" s="3" t="s">
        <v>9747</v>
      </c>
      <c r="N158" s="3"/>
      <c r="O158" s="3" t="e">
        <v>#N/A</v>
      </c>
      <c r="P158" s="3" t="e">
        <v>#N/A</v>
      </c>
      <c r="Q158" s="3" t="e">
        <v>#N/A</v>
      </c>
      <c r="R158" s="3" t="e">
        <v>#N/A</v>
      </c>
      <c r="S158" s="3" t="e">
        <v>#N/A</v>
      </c>
      <c r="T158" s="3" t="e">
        <v>#N/A</v>
      </c>
      <c r="U158" s="3" t="e">
        <v>#N/A</v>
      </c>
      <c r="V158" s="3" t="e">
        <v>#N/A</v>
      </c>
      <c r="W158" s="3" t="e">
        <v>#N/A</v>
      </c>
      <c r="X158" s="3" t="e">
        <v>#N/A</v>
      </c>
      <c r="Y158" s="3" t="e">
        <v>#N/A</v>
      </c>
      <c r="Z158" s="3" t="e">
        <v>#N/A</v>
      </c>
      <c r="AA158" s="3" t="s">
        <v>7151</v>
      </c>
      <c r="AB158" s="3" t="s">
        <v>7151</v>
      </c>
      <c r="AC158" s="3" t="s">
        <v>7151</v>
      </c>
      <c r="AD158" s="3" t="s">
        <v>7151</v>
      </c>
      <c r="AE158" s="3" t="s">
        <v>7151</v>
      </c>
      <c r="AF158" s="3" t="s">
        <v>7151</v>
      </c>
    </row>
    <row r="159" spans="1:32" x14ac:dyDescent="0.3">
      <c r="A159" s="3">
        <v>2628</v>
      </c>
      <c r="B159" s="4">
        <v>23473</v>
      </c>
      <c r="C159" s="3">
        <v>850660</v>
      </c>
      <c r="D159" s="3">
        <v>855505</v>
      </c>
      <c r="E159" s="3">
        <v>4845</v>
      </c>
      <c r="F159" s="3" t="s">
        <v>100</v>
      </c>
      <c r="G159" s="3" t="s">
        <v>7154</v>
      </c>
      <c r="H159" s="3">
        <v>852381</v>
      </c>
      <c r="I159" s="3">
        <v>854033</v>
      </c>
      <c r="J159" s="3">
        <v>1652</v>
      </c>
      <c r="K159" s="3" t="s">
        <v>9605</v>
      </c>
      <c r="L159" s="3"/>
      <c r="M159" s="3" t="s">
        <v>9748</v>
      </c>
      <c r="N159" s="3"/>
      <c r="O159" s="3" t="e">
        <v>#N/A</v>
      </c>
      <c r="P159" s="3" t="e">
        <v>#N/A</v>
      </c>
      <c r="Q159" s="3" t="e">
        <v>#N/A</v>
      </c>
      <c r="R159" s="3" t="e">
        <v>#N/A</v>
      </c>
      <c r="S159" s="3" t="e">
        <v>#N/A</v>
      </c>
      <c r="T159" s="3" t="e">
        <v>#N/A</v>
      </c>
      <c r="U159" s="3" t="e">
        <v>#N/A</v>
      </c>
      <c r="V159" s="3" t="e">
        <v>#N/A</v>
      </c>
      <c r="W159" s="3" t="e">
        <v>#N/A</v>
      </c>
      <c r="X159" s="3" t="e">
        <v>#N/A</v>
      </c>
      <c r="Y159" s="3" t="e">
        <v>#N/A</v>
      </c>
      <c r="Z159" s="3" t="e">
        <v>#N/A</v>
      </c>
      <c r="AA159" s="3" t="s">
        <v>7151</v>
      </c>
      <c r="AB159" s="3" t="s">
        <v>7151</v>
      </c>
      <c r="AC159" s="3" t="s">
        <v>9749</v>
      </c>
      <c r="AD159" s="3" t="s">
        <v>7151</v>
      </c>
      <c r="AE159" s="3" t="s">
        <v>7151</v>
      </c>
      <c r="AF159" s="3" t="s">
        <v>7151</v>
      </c>
    </row>
    <row r="160" spans="1:32" x14ac:dyDescent="0.3">
      <c r="A160" s="3">
        <v>2628</v>
      </c>
      <c r="B160" s="4">
        <v>23473</v>
      </c>
      <c r="C160" s="3">
        <v>850660</v>
      </c>
      <c r="D160" s="3">
        <v>855505</v>
      </c>
      <c r="E160" s="3">
        <v>4845</v>
      </c>
      <c r="F160" s="3" t="s">
        <v>100</v>
      </c>
      <c r="G160" s="3" t="s">
        <v>9750</v>
      </c>
      <c r="H160" s="3">
        <v>854675</v>
      </c>
      <c r="I160" s="3">
        <v>855900</v>
      </c>
      <c r="J160" s="3">
        <v>1225</v>
      </c>
      <c r="K160" s="3" t="s">
        <v>9601</v>
      </c>
      <c r="L160" s="3" t="s">
        <v>9602</v>
      </c>
      <c r="M160" s="3" t="s">
        <v>9751</v>
      </c>
      <c r="N160" s="3"/>
      <c r="O160" s="3" t="e">
        <v>#N/A</v>
      </c>
      <c r="P160" s="3" t="e">
        <v>#N/A</v>
      </c>
      <c r="Q160" s="3" t="e">
        <v>#N/A</v>
      </c>
      <c r="R160" s="3" t="e">
        <v>#N/A</v>
      </c>
      <c r="S160" s="3" t="e">
        <v>#N/A</v>
      </c>
      <c r="T160" s="3" t="e">
        <v>#N/A</v>
      </c>
      <c r="U160" s="3" t="e">
        <v>#N/A</v>
      </c>
      <c r="V160" s="3" t="e">
        <v>#N/A</v>
      </c>
      <c r="W160" s="3" t="e">
        <v>#N/A</v>
      </c>
      <c r="X160" s="3" t="e">
        <v>#N/A</v>
      </c>
      <c r="Y160" s="3" t="e">
        <v>#N/A</v>
      </c>
      <c r="Z160" s="3" t="e">
        <v>#N/A</v>
      </c>
      <c r="AA160" s="3" t="s">
        <v>7171</v>
      </c>
      <c r="AB160" s="3" t="s">
        <v>7151</v>
      </c>
      <c r="AC160" s="3" t="s">
        <v>7151</v>
      </c>
      <c r="AD160" s="3" t="s">
        <v>7151</v>
      </c>
      <c r="AE160" s="3" t="s">
        <v>7151</v>
      </c>
      <c r="AF160" s="3" t="s">
        <v>7151</v>
      </c>
    </row>
    <row r="161" spans="1:32" x14ac:dyDescent="0.3">
      <c r="A161" s="3">
        <v>2808</v>
      </c>
      <c r="B161" s="4">
        <v>23389</v>
      </c>
      <c r="C161" s="3">
        <v>1688616</v>
      </c>
      <c r="D161" s="3">
        <v>1688675</v>
      </c>
      <c r="E161" s="3">
        <v>59</v>
      </c>
      <c r="F161" s="3" t="s">
        <v>100</v>
      </c>
      <c r="G161" s="3" t="s">
        <v>7160</v>
      </c>
      <c r="H161" s="3">
        <v>1687424</v>
      </c>
      <c r="I161" s="3">
        <v>1689332</v>
      </c>
      <c r="J161" s="3">
        <v>1908</v>
      </c>
      <c r="K161" s="3" t="s">
        <v>9601</v>
      </c>
      <c r="L161" s="3" t="s">
        <v>9602</v>
      </c>
      <c r="M161" s="3" t="s">
        <v>9752</v>
      </c>
      <c r="N161" s="3"/>
      <c r="O161" s="3" t="e">
        <v>#N/A</v>
      </c>
      <c r="P161" s="3" t="e">
        <v>#N/A</v>
      </c>
      <c r="Q161" s="3" t="e">
        <v>#N/A</v>
      </c>
      <c r="R161" s="3" t="e">
        <v>#N/A</v>
      </c>
      <c r="S161" s="3" t="e">
        <v>#N/A</v>
      </c>
      <c r="T161" s="3" t="e">
        <v>#N/A</v>
      </c>
      <c r="U161" s="3" t="e">
        <v>#N/A</v>
      </c>
      <c r="V161" s="3" t="e">
        <v>#N/A</v>
      </c>
      <c r="W161" s="3" t="e">
        <v>#N/A</v>
      </c>
      <c r="X161" s="3" t="e">
        <v>#N/A</v>
      </c>
      <c r="Y161" s="3" t="e">
        <v>#N/A</v>
      </c>
      <c r="Z161" s="3" t="e">
        <v>#N/A</v>
      </c>
      <c r="AA161" s="3" t="s">
        <v>7151</v>
      </c>
      <c r="AB161" s="3" t="s">
        <v>7151</v>
      </c>
      <c r="AC161" s="3" t="s">
        <v>7151</v>
      </c>
      <c r="AD161" s="3" t="s">
        <v>7151</v>
      </c>
      <c r="AE161" s="3" t="s">
        <v>7151</v>
      </c>
      <c r="AF161" s="3" t="s">
        <v>7151</v>
      </c>
    </row>
    <row r="162" spans="1:32" x14ac:dyDescent="0.3">
      <c r="A162" s="3">
        <v>2994</v>
      </c>
      <c r="B162" s="4">
        <v>23389</v>
      </c>
      <c r="C162" s="3">
        <v>2379167</v>
      </c>
      <c r="D162" s="3">
        <v>2379221</v>
      </c>
      <c r="E162" s="3">
        <v>54</v>
      </c>
      <c r="F162" s="3" t="s">
        <v>100</v>
      </c>
      <c r="G162" s="3" t="s">
        <v>7160</v>
      </c>
      <c r="H162" s="3">
        <v>2378109</v>
      </c>
      <c r="I162" s="3">
        <v>2380324</v>
      </c>
      <c r="J162" s="3">
        <v>2215</v>
      </c>
      <c r="K162" s="3" t="s">
        <v>9601</v>
      </c>
      <c r="L162" s="3" t="s">
        <v>9602</v>
      </c>
      <c r="M162" s="3" t="s">
        <v>9753</v>
      </c>
      <c r="N162" s="3"/>
      <c r="O162" s="3" t="e">
        <v>#N/A</v>
      </c>
      <c r="P162" s="3" t="e">
        <v>#N/A</v>
      </c>
      <c r="Q162" s="3" t="e">
        <v>#N/A</v>
      </c>
      <c r="R162" s="3" t="e">
        <v>#N/A</v>
      </c>
      <c r="S162" s="3" t="e">
        <v>#N/A</v>
      </c>
      <c r="T162" s="3" t="e">
        <v>#N/A</v>
      </c>
      <c r="U162" s="3" t="e">
        <v>#N/A</v>
      </c>
      <c r="V162" s="3" t="e">
        <v>#N/A</v>
      </c>
      <c r="W162" s="3" t="e">
        <v>#N/A</v>
      </c>
      <c r="X162" s="3" t="e">
        <v>#N/A</v>
      </c>
      <c r="Y162" s="3" t="e">
        <v>#N/A</v>
      </c>
      <c r="Z162" s="3" t="e">
        <v>#N/A</v>
      </c>
      <c r="AA162" s="3" t="s">
        <v>7151</v>
      </c>
      <c r="AB162" s="3" t="s">
        <v>7151</v>
      </c>
      <c r="AC162" s="3" t="s">
        <v>7151</v>
      </c>
      <c r="AD162" s="3" t="s">
        <v>7151</v>
      </c>
      <c r="AE162" s="3" t="s">
        <v>7151</v>
      </c>
      <c r="AF162" s="3" t="s">
        <v>7151</v>
      </c>
    </row>
    <row r="163" spans="1:32" x14ac:dyDescent="0.3">
      <c r="A163" s="3">
        <v>3069</v>
      </c>
      <c r="B163" s="4">
        <v>23389</v>
      </c>
      <c r="C163" s="3">
        <v>2650258</v>
      </c>
      <c r="D163" s="3">
        <v>2650360</v>
      </c>
      <c r="E163" s="3">
        <v>102</v>
      </c>
      <c r="F163" s="3" t="s">
        <v>100</v>
      </c>
      <c r="G163" s="3" t="s">
        <v>9754</v>
      </c>
      <c r="H163" s="3">
        <v>2649909</v>
      </c>
      <c r="I163" s="3">
        <v>2653366</v>
      </c>
      <c r="J163" s="3">
        <v>3457</v>
      </c>
      <c r="K163" s="3" t="s">
        <v>9601</v>
      </c>
      <c r="L163" s="3" t="s">
        <v>9602</v>
      </c>
      <c r="M163" s="3" t="s">
        <v>9755</v>
      </c>
      <c r="N163" s="3"/>
      <c r="O163" s="3" t="e">
        <v>#N/A</v>
      </c>
      <c r="P163" s="3" t="e">
        <v>#N/A</v>
      </c>
      <c r="Q163" s="3" t="e">
        <v>#N/A</v>
      </c>
      <c r="R163" s="3" t="e">
        <v>#N/A</v>
      </c>
      <c r="S163" s="3" t="e">
        <v>#N/A</v>
      </c>
      <c r="T163" s="3" t="e">
        <v>#N/A</v>
      </c>
      <c r="U163" s="3" t="e">
        <v>#N/A</v>
      </c>
      <c r="V163" s="3" t="e">
        <v>#N/A</v>
      </c>
      <c r="W163" s="3" t="e">
        <v>#N/A</v>
      </c>
      <c r="X163" s="3" t="e">
        <v>#N/A</v>
      </c>
      <c r="Y163" s="3" t="e">
        <v>#N/A</v>
      </c>
      <c r="Z163" s="3" t="e">
        <v>#N/A</v>
      </c>
      <c r="AA163" s="3" t="s">
        <v>7151</v>
      </c>
      <c r="AB163" s="3" t="s">
        <v>7151</v>
      </c>
      <c r="AC163" s="3" t="s">
        <v>7151</v>
      </c>
      <c r="AD163" s="3" t="s">
        <v>7151</v>
      </c>
      <c r="AE163" s="3" t="s">
        <v>7151</v>
      </c>
      <c r="AF163" s="3" t="s">
        <v>7151</v>
      </c>
    </row>
    <row r="164" spans="1:32" x14ac:dyDescent="0.3">
      <c r="A164" s="3">
        <v>3070</v>
      </c>
      <c r="B164" s="4">
        <v>23473</v>
      </c>
      <c r="C164" s="3">
        <v>2650258</v>
      </c>
      <c r="D164" s="3">
        <v>2650360</v>
      </c>
      <c r="E164" s="3">
        <v>102</v>
      </c>
      <c r="F164" s="3" t="s">
        <v>100</v>
      </c>
      <c r="G164" s="3" t="s">
        <v>9754</v>
      </c>
      <c r="H164" s="3">
        <v>2649909</v>
      </c>
      <c r="I164" s="3">
        <v>2653366</v>
      </c>
      <c r="J164" s="3">
        <v>3457</v>
      </c>
      <c r="K164" s="3" t="s">
        <v>9601</v>
      </c>
      <c r="L164" s="3" t="s">
        <v>9602</v>
      </c>
      <c r="M164" s="3" t="s">
        <v>9755</v>
      </c>
      <c r="N164" s="3"/>
      <c r="O164" s="3" t="e">
        <v>#N/A</v>
      </c>
      <c r="P164" s="3" t="e">
        <v>#N/A</v>
      </c>
      <c r="Q164" s="3" t="e">
        <v>#N/A</v>
      </c>
      <c r="R164" s="3" t="e">
        <v>#N/A</v>
      </c>
      <c r="S164" s="3" t="e">
        <v>#N/A</v>
      </c>
      <c r="T164" s="3" t="e">
        <v>#N/A</v>
      </c>
      <c r="U164" s="3" t="e">
        <v>#N/A</v>
      </c>
      <c r="V164" s="3" t="e">
        <v>#N/A</v>
      </c>
      <c r="W164" s="3" t="e">
        <v>#N/A</v>
      </c>
      <c r="X164" s="3" t="e">
        <v>#N/A</v>
      </c>
      <c r="Y164" s="3" t="e">
        <v>#N/A</v>
      </c>
      <c r="Z164" s="3" t="e">
        <v>#N/A</v>
      </c>
      <c r="AA164" s="3" t="s">
        <v>7151</v>
      </c>
      <c r="AB164" s="3" t="s">
        <v>7151</v>
      </c>
      <c r="AC164" s="3" t="s">
        <v>7151</v>
      </c>
      <c r="AD164" s="3" t="s">
        <v>7151</v>
      </c>
      <c r="AE164" s="3" t="s">
        <v>7151</v>
      </c>
      <c r="AF164" s="3" t="s">
        <v>7151</v>
      </c>
    </row>
    <row r="165" spans="1:32" x14ac:dyDescent="0.3">
      <c r="A165" s="3">
        <v>3071</v>
      </c>
      <c r="B165" s="4">
        <v>23522</v>
      </c>
      <c r="C165" s="3">
        <v>2650258</v>
      </c>
      <c r="D165" s="3">
        <v>2650390</v>
      </c>
      <c r="E165" s="3">
        <v>132</v>
      </c>
      <c r="F165" s="3" t="s">
        <v>100</v>
      </c>
      <c r="G165" s="3" t="s">
        <v>9754</v>
      </c>
      <c r="H165" s="3">
        <v>2649909</v>
      </c>
      <c r="I165" s="3">
        <v>2653366</v>
      </c>
      <c r="J165" s="3">
        <v>3457</v>
      </c>
      <c r="K165" s="3" t="s">
        <v>9601</v>
      </c>
      <c r="L165" s="3" t="s">
        <v>9602</v>
      </c>
      <c r="M165" s="3" t="s">
        <v>9755</v>
      </c>
      <c r="N165" s="3"/>
      <c r="O165" s="3" t="e">
        <v>#N/A</v>
      </c>
      <c r="P165" s="3" t="e">
        <v>#N/A</v>
      </c>
      <c r="Q165" s="3" t="e">
        <v>#N/A</v>
      </c>
      <c r="R165" s="3" t="e">
        <v>#N/A</v>
      </c>
      <c r="S165" s="3" t="e">
        <v>#N/A</v>
      </c>
      <c r="T165" s="3" t="e">
        <v>#N/A</v>
      </c>
      <c r="U165" s="3" t="e">
        <v>#N/A</v>
      </c>
      <c r="V165" s="3" t="e">
        <v>#N/A</v>
      </c>
      <c r="W165" s="3" t="e">
        <v>#N/A</v>
      </c>
      <c r="X165" s="3" t="e">
        <v>#N/A</v>
      </c>
      <c r="Y165" s="3" t="e">
        <v>#N/A</v>
      </c>
      <c r="Z165" s="3" t="e">
        <v>#N/A</v>
      </c>
      <c r="AA165" s="3" t="s">
        <v>7151</v>
      </c>
      <c r="AB165" s="3" t="s">
        <v>7151</v>
      </c>
      <c r="AC165" s="3" t="s">
        <v>7151</v>
      </c>
      <c r="AD165" s="3" t="s">
        <v>7151</v>
      </c>
      <c r="AE165" s="3" t="s">
        <v>7151</v>
      </c>
      <c r="AF165" s="3" t="s">
        <v>7151</v>
      </c>
    </row>
    <row r="166" spans="1:32" x14ac:dyDescent="0.3">
      <c r="A166" s="3">
        <v>3072</v>
      </c>
      <c r="B166" s="4" t="s">
        <v>34</v>
      </c>
      <c r="C166" s="3">
        <v>2650258</v>
      </c>
      <c r="D166" s="3">
        <v>2650381</v>
      </c>
      <c r="E166" s="3">
        <v>123</v>
      </c>
      <c r="F166" s="3" t="s">
        <v>100</v>
      </c>
      <c r="G166" s="3" t="s">
        <v>9754</v>
      </c>
      <c r="H166" s="3">
        <v>2649909</v>
      </c>
      <c r="I166" s="3">
        <v>2653366</v>
      </c>
      <c r="J166" s="3">
        <v>3457</v>
      </c>
      <c r="K166" s="3" t="s">
        <v>9601</v>
      </c>
      <c r="L166" s="3" t="s">
        <v>9602</v>
      </c>
      <c r="M166" s="3" t="s">
        <v>9755</v>
      </c>
      <c r="N166" s="3"/>
      <c r="O166" s="3" t="e">
        <v>#N/A</v>
      </c>
      <c r="P166" s="3" t="e">
        <v>#N/A</v>
      </c>
      <c r="Q166" s="3" t="e">
        <v>#N/A</v>
      </c>
      <c r="R166" s="3" t="e">
        <v>#N/A</v>
      </c>
      <c r="S166" s="3" t="e">
        <v>#N/A</v>
      </c>
      <c r="T166" s="3" t="e">
        <v>#N/A</v>
      </c>
      <c r="U166" s="3" t="e">
        <v>#N/A</v>
      </c>
      <c r="V166" s="3" t="e">
        <v>#N/A</v>
      </c>
      <c r="W166" s="3" t="e">
        <v>#N/A</v>
      </c>
      <c r="X166" s="3" t="e">
        <v>#N/A</v>
      </c>
      <c r="Y166" s="3" t="e">
        <v>#N/A</v>
      </c>
      <c r="Z166" s="3" t="e">
        <v>#N/A</v>
      </c>
      <c r="AA166" s="3" t="s">
        <v>7151</v>
      </c>
      <c r="AB166" s="3" t="s">
        <v>7151</v>
      </c>
      <c r="AC166" s="3" t="s">
        <v>7151</v>
      </c>
      <c r="AD166" s="3" t="s">
        <v>7151</v>
      </c>
      <c r="AE166" s="3" t="s">
        <v>7151</v>
      </c>
      <c r="AF166" s="3" t="s">
        <v>7151</v>
      </c>
    </row>
    <row r="167" spans="1:32" x14ac:dyDescent="0.3">
      <c r="A167" s="3">
        <v>3107</v>
      </c>
      <c r="B167" s="4">
        <v>23468</v>
      </c>
      <c r="C167" s="3">
        <v>2872112</v>
      </c>
      <c r="D167" s="3">
        <v>2872166</v>
      </c>
      <c r="E167" s="3">
        <v>54</v>
      </c>
      <c r="F167" s="3" t="s">
        <v>100</v>
      </c>
      <c r="G167" s="3" t="s">
        <v>7154</v>
      </c>
      <c r="H167" s="3">
        <v>2870764</v>
      </c>
      <c r="I167" s="3">
        <v>2873358</v>
      </c>
      <c r="J167" s="3">
        <v>2594</v>
      </c>
      <c r="K167" s="3" t="s">
        <v>9601</v>
      </c>
      <c r="L167" s="3" t="s">
        <v>9602</v>
      </c>
      <c r="M167" s="3" t="s">
        <v>8653</v>
      </c>
      <c r="N167" s="3"/>
      <c r="O167" s="3" t="s">
        <v>7314</v>
      </c>
      <c r="P167" s="3" t="s">
        <v>7181</v>
      </c>
      <c r="Q167" s="3" t="s">
        <v>7181</v>
      </c>
      <c r="R167" s="3" t="s">
        <v>7181</v>
      </c>
      <c r="S167" s="3" t="s">
        <v>8654</v>
      </c>
      <c r="T167" s="3" t="s">
        <v>7181</v>
      </c>
      <c r="U167" s="3" t="s">
        <v>7182</v>
      </c>
      <c r="V167" s="3" t="s">
        <v>7181</v>
      </c>
      <c r="W167" s="3" t="s">
        <v>7182</v>
      </c>
      <c r="X167" s="3" t="s">
        <v>7182</v>
      </c>
      <c r="Y167" s="3">
        <v>0</v>
      </c>
      <c r="Z167" s="3">
        <v>0</v>
      </c>
      <c r="AA167" s="3" t="s">
        <v>8655</v>
      </c>
      <c r="AB167" s="3" t="s">
        <v>7151</v>
      </c>
      <c r="AC167" s="3" t="s">
        <v>7151</v>
      </c>
      <c r="AD167" s="3" t="s">
        <v>7151</v>
      </c>
      <c r="AE167" s="3" t="s">
        <v>7151</v>
      </c>
      <c r="AF167" s="3" t="s">
        <v>7151</v>
      </c>
    </row>
    <row r="168" spans="1:32" x14ac:dyDescent="0.3">
      <c r="A168" s="3">
        <v>3108</v>
      </c>
      <c r="B168" s="4">
        <v>23473</v>
      </c>
      <c r="C168" s="3">
        <v>2872123</v>
      </c>
      <c r="D168" s="3">
        <v>2872177</v>
      </c>
      <c r="E168" s="3">
        <v>54</v>
      </c>
      <c r="F168" s="3" t="s">
        <v>100</v>
      </c>
      <c r="G168" s="3" t="s">
        <v>7154</v>
      </c>
      <c r="H168" s="3">
        <v>2870764</v>
      </c>
      <c r="I168" s="3">
        <v>2873358</v>
      </c>
      <c r="J168" s="3">
        <v>2594</v>
      </c>
      <c r="K168" s="3" t="s">
        <v>9601</v>
      </c>
      <c r="L168" s="3" t="s">
        <v>9602</v>
      </c>
      <c r="M168" s="3" t="s">
        <v>8653</v>
      </c>
      <c r="N168" s="3"/>
      <c r="O168" s="3" t="s">
        <v>7314</v>
      </c>
      <c r="P168" s="3" t="s">
        <v>7181</v>
      </c>
      <c r="Q168" s="3" t="s">
        <v>7181</v>
      </c>
      <c r="R168" s="3" t="s">
        <v>7181</v>
      </c>
      <c r="S168" s="3" t="s">
        <v>8654</v>
      </c>
      <c r="T168" s="3" t="s">
        <v>7181</v>
      </c>
      <c r="U168" s="3" t="s">
        <v>7182</v>
      </c>
      <c r="V168" s="3" t="s">
        <v>7181</v>
      </c>
      <c r="W168" s="3" t="s">
        <v>7182</v>
      </c>
      <c r="X168" s="3" t="s">
        <v>7182</v>
      </c>
      <c r="Y168" s="3">
        <v>0</v>
      </c>
      <c r="Z168" s="3">
        <v>0</v>
      </c>
      <c r="AA168" s="3" t="s">
        <v>8655</v>
      </c>
      <c r="AB168" s="3" t="s">
        <v>7151</v>
      </c>
      <c r="AC168" s="3" t="s">
        <v>7151</v>
      </c>
      <c r="AD168" s="3" t="s">
        <v>7151</v>
      </c>
      <c r="AE168" s="3" t="s">
        <v>7151</v>
      </c>
      <c r="AF168" s="3" t="s">
        <v>7151</v>
      </c>
    </row>
    <row r="169" spans="1:32" x14ac:dyDescent="0.3">
      <c r="A169" s="3">
        <v>3113</v>
      </c>
      <c r="B169" s="4" t="s">
        <v>34</v>
      </c>
      <c r="C169" s="3">
        <v>2904124</v>
      </c>
      <c r="D169" s="3">
        <v>2904187</v>
      </c>
      <c r="E169" s="3">
        <v>63</v>
      </c>
      <c r="F169" s="3" t="s">
        <v>100</v>
      </c>
      <c r="G169" s="3" t="s">
        <v>7154</v>
      </c>
      <c r="H169" s="3">
        <v>2903977</v>
      </c>
      <c r="I169" s="3">
        <v>2904455</v>
      </c>
      <c r="J169" s="3">
        <v>478</v>
      </c>
      <c r="K169" s="3" t="s">
        <v>9601</v>
      </c>
      <c r="L169" s="3" t="s">
        <v>9602</v>
      </c>
      <c r="M169" s="3" t="s">
        <v>9756</v>
      </c>
      <c r="N169" s="3"/>
      <c r="O169" s="3" t="e">
        <v>#N/A</v>
      </c>
      <c r="P169" s="3" t="e">
        <v>#N/A</v>
      </c>
      <c r="Q169" s="3" t="e">
        <v>#N/A</v>
      </c>
      <c r="R169" s="3" t="e">
        <v>#N/A</v>
      </c>
      <c r="S169" s="3" t="e">
        <v>#N/A</v>
      </c>
      <c r="T169" s="3" t="e">
        <v>#N/A</v>
      </c>
      <c r="U169" s="3" t="e">
        <v>#N/A</v>
      </c>
      <c r="V169" s="3" t="e">
        <v>#N/A</v>
      </c>
      <c r="W169" s="3" t="e">
        <v>#N/A</v>
      </c>
      <c r="X169" s="3" t="e">
        <v>#N/A</v>
      </c>
      <c r="Y169" s="3" t="e">
        <v>#N/A</v>
      </c>
      <c r="Z169" s="3" t="e">
        <v>#N/A</v>
      </c>
      <c r="AA169" s="3" t="s">
        <v>7151</v>
      </c>
      <c r="AB169" s="3" t="s">
        <v>7151</v>
      </c>
      <c r="AC169" s="3" t="s">
        <v>7151</v>
      </c>
      <c r="AD169" s="3" t="s">
        <v>7151</v>
      </c>
      <c r="AE169" s="3" t="s">
        <v>7151</v>
      </c>
      <c r="AF169" s="3" t="s">
        <v>7151</v>
      </c>
    </row>
    <row r="170" spans="1:32" x14ac:dyDescent="0.3">
      <c r="A170" s="3">
        <v>3114</v>
      </c>
      <c r="B170" s="4">
        <v>23522</v>
      </c>
      <c r="C170" s="3">
        <v>2904133</v>
      </c>
      <c r="D170" s="3">
        <v>2904187</v>
      </c>
      <c r="E170" s="3">
        <v>54</v>
      </c>
      <c r="F170" s="3" t="s">
        <v>100</v>
      </c>
      <c r="G170" s="3" t="s">
        <v>7154</v>
      </c>
      <c r="H170" s="3">
        <v>2903977</v>
      </c>
      <c r="I170" s="3">
        <v>2904455</v>
      </c>
      <c r="J170" s="3">
        <v>478</v>
      </c>
      <c r="K170" s="3" t="s">
        <v>9601</v>
      </c>
      <c r="L170" s="3" t="s">
        <v>9602</v>
      </c>
      <c r="M170" s="3" t="s">
        <v>9756</v>
      </c>
      <c r="N170" s="3"/>
      <c r="O170" s="3" t="e">
        <v>#N/A</v>
      </c>
      <c r="P170" s="3" t="e">
        <v>#N/A</v>
      </c>
      <c r="Q170" s="3" t="e">
        <v>#N/A</v>
      </c>
      <c r="R170" s="3" t="e">
        <v>#N/A</v>
      </c>
      <c r="S170" s="3" t="e">
        <v>#N/A</v>
      </c>
      <c r="T170" s="3" t="e">
        <v>#N/A</v>
      </c>
      <c r="U170" s="3" t="e">
        <v>#N/A</v>
      </c>
      <c r="V170" s="3" t="e">
        <v>#N/A</v>
      </c>
      <c r="W170" s="3" t="e">
        <v>#N/A</v>
      </c>
      <c r="X170" s="3" t="e">
        <v>#N/A</v>
      </c>
      <c r="Y170" s="3" t="e">
        <v>#N/A</v>
      </c>
      <c r="Z170" s="3" t="e">
        <v>#N/A</v>
      </c>
      <c r="AA170" s="3" t="s">
        <v>7151</v>
      </c>
      <c r="AB170" s="3" t="s">
        <v>7151</v>
      </c>
      <c r="AC170" s="3" t="s">
        <v>7151</v>
      </c>
      <c r="AD170" s="3" t="s">
        <v>7151</v>
      </c>
      <c r="AE170" s="3" t="s">
        <v>7151</v>
      </c>
      <c r="AF170" s="3" t="s">
        <v>7151</v>
      </c>
    </row>
    <row r="171" spans="1:32" x14ac:dyDescent="0.3">
      <c r="A171" s="3">
        <v>3271</v>
      </c>
      <c r="B171" s="4">
        <v>23468</v>
      </c>
      <c r="C171" s="3">
        <v>3574834</v>
      </c>
      <c r="D171" s="3">
        <v>3575014</v>
      </c>
      <c r="E171" s="3">
        <v>180</v>
      </c>
      <c r="F171" s="3" t="s">
        <v>100</v>
      </c>
      <c r="G171" s="3" t="s">
        <v>7160</v>
      </c>
      <c r="H171" s="3">
        <v>3573096</v>
      </c>
      <c r="I171" s="3">
        <v>3575567</v>
      </c>
      <c r="J171" s="3">
        <v>2471</v>
      </c>
      <c r="K171" s="3" t="s">
        <v>9601</v>
      </c>
      <c r="L171" s="3" t="s">
        <v>9602</v>
      </c>
      <c r="M171" s="3" t="s">
        <v>9757</v>
      </c>
      <c r="N171" s="3"/>
      <c r="O171" s="3" t="e">
        <v>#N/A</v>
      </c>
      <c r="P171" s="3" t="e">
        <v>#N/A</v>
      </c>
      <c r="Q171" s="3" t="e">
        <v>#N/A</v>
      </c>
      <c r="R171" s="3" t="e">
        <v>#N/A</v>
      </c>
      <c r="S171" s="3" t="e">
        <v>#N/A</v>
      </c>
      <c r="T171" s="3" t="e">
        <v>#N/A</v>
      </c>
      <c r="U171" s="3" t="e">
        <v>#N/A</v>
      </c>
      <c r="V171" s="3" t="e">
        <v>#N/A</v>
      </c>
      <c r="W171" s="3" t="e">
        <v>#N/A</v>
      </c>
      <c r="X171" s="3" t="e">
        <v>#N/A</v>
      </c>
      <c r="Y171" s="3" t="e">
        <v>#N/A</v>
      </c>
      <c r="Z171" s="3" t="e">
        <v>#N/A</v>
      </c>
      <c r="AA171" s="3" t="s">
        <v>7151</v>
      </c>
      <c r="AB171" s="3" t="s">
        <v>7151</v>
      </c>
      <c r="AC171" s="3" t="s">
        <v>7151</v>
      </c>
      <c r="AD171" s="3" t="s">
        <v>7151</v>
      </c>
      <c r="AE171" s="3" t="s">
        <v>7151</v>
      </c>
      <c r="AF171" s="3" t="s">
        <v>7151</v>
      </c>
    </row>
    <row r="172" spans="1:32" x14ac:dyDescent="0.3">
      <c r="A172" s="3">
        <v>3285</v>
      </c>
      <c r="B172" s="4">
        <v>23473</v>
      </c>
      <c r="C172" s="3">
        <v>3690969</v>
      </c>
      <c r="D172" s="3">
        <v>3691043</v>
      </c>
      <c r="E172" s="3">
        <v>74</v>
      </c>
      <c r="F172" s="3" t="s">
        <v>100</v>
      </c>
      <c r="G172" s="3" t="s">
        <v>7160</v>
      </c>
      <c r="H172" s="3">
        <v>3690415</v>
      </c>
      <c r="I172" s="3">
        <v>3695496</v>
      </c>
      <c r="J172" s="3">
        <v>5081</v>
      </c>
      <c r="K172" s="3" t="s">
        <v>9601</v>
      </c>
      <c r="L172" s="3" t="s">
        <v>9602</v>
      </c>
      <c r="M172" s="3" t="s">
        <v>9758</v>
      </c>
      <c r="N172" s="3" t="s">
        <v>9759</v>
      </c>
      <c r="O172" s="3" t="e">
        <v>#N/A</v>
      </c>
      <c r="P172" s="3" t="e">
        <v>#N/A</v>
      </c>
      <c r="Q172" s="3" t="e">
        <v>#N/A</v>
      </c>
      <c r="R172" s="3" t="e">
        <v>#N/A</v>
      </c>
      <c r="S172" s="3" t="e">
        <v>#N/A</v>
      </c>
      <c r="T172" s="3" t="e">
        <v>#N/A</v>
      </c>
      <c r="U172" s="3" t="e">
        <v>#N/A</v>
      </c>
      <c r="V172" s="3" t="e">
        <v>#N/A</v>
      </c>
      <c r="W172" s="3" t="e">
        <v>#N/A</v>
      </c>
      <c r="X172" s="3" t="e">
        <v>#N/A</v>
      </c>
      <c r="Y172" s="3" t="e">
        <v>#N/A</v>
      </c>
      <c r="Z172" s="3" t="e">
        <v>#N/A</v>
      </c>
      <c r="AA172" s="3" t="s">
        <v>7151</v>
      </c>
      <c r="AB172" s="3" t="s">
        <v>7151</v>
      </c>
      <c r="AC172" s="3" t="s">
        <v>7151</v>
      </c>
      <c r="AD172" s="3" t="s">
        <v>7151</v>
      </c>
      <c r="AE172" s="3" t="s">
        <v>7151</v>
      </c>
      <c r="AF172" s="3" t="s">
        <v>7151</v>
      </c>
    </row>
    <row r="173" spans="1:32" x14ac:dyDescent="0.3">
      <c r="A173" s="3">
        <v>3286</v>
      </c>
      <c r="B173" s="4">
        <v>23473</v>
      </c>
      <c r="C173" s="3">
        <v>3691092</v>
      </c>
      <c r="D173" s="3">
        <v>3691144</v>
      </c>
      <c r="E173" s="3">
        <v>52</v>
      </c>
      <c r="F173" s="3" t="s">
        <v>100</v>
      </c>
      <c r="G173" s="3" t="s">
        <v>7160</v>
      </c>
      <c r="H173" s="3">
        <v>3690415</v>
      </c>
      <c r="I173" s="3">
        <v>3695496</v>
      </c>
      <c r="J173" s="3">
        <v>5081</v>
      </c>
      <c r="K173" s="3" t="s">
        <v>9601</v>
      </c>
      <c r="L173" s="3" t="s">
        <v>9602</v>
      </c>
      <c r="M173" s="3" t="s">
        <v>9758</v>
      </c>
      <c r="N173" s="3" t="s">
        <v>9759</v>
      </c>
      <c r="O173" s="3" t="e">
        <v>#N/A</v>
      </c>
      <c r="P173" s="3" t="e">
        <v>#N/A</v>
      </c>
      <c r="Q173" s="3" t="e">
        <v>#N/A</v>
      </c>
      <c r="R173" s="3" t="e">
        <v>#N/A</v>
      </c>
      <c r="S173" s="3" t="e">
        <v>#N/A</v>
      </c>
      <c r="T173" s="3" t="e">
        <v>#N/A</v>
      </c>
      <c r="U173" s="3" t="e">
        <v>#N/A</v>
      </c>
      <c r="V173" s="3" t="e">
        <v>#N/A</v>
      </c>
      <c r="W173" s="3" t="e">
        <v>#N/A</v>
      </c>
      <c r="X173" s="3" t="e">
        <v>#N/A</v>
      </c>
      <c r="Y173" s="3" t="e">
        <v>#N/A</v>
      </c>
      <c r="Z173" s="3" t="e">
        <v>#N/A</v>
      </c>
      <c r="AA173" s="3" t="s">
        <v>7151</v>
      </c>
      <c r="AB173" s="3" t="s">
        <v>7151</v>
      </c>
      <c r="AC173" s="3" t="s">
        <v>7151</v>
      </c>
      <c r="AD173" s="3" t="s">
        <v>7151</v>
      </c>
      <c r="AE173" s="3" t="s">
        <v>7151</v>
      </c>
      <c r="AF173" s="3" t="s">
        <v>7151</v>
      </c>
    </row>
    <row r="174" spans="1:32" x14ac:dyDescent="0.3">
      <c r="A174" s="3">
        <v>3287</v>
      </c>
      <c r="B174" s="4">
        <v>23389</v>
      </c>
      <c r="C174" s="3">
        <v>3691527</v>
      </c>
      <c r="D174" s="3">
        <v>3691746</v>
      </c>
      <c r="E174" s="3">
        <v>219</v>
      </c>
      <c r="F174" s="3" t="s">
        <v>100</v>
      </c>
      <c r="G174" s="3" t="s">
        <v>7160</v>
      </c>
      <c r="H174" s="3">
        <v>3690415</v>
      </c>
      <c r="I174" s="3">
        <v>3695496</v>
      </c>
      <c r="J174" s="3">
        <v>5081</v>
      </c>
      <c r="K174" s="3" t="s">
        <v>9601</v>
      </c>
      <c r="L174" s="3" t="s">
        <v>9602</v>
      </c>
      <c r="M174" s="3" t="s">
        <v>9758</v>
      </c>
      <c r="N174" s="3" t="s">
        <v>9759</v>
      </c>
      <c r="O174" s="3" t="e">
        <v>#N/A</v>
      </c>
      <c r="P174" s="3" t="e">
        <v>#N/A</v>
      </c>
      <c r="Q174" s="3" t="e">
        <v>#N/A</v>
      </c>
      <c r="R174" s="3" t="e">
        <v>#N/A</v>
      </c>
      <c r="S174" s="3" t="e">
        <v>#N/A</v>
      </c>
      <c r="T174" s="3" t="e">
        <v>#N/A</v>
      </c>
      <c r="U174" s="3" t="e">
        <v>#N/A</v>
      </c>
      <c r="V174" s="3" t="e">
        <v>#N/A</v>
      </c>
      <c r="W174" s="3" t="e">
        <v>#N/A</v>
      </c>
      <c r="X174" s="3" t="e">
        <v>#N/A</v>
      </c>
      <c r="Y174" s="3" t="e">
        <v>#N/A</v>
      </c>
      <c r="Z174" s="3" t="e">
        <v>#N/A</v>
      </c>
      <c r="AA174" s="3" t="s">
        <v>7151</v>
      </c>
      <c r="AB174" s="3" t="s">
        <v>7151</v>
      </c>
      <c r="AC174" s="3" t="s">
        <v>7151</v>
      </c>
      <c r="AD174" s="3" t="s">
        <v>7151</v>
      </c>
      <c r="AE174" s="3" t="s">
        <v>7151</v>
      </c>
      <c r="AF174" s="3" t="s">
        <v>7151</v>
      </c>
    </row>
    <row r="175" spans="1:32" x14ac:dyDescent="0.3">
      <c r="A175" s="3">
        <v>3306</v>
      </c>
      <c r="B175" s="4">
        <v>23473</v>
      </c>
      <c r="C175" s="3">
        <v>3792924</v>
      </c>
      <c r="D175" s="3">
        <v>3792976</v>
      </c>
      <c r="E175" s="3">
        <v>52</v>
      </c>
      <c r="F175" s="3" t="s">
        <v>100</v>
      </c>
      <c r="G175" s="3" t="s">
        <v>7160</v>
      </c>
      <c r="H175" s="3">
        <v>3791748</v>
      </c>
      <c r="I175" s="3">
        <v>3793541</v>
      </c>
      <c r="J175" s="3">
        <v>1793</v>
      </c>
      <c r="K175" s="3" t="s">
        <v>9601</v>
      </c>
      <c r="L175" s="3" t="s">
        <v>9602</v>
      </c>
      <c r="M175" s="3" t="s">
        <v>9760</v>
      </c>
      <c r="N175" s="3"/>
      <c r="O175" s="3" t="e">
        <v>#N/A</v>
      </c>
      <c r="P175" s="3" t="e">
        <v>#N/A</v>
      </c>
      <c r="Q175" s="3" t="e">
        <v>#N/A</v>
      </c>
      <c r="R175" s="3" t="e">
        <v>#N/A</v>
      </c>
      <c r="S175" s="3" t="e">
        <v>#N/A</v>
      </c>
      <c r="T175" s="3" t="e">
        <v>#N/A</v>
      </c>
      <c r="U175" s="3" t="e">
        <v>#N/A</v>
      </c>
      <c r="V175" s="3" t="e">
        <v>#N/A</v>
      </c>
      <c r="W175" s="3" t="e">
        <v>#N/A</v>
      </c>
      <c r="X175" s="3" t="e">
        <v>#N/A</v>
      </c>
      <c r="Y175" s="3" t="e">
        <v>#N/A</v>
      </c>
      <c r="Z175" s="3" t="e">
        <v>#N/A</v>
      </c>
      <c r="AA175" s="3" t="s">
        <v>7151</v>
      </c>
      <c r="AB175" s="3" t="s">
        <v>7151</v>
      </c>
      <c r="AC175" s="3" t="s">
        <v>7151</v>
      </c>
      <c r="AD175" s="3" t="s">
        <v>7151</v>
      </c>
      <c r="AE175" s="3" t="s">
        <v>7151</v>
      </c>
      <c r="AF175" s="3" t="s">
        <v>7151</v>
      </c>
    </row>
    <row r="176" spans="1:32" x14ac:dyDescent="0.3">
      <c r="A176" s="3">
        <v>3307</v>
      </c>
      <c r="B176" s="4">
        <v>23473</v>
      </c>
      <c r="C176" s="3">
        <v>3792984</v>
      </c>
      <c r="D176" s="3">
        <v>3793079</v>
      </c>
      <c r="E176" s="3">
        <v>95</v>
      </c>
      <c r="F176" s="3" t="s">
        <v>100</v>
      </c>
      <c r="G176" s="3" t="s">
        <v>7160</v>
      </c>
      <c r="H176" s="3">
        <v>3791748</v>
      </c>
      <c r="I176" s="3">
        <v>3793541</v>
      </c>
      <c r="J176" s="3">
        <v>1793</v>
      </c>
      <c r="K176" s="3" t="s">
        <v>9601</v>
      </c>
      <c r="L176" s="3" t="s">
        <v>9602</v>
      </c>
      <c r="M176" s="3" t="s">
        <v>9760</v>
      </c>
      <c r="N176" s="3"/>
      <c r="O176" s="3" t="e">
        <v>#N/A</v>
      </c>
      <c r="P176" s="3" t="e">
        <v>#N/A</v>
      </c>
      <c r="Q176" s="3" t="e">
        <v>#N/A</v>
      </c>
      <c r="R176" s="3" t="e">
        <v>#N/A</v>
      </c>
      <c r="S176" s="3" t="e">
        <v>#N/A</v>
      </c>
      <c r="T176" s="3" t="e">
        <v>#N/A</v>
      </c>
      <c r="U176" s="3" t="e">
        <v>#N/A</v>
      </c>
      <c r="V176" s="3" t="e">
        <v>#N/A</v>
      </c>
      <c r="W176" s="3" t="e">
        <v>#N/A</v>
      </c>
      <c r="X176" s="3" t="e">
        <v>#N/A</v>
      </c>
      <c r="Y176" s="3" t="e">
        <v>#N/A</v>
      </c>
      <c r="Z176" s="3" t="e">
        <v>#N/A</v>
      </c>
      <c r="AA176" s="3" t="s">
        <v>7151</v>
      </c>
      <c r="AB176" s="3" t="s">
        <v>7151</v>
      </c>
      <c r="AC176" s="3" t="s">
        <v>7151</v>
      </c>
      <c r="AD176" s="3" t="s">
        <v>7151</v>
      </c>
      <c r="AE176" s="3" t="s">
        <v>7151</v>
      </c>
      <c r="AF176" s="3" t="s">
        <v>7151</v>
      </c>
    </row>
    <row r="177" spans="1:32" x14ac:dyDescent="0.3">
      <c r="A177" s="3">
        <v>3310</v>
      </c>
      <c r="B177" s="4">
        <v>23473</v>
      </c>
      <c r="C177" s="3">
        <v>3821666</v>
      </c>
      <c r="D177" s="3">
        <v>3821765</v>
      </c>
      <c r="E177" s="3">
        <v>99</v>
      </c>
      <c r="F177" s="3" t="s">
        <v>100</v>
      </c>
      <c r="G177" s="3" t="s">
        <v>7154</v>
      </c>
      <c r="H177" s="3">
        <v>3820727</v>
      </c>
      <c r="I177" s="3">
        <v>3822471</v>
      </c>
      <c r="J177" s="3">
        <v>1744</v>
      </c>
      <c r="K177" s="3" t="s">
        <v>9601</v>
      </c>
      <c r="L177" s="3" t="s">
        <v>9602</v>
      </c>
      <c r="M177" s="3" t="s">
        <v>9761</v>
      </c>
      <c r="N177" s="3"/>
      <c r="O177" s="3" t="e">
        <v>#N/A</v>
      </c>
      <c r="P177" s="3" t="e">
        <v>#N/A</v>
      </c>
      <c r="Q177" s="3" t="e">
        <v>#N/A</v>
      </c>
      <c r="R177" s="3" t="e">
        <v>#N/A</v>
      </c>
      <c r="S177" s="3" t="e">
        <v>#N/A</v>
      </c>
      <c r="T177" s="3" t="e">
        <v>#N/A</v>
      </c>
      <c r="U177" s="3" t="e">
        <v>#N/A</v>
      </c>
      <c r="V177" s="3" t="e">
        <v>#N/A</v>
      </c>
      <c r="W177" s="3" t="e">
        <v>#N/A</v>
      </c>
      <c r="X177" s="3" t="e">
        <v>#N/A</v>
      </c>
      <c r="Y177" s="3" t="e">
        <v>#N/A</v>
      </c>
      <c r="Z177" s="3" t="e">
        <v>#N/A</v>
      </c>
      <c r="AA177" s="3" t="s">
        <v>7151</v>
      </c>
      <c r="AB177" s="3" t="s">
        <v>7206</v>
      </c>
      <c r="AC177" s="3" t="s">
        <v>7151</v>
      </c>
      <c r="AD177" s="3" t="s">
        <v>7151</v>
      </c>
      <c r="AE177" s="3" t="s">
        <v>7151</v>
      </c>
      <c r="AF177" s="3" t="s">
        <v>7151</v>
      </c>
    </row>
    <row r="178" spans="1:32" x14ac:dyDescent="0.3">
      <c r="A178" s="3">
        <v>3311</v>
      </c>
      <c r="B178" s="4">
        <v>23522</v>
      </c>
      <c r="C178" s="3">
        <v>3821684</v>
      </c>
      <c r="D178" s="3">
        <v>3821783</v>
      </c>
      <c r="E178" s="3">
        <v>99</v>
      </c>
      <c r="F178" s="3" t="s">
        <v>100</v>
      </c>
      <c r="G178" s="3" t="s">
        <v>7154</v>
      </c>
      <c r="H178" s="3">
        <v>3820727</v>
      </c>
      <c r="I178" s="3">
        <v>3822471</v>
      </c>
      <c r="J178" s="3">
        <v>1744</v>
      </c>
      <c r="K178" s="3" t="s">
        <v>9601</v>
      </c>
      <c r="L178" s="3" t="s">
        <v>9602</v>
      </c>
      <c r="M178" s="3" t="s">
        <v>9761</v>
      </c>
      <c r="N178" s="3"/>
      <c r="O178" s="3" t="e">
        <v>#N/A</v>
      </c>
      <c r="P178" s="3" t="e">
        <v>#N/A</v>
      </c>
      <c r="Q178" s="3" t="e">
        <v>#N/A</v>
      </c>
      <c r="R178" s="3" t="e">
        <v>#N/A</v>
      </c>
      <c r="S178" s="3" t="e">
        <v>#N/A</v>
      </c>
      <c r="T178" s="3" t="e">
        <v>#N/A</v>
      </c>
      <c r="U178" s="3" t="e">
        <v>#N/A</v>
      </c>
      <c r="V178" s="3" t="e">
        <v>#N/A</v>
      </c>
      <c r="W178" s="3" t="e">
        <v>#N/A</v>
      </c>
      <c r="X178" s="3" t="e">
        <v>#N/A</v>
      </c>
      <c r="Y178" s="3" t="e">
        <v>#N/A</v>
      </c>
      <c r="Z178" s="3" t="e">
        <v>#N/A</v>
      </c>
      <c r="AA178" s="3" t="s">
        <v>7151</v>
      </c>
      <c r="AB178" s="3" t="s">
        <v>7206</v>
      </c>
      <c r="AC178" s="3" t="s">
        <v>7151</v>
      </c>
      <c r="AD178" s="3" t="s">
        <v>7151</v>
      </c>
      <c r="AE178" s="3" t="s">
        <v>7151</v>
      </c>
      <c r="AF178" s="3" t="s">
        <v>7151</v>
      </c>
    </row>
    <row r="179" spans="1:32" x14ac:dyDescent="0.3">
      <c r="A179" s="3">
        <v>3312</v>
      </c>
      <c r="B179" s="4" t="s">
        <v>59</v>
      </c>
      <c r="C179" s="3">
        <v>3821684</v>
      </c>
      <c r="D179" s="3">
        <v>3821783</v>
      </c>
      <c r="E179" s="3">
        <v>99</v>
      </c>
      <c r="F179" s="3" t="s">
        <v>100</v>
      </c>
      <c r="G179" s="3" t="s">
        <v>7154</v>
      </c>
      <c r="H179" s="3">
        <v>3820727</v>
      </c>
      <c r="I179" s="3">
        <v>3822471</v>
      </c>
      <c r="J179" s="3">
        <v>1744</v>
      </c>
      <c r="K179" s="3" t="s">
        <v>9601</v>
      </c>
      <c r="L179" s="3" t="s">
        <v>9602</v>
      </c>
      <c r="M179" s="3" t="s">
        <v>9761</v>
      </c>
      <c r="N179" s="3"/>
      <c r="O179" s="3" t="e">
        <v>#N/A</v>
      </c>
      <c r="P179" s="3" t="e">
        <v>#N/A</v>
      </c>
      <c r="Q179" s="3" t="e">
        <v>#N/A</v>
      </c>
      <c r="R179" s="3" t="e">
        <v>#N/A</v>
      </c>
      <c r="S179" s="3" t="e">
        <v>#N/A</v>
      </c>
      <c r="T179" s="3" t="e">
        <v>#N/A</v>
      </c>
      <c r="U179" s="3" t="e">
        <v>#N/A</v>
      </c>
      <c r="V179" s="3" t="e">
        <v>#N/A</v>
      </c>
      <c r="W179" s="3" t="e">
        <v>#N/A</v>
      </c>
      <c r="X179" s="3" t="e">
        <v>#N/A</v>
      </c>
      <c r="Y179" s="3" t="e">
        <v>#N/A</v>
      </c>
      <c r="Z179" s="3" t="e">
        <v>#N/A</v>
      </c>
      <c r="AA179" s="3" t="s">
        <v>7151</v>
      </c>
      <c r="AB179" s="3" t="s">
        <v>7206</v>
      </c>
      <c r="AC179" s="3" t="s">
        <v>7151</v>
      </c>
      <c r="AD179" s="3" t="s">
        <v>7151</v>
      </c>
      <c r="AE179" s="3" t="s">
        <v>7151</v>
      </c>
      <c r="AF179" s="3" t="s">
        <v>7151</v>
      </c>
    </row>
    <row r="180" spans="1:32" x14ac:dyDescent="0.3">
      <c r="A180" s="3">
        <v>3313</v>
      </c>
      <c r="B180" s="4" t="s">
        <v>34</v>
      </c>
      <c r="C180" s="3">
        <v>3821684</v>
      </c>
      <c r="D180" s="3">
        <v>3821783</v>
      </c>
      <c r="E180" s="3">
        <v>99</v>
      </c>
      <c r="F180" s="3" t="s">
        <v>100</v>
      </c>
      <c r="G180" s="3" t="s">
        <v>7154</v>
      </c>
      <c r="H180" s="3">
        <v>3820727</v>
      </c>
      <c r="I180" s="3">
        <v>3822471</v>
      </c>
      <c r="J180" s="3">
        <v>1744</v>
      </c>
      <c r="K180" s="3" t="s">
        <v>9601</v>
      </c>
      <c r="L180" s="3" t="s">
        <v>9602</v>
      </c>
      <c r="M180" s="3" t="s">
        <v>9761</v>
      </c>
      <c r="N180" s="3"/>
      <c r="O180" s="3" t="e">
        <v>#N/A</v>
      </c>
      <c r="P180" s="3" t="e">
        <v>#N/A</v>
      </c>
      <c r="Q180" s="3" t="e">
        <v>#N/A</v>
      </c>
      <c r="R180" s="3" t="e">
        <v>#N/A</v>
      </c>
      <c r="S180" s="3" t="e">
        <v>#N/A</v>
      </c>
      <c r="T180" s="3" t="e">
        <v>#N/A</v>
      </c>
      <c r="U180" s="3" t="e">
        <v>#N/A</v>
      </c>
      <c r="V180" s="3" t="e">
        <v>#N/A</v>
      </c>
      <c r="W180" s="3" t="e">
        <v>#N/A</v>
      </c>
      <c r="X180" s="3" t="e">
        <v>#N/A</v>
      </c>
      <c r="Y180" s="3" t="e">
        <v>#N/A</v>
      </c>
      <c r="Z180" s="3" t="e">
        <v>#N/A</v>
      </c>
      <c r="AA180" s="3" t="s">
        <v>7151</v>
      </c>
      <c r="AB180" s="3" t="s">
        <v>7206</v>
      </c>
      <c r="AC180" s="3" t="s">
        <v>7151</v>
      </c>
      <c r="AD180" s="3" t="s">
        <v>7151</v>
      </c>
      <c r="AE180" s="3" t="s">
        <v>7151</v>
      </c>
      <c r="AF180" s="3" t="s">
        <v>7151</v>
      </c>
    </row>
    <row r="181" spans="1:32" x14ac:dyDescent="0.3">
      <c r="A181" s="3">
        <v>3315</v>
      </c>
      <c r="B181" s="4">
        <v>23389</v>
      </c>
      <c r="C181" s="3">
        <v>3854394</v>
      </c>
      <c r="D181" s="3">
        <v>3854891</v>
      </c>
      <c r="E181" s="3">
        <v>497</v>
      </c>
      <c r="F181" s="3" t="s">
        <v>100</v>
      </c>
      <c r="G181" s="3" t="s">
        <v>7160</v>
      </c>
      <c r="H181" s="3">
        <v>3854418</v>
      </c>
      <c r="I181" s="3">
        <v>3855152</v>
      </c>
      <c r="J181" s="3">
        <v>734</v>
      </c>
      <c r="K181" s="3" t="s">
        <v>9762</v>
      </c>
      <c r="L181" s="3" t="s">
        <v>9763</v>
      </c>
      <c r="M181" s="3" t="s">
        <v>9764</v>
      </c>
      <c r="N181" s="3"/>
      <c r="O181" s="3" t="e">
        <v>#N/A</v>
      </c>
      <c r="P181" s="3" t="e">
        <v>#N/A</v>
      </c>
      <c r="Q181" s="3" t="e">
        <v>#N/A</v>
      </c>
      <c r="R181" s="3" t="e">
        <v>#N/A</v>
      </c>
      <c r="S181" s="3" t="e">
        <v>#N/A</v>
      </c>
      <c r="T181" s="3" t="e">
        <v>#N/A</v>
      </c>
      <c r="U181" s="3" t="e">
        <v>#N/A</v>
      </c>
      <c r="V181" s="3" t="e">
        <v>#N/A</v>
      </c>
      <c r="W181" s="3" t="e">
        <v>#N/A</v>
      </c>
      <c r="X181" s="3" t="e">
        <v>#N/A</v>
      </c>
      <c r="Y181" s="3" t="e">
        <v>#N/A</v>
      </c>
      <c r="Z181" s="3" t="e">
        <v>#N/A</v>
      </c>
      <c r="AA181" s="3" t="s">
        <v>7151</v>
      </c>
      <c r="AB181" s="3" t="s">
        <v>7151</v>
      </c>
      <c r="AC181" s="3" t="s">
        <v>7151</v>
      </c>
      <c r="AD181" s="3" t="s">
        <v>7151</v>
      </c>
      <c r="AE181" s="3" t="s">
        <v>7151</v>
      </c>
      <c r="AF181" s="3" t="s">
        <v>7151</v>
      </c>
    </row>
    <row r="182" spans="1:32" x14ac:dyDescent="0.3">
      <c r="A182" s="3">
        <v>3316</v>
      </c>
      <c r="B182" s="4">
        <v>23389</v>
      </c>
      <c r="C182" s="3">
        <v>3855916</v>
      </c>
      <c r="D182" s="3">
        <v>3856078</v>
      </c>
      <c r="E182" s="3">
        <v>162</v>
      </c>
      <c r="F182" s="3" t="s">
        <v>100</v>
      </c>
      <c r="G182" s="3" t="s">
        <v>7154</v>
      </c>
      <c r="H182" s="3">
        <v>3855383</v>
      </c>
      <c r="I182" s="3">
        <v>3856699</v>
      </c>
      <c r="J182" s="3">
        <v>1316</v>
      </c>
      <c r="K182" s="3" t="s">
        <v>9601</v>
      </c>
      <c r="L182" s="3" t="s">
        <v>9602</v>
      </c>
      <c r="M182" s="3" t="s">
        <v>9765</v>
      </c>
      <c r="N182" s="3"/>
      <c r="O182" s="3" t="e">
        <v>#N/A</v>
      </c>
      <c r="P182" s="3" t="e">
        <v>#N/A</v>
      </c>
      <c r="Q182" s="3" t="e">
        <v>#N/A</v>
      </c>
      <c r="R182" s="3" t="e">
        <v>#N/A</v>
      </c>
      <c r="S182" s="3" t="e">
        <v>#N/A</v>
      </c>
      <c r="T182" s="3" t="e">
        <v>#N/A</v>
      </c>
      <c r="U182" s="3" t="e">
        <v>#N/A</v>
      </c>
      <c r="V182" s="3" t="e">
        <v>#N/A</v>
      </c>
      <c r="W182" s="3" t="e">
        <v>#N/A</v>
      </c>
      <c r="X182" s="3" t="e">
        <v>#N/A</v>
      </c>
      <c r="Y182" s="3" t="e">
        <v>#N/A</v>
      </c>
      <c r="Z182" s="3" t="e">
        <v>#N/A</v>
      </c>
      <c r="AA182" s="3" t="s">
        <v>7151</v>
      </c>
      <c r="AB182" s="3" t="s">
        <v>7151</v>
      </c>
      <c r="AC182" s="3" t="s">
        <v>7151</v>
      </c>
      <c r="AD182" s="3" t="s">
        <v>7151</v>
      </c>
      <c r="AE182" s="3" t="s">
        <v>7151</v>
      </c>
      <c r="AF182" s="3" t="s">
        <v>7151</v>
      </c>
    </row>
    <row r="183" spans="1:32" x14ac:dyDescent="0.3">
      <c r="A183" s="3">
        <v>3319</v>
      </c>
      <c r="B183" s="4">
        <v>23522</v>
      </c>
      <c r="C183" s="3">
        <v>3879778</v>
      </c>
      <c r="D183" s="3">
        <v>3879871</v>
      </c>
      <c r="E183" s="3">
        <v>93</v>
      </c>
      <c r="F183" s="3" t="s">
        <v>100</v>
      </c>
      <c r="G183" s="3" t="s">
        <v>7160</v>
      </c>
      <c r="H183" s="3">
        <v>3879128</v>
      </c>
      <c r="I183" s="3">
        <v>3880249</v>
      </c>
      <c r="J183" s="3">
        <v>1121</v>
      </c>
      <c r="K183" s="3" t="s">
        <v>9601</v>
      </c>
      <c r="L183" s="3" t="s">
        <v>9602</v>
      </c>
      <c r="M183" s="3" t="s">
        <v>9766</v>
      </c>
      <c r="N183" s="3"/>
      <c r="O183" s="3" t="e">
        <v>#N/A</v>
      </c>
      <c r="P183" s="3" t="e">
        <v>#N/A</v>
      </c>
      <c r="Q183" s="3" t="e">
        <v>#N/A</v>
      </c>
      <c r="R183" s="3" t="e">
        <v>#N/A</v>
      </c>
      <c r="S183" s="3" t="e">
        <v>#N/A</v>
      </c>
      <c r="T183" s="3" t="e">
        <v>#N/A</v>
      </c>
      <c r="U183" s="3" t="e">
        <v>#N/A</v>
      </c>
      <c r="V183" s="3" t="e">
        <v>#N/A</v>
      </c>
      <c r="W183" s="3" t="e">
        <v>#N/A</v>
      </c>
      <c r="X183" s="3" t="e">
        <v>#N/A</v>
      </c>
      <c r="Y183" s="3" t="e">
        <v>#N/A</v>
      </c>
      <c r="Z183" s="3" t="e">
        <v>#N/A</v>
      </c>
      <c r="AA183" s="3" t="s">
        <v>7151</v>
      </c>
      <c r="AB183" s="3" t="s">
        <v>7151</v>
      </c>
      <c r="AC183" s="3" t="s">
        <v>7151</v>
      </c>
      <c r="AD183" s="3" t="s">
        <v>7151</v>
      </c>
      <c r="AE183" s="3" t="s">
        <v>7151</v>
      </c>
      <c r="AF183" s="3" t="s">
        <v>7151</v>
      </c>
    </row>
    <row r="184" spans="1:32" x14ac:dyDescent="0.3">
      <c r="A184" s="3">
        <v>3326</v>
      </c>
      <c r="B184" s="4">
        <v>23522</v>
      </c>
      <c r="C184" s="3">
        <v>3936523</v>
      </c>
      <c r="D184" s="3">
        <v>3936580</v>
      </c>
      <c r="E184" s="3">
        <v>57</v>
      </c>
      <c r="F184" s="3" t="s">
        <v>100</v>
      </c>
      <c r="G184" s="3" t="s">
        <v>7154</v>
      </c>
      <c r="H184" s="3">
        <v>3935454</v>
      </c>
      <c r="I184" s="3">
        <v>3936692</v>
      </c>
      <c r="J184" s="3">
        <v>1238</v>
      </c>
      <c r="K184" s="3" t="s">
        <v>9601</v>
      </c>
      <c r="L184" s="3" t="s">
        <v>9602</v>
      </c>
      <c r="M184" s="3" t="s">
        <v>9767</v>
      </c>
      <c r="N184" s="3"/>
      <c r="O184" s="3" t="e">
        <v>#N/A</v>
      </c>
      <c r="P184" s="3" t="e">
        <v>#N/A</v>
      </c>
      <c r="Q184" s="3" t="e">
        <v>#N/A</v>
      </c>
      <c r="R184" s="3" t="e">
        <v>#N/A</v>
      </c>
      <c r="S184" s="3" t="e">
        <v>#N/A</v>
      </c>
      <c r="T184" s="3" t="e">
        <v>#N/A</v>
      </c>
      <c r="U184" s="3" t="e">
        <v>#N/A</v>
      </c>
      <c r="V184" s="3" t="e">
        <v>#N/A</v>
      </c>
      <c r="W184" s="3" t="e">
        <v>#N/A</v>
      </c>
      <c r="X184" s="3" t="e">
        <v>#N/A</v>
      </c>
      <c r="Y184" s="3" t="e">
        <v>#N/A</v>
      </c>
      <c r="Z184" s="3" t="e">
        <v>#N/A</v>
      </c>
      <c r="AA184" s="3" t="s">
        <v>7151</v>
      </c>
      <c r="AB184" s="3" t="s">
        <v>7151</v>
      </c>
      <c r="AC184" s="3" t="s">
        <v>7151</v>
      </c>
      <c r="AD184" s="3" t="s">
        <v>7151</v>
      </c>
      <c r="AE184" s="3" t="s">
        <v>7151</v>
      </c>
      <c r="AF184" s="3" t="s">
        <v>7151</v>
      </c>
    </row>
    <row r="185" spans="1:32" x14ac:dyDescent="0.3">
      <c r="A185" s="3">
        <v>3353</v>
      </c>
      <c r="B185" s="4">
        <v>23473</v>
      </c>
      <c r="C185" s="3">
        <v>4155108</v>
      </c>
      <c r="D185" s="3">
        <v>4155919</v>
      </c>
      <c r="E185" s="3">
        <v>811</v>
      </c>
      <c r="F185" s="3" t="s">
        <v>100</v>
      </c>
      <c r="G185" s="3" t="s">
        <v>7160</v>
      </c>
      <c r="H185" s="3">
        <v>4155081</v>
      </c>
      <c r="I185" s="3">
        <v>4155287</v>
      </c>
      <c r="J185" s="3">
        <v>206</v>
      </c>
      <c r="K185" s="3" t="s">
        <v>9601</v>
      </c>
      <c r="L185" s="3" t="s">
        <v>9602</v>
      </c>
      <c r="M185" s="3" t="s">
        <v>9768</v>
      </c>
      <c r="N185" s="3"/>
      <c r="O185" s="3" t="e">
        <v>#N/A</v>
      </c>
      <c r="P185" s="3" t="e">
        <v>#N/A</v>
      </c>
      <c r="Q185" s="3" t="e">
        <v>#N/A</v>
      </c>
      <c r="R185" s="3" t="e">
        <v>#N/A</v>
      </c>
      <c r="S185" s="3" t="e">
        <v>#N/A</v>
      </c>
      <c r="T185" s="3" t="e">
        <v>#N/A</v>
      </c>
      <c r="U185" s="3" t="e">
        <v>#N/A</v>
      </c>
      <c r="V185" s="3" t="e">
        <v>#N/A</v>
      </c>
      <c r="W185" s="3" t="e">
        <v>#N/A</v>
      </c>
      <c r="X185" s="3" t="e">
        <v>#N/A</v>
      </c>
      <c r="Y185" s="3" t="e">
        <v>#N/A</v>
      </c>
      <c r="Z185" s="3" t="e">
        <v>#N/A</v>
      </c>
      <c r="AA185" s="3" t="s">
        <v>7151</v>
      </c>
      <c r="AB185" s="3" t="s">
        <v>7151</v>
      </c>
      <c r="AC185" s="3" t="s">
        <v>7151</v>
      </c>
      <c r="AD185" s="3" t="s">
        <v>7151</v>
      </c>
      <c r="AE185" s="3" t="s">
        <v>7151</v>
      </c>
      <c r="AF185" s="3" t="s">
        <v>7151</v>
      </c>
    </row>
    <row r="186" spans="1:32" x14ac:dyDescent="0.3">
      <c r="A186" s="3">
        <v>3357</v>
      </c>
      <c r="B186" s="4">
        <v>23522</v>
      </c>
      <c r="C186" s="3">
        <v>4174611</v>
      </c>
      <c r="D186" s="3">
        <v>4174665</v>
      </c>
      <c r="E186" s="3">
        <v>54</v>
      </c>
      <c r="F186" s="3" t="s">
        <v>100</v>
      </c>
      <c r="G186" s="3" t="s">
        <v>7160</v>
      </c>
      <c r="H186" s="3">
        <v>4174614</v>
      </c>
      <c r="I186" s="3">
        <v>4175493</v>
      </c>
      <c r="J186" s="3">
        <v>879</v>
      </c>
      <c r="K186" s="3" t="s">
        <v>9601</v>
      </c>
      <c r="L186" s="3" t="s">
        <v>9602</v>
      </c>
      <c r="M186" s="3" t="s">
        <v>9769</v>
      </c>
      <c r="N186" s="3"/>
      <c r="O186" s="3" t="e">
        <v>#N/A</v>
      </c>
      <c r="P186" s="3" t="e">
        <v>#N/A</v>
      </c>
      <c r="Q186" s="3" t="e">
        <v>#N/A</v>
      </c>
      <c r="R186" s="3" t="e">
        <v>#N/A</v>
      </c>
      <c r="S186" s="3" t="e">
        <v>#N/A</v>
      </c>
      <c r="T186" s="3" t="e">
        <v>#N/A</v>
      </c>
      <c r="U186" s="3" t="e">
        <v>#N/A</v>
      </c>
      <c r="V186" s="3" t="e">
        <v>#N/A</v>
      </c>
      <c r="W186" s="3" t="e">
        <v>#N/A</v>
      </c>
      <c r="X186" s="3" t="e">
        <v>#N/A</v>
      </c>
      <c r="Y186" s="3" t="e">
        <v>#N/A</v>
      </c>
      <c r="Z186" s="3" t="e">
        <v>#N/A</v>
      </c>
      <c r="AA186" s="3" t="s">
        <v>7151</v>
      </c>
      <c r="AB186" s="3" t="s">
        <v>7151</v>
      </c>
      <c r="AC186" s="3" t="s">
        <v>7151</v>
      </c>
      <c r="AD186" s="3" t="s">
        <v>7151</v>
      </c>
      <c r="AE186" s="3" t="s">
        <v>7151</v>
      </c>
      <c r="AF186" s="3" t="s">
        <v>7151</v>
      </c>
    </row>
    <row r="187" spans="1:32" x14ac:dyDescent="0.3">
      <c r="A187" s="3">
        <v>3358</v>
      </c>
      <c r="B187" s="4" t="s">
        <v>59</v>
      </c>
      <c r="C187" s="3">
        <v>4174611</v>
      </c>
      <c r="D187" s="3">
        <v>4174665</v>
      </c>
      <c r="E187" s="3">
        <v>54</v>
      </c>
      <c r="F187" s="3" t="s">
        <v>100</v>
      </c>
      <c r="G187" s="3" t="s">
        <v>7160</v>
      </c>
      <c r="H187" s="3">
        <v>4174614</v>
      </c>
      <c r="I187" s="3">
        <v>4175493</v>
      </c>
      <c r="J187" s="3">
        <v>879</v>
      </c>
      <c r="K187" s="3" t="s">
        <v>9601</v>
      </c>
      <c r="L187" s="3" t="s">
        <v>9602</v>
      </c>
      <c r="M187" s="3" t="s">
        <v>9769</v>
      </c>
      <c r="N187" s="3"/>
      <c r="O187" s="3" t="e">
        <v>#N/A</v>
      </c>
      <c r="P187" s="3" t="e">
        <v>#N/A</v>
      </c>
      <c r="Q187" s="3" t="e">
        <v>#N/A</v>
      </c>
      <c r="R187" s="3" t="e">
        <v>#N/A</v>
      </c>
      <c r="S187" s="3" t="e">
        <v>#N/A</v>
      </c>
      <c r="T187" s="3" t="e">
        <v>#N/A</v>
      </c>
      <c r="U187" s="3" t="e">
        <v>#N/A</v>
      </c>
      <c r="V187" s="3" t="e">
        <v>#N/A</v>
      </c>
      <c r="W187" s="3" t="e">
        <v>#N/A</v>
      </c>
      <c r="X187" s="3" t="e">
        <v>#N/A</v>
      </c>
      <c r="Y187" s="3" t="e">
        <v>#N/A</v>
      </c>
      <c r="Z187" s="3" t="e">
        <v>#N/A</v>
      </c>
      <c r="AA187" s="3" t="s">
        <v>7151</v>
      </c>
      <c r="AB187" s="3" t="s">
        <v>7151</v>
      </c>
      <c r="AC187" s="3" t="s">
        <v>7151</v>
      </c>
      <c r="AD187" s="3" t="s">
        <v>7151</v>
      </c>
      <c r="AE187" s="3" t="s">
        <v>7151</v>
      </c>
      <c r="AF187" s="3" t="s">
        <v>7151</v>
      </c>
    </row>
    <row r="188" spans="1:32" x14ac:dyDescent="0.3">
      <c r="A188" s="3">
        <v>3359</v>
      </c>
      <c r="B188" s="4" t="s">
        <v>34</v>
      </c>
      <c r="C188" s="3">
        <v>4174611</v>
      </c>
      <c r="D188" s="3">
        <v>4174665</v>
      </c>
      <c r="E188" s="3">
        <v>54</v>
      </c>
      <c r="F188" s="3" t="s">
        <v>100</v>
      </c>
      <c r="G188" s="3" t="s">
        <v>7160</v>
      </c>
      <c r="H188" s="3">
        <v>4174614</v>
      </c>
      <c r="I188" s="3">
        <v>4175493</v>
      </c>
      <c r="J188" s="3">
        <v>879</v>
      </c>
      <c r="K188" s="3" t="s">
        <v>9601</v>
      </c>
      <c r="L188" s="3" t="s">
        <v>9602</v>
      </c>
      <c r="M188" s="3" t="s">
        <v>9769</v>
      </c>
      <c r="N188" s="3"/>
      <c r="O188" s="3" t="e">
        <v>#N/A</v>
      </c>
      <c r="P188" s="3" t="e">
        <v>#N/A</v>
      </c>
      <c r="Q188" s="3" t="e">
        <v>#N/A</v>
      </c>
      <c r="R188" s="3" t="e">
        <v>#N/A</v>
      </c>
      <c r="S188" s="3" t="e">
        <v>#N/A</v>
      </c>
      <c r="T188" s="3" t="e">
        <v>#N/A</v>
      </c>
      <c r="U188" s="3" t="e">
        <v>#N/A</v>
      </c>
      <c r="V188" s="3" t="e">
        <v>#N/A</v>
      </c>
      <c r="W188" s="3" t="e">
        <v>#N/A</v>
      </c>
      <c r="X188" s="3" t="e">
        <v>#N/A</v>
      </c>
      <c r="Y188" s="3" t="e">
        <v>#N/A</v>
      </c>
      <c r="Z188" s="3" t="e">
        <v>#N/A</v>
      </c>
      <c r="AA188" s="3" t="s">
        <v>7151</v>
      </c>
      <c r="AB188" s="3" t="s">
        <v>7151</v>
      </c>
      <c r="AC188" s="3" t="s">
        <v>7151</v>
      </c>
      <c r="AD188" s="3" t="s">
        <v>7151</v>
      </c>
      <c r="AE188" s="3" t="s">
        <v>7151</v>
      </c>
      <c r="AF188" s="3" t="s">
        <v>7151</v>
      </c>
    </row>
    <row r="189" spans="1:32" x14ac:dyDescent="0.3">
      <c r="A189" s="3">
        <v>3391</v>
      </c>
      <c r="B189" s="4">
        <v>23522</v>
      </c>
      <c r="C189" s="3">
        <v>4462467</v>
      </c>
      <c r="D189" s="3">
        <v>4462533</v>
      </c>
      <c r="E189" s="3">
        <v>66</v>
      </c>
      <c r="F189" s="3" t="s">
        <v>100</v>
      </c>
      <c r="G189" s="3" t="s">
        <v>9770</v>
      </c>
      <c r="H189" s="3">
        <v>4461330</v>
      </c>
      <c r="I189" s="3">
        <v>4464884</v>
      </c>
      <c r="J189" s="3">
        <v>3554</v>
      </c>
      <c r="K189" s="3" t="s">
        <v>9601</v>
      </c>
      <c r="L189" s="3" t="s">
        <v>9602</v>
      </c>
      <c r="M189" s="3" t="s">
        <v>9771</v>
      </c>
      <c r="N189" s="3"/>
      <c r="O189" s="3" t="e">
        <v>#N/A</v>
      </c>
      <c r="P189" s="3" t="e">
        <v>#N/A</v>
      </c>
      <c r="Q189" s="3" t="e">
        <v>#N/A</v>
      </c>
      <c r="R189" s="3" t="e">
        <v>#N/A</v>
      </c>
      <c r="S189" s="3" t="e">
        <v>#N/A</v>
      </c>
      <c r="T189" s="3" t="e">
        <v>#N/A</v>
      </c>
      <c r="U189" s="3" t="e">
        <v>#N/A</v>
      </c>
      <c r="V189" s="3" t="e">
        <v>#N/A</v>
      </c>
      <c r="W189" s="3" t="e">
        <v>#N/A</v>
      </c>
      <c r="X189" s="3" t="e">
        <v>#N/A</v>
      </c>
      <c r="Y189" s="3" t="e">
        <v>#N/A</v>
      </c>
      <c r="Z189" s="3" t="e">
        <v>#N/A</v>
      </c>
      <c r="AA189" s="3" t="s">
        <v>7151</v>
      </c>
      <c r="AB189" s="3" t="s">
        <v>7151</v>
      </c>
      <c r="AC189" s="3" t="s">
        <v>7151</v>
      </c>
      <c r="AD189" s="3" t="s">
        <v>7151</v>
      </c>
      <c r="AE189" s="3" t="s">
        <v>7151</v>
      </c>
      <c r="AF189" s="3" t="s">
        <v>7151</v>
      </c>
    </row>
    <row r="190" spans="1:32" x14ac:dyDescent="0.3">
      <c r="A190" s="3">
        <v>3392</v>
      </c>
      <c r="B190" s="4" t="s">
        <v>59</v>
      </c>
      <c r="C190" s="3">
        <v>4462467</v>
      </c>
      <c r="D190" s="3">
        <v>4462533</v>
      </c>
      <c r="E190" s="3">
        <v>66</v>
      </c>
      <c r="F190" s="3" t="s">
        <v>100</v>
      </c>
      <c r="G190" s="3" t="s">
        <v>9770</v>
      </c>
      <c r="H190" s="3">
        <v>4461330</v>
      </c>
      <c r="I190" s="3">
        <v>4464884</v>
      </c>
      <c r="J190" s="3">
        <v>3554</v>
      </c>
      <c r="K190" s="3" t="s">
        <v>9601</v>
      </c>
      <c r="L190" s="3" t="s">
        <v>9602</v>
      </c>
      <c r="M190" s="3" t="s">
        <v>9771</v>
      </c>
      <c r="N190" s="3"/>
      <c r="O190" s="3" t="e">
        <v>#N/A</v>
      </c>
      <c r="P190" s="3" t="e">
        <v>#N/A</v>
      </c>
      <c r="Q190" s="3" t="e">
        <v>#N/A</v>
      </c>
      <c r="R190" s="3" t="e">
        <v>#N/A</v>
      </c>
      <c r="S190" s="3" t="e">
        <v>#N/A</v>
      </c>
      <c r="T190" s="3" t="e">
        <v>#N/A</v>
      </c>
      <c r="U190" s="3" t="e">
        <v>#N/A</v>
      </c>
      <c r="V190" s="3" t="e">
        <v>#N/A</v>
      </c>
      <c r="W190" s="3" t="e">
        <v>#N/A</v>
      </c>
      <c r="X190" s="3" t="e">
        <v>#N/A</v>
      </c>
      <c r="Y190" s="3" t="e">
        <v>#N/A</v>
      </c>
      <c r="Z190" s="3" t="e">
        <v>#N/A</v>
      </c>
      <c r="AA190" s="3" t="s">
        <v>7151</v>
      </c>
      <c r="AB190" s="3" t="s">
        <v>7151</v>
      </c>
      <c r="AC190" s="3" t="s">
        <v>7151</v>
      </c>
      <c r="AD190" s="3" t="s">
        <v>7151</v>
      </c>
      <c r="AE190" s="3" t="s">
        <v>7151</v>
      </c>
      <c r="AF190" s="3" t="s">
        <v>7151</v>
      </c>
    </row>
    <row r="191" spans="1:32" x14ac:dyDescent="0.3">
      <c r="A191" s="3">
        <v>3393</v>
      </c>
      <c r="B191" s="4">
        <v>23522</v>
      </c>
      <c r="C191" s="3">
        <v>4463093</v>
      </c>
      <c r="D191" s="3">
        <v>4463172</v>
      </c>
      <c r="E191" s="3">
        <v>79</v>
      </c>
      <c r="F191" s="3" t="s">
        <v>100</v>
      </c>
      <c r="G191" s="3" t="s">
        <v>9770</v>
      </c>
      <c r="H191" s="3">
        <v>4461330</v>
      </c>
      <c r="I191" s="3">
        <v>4464884</v>
      </c>
      <c r="J191" s="3">
        <v>3554</v>
      </c>
      <c r="K191" s="3" t="s">
        <v>9601</v>
      </c>
      <c r="L191" s="3" t="s">
        <v>9602</v>
      </c>
      <c r="M191" s="3" t="s">
        <v>9771</v>
      </c>
      <c r="N191" s="3"/>
      <c r="O191" s="3" t="e">
        <v>#N/A</v>
      </c>
      <c r="P191" s="3" t="e">
        <v>#N/A</v>
      </c>
      <c r="Q191" s="3" t="e">
        <v>#N/A</v>
      </c>
      <c r="R191" s="3" t="e">
        <v>#N/A</v>
      </c>
      <c r="S191" s="3" t="e">
        <v>#N/A</v>
      </c>
      <c r="T191" s="3" t="e">
        <v>#N/A</v>
      </c>
      <c r="U191" s="3" t="e">
        <v>#N/A</v>
      </c>
      <c r="V191" s="3" t="e">
        <v>#N/A</v>
      </c>
      <c r="W191" s="3" t="e">
        <v>#N/A</v>
      </c>
      <c r="X191" s="3" t="e">
        <v>#N/A</v>
      </c>
      <c r="Y191" s="3" t="e">
        <v>#N/A</v>
      </c>
      <c r="Z191" s="3" t="e">
        <v>#N/A</v>
      </c>
      <c r="AA191" s="3" t="s">
        <v>7151</v>
      </c>
      <c r="AB191" s="3" t="s">
        <v>7151</v>
      </c>
      <c r="AC191" s="3" t="s">
        <v>7151</v>
      </c>
      <c r="AD191" s="3" t="s">
        <v>7151</v>
      </c>
      <c r="AE191" s="3" t="s">
        <v>7151</v>
      </c>
      <c r="AF191" s="3" t="s">
        <v>7151</v>
      </c>
    </row>
    <row r="192" spans="1:32" x14ac:dyDescent="0.3">
      <c r="A192" s="3">
        <v>3394</v>
      </c>
      <c r="B192" s="4" t="s">
        <v>59</v>
      </c>
      <c r="C192" s="3">
        <v>4463093</v>
      </c>
      <c r="D192" s="3">
        <v>4463172</v>
      </c>
      <c r="E192" s="3">
        <v>79</v>
      </c>
      <c r="F192" s="3" t="s">
        <v>100</v>
      </c>
      <c r="G192" s="3" t="s">
        <v>9770</v>
      </c>
      <c r="H192" s="3">
        <v>4461330</v>
      </c>
      <c r="I192" s="3">
        <v>4464884</v>
      </c>
      <c r="J192" s="3">
        <v>3554</v>
      </c>
      <c r="K192" s="3" t="s">
        <v>9601</v>
      </c>
      <c r="L192" s="3" t="s">
        <v>9602</v>
      </c>
      <c r="M192" s="3" t="s">
        <v>9771</v>
      </c>
      <c r="N192" s="3"/>
      <c r="O192" s="3" t="e">
        <v>#N/A</v>
      </c>
      <c r="P192" s="3" t="e">
        <v>#N/A</v>
      </c>
      <c r="Q192" s="3" t="e">
        <v>#N/A</v>
      </c>
      <c r="R192" s="3" t="e">
        <v>#N/A</v>
      </c>
      <c r="S192" s="3" t="e">
        <v>#N/A</v>
      </c>
      <c r="T192" s="3" t="e">
        <v>#N/A</v>
      </c>
      <c r="U192" s="3" t="e">
        <v>#N/A</v>
      </c>
      <c r="V192" s="3" t="e">
        <v>#N/A</v>
      </c>
      <c r="W192" s="3" t="e">
        <v>#N/A</v>
      </c>
      <c r="X192" s="3" t="e">
        <v>#N/A</v>
      </c>
      <c r="Y192" s="3" t="e">
        <v>#N/A</v>
      </c>
      <c r="Z192" s="3" t="e">
        <v>#N/A</v>
      </c>
      <c r="AA192" s="3" t="s">
        <v>7151</v>
      </c>
      <c r="AB192" s="3" t="s">
        <v>7151</v>
      </c>
      <c r="AC192" s="3" t="s">
        <v>7151</v>
      </c>
      <c r="AD192" s="3" t="s">
        <v>7151</v>
      </c>
      <c r="AE192" s="3" t="s">
        <v>7151</v>
      </c>
      <c r="AF192" s="3" t="s">
        <v>7151</v>
      </c>
    </row>
    <row r="193" spans="1:32" x14ac:dyDescent="0.3">
      <c r="A193" s="3">
        <v>3395</v>
      </c>
      <c r="B193" s="4">
        <v>23389</v>
      </c>
      <c r="C193" s="3">
        <v>4463131</v>
      </c>
      <c r="D193" s="3">
        <v>4463197</v>
      </c>
      <c r="E193" s="3">
        <v>66</v>
      </c>
      <c r="F193" s="3" t="s">
        <v>100</v>
      </c>
      <c r="G193" s="3" t="s">
        <v>9770</v>
      </c>
      <c r="H193" s="3">
        <v>4461330</v>
      </c>
      <c r="I193" s="3">
        <v>4464884</v>
      </c>
      <c r="J193" s="3">
        <v>3554</v>
      </c>
      <c r="K193" s="3" t="s">
        <v>9601</v>
      </c>
      <c r="L193" s="3" t="s">
        <v>9602</v>
      </c>
      <c r="M193" s="3" t="s">
        <v>9771</v>
      </c>
      <c r="N193" s="3"/>
      <c r="O193" s="3" t="e">
        <v>#N/A</v>
      </c>
      <c r="P193" s="3" t="e">
        <v>#N/A</v>
      </c>
      <c r="Q193" s="3" t="e">
        <v>#N/A</v>
      </c>
      <c r="R193" s="3" t="e">
        <v>#N/A</v>
      </c>
      <c r="S193" s="3" t="e">
        <v>#N/A</v>
      </c>
      <c r="T193" s="3" t="e">
        <v>#N/A</v>
      </c>
      <c r="U193" s="3" t="e">
        <v>#N/A</v>
      </c>
      <c r="V193" s="3" t="e">
        <v>#N/A</v>
      </c>
      <c r="W193" s="3" t="e">
        <v>#N/A</v>
      </c>
      <c r="X193" s="3" t="e">
        <v>#N/A</v>
      </c>
      <c r="Y193" s="3" t="e">
        <v>#N/A</v>
      </c>
      <c r="Z193" s="3" t="e">
        <v>#N/A</v>
      </c>
      <c r="AA193" s="3" t="s">
        <v>7151</v>
      </c>
      <c r="AB193" s="3" t="s">
        <v>7151</v>
      </c>
      <c r="AC193" s="3" t="s">
        <v>7151</v>
      </c>
      <c r="AD193" s="3" t="s">
        <v>7151</v>
      </c>
      <c r="AE193" s="3" t="s">
        <v>7151</v>
      </c>
      <c r="AF193" s="3" t="s">
        <v>7151</v>
      </c>
    </row>
    <row r="194" spans="1:32" x14ac:dyDescent="0.3">
      <c r="A194" s="3">
        <v>3396</v>
      </c>
      <c r="B194" s="4">
        <v>23389</v>
      </c>
      <c r="C194" s="3">
        <v>4463235</v>
      </c>
      <c r="D194" s="3">
        <v>4463291</v>
      </c>
      <c r="E194" s="3">
        <v>56</v>
      </c>
      <c r="F194" s="3" t="s">
        <v>100</v>
      </c>
      <c r="G194" s="3" t="s">
        <v>9770</v>
      </c>
      <c r="H194" s="3">
        <v>4461330</v>
      </c>
      <c r="I194" s="3">
        <v>4464884</v>
      </c>
      <c r="J194" s="3">
        <v>3554</v>
      </c>
      <c r="K194" s="3" t="s">
        <v>9601</v>
      </c>
      <c r="L194" s="3" t="s">
        <v>9602</v>
      </c>
      <c r="M194" s="3" t="s">
        <v>9771</v>
      </c>
      <c r="N194" s="3"/>
      <c r="O194" s="3" t="e">
        <v>#N/A</v>
      </c>
      <c r="P194" s="3" t="e">
        <v>#N/A</v>
      </c>
      <c r="Q194" s="3" t="e">
        <v>#N/A</v>
      </c>
      <c r="R194" s="3" t="e">
        <v>#N/A</v>
      </c>
      <c r="S194" s="3" t="e">
        <v>#N/A</v>
      </c>
      <c r="T194" s="3" t="e">
        <v>#N/A</v>
      </c>
      <c r="U194" s="3" t="e">
        <v>#N/A</v>
      </c>
      <c r="V194" s="3" t="e">
        <v>#N/A</v>
      </c>
      <c r="W194" s="3" t="e">
        <v>#N/A</v>
      </c>
      <c r="X194" s="3" t="e">
        <v>#N/A</v>
      </c>
      <c r="Y194" s="3" t="e">
        <v>#N/A</v>
      </c>
      <c r="Z194" s="3" t="e">
        <v>#N/A</v>
      </c>
      <c r="AA194" s="3" t="s">
        <v>7151</v>
      </c>
      <c r="AB194" s="3" t="s">
        <v>7151</v>
      </c>
      <c r="AC194" s="3" t="s">
        <v>7151</v>
      </c>
      <c r="AD194" s="3" t="s">
        <v>7151</v>
      </c>
      <c r="AE194" s="3" t="s">
        <v>7151</v>
      </c>
      <c r="AF194" s="3" t="s">
        <v>7151</v>
      </c>
    </row>
    <row r="195" spans="1:32" x14ac:dyDescent="0.3">
      <c r="A195" s="3">
        <v>3397</v>
      </c>
      <c r="B195" s="4">
        <v>23473</v>
      </c>
      <c r="C195" s="3">
        <v>4463330</v>
      </c>
      <c r="D195" s="3">
        <v>4463477</v>
      </c>
      <c r="E195" s="3">
        <v>147</v>
      </c>
      <c r="F195" s="3" t="s">
        <v>100</v>
      </c>
      <c r="G195" s="3" t="s">
        <v>9770</v>
      </c>
      <c r="H195" s="3">
        <v>4461330</v>
      </c>
      <c r="I195" s="3">
        <v>4464884</v>
      </c>
      <c r="J195" s="3">
        <v>3554</v>
      </c>
      <c r="K195" s="3" t="s">
        <v>9601</v>
      </c>
      <c r="L195" s="3" t="s">
        <v>9602</v>
      </c>
      <c r="M195" s="3" t="s">
        <v>9771</v>
      </c>
      <c r="N195" s="3"/>
      <c r="O195" s="3" t="e">
        <v>#N/A</v>
      </c>
      <c r="P195" s="3" t="e">
        <v>#N/A</v>
      </c>
      <c r="Q195" s="3" t="e">
        <v>#N/A</v>
      </c>
      <c r="R195" s="3" t="e">
        <v>#N/A</v>
      </c>
      <c r="S195" s="3" t="e">
        <v>#N/A</v>
      </c>
      <c r="T195" s="3" t="e">
        <v>#N/A</v>
      </c>
      <c r="U195" s="3" t="e">
        <v>#N/A</v>
      </c>
      <c r="V195" s="3" t="e">
        <v>#N/A</v>
      </c>
      <c r="W195" s="3" t="e">
        <v>#N/A</v>
      </c>
      <c r="X195" s="3" t="e">
        <v>#N/A</v>
      </c>
      <c r="Y195" s="3" t="e">
        <v>#N/A</v>
      </c>
      <c r="Z195" s="3" t="e">
        <v>#N/A</v>
      </c>
      <c r="AA195" s="3" t="s">
        <v>7151</v>
      </c>
      <c r="AB195" s="3" t="s">
        <v>7151</v>
      </c>
      <c r="AC195" s="3" t="s">
        <v>7151</v>
      </c>
      <c r="AD195" s="3" t="s">
        <v>7151</v>
      </c>
      <c r="AE195" s="3" t="s">
        <v>7151</v>
      </c>
      <c r="AF195" s="3" t="s">
        <v>7151</v>
      </c>
    </row>
    <row r="196" spans="1:32" x14ac:dyDescent="0.3">
      <c r="A196" s="3">
        <v>3408</v>
      </c>
      <c r="B196" s="4">
        <v>23389</v>
      </c>
      <c r="C196" s="3">
        <v>4511592</v>
      </c>
      <c r="D196" s="3">
        <v>4511792</v>
      </c>
      <c r="E196" s="3">
        <v>200</v>
      </c>
      <c r="F196" s="3" t="s">
        <v>100</v>
      </c>
      <c r="G196" s="3" t="s">
        <v>7154</v>
      </c>
      <c r="H196" s="3">
        <v>4511511</v>
      </c>
      <c r="I196" s="3">
        <v>4512389</v>
      </c>
      <c r="J196" s="3">
        <v>878</v>
      </c>
      <c r="K196" s="3" t="s">
        <v>9601</v>
      </c>
      <c r="L196" s="3" t="s">
        <v>9602</v>
      </c>
      <c r="M196" s="3" t="s">
        <v>9772</v>
      </c>
      <c r="N196" s="3"/>
      <c r="O196" s="3" t="e">
        <v>#N/A</v>
      </c>
      <c r="P196" s="3" t="e">
        <v>#N/A</v>
      </c>
      <c r="Q196" s="3" t="e">
        <v>#N/A</v>
      </c>
      <c r="R196" s="3" t="e">
        <v>#N/A</v>
      </c>
      <c r="S196" s="3" t="e">
        <v>#N/A</v>
      </c>
      <c r="T196" s="3" t="e">
        <v>#N/A</v>
      </c>
      <c r="U196" s="3" t="e">
        <v>#N/A</v>
      </c>
      <c r="V196" s="3" t="e">
        <v>#N/A</v>
      </c>
      <c r="W196" s="3" t="e">
        <v>#N/A</v>
      </c>
      <c r="X196" s="3" t="e">
        <v>#N/A</v>
      </c>
      <c r="Y196" s="3" t="e">
        <v>#N/A</v>
      </c>
      <c r="Z196" s="3" t="e">
        <v>#N/A</v>
      </c>
      <c r="AA196" s="3" t="s">
        <v>7151</v>
      </c>
      <c r="AB196" s="3" t="s">
        <v>7151</v>
      </c>
      <c r="AC196" s="3" t="s">
        <v>7151</v>
      </c>
      <c r="AD196" s="3" t="s">
        <v>7151</v>
      </c>
      <c r="AE196" s="3" t="s">
        <v>7151</v>
      </c>
      <c r="AF196" s="3" t="s">
        <v>7151</v>
      </c>
    </row>
    <row r="197" spans="1:32" x14ac:dyDescent="0.3">
      <c r="A197" s="3">
        <v>3416</v>
      </c>
      <c r="B197" s="4">
        <v>23468</v>
      </c>
      <c r="C197" s="3">
        <v>4583633</v>
      </c>
      <c r="D197" s="3">
        <v>4583699</v>
      </c>
      <c r="E197" s="3">
        <v>66</v>
      </c>
      <c r="F197" s="3" t="s">
        <v>100</v>
      </c>
      <c r="G197" s="3" t="s">
        <v>9773</v>
      </c>
      <c r="H197" s="3">
        <v>4583357</v>
      </c>
      <c r="I197" s="3">
        <v>4585163</v>
      </c>
      <c r="J197" s="3">
        <v>1806</v>
      </c>
      <c r="K197" s="3" t="s">
        <v>9601</v>
      </c>
      <c r="L197" s="3" t="s">
        <v>9602</v>
      </c>
      <c r="M197" s="3" t="s">
        <v>9774</v>
      </c>
      <c r="N197" s="3"/>
      <c r="O197" s="3" t="s">
        <v>7314</v>
      </c>
      <c r="P197" s="3" t="s">
        <v>7181</v>
      </c>
      <c r="Q197" s="3" t="s">
        <v>7181</v>
      </c>
      <c r="R197" s="3" t="s">
        <v>7181</v>
      </c>
      <c r="S197" s="3" t="s">
        <v>7181</v>
      </c>
      <c r="T197" s="3" t="s">
        <v>7181</v>
      </c>
      <c r="U197" s="3" t="s">
        <v>7182</v>
      </c>
      <c r="V197" s="3" t="s">
        <v>7182</v>
      </c>
      <c r="W197" s="3" t="s">
        <v>7182</v>
      </c>
      <c r="X197" s="3" t="s">
        <v>7181</v>
      </c>
      <c r="Y197" s="3">
        <v>0</v>
      </c>
      <c r="Z197" s="3">
        <v>0</v>
      </c>
      <c r="AA197" s="3" t="s">
        <v>7151</v>
      </c>
      <c r="AB197" s="3" t="s">
        <v>7151</v>
      </c>
      <c r="AC197" s="3" t="s">
        <v>7151</v>
      </c>
      <c r="AD197" s="3" t="s">
        <v>7151</v>
      </c>
      <c r="AE197" s="3" t="s">
        <v>7151</v>
      </c>
      <c r="AF197" s="3" t="s">
        <v>7151</v>
      </c>
    </row>
    <row r="198" spans="1:32" x14ac:dyDescent="0.3">
      <c r="A198" s="3">
        <v>3465</v>
      </c>
      <c r="B198" s="4">
        <v>23468</v>
      </c>
      <c r="C198" s="3">
        <v>4979488</v>
      </c>
      <c r="D198" s="3">
        <v>4979548</v>
      </c>
      <c r="E198" s="3">
        <v>60</v>
      </c>
      <c r="F198" s="3" t="s">
        <v>100</v>
      </c>
      <c r="G198" s="3" t="s">
        <v>9775</v>
      </c>
      <c r="H198" s="3">
        <v>4976176</v>
      </c>
      <c r="I198" s="3">
        <v>4980054</v>
      </c>
      <c r="J198" s="3">
        <v>3878</v>
      </c>
      <c r="K198" s="3" t="s">
        <v>9601</v>
      </c>
      <c r="L198" s="3" t="s">
        <v>9602</v>
      </c>
      <c r="M198" s="3" t="s">
        <v>9776</v>
      </c>
      <c r="N198" s="3"/>
      <c r="O198" s="3" t="e">
        <v>#N/A</v>
      </c>
      <c r="P198" s="3" t="e">
        <v>#N/A</v>
      </c>
      <c r="Q198" s="3" t="e">
        <v>#N/A</v>
      </c>
      <c r="R198" s="3" t="e">
        <v>#N/A</v>
      </c>
      <c r="S198" s="3" t="e">
        <v>#N/A</v>
      </c>
      <c r="T198" s="3" t="e">
        <v>#N/A</v>
      </c>
      <c r="U198" s="3" t="e">
        <v>#N/A</v>
      </c>
      <c r="V198" s="3" t="e">
        <v>#N/A</v>
      </c>
      <c r="W198" s="3" t="e">
        <v>#N/A</v>
      </c>
      <c r="X198" s="3" t="e">
        <v>#N/A</v>
      </c>
      <c r="Y198" s="3" t="e">
        <v>#N/A</v>
      </c>
      <c r="Z198" s="3" t="e">
        <v>#N/A</v>
      </c>
      <c r="AA198" s="3" t="s">
        <v>7171</v>
      </c>
      <c r="AB198" s="3" t="s">
        <v>7151</v>
      </c>
      <c r="AC198" s="3" t="s">
        <v>7151</v>
      </c>
      <c r="AD198" s="3" t="s">
        <v>7151</v>
      </c>
      <c r="AE198" s="3" t="s">
        <v>7151</v>
      </c>
      <c r="AF198" s="3" t="s">
        <v>7151</v>
      </c>
    </row>
    <row r="199" spans="1:32" x14ac:dyDescent="0.3">
      <c r="A199" s="3">
        <v>3465</v>
      </c>
      <c r="B199" s="4">
        <v>23468</v>
      </c>
      <c r="C199" s="3">
        <v>4979488</v>
      </c>
      <c r="D199" s="3">
        <v>4979548</v>
      </c>
      <c r="E199" s="3">
        <v>60</v>
      </c>
      <c r="F199" s="3" t="s">
        <v>100</v>
      </c>
      <c r="G199" s="3" t="s">
        <v>9777</v>
      </c>
      <c r="H199" s="3">
        <v>4976049</v>
      </c>
      <c r="I199" s="3">
        <v>4980096</v>
      </c>
      <c r="J199" s="3">
        <v>4047</v>
      </c>
      <c r="K199" s="3" t="s">
        <v>9601</v>
      </c>
      <c r="L199" s="3" t="s">
        <v>9602</v>
      </c>
      <c r="M199" s="3" t="s">
        <v>9778</v>
      </c>
      <c r="N199" s="3" t="s">
        <v>8376</v>
      </c>
      <c r="O199" s="3" t="e">
        <v>#N/A</v>
      </c>
      <c r="P199" s="3" t="e">
        <v>#N/A</v>
      </c>
      <c r="Q199" s="3" t="e">
        <v>#N/A</v>
      </c>
      <c r="R199" s="3" t="e">
        <v>#N/A</v>
      </c>
      <c r="S199" s="3" t="e">
        <v>#N/A</v>
      </c>
      <c r="T199" s="3" t="e">
        <v>#N/A</v>
      </c>
      <c r="U199" s="3" t="e">
        <v>#N/A</v>
      </c>
      <c r="V199" s="3" t="e">
        <v>#N/A</v>
      </c>
      <c r="W199" s="3" t="e">
        <v>#N/A</v>
      </c>
      <c r="X199" s="3" t="e">
        <v>#N/A</v>
      </c>
      <c r="Y199" s="3" t="e">
        <v>#N/A</v>
      </c>
      <c r="Z199" s="3" t="e">
        <v>#N/A</v>
      </c>
      <c r="AA199" s="3" t="s">
        <v>7151</v>
      </c>
      <c r="AB199" s="3" t="s">
        <v>7151</v>
      </c>
      <c r="AC199" s="3" t="s">
        <v>7151</v>
      </c>
      <c r="AD199" s="3" t="s">
        <v>7151</v>
      </c>
      <c r="AE199" s="3" t="s">
        <v>7151</v>
      </c>
      <c r="AF199" s="3" t="s">
        <v>7151</v>
      </c>
    </row>
    <row r="200" spans="1:32" x14ac:dyDescent="0.3">
      <c r="A200" s="3">
        <v>3473</v>
      </c>
      <c r="B200" s="4">
        <v>23473</v>
      </c>
      <c r="C200" s="3">
        <v>5005664</v>
      </c>
      <c r="D200" s="3">
        <v>5018468</v>
      </c>
      <c r="E200" s="3">
        <v>12804</v>
      </c>
      <c r="F200" s="3" t="s">
        <v>100</v>
      </c>
      <c r="G200" s="3" t="s">
        <v>7160</v>
      </c>
      <c r="H200" s="3">
        <v>5008140</v>
      </c>
      <c r="I200" s="3">
        <v>5013736</v>
      </c>
      <c r="J200" s="3">
        <v>5596</v>
      </c>
      <c r="K200" s="3" t="s">
        <v>9605</v>
      </c>
      <c r="L200" s="3"/>
      <c r="M200" s="3" t="s">
        <v>9779</v>
      </c>
      <c r="N200" s="3"/>
      <c r="O200" s="3" t="e">
        <v>#N/A</v>
      </c>
      <c r="P200" s="3" t="e">
        <v>#N/A</v>
      </c>
      <c r="Q200" s="3" t="e">
        <v>#N/A</v>
      </c>
      <c r="R200" s="3" t="e">
        <v>#N/A</v>
      </c>
      <c r="S200" s="3" t="e">
        <v>#N/A</v>
      </c>
      <c r="T200" s="3" t="e">
        <v>#N/A</v>
      </c>
      <c r="U200" s="3" t="e">
        <v>#N/A</v>
      </c>
      <c r="V200" s="3" t="e">
        <v>#N/A</v>
      </c>
      <c r="W200" s="3" t="e">
        <v>#N/A</v>
      </c>
      <c r="X200" s="3" t="e">
        <v>#N/A</v>
      </c>
      <c r="Y200" s="3" t="e">
        <v>#N/A</v>
      </c>
      <c r="Z200" s="3" t="e">
        <v>#N/A</v>
      </c>
      <c r="AA200" s="3" t="s">
        <v>7171</v>
      </c>
      <c r="AB200" s="3" t="s">
        <v>7151</v>
      </c>
      <c r="AC200" s="3" t="s">
        <v>7151</v>
      </c>
      <c r="AD200" s="3" t="s">
        <v>7151</v>
      </c>
      <c r="AE200" s="3" t="s">
        <v>7151</v>
      </c>
      <c r="AF200" s="3" t="s">
        <v>7151</v>
      </c>
    </row>
    <row r="201" spans="1:32" x14ac:dyDescent="0.3">
      <c r="A201" s="3">
        <v>3473</v>
      </c>
      <c r="B201" s="4">
        <v>23473</v>
      </c>
      <c r="C201" s="3">
        <v>5005664</v>
      </c>
      <c r="D201" s="3">
        <v>5018468</v>
      </c>
      <c r="E201" s="3">
        <v>12804</v>
      </c>
      <c r="F201" s="3" t="s">
        <v>100</v>
      </c>
      <c r="G201" s="3" t="s">
        <v>9780</v>
      </c>
      <c r="H201" s="3">
        <v>5013981</v>
      </c>
      <c r="I201" s="3">
        <v>5016053</v>
      </c>
      <c r="J201" s="3">
        <v>2072</v>
      </c>
      <c r="K201" s="3" t="s">
        <v>9605</v>
      </c>
      <c r="L201" s="3"/>
      <c r="M201" s="3" t="s">
        <v>9781</v>
      </c>
      <c r="N201" s="3"/>
      <c r="O201" s="3" t="e">
        <v>#N/A</v>
      </c>
      <c r="P201" s="3" t="e">
        <v>#N/A</v>
      </c>
      <c r="Q201" s="3" t="e">
        <v>#N/A</v>
      </c>
      <c r="R201" s="3" t="e">
        <v>#N/A</v>
      </c>
      <c r="S201" s="3" t="e">
        <v>#N/A</v>
      </c>
      <c r="T201" s="3" t="e">
        <v>#N/A</v>
      </c>
      <c r="U201" s="3" t="e">
        <v>#N/A</v>
      </c>
      <c r="V201" s="3" t="e">
        <v>#N/A</v>
      </c>
      <c r="W201" s="3" t="e">
        <v>#N/A</v>
      </c>
      <c r="X201" s="3" t="e">
        <v>#N/A</v>
      </c>
      <c r="Y201" s="3" t="e">
        <v>#N/A</v>
      </c>
      <c r="Z201" s="3" t="e">
        <v>#N/A</v>
      </c>
      <c r="AA201" s="3" t="s">
        <v>7171</v>
      </c>
      <c r="AB201" s="3" t="s">
        <v>7256</v>
      </c>
      <c r="AC201" s="3" t="s">
        <v>7257</v>
      </c>
      <c r="AD201" s="3" t="s">
        <v>7151</v>
      </c>
      <c r="AE201" s="3" t="s">
        <v>7151</v>
      </c>
      <c r="AF201" s="3" t="s">
        <v>7151</v>
      </c>
    </row>
    <row r="202" spans="1:32" x14ac:dyDescent="0.3">
      <c r="A202" s="3">
        <v>3473</v>
      </c>
      <c r="B202" s="4">
        <v>23473</v>
      </c>
      <c r="C202" s="3">
        <v>5005664</v>
      </c>
      <c r="D202" s="3">
        <v>5018468</v>
      </c>
      <c r="E202" s="3">
        <v>12804</v>
      </c>
      <c r="F202" s="3" t="s">
        <v>100</v>
      </c>
      <c r="G202" s="3" t="s">
        <v>9782</v>
      </c>
      <c r="H202" s="3">
        <v>5016684</v>
      </c>
      <c r="I202" s="3">
        <v>5016917</v>
      </c>
      <c r="J202" s="3">
        <v>233</v>
      </c>
      <c r="K202" s="3" t="s">
        <v>9605</v>
      </c>
      <c r="L202" s="3"/>
      <c r="M202" s="3" t="s">
        <v>9783</v>
      </c>
      <c r="N202" s="3"/>
      <c r="O202" s="3" t="e">
        <v>#N/A</v>
      </c>
      <c r="P202" s="3" t="e">
        <v>#N/A</v>
      </c>
      <c r="Q202" s="3" t="e">
        <v>#N/A</v>
      </c>
      <c r="R202" s="3" t="e">
        <v>#N/A</v>
      </c>
      <c r="S202" s="3" t="e">
        <v>#N/A</v>
      </c>
      <c r="T202" s="3" t="e">
        <v>#N/A</v>
      </c>
      <c r="U202" s="3" t="e">
        <v>#N/A</v>
      </c>
      <c r="V202" s="3" t="e">
        <v>#N/A</v>
      </c>
      <c r="W202" s="3" t="e">
        <v>#N/A</v>
      </c>
      <c r="X202" s="3" t="e">
        <v>#N/A</v>
      </c>
      <c r="Y202" s="3" t="e">
        <v>#N/A</v>
      </c>
      <c r="Z202" s="3" t="e">
        <v>#N/A</v>
      </c>
      <c r="AA202" s="3" t="s">
        <v>7151</v>
      </c>
      <c r="AB202" s="3" t="s">
        <v>7151</v>
      </c>
      <c r="AC202" s="3" t="s">
        <v>7151</v>
      </c>
      <c r="AD202" s="3" t="s">
        <v>7151</v>
      </c>
      <c r="AE202" s="3" t="s">
        <v>7151</v>
      </c>
      <c r="AF202" s="3" t="s">
        <v>7151</v>
      </c>
    </row>
    <row r="203" spans="1:32" x14ac:dyDescent="0.3">
      <c r="A203" s="3">
        <v>3504</v>
      </c>
      <c r="B203" s="4">
        <v>23473</v>
      </c>
      <c r="C203" s="3">
        <v>5147621</v>
      </c>
      <c r="D203" s="3">
        <v>5147676</v>
      </c>
      <c r="E203" s="3">
        <v>55</v>
      </c>
      <c r="F203" s="3" t="s">
        <v>100</v>
      </c>
      <c r="G203" s="3" t="s">
        <v>7154</v>
      </c>
      <c r="H203" s="3">
        <v>5146027</v>
      </c>
      <c r="I203" s="3">
        <v>5147887</v>
      </c>
      <c r="J203" s="3">
        <v>1860</v>
      </c>
      <c r="K203" s="3" t="s">
        <v>9601</v>
      </c>
      <c r="L203" s="3" t="s">
        <v>9602</v>
      </c>
      <c r="M203" s="3" t="s">
        <v>9784</v>
      </c>
      <c r="N203" s="3"/>
      <c r="O203" s="3" t="e">
        <v>#N/A</v>
      </c>
      <c r="P203" s="3" t="e">
        <v>#N/A</v>
      </c>
      <c r="Q203" s="3" t="e">
        <v>#N/A</v>
      </c>
      <c r="R203" s="3" t="e">
        <v>#N/A</v>
      </c>
      <c r="S203" s="3" t="e">
        <v>#N/A</v>
      </c>
      <c r="T203" s="3" t="e">
        <v>#N/A</v>
      </c>
      <c r="U203" s="3" t="e">
        <v>#N/A</v>
      </c>
      <c r="V203" s="3" t="e">
        <v>#N/A</v>
      </c>
      <c r="W203" s="3" t="e">
        <v>#N/A</v>
      </c>
      <c r="X203" s="3" t="e">
        <v>#N/A</v>
      </c>
      <c r="Y203" s="3" t="e">
        <v>#N/A</v>
      </c>
      <c r="Z203" s="3" t="e">
        <v>#N/A</v>
      </c>
      <c r="AA203" s="3" t="s">
        <v>7369</v>
      </c>
      <c r="AB203" s="3" t="s">
        <v>7788</v>
      </c>
      <c r="AC203" s="3" t="s">
        <v>7789</v>
      </c>
      <c r="AD203" s="3" t="s">
        <v>7151</v>
      </c>
      <c r="AE203" s="3" t="s">
        <v>7151</v>
      </c>
      <c r="AF203" s="3" t="s">
        <v>7151</v>
      </c>
    </row>
    <row r="204" spans="1:32" x14ac:dyDescent="0.3">
      <c r="A204" s="3">
        <v>3474</v>
      </c>
      <c r="B204" s="4">
        <v>23522</v>
      </c>
      <c r="C204" s="3">
        <v>5005664</v>
      </c>
      <c r="D204" s="3">
        <v>5018468</v>
      </c>
      <c r="E204" s="3">
        <v>12804</v>
      </c>
      <c r="F204" s="3" t="s">
        <v>100</v>
      </c>
      <c r="G204" s="3" t="s">
        <v>9780</v>
      </c>
      <c r="H204" s="3">
        <v>5013981</v>
      </c>
      <c r="I204" s="3">
        <v>5016053</v>
      </c>
      <c r="J204" s="3">
        <v>2072</v>
      </c>
      <c r="K204" s="3" t="s">
        <v>9605</v>
      </c>
      <c r="L204" s="3"/>
      <c r="M204" s="3" t="s">
        <v>9781</v>
      </c>
      <c r="N204" s="3"/>
      <c r="O204" s="3" t="e">
        <v>#N/A</v>
      </c>
      <c r="P204" s="3" t="e">
        <v>#N/A</v>
      </c>
      <c r="Q204" s="3" t="e">
        <v>#N/A</v>
      </c>
      <c r="R204" s="3" t="e">
        <v>#N/A</v>
      </c>
      <c r="S204" s="3" t="e">
        <v>#N/A</v>
      </c>
      <c r="T204" s="3" t="e">
        <v>#N/A</v>
      </c>
      <c r="U204" s="3" t="e">
        <v>#N/A</v>
      </c>
      <c r="V204" s="3" t="e">
        <v>#N/A</v>
      </c>
      <c r="W204" s="3" t="e">
        <v>#N/A</v>
      </c>
      <c r="X204" s="3" t="e">
        <v>#N/A</v>
      </c>
      <c r="Y204" s="3" t="e">
        <v>#N/A</v>
      </c>
      <c r="Z204" s="3" t="e">
        <v>#N/A</v>
      </c>
      <c r="AA204" s="3" t="s">
        <v>7171</v>
      </c>
      <c r="AB204" s="3" t="s">
        <v>7256</v>
      </c>
      <c r="AC204" s="3" t="s">
        <v>7257</v>
      </c>
      <c r="AD204" s="3" t="s">
        <v>7151</v>
      </c>
      <c r="AE204" s="3" t="s">
        <v>7151</v>
      </c>
      <c r="AF204" s="3" t="s">
        <v>7151</v>
      </c>
    </row>
    <row r="205" spans="1:32" x14ac:dyDescent="0.3">
      <c r="A205" s="3">
        <v>3474</v>
      </c>
      <c r="B205" s="4">
        <v>23522</v>
      </c>
      <c r="C205" s="3">
        <v>5005664</v>
      </c>
      <c r="D205" s="3">
        <v>5018468</v>
      </c>
      <c r="E205" s="3">
        <v>12804</v>
      </c>
      <c r="F205" s="3" t="s">
        <v>100</v>
      </c>
      <c r="G205" s="3" t="s">
        <v>9782</v>
      </c>
      <c r="H205" s="3">
        <v>5016684</v>
      </c>
      <c r="I205" s="3">
        <v>5016917</v>
      </c>
      <c r="J205" s="3">
        <v>233</v>
      </c>
      <c r="K205" s="3" t="s">
        <v>9605</v>
      </c>
      <c r="L205" s="3"/>
      <c r="M205" s="3" t="s">
        <v>9783</v>
      </c>
      <c r="N205" s="3"/>
      <c r="O205" s="3" t="e">
        <v>#N/A</v>
      </c>
      <c r="P205" s="3" t="e">
        <v>#N/A</v>
      </c>
      <c r="Q205" s="3" t="e">
        <v>#N/A</v>
      </c>
      <c r="R205" s="3" t="e">
        <v>#N/A</v>
      </c>
      <c r="S205" s="3" t="e">
        <v>#N/A</v>
      </c>
      <c r="T205" s="3" t="e">
        <v>#N/A</v>
      </c>
      <c r="U205" s="3" t="e">
        <v>#N/A</v>
      </c>
      <c r="V205" s="3" t="e">
        <v>#N/A</v>
      </c>
      <c r="W205" s="3" t="e">
        <v>#N/A</v>
      </c>
      <c r="X205" s="3" t="e">
        <v>#N/A</v>
      </c>
      <c r="Y205" s="3" t="e">
        <v>#N/A</v>
      </c>
      <c r="Z205" s="3" t="e">
        <v>#N/A</v>
      </c>
      <c r="AA205" s="3" t="s">
        <v>7151</v>
      </c>
      <c r="AB205" s="3" t="s">
        <v>7151</v>
      </c>
      <c r="AC205" s="3" t="s">
        <v>7151</v>
      </c>
      <c r="AD205" s="3" t="s">
        <v>7151</v>
      </c>
      <c r="AE205" s="3" t="s">
        <v>7151</v>
      </c>
      <c r="AF205" s="3" t="s">
        <v>7151</v>
      </c>
    </row>
    <row r="206" spans="1:32" x14ac:dyDescent="0.3">
      <c r="A206" s="3">
        <v>3474</v>
      </c>
      <c r="B206" s="4">
        <v>23522</v>
      </c>
      <c r="C206" s="3">
        <v>5005664</v>
      </c>
      <c r="D206" s="3">
        <v>5018468</v>
      </c>
      <c r="E206" s="3">
        <v>12804</v>
      </c>
      <c r="F206" s="3" t="s">
        <v>100</v>
      </c>
      <c r="G206" s="3" t="s">
        <v>9785</v>
      </c>
      <c r="H206" s="3">
        <v>5016921</v>
      </c>
      <c r="I206" s="3">
        <v>5017853</v>
      </c>
      <c r="J206" s="3">
        <v>932</v>
      </c>
      <c r="K206" s="3" t="s">
        <v>9605</v>
      </c>
      <c r="L206" s="3"/>
      <c r="M206" s="3" t="s">
        <v>9786</v>
      </c>
      <c r="N206" s="3"/>
      <c r="O206" s="3" t="e">
        <v>#N/A</v>
      </c>
      <c r="P206" s="3" t="e">
        <v>#N/A</v>
      </c>
      <c r="Q206" s="3" t="e">
        <v>#N/A</v>
      </c>
      <c r="R206" s="3" t="e">
        <v>#N/A</v>
      </c>
      <c r="S206" s="3" t="e">
        <v>#N/A</v>
      </c>
      <c r="T206" s="3" t="e">
        <v>#N/A</v>
      </c>
      <c r="U206" s="3" t="e">
        <v>#N/A</v>
      </c>
      <c r="V206" s="3" t="e">
        <v>#N/A</v>
      </c>
      <c r="W206" s="3" t="e">
        <v>#N/A</v>
      </c>
      <c r="X206" s="3" t="e">
        <v>#N/A</v>
      </c>
      <c r="Y206" s="3" t="e">
        <v>#N/A</v>
      </c>
      <c r="Z206" s="3" t="e">
        <v>#N/A</v>
      </c>
      <c r="AA206" s="3" t="e">
        <v>#N/A</v>
      </c>
      <c r="AB206" s="3" t="e">
        <v>#N/A</v>
      </c>
      <c r="AC206" s="3" t="e">
        <v>#N/A</v>
      </c>
      <c r="AD206" s="3" t="e">
        <v>#N/A</v>
      </c>
      <c r="AE206" s="3" t="e">
        <v>#N/A</v>
      </c>
      <c r="AF206" s="3" t="e">
        <v>#N/A</v>
      </c>
    </row>
    <row r="207" spans="1:32" x14ac:dyDescent="0.3">
      <c r="A207" s="3">
        <v>3474</v>
      </c>
      <c r="B207" s="4">
        <v>23522</v>
      </c>
      <c r="C207" s="3">
        <v>5005664</v>
      </c>
      <c r="D207" s="3">
        <v>5018468</v>
      </c>
      <c r="E207" s="3">
        <v>12804</v>
      </c>
      <c r="F207" s="3" t="s">
        <v>100</v>
      </c>
      <c r="G207" s="3" t="s">
        <v>7160</v>
      </c>
      <c r="H207" s="3">
        <v>5008140</v>
      </c>
      <c r="I207" s="3">
        <v>5013736</v>
      </c>
      <c r="J207" s="3">
        <v>5596</v>
      </c>
      <c r="K207" s="3" t="s">
        <v>9605</v>
      </c>
      <c r="L207" s="3"/>
      <c r="M207" s="3" t="s">
        <v>9779</v>
      </c>
      <c r="N207" s="3"/>
      <c r="O207" s="3" t="e">
        <v>#N/A</v>
      </c>
      <c r="P207" s="3" t="e">
        <v>#N/A</v>
      </c>
      <c r="Q207" s="3" t="e">
        <v>#N/A</v>
      </c>
      <c r="R207" s="3" t="e">
        <v>#N/A</v>
      </c>
      <c r="S207" s="3" t="e">
        <v>#N/A</v>
      </c>
      <c r="T207" s="3" t="e">
        <v>#N/A</v>
      </c>
      <c r="U207" s="3" t="e">
        <v>#N/A</v>
      </c>
      <c r="V207" s="3" t="e">
        <v>#N/A</v>
      </c>
      <c r="W207" s="3" t="e">
        <v>#N/A</v>
      </c>
      <c r="X207" s="3" t="e">
        <v>#N/A</v>
      </c>
      <c r="Y207" s="3" t="e">
        <v>#N/A</v>
      </c>
      <c r="Z207" s="3" t="e">
        <v>#N/A</v>
      </c>
      <c r="AA207" s="3" t="s">
        <v>7171</v>
      </c>
      <c r="AB207" s="3" t="s">
        <v>7151</v>
      </c>
      <c r="AC207" s="3" t="s">
        <v>7151</v>
      </c>
      <c r="AD207" s="3" t="s">
        <v>7151</v>
      </c>
      <c r="AE207" s="3" t="s">
        <v>7151</v>
      </c>
      <c r="AF207" s="3" t="s">
        <v>7151</v>
      </c>
    </row>
    <row r="208" spans="1:32" x14ac:dyDescent="0.3">
      <c r="A208" s="3">
        <v>3475</v>
      </c>
      <c r="B208" s="4" t="s">
        <v>59</v>
      </c>
      <c r="C208" s="3">
        <v>5005664</v>
      </c>
      <c r="D208" s="3">
        <v>5018468</v>
      </c>
      <c r="E208" s="3">
        <v>12804</v>
      </c>
      <c r="F208" s="3" t="s">
        <v>100</v>
      </c>
      <c r="G208" s="3" t="s">
        <v>9780</v>
      </c>
      <c r="H208" s="3">
        <v>5013981</v>
      </c>
      <c r="I208" s="3">
        <v>5016053</v>
      </c>
      <c r="J208" s="3">
        <v>2072</v>
      </c>
      <c r="K208" s="3" t="s">
        <v>9605</v>
      </c>
      <c r="L208" s="3"/>
      <c r="M208" s="3" t="s">
        <v>9781</v>
      </c>
      <c r="N208" s="3"/>
      <c r="O208" s="3" t="e">
        <v>#N/A</v>
      </c>
      <c r="P208" s="3" t="e">
        <v>#N/A</v>
      </c>
      <c r="Q208" s="3" t="e">
        <v>#N/A</v>
      </c>
      <c r="R208" s="3" t="e">
        <v>#N/A</v>
      </c>
      <c r="S208" s="3" t="e">
        <v>#N/A</v>
      </c>
      <c r="T208" s="3" t="e">
        <v>#N/A</v>
      </c>
      <c r="U208" s="3" t="e">
        <v>#N/A</v>
      </c>
      <c r="V208" s="3" t="e">
        <v>#N/A</v>
      </c>
      <c r="W208" s="3" t="e">
        <v>#N/A</v>
      </c>
      <c r="X208" s="3" t="e">
        <v>#N/A</v>
      </c>
      <c r="Y208" s="3" t="e">
        <v>#N/A</v>
      </c>
      <c r="Z208" s="3" t="e">
        <v>#N/A</v>
      </c>
      <c r="AA208" s="3" t="s">
        <v>7171</v>
      </c>
      <c r="AB208" s="3" t="s">
        <v>7256</v>
      </c>
      <c r="AC208" s="3" t="s">
        <v>7257</v>
      </c>
      <c r="AD208" s="3" t="s">
        <v>7151</v>
      </c>
      <c r="AE208" s="3" t="s">
        <v>7151</v>
      </c>
      <c r="AF208" s="3" t="s">
        <v>7151</v>
      </c>
    </row>
    <row r="209" spans="1:32" x14ac:dyDescent="0.3">
      <c r="A209" s="3">
        <v>3475</v>
      </c>
      <c r="B209" s="4" t="s">
        <v>59</v>
      </c>
      <c r="C209" s="3">
        <v>5005664</v>
      </c>
      <c r="D209" s="3">
        <v>5018468</v>
      </c>
      <c r="E209" s="3">
        <v>12804</v>
      </c>
      <c r="F209" s="3" t="s">
        <v>100</v>
      </c>
      <c r="G209" s="3" t="s">
        <v>9782</v>
      </c>
      <c r="H209" s="3">
        <v>5016684</v>
      </c>
      <c r="I209" s="3">
        <v>5016917</v>
      </c>
      <c r="J209" s="3">
        <v>233</v>
      </c>
      <c r="K209" s="3" t="s">
        <v>9605</v>
      </c>
      <c r="L209" s="3"/>
      <c r="M209" s="3" t="s">
        <v>9783</v>
      </c>
      <c r="N209" s="3"/>
      <c r="O209" s="3" t="e">
        <v>#N/A</v>
      </c>
      <c r="P209" s="3" t="e">
        <v>#N/A</v>
      </c>
      <c r="Q209" s="3" t="e">
        <v>#N/A</v>
      </c>
      <c r="R209" s="3" t="e">
        <v>#N/A</v>
      </c>
      <c r="S209" s="3" t="e">
        <v>#N/A</v>
      </c>
      <c r="T209" s="3" t="e">
        <v>#N/A</v>
      </c>
      <c r="U209" s="3" t="e">
        <v>#N/A</v>
      </c>
      <c r="V209" s="3" t="e">
        <v>#N/A</v>
      </c>
      <c r="W209" s="3" t="e">
        <v>#N/A</v>
      </c>
      <c r="X209" s="3" t="e">
        <v>#N/A</v>
      </c>
      <c r="Y209" s="3" t="e">
        <v>#N/A</v>
      </c>
      <c r="Z209" s="3" t="e">
        <v>#N/A</v>
      </c>
      <c r="AA209" s="3" t="s">
        <v>7151</v>
      </c>
      <c r="AB209" s="3" t="s">
        <v>7151</v>
      </c>
      <c r="AC209" s="3" t="s">
        <v>7151</v>
      </c>
      <c r="AD209" s="3" t="s">
        <v>7151</v>
      </c>
      <c r="AE209" s="3" t="s">
        <v>7151</v>
      </c>
      <c r="AF209" s="3" t="s">
        <v>7151</v>
      </c>
    </row>
    <row r="210" spans="1:32" x14ac:dyDescent="0.3">
      <c r="A210" s="3">
        <v>3475</v>
      </c>
      <c r="B210" s="4" t="s">
        <v>59</v>
      </c>
      <c r="C210" s="3">
        <v>5005664</v>
      </c>
      <c r="D210" s="3">
        <v>5018468</v>
      </c>
      <c r="E210" s="3">
        <v>12804</v>
      </c>
      <c r="F210" s="3" t="s">
        <v>100</v>
      </c>
      <c r="G210" s="3" t="s">
        <v>9785</v>
      </c>
      <c r="H210" s="3">
        <v>5016921</v>
      </c>
      <c r="I210" s="3">
        <v>5017853</v>
      </c>
      <c r="J210" s="3">
        <v>932</v>
      </c>
      <c r="K210" s="3" t="s">
        <v>9605</v>
      </c>
      <c r="L210" s="3"/>
      <c r="M210" s="3" t="s">
        <v>9786</v>
      </c>
      <c r="N210" s="3"/>
      <c r="O210" s="3" t="e">
        <v>#N/A</v>
      </c>
      <c r="P210" s="3" t="e">
        <v>#N/A</v>
      </c>
      <c r="Q210" s="3" t="e">
        <v>#N/A</v>
      </c>
      <c r="R210" s="3" t="e">
        <v>#N/A</v>
      </c>
      <c r="S210" s="3" t="e">
        <v>#N/A</v>
      </c>
      <c r="T210" s="3" t="e">
        <v>#N/A</v>
      </c>
      <c r="U210" s="3" t="e">
        <v>#N/A</v>
      </c>
      <c r="V210" s="3" t="e">
        <v>#N/A</v>
      </c>
      <c r="W210" s="3" t="e">
        <v>#N/A</v>
      </c>
      <c r="X210" s="3" t="e">
        <v>#N/A</v>
      </c>
      <c r="Y210" s="3" t="e">
        <v>#N/A</v>
      </c>
      <c r="Z210" s="3" t="e">
        <v>#N/A</v>
      </c>
      <c r="AA210" s="3" t="e">
        <v>#N/A</v>
      </c>
      <c r="AB210" s="3" t="e">
        <v>#N/A</v>
      </c>
      <c r="AC210" s="3" t="e">
        <v>#N/A</v>
      </c>
      <c r="AD210" s="3" t="e">
        <v>#N/A</v>
      </c>
      <c r="AE210" s="3" t="e">
        <v>#N/A</v>
      </c>
      <c r="AF210" s="3" t="e">
        <v>#N/A</v>
      </c>
    </row>
    <row r="211" spans="1:32" x14ac:dyDescent="0.3">
      <c r="A211" s="3">
        <v>3475</v>
      </c>
      <c r="B211" s="4" t="s">
        <v>59</v>
      </c>
      <c r="C211" s="3">
        <v>5005664</v>
      </c>
      <c r="D211" s="3">
        <v>5018468</v>
      </c>
      <c r="E211" s="3">
        <v>12804</v>
      </c>
      <c r="F211" s="3" t="s">
        <v>100</v>
      </c>
      <c r="G211" s="3" t="s">
        <v>7160</v>
      </c>
      <c r="H211" s="3">
        <v>5008140</v>
      </c>
      <c r="I211" s="3">
        <v>5013736</v>
      </c>
      <c r="J211" s="3">
        <v>5596</v>
      </c>
      <c r="K211" s="3" t="s">
        <v>9605</v>
      </c>
      <c r="L211" s="3"/>
      <c r="M211" s="3" t="s">
        <v>9779</v>
      </c>
      <c r="N211" s="3"/>
      <c r="O211" s="3" t="e">
        <v>#N/A</v>
      </c>
      <c r="P211" s="3" t="e">
        <v>#N/A</v>
      </c>
      <c r="Q211" s="3" t="e">
        <v>#N/A</v>
      </c>
      <c r="R211" s="3" t="e">
        <v>#N/A</v>
      </c>
      <c r="S211" s="3" t="e">
        <v>#N/A</v>
      </c>
      <c r="T211" s="3" t="e">
        <v>#N/A</v>
      </c>
      <c r="U211" s="3" t="e">
        <v>#N/A</v>
      </c>
      <c r="V211" s="3" t="e">
        <v>#N/A</v>
      </c>
      <c r="W211" s="3" t="e">
        <v>#N/A</v>
      </c>
      <c r="X211" s="3" t="e">
        <v>#N/A</v>
      </c>
      <c r="Y211" s="3" t="e">
        <v>#N/A</v>
      </c>
      <c r="Z211" s="3" t="e">
        <v>#N/A</v>
      </c>
      <c r="AA211" s="3" t="s">
        <v>7171</v>
      </c>
      <c r="AB211" s="3" t="s">
        <v>7151</v>
      </c>
      <c r="AC211" s="3" t="s">
        <v>7151</v>
      </c>
      <c r="AD211" s="3" t="s">
        <v>7151</v>
      </c>
      <c r="AE211" s="3" t="s">
        <v>7151</v>
      </c>
      <c r="AF211" s="3" t="s">
        <v>7151</v>
      </c>
    </row>
    <row r="212" spans="1:32" x14ac:dyDescent="0.3">
      <c r="A212" s="3">
        <v>3524</v>
      </c>
      <c r="B212" s="4">
        <v>23473</v>
      </c>
      <c r="C212" s="3">
        <v>5285605</v>
      </c>
      <c r="D212" s="3">
        <v>5285668</v>
      </c>
      <c r="E212" s="3">
        <v>63</v>
      </c>
      <c r="F212" s="3" t="s">
        <v>100</v>
      </c>
      <c r="G212" s="3" t="s">
        <v>7154</v>
      </c>
      <c r="H212" s="3">
        <v>5285443</v>
      </c>
      <c r="I212" s="3">
        <v>5285958</v>
      </c>
      <c r="J212" s="3">
        <v>515</v>
      </c>
      <c r="K212" s="3" t="s">
        <v>9601</v>
      </c>
      <c r="L212" s="3" t="s">
        <v>9602</v>
      </c>
      <c r="M212" s="3" t="s">
        <v>9787</v>
      </c>
      <c r="N212" s="3"/>
      <c r="O212" s="3" t="e">
        <v>#N/A</v>
      </c>
      <c r="P212" s="3" t="e">
        <v>#N/A</v>
      </c>
      <c r="Q212" s="3" t="e">
        <v>#N/A</v>
      </c>
      <c r="R212" s="3" t="e">
        <v>#N/A</v>
      </c>
      <c r="S212" s="3" t="e">
        <v>#N/A</v>
      </c>
      <c r="T212" s="3" t="e">
        <v>#N/A</v>
      </c>
      <c r="U212" s="3" t="e">
        <v>#N/A</v>
      </c>
      <c r="V212" s="3" t="e">
        <v>#N/A</v>
      </c>
      <c r="W212" s="3" t="e">
        <v>#N/A</v>
      </c>
      <c r="X212" s="3" t="e">
        <v>#N/A</v>
      </c>
      <c r="Y212" s="3" t="e">
        <v>#N/A</v>
      </c>
      <c r="Z212" s="3" t="e">
        <v>#N/A</v>
      </c>
      <c r="AA212" s="3" t="s">
        <v>7151</v>
      </c>
      <c r="AB212" s="3" t="s">
        <v>7151</v>
      </c>
      <c r="AC212" s="3" t="s">
        <v>7151</v>
      </c>
      <c r="AD212" s="3" t="s">
        <v>7151</v>
      </c>
      <c r="AE212" s="3" t="s">
        <v>7151</v>
      </c>
      <c r="AF212" s="3" t="s">
        <v>7188</v>
      </c>
    </row>
    <row r="213" spans="1:32" x14ac:dyDescent="0.3">
      <c r="A213" s="3">
        <v>3523</v>
      </c>
      <c r="B213" s="4" t="s">
        <v>34</v>
      </c>
      <c r="C213" s="3">
        <v>5285589</v>
      </c>
      <c r="D213" s="3">
        <v>5285652</v>
      </c>
      <c r="E213" s="3">
        <v>63</v>
      </c>
      <c r="F213" s="3" t="s">
        <v>100</v>
      </c>
      <c r="G213" s="3" t="s">
        <v>7154</v>
      </c>
      <c r="H213" s="3">
        <v>5285443</v>
      </c>
      <c r="I213" s="3">
        <v>5285958</v>
      </c>
      <c r="J213" s="3">
        <v>515</v>
      </c>
      <c r="K213" s="3" t="s">
        <v>9601</v>
      </c>
      <c r="L213" s="3" t="s">
        <v>9602</v>
      </c>
      <c r="M213" s="3" t="s">
        <v>9787</v>
      </c>
      <c r="N213" s="3"/>
      <c r="O213" s="3" t="e">
        <v>#N/A</v>
      </c>
      <c r="P213" s="3" t="e">
        <v>#N/A</v>
      </c>
      <c r="Q213" s="3" t="e">
        <v>#N/A</v>
      </c>
      <c r="R213" s="3" t="e">
        <v>#N/A</v>
      </c>
      <c r="S213" s="3" t="e">
        <v>#N/A</v>
      </c>
      <c r="T213" s="3" t="e">
        <v>#N/A</v>
      </c>
      <c r="U213" s="3" t="e">
        <v>#N/A</v>
      </c>
      <c r="V213" s="3" t="e">
        <v>#N/A</v>
      </c>
      <c r="W213" s="3" t="e">
        <v>#N/A</v>
      </c>
      <c r="X213" s="3" t="e">
        <v>#N/A</v>
      </c>
      <c r="Y213" s="3" t="e">
        <v>#N/A</v>
      </c>
      <c r="Z213" s="3" t="e">
        <v>#N/A</v>
      </c>
      <c r="AA213" s="3" t="s">
        <v>7151</v>
      </c>
      <c r="AB213" s="3" t="s">
        <v>7151</v>
      </c>
      <c r="AC213" s="3" t="s">
        <v>7151</v>
      </c>
      <c r="AD213" s="3" t="s">
        <v>7151</v>
      </c>
      <c r="AE213" s="3" t="s">
        <v>7151</v>
      </c>
      <c r="AF213" s="3" t="s">
        <v>7188</v>
      </c>
    </row>
    <row r="214" spans="1:32" x14ac:dyDescent="0.3">
      <c r="A214" s="3">
        <v>3528</v>
      </c>
      <c r="B214" s="4">
        <v>23473</v>
      </c>
      <c r="C214" s="3">
        <v>5315312</v>
      </c>
      <c r="D214" s="3">
        <v>5317172</v>
      </c>
      <c r="E214" s="3">
        <v>1860</v>
      </c>
      <c r="F214" s="3" t="s">
        <v>100</v>
      </c>
      <c r="G214" s="3" t="s">
        <v>7160</v>
      </c>
      <c r="H214" s="3">
        <v>5316027</v>
      </c>
      <c r="I214" s="3">
        <v>5317377</v>
      </c>
      <c r="J214" s="3">
        <v>1350</v>
      </c>
      <c r="K214" s="3" t="s">
        <v>9610</v>
      </c>
      <c r="L214" s="3" t="s">
        <v>9611</v>
      </c>
      <c r="M214" s="3" t="s">
        <v>9788</v>
      </c>
      <c r="N214" s="3"/>
      <c r="O214" s="3" t="e">
        <v>#N/A</v>
      </c>
      <c r="P214" s="3" t="e">
        <v>#N/A</v>
      </c>
      <c r="Q214" s="3" t="e">
        <v>#N/A</v>
      </c>
      <c r="R214" s="3" t="e">
        <v>#N/A</v>
      </c>
      <c r="S214" s="3" t="e">
        <v>#N/A</v>
      </c>
      <c r="T214" s="3" t="e">
        <v>#N/A</v>
      </c>
      <c r="U214" s="3" t="e">
        <v>#N/A</v>
      </c>
      <c r="V214" s="3" t="e">
        <v>#N/A</v>
      </c>
      <c r="W214" s="3" t="e">
        <v>#N/A</v>
      </c>
      <c r="X214" s="3" t="e">
        <v>#N/A</v>
      </c>
      <c r="Y214" s="3" t="e">
        <v>#N/A</v>
      </c>
      <c r="Z214" s="3" t="e">
        <v>#N/A</v>
      </c>
      <c r="AA214" s="3" t="s">
        <v>7151</v>
      </c>
      <c r="AB214" s="3" t="s">
        <v>7151</v>
      </c>
      <c r="AC214" s="3" t="s">
        <v>7151</v>
      </c>
      <c r="AD214" s="3" t="s">
        <v>7151</v>
      </c>
      <c r="AE214" s="3" t="s">
        <v>7151</v>
      </c>
      <c r="AF214" s="3" t="s">
        <v>7151</v>
      </c>
    </row>
    <row r="215" spans="1:32" x14ac:dyDescent="0.3">
      <c r="A215" s="3">
        <v>3527</v>
      </c>
      <c r="B215" s="4">
        <v>23389</v>
      </c>
      <c r="C215" s="3">
        <v>5315312</v>
      </c>
      <c r="D215" s="3">
        <v>5317172</v>
      </c>
      <c r="E215" s="3">
        <v>1860</v>
      </c>
      <c r="F215" s="3" t="s">
        <v>100</v>
      </c>
      <c r="G215" s="3" t="s">
        <v>7160</v>
      </c>
      <c r="H215" s="3">
        <v>5316027</v>
      </c>
      <c r="I215" s="3">
        <v>5317377</v>
      </c>
      <c r="J215" s="3">
        <v>1350</v>
      </c>
      <c r="K215" s="3" t="s">
        <v>9610</v>
      </c>
      <c r="L215" s="3" t="s">
        <v>9611</v>
      </c>
      <c r="M215" s="3" t="s">
        <v>9788</v>
      </c>
      <c r="N215" s="3"/>
      <c r="O215" s="3" t="e">
        <v>#N/A</v>
      </c>
      <c r="P215" s="3" t="e">
        <v>#N/A</v>
      </c>
      <c r="Q215" s="3" t="e">
        <v>#N/A</v>
      </c>
      <c r="R215" s="3" t="e">
        <v>#N/A</v>
      </c>
      <c r="S215" s="3" t="e">
        <v>#N/A</v>
      </c>
      <c r="T215" s="3" t="e">
        <v>#N/A</v>
      </c>
      <c r="U215" s="3" t="e">
        <v>#N/A</v>
      </c>
      <c r="V215" s="3" t="e">
        <v>#N/A</v>
      </c>
      <c r="W215" s="3" t="e">
        <v>#N/A</v>
      </c>
      <c r="X215" s="3" t="e">
        <v>#N/A</v>
      </c>
      <c r="Y215" s="3" t="e">
        <v>#N/A</v>
      </c>
      <c r="Z215" s="3" t="e">
        <v>#N/A</v>
      </c>
      <c r="AA215" s="3" t="s">
        <v>7151</v>
      </c>
      <c r="AB215" s="3" t="s">
        <v>7151</v>
      </c>
      <c r="AC215" s="3" t="s">
        <v>7151</v>
      </c>
      <c r="AD215" s="3" t="s">
        <v>7151</v>
      </c>
      <c r="AE215" s="3" t="s">
        <v>7151</v>
      </c>
      <c r="AF215" s="3" t="s">
        <v>7151</v>
      </c>
    </row>
    <row r="216" spans="1:32" x14ac:dyDescent="0.3">
      <c r="A216" s="3">
        <v>3550</v>
      </c>
      <c r="B216" s="4">
        <v>23473</v>
      </c>
      <c r="C216" s="3">
        <v>5517891</v>
      </c>
      <c r="D216" s="3">
        <v>5518283</v>
      </c>
      <c r="E216" s="3">
        <v>392</v>
      </c>
      <c r="F216" s="3" t="s">
        <v>100</v>
      </c>
      <c r="G216" s="3" t="s">
        <v>7154</v>
      </c>
      <c r="H216" s="3">
        <v>5517277</v>
      </c>
      <c r="I216" s="3">
        <v>5517933</v>
      </c>
      <c r="J216" s="3">
        <v>656</v>
      </c>
      <c r="K216" s="3" t="s">
        <v>9601</v>
      </c>
      <c r="L216" s="3" t="s">
        <v>9602</v>
      </c>
      <c r="M216" s="3" t="s">
        <v>9789</v>
      </c>
      <c r="N216" s="3"/>
      <c r="O216" s="3" t="e">
        <v>#N/A</v>
      </c>
      <c r="P216" s="3" t="e">
        <v>#N/A</v>
      </c>
      <c r="Q216" s="3" t="e">
        <v>#N/A</v>
      </c>
      <c r="R216" s="3" t="e">
        <v>#N/A</v>
      </c>
      <c r="S216" s="3" t="e">
        <v>#N/A</v>
      </c>
      <c r="T216" s="3" t="e">
        <v>#N/A</v>
      </c>
      <c r="U216" s="3" t="e">
        <v>#N/A</v>
      </c>
      <c r="V216" s="3" t="e">
        <v>#N/A</v>
      </c>
      <c r="W216" s="3" t="e">
        <v>#N/A</v>
      </c>
      <c r="X216" s="3" t="e">
        <v>#N/A</v>
      </c>
      <c r="Y216" s="3" t="e">
        <v>#N/A</v>
      </c>
      <c r="Z216" s="3" t="e">
        <v>#N/A</v>
      </c>
      <c r="AA216" s="3" t="s">
        <v>7151</v>
      </c>
      <c r="AB216" s="3" t="s">
        <v>7151</v>
      </c>
      <c r="AC216" s="3" t="s">
        <v>7151</v>
      </c>
      <c r="AD216" s="3" t="s">
        <v>7151</v>
      </c>
      <c r="AE216" s="3" t="s">
        <v>7151</v>
      </c>
      <c r="AF216" s="3" t="s">
        <v>7151</v>
      </c>
    </row>
    <row r="217" spans="1:32" x14ac:dyDescent="0.3">
      <c r="A217" s="3">
        <v>3529</v>
      </c>
      <c r="B217" s="4">
        <v>23522</v>
      </c>
      <c r="C217" s="3">
        <v>5315312</v>
      </c>
      <c r="D217" s="3">
        <v>5317172</v>
      </c>
      <c r="E217" s="3">
        <v>1860</v>
      </c>
      <c r="F217" s="3" t="s">
        <v>100</v>
      </c>
      <c r="G217" s="3" t="s">
        <v>7160</v>
      </c>
      <c r="H217" s="3">
        <v>5316027</v>
      </c>
      <c r="I217" s="3">
        <v>5317377</v>
      </c>
      <c r="J217" s="3">
        <v>1350</v>
      </c>
      <c r="K217" s="3" t="s">
        <v>9610</v>
      </c>
      <c r="L217" s="3" t="s">
        <v>9611</v>
      </c>
      <c r="M217" s="3" t="s">
        <v>9788</v>
      </c>
      <c r="N217" s="3"/>
      <c r="O217" s="3" t="e">
        <v>#N/A</v>
      </c>
      <c r="P217" s="3" t="e">
        <v>#N/A</v>
      </c>
      <c r="Q217" s="3" t="e">
        <v>#N/A</v>
      </c>
      <c r="R217" s="3" t="e">
        <v>#N/A</v>
      </c>
      <c r="S217" s="3" t="e">
        <v>#N/A</v>
      </c>
      <c r="T217" s="3" t="e">
        <v>#N/A</v>
      </c>
      <c r="U217" s="3" t="e">
        <v>#N/A</v>
      </c>
      <c r="V217" s="3" t="e">
        <v>#N/A</v>
      </c>
      <c r="W217" s="3" t="e">
        <v>#N/A</v>
      </c>
      <c r="X217" s="3" t="e">
        <v>#N/A</v>
      </c>
      <c r="Y217" s="3" t="e">
        <v>#N/A</v>
      </c>
      <c r="Z217" s="3" t="e">
        <v>#N/A</v>
      </c>
      <c r="AA217" s="3" t="s">
        <v>7151</v>
      </c>
      <c r="AB217" s="3" t="s">
        <v>7151</v>
      </c>
      <c r="AC217" s="3" t="s">
        <v>7151</v>
      </c>
      <c r="AD217" s="3" t="s">
        <v>7151</v>
      </c>
      <c r="AE217" s="3" t="s">
        <v>7151</v>
      </c>
      <c r="AF217" s="3" t="s">
        <v>7151</v>
      </c>
    </row>
    <row r="218" spans="1:32" x14ac:dyDescent="0.3">
      <c r="A218" s="3">
        <v>3530</v>
      </c>
      <c r="B218" s="4" t="s">
        <v>59</v>
      </c>
      <c r="C218" s="3">
        <v>5315312</v>
      </c>
      <c r="D218" s="3">
        <v>5317172</v>
      </c>
      <c r="E218" s="3">
        <v>1860</v>
      </c>
      <c r="F218" s="3" t="s">
        <v>100</v>
      </c>
      <c r="G218" s="3" t="s">
        <v>7160</v>
      </c>
      <c r="H218" s="3">
        <v>5316027</v>
      </c>
      <c r="I218" s="3">
        <v>5317377</v>
      </c>
      <c r="J218" s="3">
        <v>1350</v>
      </c>
      <c r="K218" s="3" t="s">
        <v>9610</v>
      </c>
      <c r="L218" s="3" t="s">
        <v>9611</v>
      </c>
      <c r="M218" s="3" t="s">
        <v>9788</v>
      </c>
      <c r="N218" s="3"/>
      <c r="O218" s="3" t="e">
        <v>#N/A</v>
      </c>
      <c r="P218" s="3" t="e">
        <v>#N/A</v>
      </c>
      <c r="Q218" s="3" t="e">
        <v>#N/A</v>
      </c>
      <c r="R218" s="3" t="e">
        <v>#N/A</v>
      </c>
      <c r="S218" s="3" t="e">
        <v>#N/A</v>
      </c>
      <c r="T218" s="3" t="e">
        <v>#N/A</v>
      </c>
      <c r="U218" s="3" t="e">
        <v>#N/A</v>
      </c>
      <c r="V218" s="3" t="e">
        <v>#N/A</v>
      </c>
      <c r="W218" s="3" t="e">
        <v>#N/A</v>
      </c>
      <c r="X218" s="3" t="e">
        <v>#N/A</v>
      </c>
      <c r="Y218" s="3" t="e">
        <v>#N/A</v>
      </c>
      <c r="Z218" s="3" t="e">
        <v>#N/A</v>
      </c>
      <c r="AA218" s="3" t="s">
        <v>7151</v>
      </c>
      <c r="AB218" s="3" t="s">
        <v>7151</v>
      </c>
      <c r="AC218" s="3" t="s">
        <v>7151</v>
      </c>
      <c r="AD218" s="3" t="s">
        <v>7151</v>
      </c>
      <c r="AE218" s="3" t="s">
        <v>7151</v>
      </c>
      <c r="AF218" s="3" t="s">
        <v>7151</v>
      </c>
    </row>
    <row r="219" spans="1:32" x14ac:dyDescent="0.3">
      <c r="A219" s="3">
        <v>3531</v>
      </c>
      <c r="B219" s="4" t="s">
        <v>34</v>
      </c>
      <c r="C219" s="3">
        <v>5315312</v>
      </c>
      <c r="D219" s="3">
        <v>5317172</v>
      </c>
      <c r="E219" s="3">
        <v>1860</v>
      </c>
      <c r="F219" s="3" t="s">
        <v>100</v>
      </c>
      <c r="G219" s="3" t="s">
        <v>7160</v>
      </c>
      <c r="H219" s="3">
        <v>5316027</v>
      </c>
      <c r="I219" s="3">
        <v>5317377</v>
      </c>
      <c r="J219" s="3">
        <v>1350</v>
      </c>
      <c r="K219" s="3" t="s">
        <v>9610</v>
      </c>
      <c r="L219" s="3" t="s">
        <v>9611</v>
      </c>
      <c r="M219" s="3" t="s">
        <v>9788</v>
      </c>
      <c r="N219" s="3"/>
      <c r="O219" s="3" t="e">
        <v>#N/A</v>
      </c>
      <c r="P219" s="3" t="e">
        <v>#N/A</v>
      </c>
      <c r="Q219" s="3" t="e">
        <v>#N/A</v>
      </c>
      <c r="R219" s="3" t="e">
        <v>#N/A</v>
      </c>
      <c r="S219" s="3" t="e">
        <v>#N/A</v>
      </c>
      <c r="T219" s="3" t="e">
        <v>#N/A</v>
      </c>
      <c r="U219" s="3" t="e">
        <v>#N/A</v>
      </c>
      <c r="V219" s="3" t="e">
        <v>#N/A</v>
      </c>
      <c r="W219" s="3" t="e">
        <v>#N/A</v>
      </c>
      <c r="X219" s="3" t="e">
        <v>#N/A</v>
      </c>
      <c r="Y219" s="3" t="e">
        <v>#N/A</v>
      </c>
      <c r="Z219" s="3" t="e">
        <v>#N/A</v>
      </c>
      <c r="AA219" s="3" t="s">
        <v>7151</v>
      </c>
      <c r="AB219" s="3" t="s">
        <v>7151</v>
      </c>
      <c r="AC219" s="3" t="s">
        <v>7151</v>
      </c>
      <c r="AD219" s="3" t="s">
        <v>7151</v>
      </c>
      <c r="AE219" s="3" t="s">
        <v>7151</v>
      </c>
      <c r="AF219" s="3" t="s">
        <v>7151</v>
      </c>
    </row>
    <row r="220" spans="1:32" x14ac:dyDescent="0.3">
      <c r="A220" s="3">
        <v>3535</v>
      </c>
      <c r="B220" s="4">
        <v>23522</v>
      </c>
      <c r="C220" s="3">
        <v>5365930</v>
      </c>
      <c r="D220" s="3">
        <v>5365990</v>
      </c>
      <c r="E220" s="3">
        <v>60</v>
      </c>
      <c r="F220" s="3" t="s">
        <v>100</v>
      </c>
      <c r="G220" s="3" t="s">
        <v>7154</v>
      </c>
      <c r="H220" s="3">
        <v>5365276</v>
      </c>
      <c r="I220" s="3">
        <v>5365935</v>
      </c>
      <c r="J220" s="3">
        <v>659</v>
      </c>
      <c r="K220" s="3" t="s">
        <v>9601</v>
      </c>
      <c r="L220" s="3" t="s">
        <v>9602</v>
      </c>
      <c r="M220" s="3" t="s">
        <v>9790</v>
      </c>
      <c r="N220" s="3"/>
      <c r="O220" s="3" t="e">
        <v>#N/A</v>
      </c>
      <c r="P220" s="3" t="e">
        <v>#N/A</v>
      </c>
      <c r="Q220" s="3" t="e">
        <v>#N/A</v>
      </c>
      <c r="R220" s="3" t="e">
        <v>#N/A</v>
      </c>
      <c r="S220" s="3" t="e">
        <v>#N/A</v>
      </c>
      <c r="T220" s="3" t="e">
        <v>#N/A</v>
      </c>
      <c r="U220" s="3" t="e">
        <v>#N/A</v>
      </c>
      <c r="V220" s="3" t="e">
        <v>#N/A</v>
      </c>
      <c r="W220" s="3" t="e">
        <v>#N/A</v>
      </c>
      <c r="X220" s="3" t="e">
        <v>#N/A</v>
      </c>
      <c r="Y220" s="3" t="e">
        <v>#N/A</v>
      </c>
      <c r="Z220" s="3" t="e">
        <v>#N/A</v>
      </c>
      <c r="AA220" s="3" t="s">
        <v>7151</v>
      </c>
      <c r="AB220" s="3" t="s">
        <v>7497</v>
      </c>
      <c r="AC220" s="3" t="s">
        <v>7151</v>
      </c>
      <c r="AD220" s="3" t="s">
        <v>7151</v>
      </c>
      <c r="AE220" s="3" t="s">
        <v>7151</v>
      </c>
      <c r="AF220" s="3" t="s">
        <v>7151</v>
      </c>
    </row>
    <row r="221" spans="1:32" x14ac:dyDescent="0.3">
      <c r="A221" s="3">
        <v>3550</v>
      </c>
      <c r="B221" s="4">
        <v>23473</v>
      </c>
      <c r="C221" s="3">
        <v>5517891</v>
      </c>
      <c r="D221" s="3">
        <v>5518283</v>
      </c>
      <c r="E221" s="3">
        <v>392</v>
      </c>
      <c r="F221" s="3" t="s">
        <v>100</v>
      </c>
      <c r="G221" s="3" t="s">
        <v>7160</v>
      </c>
      <c r="H221" s="3">
        <v>5518241</v>
      </c>
      <c r="I221" s="3">
        <v>5518451</v>
      </c>
      <c r="J221" s="3">
        <v>210</v>
      </c>
      <c r="K221" s="3" t="s">
        <v>9601</v>
      </c>
      <c r="L221" s="3" t="s">
        <v>9602</v>
      </c>
      <c r="M221" s="3" t="s">
        <v>9791</v>
      </c>
      <c r="N221" s="3"/>
      <c r="O221" s="3" t="e">
        <v>#N/A</v>
      </c>
      <c r="P221" s="3" t="e">
        <v>#N/A</v>
      </c>
      <c r="Q221" s="3" t="e">
        <v>#N/A</v>
      </c>
      <c r="R221" s="3" t="e">
        <v>#N/A</v>
      </c>
      <c r="S221" s="3" t="e">
        <v>#N/A</v>
      </c>
      <c r="T221" s="3" t="e">
        <v>#N/A</v>
      </c>
      <c r="U221" s="3" t="e">
        <v>#N/A</v>
      </c>
      <c r="V221" s="3" t="e">
        <v>#N/A</v>
      </c>
      <c r="W221" s="3" t="e">
        <v>#N/A</v>
      </c>
      <c r="X221" s="3" t="e">
        <v>#N/A</v>
      </c>
      <c r="Y221" s="3" t="e">
        <v>#N/A</v>
      </c>
      <c r="Z221" s="3" t="e">
        <v>#N/A</v>
      </c>
      <c r="AA221" s="3" t="s">
        <v>7151</v>
      </c>
      <c r="AB221" s="3" t="s">
        <v>7151</v>
      </c>
      <c r="AC221" s="3" t="s">
        <v>7151</v>
      </c>
      <c r="AD221" s="3" t="s">
        <v>7151</v>
      </c>
      <c r="AE221" s="3" t="s">
        <v>7151</v>
      </c>
      <c r="AF221" s="3" t="s">
        <v>7151</v>
      </c>
    </row>
    <row r="222" spans="1:32" x14ac:dyDescent="0.3">
      <c r="A222" s="3">
        <v>3678</v>
      </c>
      <c r="B222" s="4">
        <v>23473</v>
      </c>
      <c r="C222" s="3">
        <v>6538153</v>
      </c>
      <c r="D222" s="3">
        <v>6538252</v>
      </c>
      <c r="E222" s="3">
        <v>99</v>
      </c>
      <c r="F222" s="3" t="s">
        <v>100</v>
      </c>
      <c r="G222" s="3" t="s">
        <v>7154</v>
      </c>
      <c r="H222" s="3">
        <v>6536961</v>
      </c>
      <c r="I222" s="3">
        <v>6538466</v>
      </c>
      <c r="J222" s="3">
        <v>1505</v>
      </c>
      <c r="K222" s="3" t="s">
        <v>9601</v>
      </c>
      <c r="L222" s="3" t="s">
        <v>9602</v>
      </c>
      <c r="M222" s="3" t="s">
        <v>9792</v>
      </c>
      <c r="N222" s="3" t="s">
        <v>9759</v>
      </c>
      <c r="O222" s="3" t="e">
        <v>#N/A</v>
      </c>
      <c r="P222" s="3" t="e">
        <v>#N/A</v>
      </c>
      <c r="Q222" s="3" t="e">
        <v>#N/A</v>
      </c>
      <c r="R222" s="3" t="e">
        <v>#N/A</v>
      </c>
      <c r="S222" s="3" t="e">
        <v>#N/A</v>
      </c>
      <c r="T222" s="3" t="e">
        <v>#N/A</v>
      </c>
      <c r="U222" s="3" t="e">
        <v>#N/A</v>
      </c>
      <c r="V222" s="3" t="e">
        <v>#N/A</v>
      </c>
      <c r="W222" s="3" t="e">
        <v>#N/A</v>
      </c>
      <c r="X222" s="3" t="e">
        <v>#N/A</v>
      </c>
      <c r="Y222" s="3" t="e">
        <v>#N/A</v>
      </c>
      <c r="Z222" s="3" t="e">
        <v>#N/A</v>
      </c>
      <c r="AA222" s="3" t="s">
        <v>7151</v>
      </c>
      <c r="AB222" s="3" t="s">
        <v>7151</v>
      </c>
      <c r="AC222" s="3" t="s">
        <v>7151</v>
      </c>
      <c r="AD222" s="3" t="s">
        <v>7151</v>
      </c>
      <c r="AE222" s="3" t="s">
        <v>7151</v>
      </c>
      <c r="AF222" s="3" t="s">
        <v>7188</v>
      </c>
    </row>
    <row r="223" spans="1:32" x14ac:dyDescent="0.3">
      <c r="A223" s="3">
        <v>3552</v>
      </c>
      <c r="B223" s="4" t="s">
        <v>34</v>
      </c>
      <c r="C223" s="3">
        <v>5522752</v>
      </c>
      <c r="D223" s="3">
        <v>5522853</v>
      </c>
      <c r="E223" s="3">
        <v>101</v>
      </c>
      <c r="F223" s="3" t="s">
        <v>100</v>
      </c>
      <c r="G223" s="3" t="s">
        <v>9793</v>
      </c>
      <c r="H223" s="3">
        <v>5521755</v>
      </c>
      <c r="I223" s="3">
        <v>5523187</v>
      </c>
      <c r="J223" s="3">
        <v>1432</v>
      </c>
      <c r="K223" s="3" t="s">
        <v>9601</v>
      </c>
      <c r="L223" s="3" t="s">
        <v>9602</v>
      </c>
      <c r="M223" s="3" t="s">
        <v>9794</v>
      </c>
      <c r="N223" s="3"/>
      <c r="O223" s="3" t="e">
        <v>#N/A</v>
      </c>
      <c r="P223" s="3" t="e">
        <v>#N/A</v>
      </c>
      <c r="Q223" s="3" t="e">
        <v>#N/A</v>
      </c>
      <c r="R223" s="3" t="e">
        <v>#N/A</v>
      </c>
      <c r="S223" s="3" t="e">
        <v>#N/A</v>
      </c>
      <c r="T223" s="3" t="e">
        <v>#N/A</v>
      </c>
      <c r="U223" s="3" t="e">
        <v>#N/A</v>
      </c>
      <c r="V223" s="3" t="e">
        <v>#N/A</v>
      </c>
      <c r="W223" s="3" t="e">
        <v>#N/A</v>
      </c>
      <c r="X223" s="3" t="e">
        <v>#N/A</v>
      </c>
      <c r="Y223" s="3" t="e">
        <v>#N/A</v>
      </c>
      <c r="Z223" s="3" t="e">
        <v>#N/A</v>
      </c>
      <c r="AA223" s="3" t="s">
        <v>7171</v>
      </c>
      <c r="AB223" s="3" t="s">
        <v>7151</v>
      </c>
      <c r="AC223" s="3" t="s">
        <v>7482</v>
      </c>
      <c r="AD223" s="3" t="s">
        <v>7151</v>
      </c>
      <c r="AE223" s="3" t="s">
        <v>7151</v>
      </c>
      <c r="AF223" s="3" t="s">
        <v>7151</v>
      </c>
    </row>
    <row r="224" spans="1:32" x14ac:dyDescent="0.3">
      <c r="A224" s="3">
        <v>3652</v>
      </c>
      <c r="B224" s="4">
        <v>23522</v>
      </c>
      <c r="C224" s="3">
        <v>6248272</v>
      </c>
      <c r="D224" s="3">
        <v>6248340</v>
      </c>
      <c r="E224" s="3">
        <v>68</v>
      </c>
      <c r="F224" s="3" t="s">
        <v>100</v>
      </c>
      <c r="G224" s="3" t="s">
        <v>9795</v>
      </c>
      <c r="H224" s="3">
        <v>6247387</v>
      </c>
      <c r="I224" s="3">
        <v>6249874</v>
      </c>
      <c r="J224" s="3">
        <v>2487</v>
      </c>
      <c r="K224" s="3" t="s">
        <v>9601</v>
      </c>
      <c r="L224" s="3" t="s">
        <v>9602</v>
      </c>
      <c r="M224" s="3" t="s">
        <v>9796</v>
      </c>
      <c r="N224" s="3" t="s">
        <v>9759</v>
      </c>
      <c r="O224" s="3" t="e">
        <v>#N/A</v>
      </c>
      <c r="P224" s="3" t="e">
        <v>#N/A</v>
      </c>
      <c r="Q224" s="3" t="e">
        <v>#N/A</v>
      </c>
      <c r="R224" s="3" t="e">
        <v>#N/A</v>
      </c>
      <c r="S224" s="3" t="e">
        <v>#N/A</v>
      </c>
      <c r="T224" s="3" t="e">
        <v>#N/A</v>
      </c>
      <c r="U224" s="3" t="e">
        <v>#N/A</v>
      </c>
      <c r="V224" s="3" t="e">
        <v>#N/A</v>
      </c>
      <c r="W224" s="3" t="e">
        <v>#N/A</v>
      </c>
      <c r="X224" s="3" t="e">
        <v>#N/A</v>
      </c>
      <c r="Y224" s="3" t="e">
        <v>#N/A</v>
      </c>
      <c r="Z224" s="3" t="e">
        <v>#N/A</v>
      </c>
      <c r="AA224" s="3" t="s">
        <v>7151</v>
      </c>
      <c r="AB224" s="3" t="s">
        <v>9797</v>
      </c>
      <c r="AC224" s="3" t="s">
        <v>7753</v>
      </c>
      <c r="AD224" s="3" t="s">
        <v>7151</v>
      </c>
      <c r="AE224" s="3" t="s">
        <v>7151</v>
      </c>
      <c r="AF224" s="3" t="s">
        <v>7188</v>
      </c>
    </row>
    <row r="225" spans="1:32" x14ac:dyDescent="0.3">
      <c r="A225" s="3">
        <v>4010</v>
      </c>
      <c r="B225" s="4">
        <v>23473</v>
      </c>
      <c r="C225" s="3">
        <v>8263440</v>
      </c>
      <c r="D225" s="3">
        <v>8268639</v>
      </c>
      <c r="E225" s="3">
        <v>5199</v>
      </c>
      <c r="F225" s="3" t="s">
        <v>100</v>
      </c>
      <c r="G225" s="3" t="s">
        <v>8820</v>
      </c>
      <c r="H225" s="3">
        <v>8264600</v>
      </c>
      <c r="I225" s="3">
        <v>8268853</v>
      </c>
      <c r="J225" s="3">
        <v>4253</v>
      </c>
      <c r="K225" s="3" t="s">
        <v>9610</v>
      </c>
      <c r="L225" s="3" t="s">
        <v>9611</v>
      </c>
      <c r="M225" s="3" t="s">
        <v>8819</v>
      </c>
      <c r="N225" s="3"/>
      <c r="O225" s="3" t="e">
        <v>#N/A</v>
      </c>
      <c r="P225" s="3" t="e">
        <v>#N/A</v>
      </c>
      <c r="Q225" s="3" t="e">
        <v>#N/A</v>
      </c>
      <c r="R225" s="3" t="e">
        <v>#N/A</v>
      </c>
      <c r="S225" s="3" t="e">
        <v>#N/A</v>
      </c>
      <c r="T225" s="3" t="e">
        <v>#N/A</v>
      </c>
      <c r="U225" s="3" t="e">
        <v>#N/A</v>
      </c>
      <c r="V225" s="3" t="e">
        <v>#N/A</v>
      </c>
      <c r="W225" s="3" t="e">
        <v>#N/A</v>
      </c>
      <c r="X225" s="3" t="e">
        <v>#N/A</v>
      </c>
      <c r="Y225" s="3" t="e">
        <v>#N/A</v>
      </c>
      <c r="Z225" s="3" t="e">
        <v>#N/A</v>
      </c>
      <c r="AA225" s="3" t="s">
        <v>7151</v>
      </c>
      <c r="AB225" s="3" t="s">
        <v>7206</v>
      </c>
      <c r="AC225" s="3" t="s">
        <v>7151</v>
      </c>
      <c r="AD225" s="3" t="s">
        <v>7151</v>
      </c>
      <c r="AE225" s="3" t="s">
        <v>7151</v>
      </c>
      <c r="AF225" s="3" t="s">
        <v>7151</v>
      </c>
    </row>
    <row r="226" spans="1:32" x14ac:dyDescent="0.3">
      <c r="A226" s="3">
        <v>3683</v>
      </c>
      <c r="B226" s="4">
        <v>23389</v>
      </c>
      <c r="C226" s="3">
        <v>6577473</v>
      </c>
      <c r="D226" s="3">
        <v>6577996</v>
      </c>
      <c r="E226" s="3">
        <v>523</v>
      </c>
      <c r="F226" s="3" t="s">
        <v>100</v>
      </c>
      <c r="G226" s="3" t="s">
        <v>7160</v>
      </c>
      <c r="H226" s="3">
        <v>6577617</v>
      </c>
      <c r="I226" s="3">
        <v>6578132</v>
      </c>
      <c r="J226" s="3">
        <v>515</v>
      </c>
      <c r="K226" s="3" t="s">
        <v>9601</v>
      </c>
      <c r="L226" s="3" t="s">
        <v>9602</v>
      </c>
      <c r="M226" s="3" t="s">
        <v>9798</v>
      </c>
      <c r="N226" s="3"/>
      <c r="O226" s="3" t="e">
        <v>#N/A</v>
      </c>
      <c r="P226" s="3" t="e">
        <v>#N/A</v>
      </c>
      <c r="Q226" s="3" t="e">
        <v>#N/A</v>
      </c>
      <c r="R226" s="3" t="e">
        <v>#N/A</v>
      </c>
      <c r="S226" s="3" t="e">
        <v>#N/A</v>
      </c>
      <c r="T226" s="3" t="e">
        <v>#N/A</v>
      </c>
      <c r="U226" s="3" t="e">
        <v>#N/A</v>
      </c>
      <c r="V226" s="3" t="e">
        <v>#N/A</v>
      </c>
      <c r="W226" s="3" t="e">
        <v>#N/A</v>
      </c>
      <c r="X226" s="3" t="e">
        <v>#N/A</v>
      </c>
      <c r="Y226" s="3" t="e">
        <v>#N/A</v>
      </c>
      <c r="Z226" s="3" t="e">
        <v>#N/A</v>
      </c>
      <c r="AA226" s="3" t="s">
        <v>7151</v>
      </c>
      <c r="AB226" s="3" t="s">
        <v>7151</v>
      </c>
      <c r="AC226" s="3" t="s">
        <v>7151</v>
      </c>
      <c r="AD226" s="3" t="s">
        <v>7151</v>
      </c>
      <c r="AE226" s="3" t="s">
        <v>7151</v>
      </c>
      <c r="AF226" s="3" t="s">
        <v>7151</v>
      </c>
    </row>
    <row r="227" spans="1:32" x14ac:dyDescent="0.3">
      <c r="A227" s="3">
        <v>3693</v>
      </c>
      <c r="B227" s="4">
        <v>23522</v>
      </c>
      <c r="C227" s="3">
        <v>6672240</v>
      </c>
      <c r="D227" s="3">
        <v>6672922</v>
      </c>
      <c r="E227" s="3">
        <v>682</v>
      </c>
      <c r="F227" s="3" t="s">
        <v>100</v>
      </c>
      <c r="G227" s="3" t="s">
        <v>7154</v>
      </c>
      <c r="H227" s="3">
        <v>6672034</v>
      </c>
      <c r="I227" s="3">
        <v>6672870</v>
      </c>
      <c r="J227" s="3">
        <v>836</v>
      </c>
      <c r="K227" s="3" t="s">
        <v>9610</v>
      </c>
      <c r="L227" s="3" t="s">
        <v>9611</v>
      </c>
      <c r="M227" s="3" t="s">
        <v>9799</v>
      </c>
      <c r="N227" s="3"/>
      <c r="O227" s="3" t="e">
        <v>#N/A</v>
      </c>
      <c r="P227" s="3" t="e">
        <v>#N/A</v>
      </c>
      <c r="Q227" s="3" t="e">
        <v>#N/A</v>
      </c>
      <c r="R227" s="3" t="e">
        <v>#N/A</v>
      </c>
      <c r="S227" s="3" t="e">
        <v>#N/A</v>
      </c>
      <c r="T227" s="3" t="e">
        <v>#N/A</v>
      </c>
      <c r="U227" s="3" t="e">
        <v>#N/A</v>
      </c>
      <c r="V227" s="3" t="e">
        <v>#N/A</v>
      </c>
      <c r="W227" s="3" t="e">
        <v>#N/A</v>
      </c>
      <c r="X227" s="3" t="e">
        <v>#N/A</v>
      </c>
      <c r="Y227" s="3" t="e">
        <v>#N/A</v>
      </c>
      <c r="Z227" s="3" t="e">
        <v>#N/A</v>
      </c>
      <c r="AA227" s="3" t="s">
        <v>7151</v>
      </c>
      <c r="AB227" s="3" t="s">
        <v>7151</v>
      </c>
      <c r="AC227" s="3" t="s">
        <v>7151</v>
      </c>
      <c r="AD227" s="3" t="s">
        <v>7151</v>
      </c>
      <c r="AE227" s="3" t="s">
        <v>7151</v>
      </c>
      <c r="AF227" s="3" t="s">
        <v>7151</v>
      </c>
    </row>
    <row r="228" spans="1:32" x14ac:dyDescent="0.3">
      <c r="A228" s="3">
        <v>3694</v>
      </c>
      <c r="B228" s="4" t="s">
        <v>59</v>
      </c>
      <c r="C228" s="3">
        <v>6672240</v>
      </c>
      <c r="D228" s="3">
        <v>6672922</v>
      </c>
      <c r="E228" s="3">
        <v>682</v>
      </c>
      <c r="F228" s="3" t="s">
        <v>100</v>
      </c>
      <c r="G228" s="3" t="s">
        <v>7154</v>
      </c>
      <c r="H228" s="3">
        <v>6672034</v>
      </c>
      <c r="I228" s="3">
        <v>6672870</v>
      </c>
      <c r="J228" s="3">
        <v>836</v>
      </c>
      <c r="K228" s="3" t="s">
        <v>9610</v>
      </c>
      <c r="L228" s="3" t="s">
        <v>9611</v>
      </c>
      <c r="M228" s="3" t="s">
        <v>9799</v>
      </c>
      <c r="N228" s="3"/>
      <c r="O228" s="3" t="e">
        <v>#N/A</v>
      </c>
      <c r="P228" s="3" t="e">
        <v>#N/A</v>
      </c>
      <c r="Q228" s="3" t="e">
        <v>#N/A</v>
      </c>
      <c r="R228" s="3" t="e">
        <v>#N/A</v>
      </c>
      <c r="S228" s="3" t="e">
        <v>#N/A</v>
      </c>
      <c r="T228" s="3" t="e">
        <v>#N/A</v>
      </c>
      <c r="U228" s="3" t="e">
        <v>#N/A</v>
      </c>
      <c r="V228" s="3" t="e">
        <v>#N/A</v>
      </c>
      <c r="W228" s="3" t="e">
        <v>#N/A</v>
      </c>
      <c r="X228" s="3" t="e">
        <v>#N/A</v>
      </c>
      <c r="Y228" s="3" t="e">
        <v>#N/A</v>
      </c>
      <c r="Z228" s="3" t="e">
        <v>#N/A</v>
      </c>
      <c r="AA228" s="3" t="s">
        <v>7151</v>
      </c>
      <c r="AB228" s="3" t="s">
        <v>7151</v>
      </c>
      <c r="AC228" s="3" t="s">
        <v>7151</v>
      </c>
      <c r="AD228" s="3" t="s">
        <v>7151</v>
      </c>
      <c r="AE228" s="3" t="s">
        <v>7151</v>
      </c>
      <c r="AF228" s="3" t="s">
        <v>7151</v>
      </c>
    </row>
    <row r="229" spans="1:32" x14ac:dyDescent="0.3">
      <c r="A229" s="3">
        <v>3722</v>
      </c>
      <c r="B229" s="4" t="s">
        <v>59</v>
      </c>
      <c r="C229" s="3">
        <v>6861322</v>
      </c>
      <c r="D229" s="3">
        <v>6861497</v>
      </c>
      <c r="E229" s="3">
        <v>175</v>
      </c>
      <c r="F229" s="3" t="s">
        <v>100</v>
      </c>
      <c r="G229" s="3" t="s">
        <v>7771</v>
      </c>
      <c r="H229" s="3">
        <v>6861468</v>
      </c>
      <c r="I229" s="3">
        <v>6861760</v>
      </c>
      <c r="J229" s="3">
        <v>292</v>
      </c>
      <c r="K229" s="3" t="s">
        <v>9633</v>
      </c>
      <c r="L229" s="3" t="s">
        <v>9651</v>
      </c>
      <c r="M229" s="3" t="s">
        <v>9800</v>
      </c>
      <c r="N229" s="3"/>
      <c r="O229" s="3" t="e">
        <v>#N/A</v>
      </c>
      <c r="P229" s="3" t="e">
        <v>#N/A</v>
      </c>
      <c r="Q229" s="3" t="e">
        <v>#N/A</v>
      </c>
      <c r="R229" s="3" t="e">
        <v>#N/A</v>
      </c>
      <c r="S229" s="3" t="e">
        <v>#N/A</v>
      </c>
      <c r="T229" s="3" t="e">
        <v>#N/A</v>
      </c>
      <c r="U229" s="3" t="e">
        <v>#N/A</v>
      </c>
      <c r="V229" s="3" t="e">
        <v>#N/A</v>
      </c>
      <c r="W229" s="3" t="e">
        <v>#N/A</v>
      </c>
      <c r="X229" s="3" t="e">
        <v>#N/A</v>
      </c>
      <c r="Y229" s="3" t="e">
        <v>#N/A</v>
      </c>
      <c r="Z229" s="3" t="e">
        <v>#N/A</v>
      </c>
      <c r="AA229" s="3" t="s">
        <v>7151</v>
      </c>
      <c r="AB229" s="3" t="s">
        <v>7151</v>
      </c>
      <c r="AC229" s="3" t="s">
        <v>7151</v>
      </c>
      <c r="AD229" s="3" t="s">
        <v>7151</v>
      </c>
      <c r="AE229" s="3" t="s">
        <v>7151</v>
      </c>
      <c r="AF229" s="3" t="s">
        <v>7151</v>
      </c>
    </row>
    <row r="230" spans="1:32" x14ac:dyDescent="0.3">
      <c r="A230" s="3">
        <v>3723</v>
      </c>
      <c r="B230" s="4">
        <v>23389</v>
      </c>
      <c r="C230" s="3">
        <v>6874968</v>
      </c>
      <c r="D230" s="3">
        <v>6875023</v>
      </c>
      <c r="E230" s="3">
        <v>55</v>
      </c>
      <c r="F230" s="3" t="s">
        <v>100</v>
      </c>
      <c r="G230" s="3" t="s">
        <v>7160</v>
      </c>
      <c r="H230" s="3">
        <v>6873977</v>
      </c>
      <c r="I230" s="3">
        <v>6876065</v>
      </c>
      <c r="J230" s="3">
        <v>2088</v>
      </c>
      <c r="K230" s="3" t="s">
        <v>9601</v>
      </c>
      <c r="L230" s="3" t="s">
        <v>9602</v>
      </c>
      <c r="M230" s="3" t="s">
        <v>9801</v>
      </c>
      <c r="N230" s="3"/>
      <c r="O230" s="3" t="e">
        <v>#N/A</v>
      </c>
      <c r="P230" s="3" t="e">
        <v>#N/A</v>
      </c>
      <c r="Q230" s="3" t="e">
        <v>#N/A</v>
      </c>
      <c r="R230" s="3" t="e">
        <v>#N/A</v>
      </c>
      <c r="S230" s="3" t="e">
        <v>#N/A</v>
      </c>
      <c r="T230" s="3" t="e">
        <v>#N/A</v>
      </c>
      <c r="U230" s="3" t="e">
        <v>#N/A</v>
      </c>
      <c r="V230" s="3" t="e">
        <v>#N/A</v>
      </c>
      <c r="W230" s="3" t="e">
        <v>#N/A</v>
      </c>
      <c r="X230" s="3" t="e">
        <v>#N/A</v>
      </c>
      <c r="Y230" s="3" t="e">
        <v>#N/A</v>
      </c>
      <c r="Z230" s="3" t="e">
        <v>#N/A</v>
      </c>
      <c r="AA230" s="3" t="s">
        <v>7151</v>
      </c>
      <c r="AB230" s="3" t="s">
        <v>7151</v>
      </c>
      <c r="AC230" s="3" t="s">
        <v>7151</v>
      </c>
      <c r="AD230" s="3" t="s">
        <v>7151</v>
      </c>
      <c r="AE230" s="3" t="s">
        <v>7151</v>
      </c>
      <c r="AF230" s="3" t="s">
        <v>7151</v>
      </c>
    </row>
    <row r="231" spans="1:32" x14ac:dyDescent="0.3">
      <c r="A231" s="3">
        <v>3808</v>
      </c>
      <c r="B231" s="4" t="s">
        <v>34</v>
      </c>
      <c r="C231" s="3">
        <v>7247249</v>
      </c>
      <c r="D231" s="3">
        <v>7247299</v>
      </c>
      <c r="E231" s="3">
        <v>50</v>
      </c>
      <c r="F231" s="3" t="s">
        <v>100</v>
      </c>
      <c r="G231" s="3" t="s">
        <v>8858</v>
      </c>
      <c r="H231" s="3">
        <v>7245755</v>
      </c>
      <c r="I231" s="3">
        <v>7248240</v>
      </c>
      <c r="J231" s="3">
        <v>2485</v>
      </c>
      <c r="K231" s="3" t="s">
        <v>9601</v>
      </c>
      <c r="L231" s="3" t="s">
        <v>9602</v>
      </c>
      <c r="M231" s="3" t="s">
        <v>9802</v>
      </c>
      <c r="N231" s="3"/>
      <c r="O231" s="3" t="s">
        <v>7314</v>
      </c>
      <c r="P231" s="3" t="s">
        <v>7181</v>
      </c>
      <c r="Q231" s="3" t="s">
        <v>7181</v>
      </c>
      <c r="R231" s="3" t="s">
        <v>7181</v>
      </c>
      <c r="S231" s="3" t="s">
        <v>7181</v>
      </c>
      <c r="T231" s="3" t="s">
        <v>7181</v>
      </c>
      <c r="U231" s="3" t="s">
        <v>7182</v>
      </c>
      <c r="V231" s="3" t="s">
        <v>7182</v>
      </c>
      <c r="W231" s="3" t="s">
        <v>7182</v>
      </c>
      <c r="X231" s="3" t="s">
        <v>7181</v>
      </c>
      <c r="Y231" s="3">
        <v>0</v>
      </c>
      <c r="Z231" s="3">
        <v>0</v>
      </c>
      <c r="AA231" s="3" t="s">
        <v>7369</v>
      </c>
      <c r="AB231" s="3" t="s">
        <v>7788</v>
      </c>
      <c r="AC231" s="3" t="s">
        <v>7789</v>
      </c>
      <c r="AD231" s="3" t="s">
        <v>7151</v>
      </c>
      <c r="AE231" s="3" t="s">
        <v>7151</v>
      </c>
      <c r="AF231" s="3" t="s">
        <v>7151</v>
      </c>
    </row>
    <row r="232" spans="1:32" x14ac:dyDescent="0.3">
      <c r="A232" s="3">
        <v>4014</v>
      </c>
      <c r="B232" s="4">
        <v>23473</v>
      </c>
      <c r="C232" s="3">
        <v>8342430</v>
      </c>
      <c r="D232" s="3">
        <v>8342620</v>
      </c>
      <c r="E232" s="3">
        <v>190</v>
      </c>
      <c r="F232" s="3" t="s">
        <v>100</v>
      </c>
      <c r="G232" s="3" t="s">
        <v>7160</v>
      </c>
      <c r="H232" s="3">
        <v>8342014</v>
      </c>
      <c r="I232" s="3">
        <v>8344486</v>
      </c>
      <c r="J232" s="3">
        <v>2472</v>
      </c>
      <c r="K232" s="3" t="s">
        <v>9601</v>
      </c>
      <c r="L232" s="3" t="s">
        <v>9602</v>
      </c>
      <c r="M232" s="3" t="s">
        <v>9803</v>
      </c>
      <c r="N232" s="3"/>
      <c r="O232" s="3" t="e">
        <v>#N/A</v>
      </c>
      <c r="P232" s="3" t="e">
        <v>#N/A</v>
      </c>
      <c r="Q232" s="3" t="e">
        <v>#N/A</v>
      </c>
      <c r="R232" s="3" t="e">
        <v>#N/A</v>
      </c>
      <c r="S232" s="3" t="e">
        <v>#N/A</v>
      </c>
      <c r="T232" s="3" t="e">
        <v>#N/A</v>
      </c>
      <c r="U232" s="3" t="e">
        <v>#N/A</v>
      </c>
      <c r="V232" s="3" t="e">
        <v>#N/A</v>
      </c>
      <c r="W232" s="3" t="e">
        <v>#N/A</v>
      </c>
      <c r="X232" s="3" t="e">
        <v>#N/A</v>
      </c>
      <c r="Y232" s="3" t="e">
        <v>#N/A</v>
      </c>
      <c r="Z232" s="3" t="e">
        <v>#N/A</v>
      </c>
      <c r="AA232" s="3" t="s">
        <v>7151</v>
      </c>
      <c r="AB232" s="3" t="s">
        <v>7151</v>
      </c>
      <c r="AC232" s="3" t="s">
        <v>7151</v>
      </c>
      <c r="AD232" s="3" t="s">
        <v>7151</v>
      </c>
      <c r="AE232" s="3" t="s">
        <v>7151</v>
      </c>
      <c r="AF232" s="3" t="s">
        <v>7151</v>
      </c>
    </row>
    <row r="233" spans="1:32" x14ac:dyDescent="0.3">
      <c r="A233" s="3">
        <v>4025</v>
      </c>
      <c r="B233" s="4">
        <v>23473</v>
      </c>
      <c r="C233" s="3">
        <v>8375665</v>
      </c>
      <c r="D233" s="3">
        <v>8376392</v>
      </c>
      <c r="E233" s="3">
        <v>727</v>
      </c>
      <c r="F233" s="3" t="s">
        <v>100</v>
      </c>
      <c r="G233" s="3" t="s">
        <v>9804</v>
      </c>
      <c r="H233" s="3">
        <v>8375987</v>
      </c>
      <c r="I233" s="3">
        <v>8379201</v>
      </c>
      <c r="J233" s="3">
        <v>3214</v>
      </c>
      <c r="K233" s="3" t="s">
        <v>9601</v>
      </c>
      <c r="L233" s="3" t="s">
        <v>9602</v>
      </c>
      <c r="M233" s="3" t="s">
        <v>9805</v>
      </c>
      <c r="N233" s="3"/>
      <c r="O233" s="3" t="e">
        <v>#N/A</v>
      </c>
      <c r="P233" s="3" t="e">
        <v>#N/A</v>
      </c>
      <c r="Q233" s="3" t="e">
        <v>#N/A</v>
      </c>
      <c r="R233" s="3" t="e">
        <v>#N/A</v>
      </c>
      <c r="S233" s="3" t="e">
        <v>#N/A</v>
      </c>
      <c r="T233" s="3" t="e">
        <v>#N/A</v>
      </c>
      <c r="U233" s="3" t="e">
        <v>#N/A</v>
      </c>
      <c r="V233" s="3" t="e">
        <v>#N/A</v>
      </c>
      <c r="W233" s="3" t="e">
        <v>#N/A</v>
      </c>
      <c r="X233" s="3" t="e">
        <v>#N/A</v>
      </c>
      <c r="Y233" s="3" t="e">
        <v>#N/A</v>
      </c>
      <c r="Z233" s="3" t="e">
        <v>#N/A</v>
      </c>
      <c r="AA233" s="3" t="s">
        <v>7171</v>
      </c>
      <c r="AB233" s="3" t="s">
        <v>7151</v>
      </c>
      <c r="AC233" s="3" t="s">
        <v>7151</v>
      </c>
      <c r="AD233" s="3" t="s">
        <v>7151</v>
      </c>
      <c r="AE233" s="3" t="s">
        <v>7151</v>
      </c>
      <c r="AF233" s="3" t="s">
        <v>7151</v>
      </c>
    </row>
    <row r="234" spans="1:32" x14ac:dyDescent="0.3">
      <c r="A234" s="3">
        <v>4023</v>
      </c>
      <c r="B234" s="4">
        <v>23389</v>
      </c>
      <c r="C234" s="3">
        <v>8375665</v>
      </c>
      <c r="D234" s="3">
        <v>8376392</v>
      </c>
      <c r="E234" s="3">
        <v>727</v>
      </c>
      <c r="F234" s="3" t="s">
        <v>100</v>
      </c>
      <c r="G234" s="3" t="s">
        <v>9804</v>
      </c>
      <c r="H234" s="3">
        <v>8375987</v>
      </c>
      <c r="I234" s="3">
        <v>8379201</v>
      </c>
      <c r="J234" s="3">
        <v>3214</v>
      </c>
      <c r="K234" s="3" t="s">
        <v>9601</v>
      </c>
      <c r="L234" s="3" t="s">
        <v>9602</v>
      </c>
      <c r="M234" s="3" t="s">
        <v>9805</v>
      </c>
      <c r="N234" s="3"/>
      <c r="O234" s="3" t="e">
        <v>#N/A</v>
      </c>
      <c r="P234" s="3" t="e">
        <v>#N/A</v>
      </c>
      <c r="Q234" s="3" t="e">
        <v>#N/A</v>
      </c>
      <c r="R234" s="3" t="e">
        <v>#N/A</v>
      </c>
      <c r="S234" s="3" t="e">
        <v>#N/A</v>
      </c>
      <c r="T234" s="3" t="e">
        <v>#N/A</v>
      </c>
      <c r="U234" s="3" t="e">
        <v>#N/A</v>
      </c>
      <c r="V234" s="3" t="e">
        <v>#N/A</v>
      </c>
      <c r="W234" s="3" t="e">
        <v>#N/A</v>
      </c>
      <c r="X234" s="3" t="e">
        <v>#N/A</v>
      </c>
      <c r="Y234" s="3" t="e">
        <v>#N/A</v>
      </c>
      <c r="Z234" s="3" t="e">
        <v>#N/A</v>
      </c>
      <c r="AA234" s="3" t="s">
        <v>7171</v>
      </c>
      <c r="AB234" s="3" t="s">
        <v>7151</v>
      </c>
      <c r="AC234" s="3" t="s">
        <v>7151</v>
      </c>
      <c r="AD234" s="3" t="s">
        <v>7151</v>
      </c>
      <c r="AE234" s="3" t="s">
        <v>7151</v>
      </c>
      <c r="AF234" s="3" t="s">
        <v>7151</v>
      </c>
    </row>
    <row r="235" spans="1:32" x14ac:dyDescent="0.3">
      <c r="A235" s="3">
        <v>4024</v>
      </c>
      <c r="B235" s="4">
        <v>23468</v>
      </c>
      <c r="C235" s="3">
        <v>8375665</v>
      </c>
      <c r="D235" s="3">
        <v>8376392</v>
      </c>
      <c r="E235" s="3">
        <v>727</v>
      </c>
      <c r="F235" s="3" t="s">
        <v>100</v>
      </c>
      <c r="G235" s="3" t="s">
        <v>9804</v>
      </c>
      <c r="H235" s="3">
        <v>8375987</v>
      </c>
      <c r="I235" s="3">
        <v>8379201</v>
      </c>
      <c r="J235" s="3">
        <v>3214</v>
      </c>
      <c r="K235" s="3" t="s">
        <v>9601</v>
      </c>
      <c r="L235" s="3" t="s">
        <v>9602</v>
      </c>
      <c r="M235" s="3" t="s">
        <v>9805</v>
      </c>
      <c r="N235" s="3"/>
      <c r="O235" s="3" t="e">
        <v>#N/A</v>
      </c>
      <c r="P235" s="3" t="e">
        <v>#N/A</v>
      </c>
      <c r="Q235" s="3" t="e">
        <v>#N/A</v>
      </c>
      <c r="R235" s="3" t="e">
        <v>#N/A</v>
      </c>
      <c r="S235" s="3" t="e">
        <v>#N/A</v>
      </c>
      <c r="T235" s="3" t="e">
        <v>#N/A</v>
      </c>
      <c r="U235" s="3" t="e">
        <v>#N/A</v>
      </c>
      <c r="V235" s="3" t="e">
        <v>#N/A</v>
      </c>
      <c r="W235" s="3" t="e">
        <v>#N/A</v>
      </c>
      <c r="X235" s="3" t="e">
        <v>#N/A</v>
      </c>
      <c r="Y235" s="3" t="e">
        <v>#N/A</v>
      </c>
      <c r="Z235" s="3" t="e">
        <v>#N/A</v>
      </c>
      <c r="AA235" s="3" t="s">
        <v>7171</v>
      </c>
      <c r="AB235" s="3" t="s">
        <v>7151</v>
      </c>
      <c r="AC235" s="3" t="s">
        <v>7151</v>
      </c>
      <c r="AD235" s="3" t="s">
        <v>7151</v>
      </c>
      <c r="AE235" s="3" t="s">
        <v>7151</v>
      </c>
      <c r="AF235" s="3" t="s">
        <v>7151</v>
      </c>
    </row>
    <row r="236" spans="1:32" x14ac:dyDescent="0.3">
      <c r="A236" s="3">
        <v>4033</v>
      </c>
      <c r="B236" s="4">
        <v>23473</v>
      </c>
      <c r="C236" s="3">
        <v>8432628</v>
      </c>
      <c r="D236" s="3">
        <v>8432751</v>
      </c>
      <c r="E236" s="3">
        <v>123</v>
      </c>
      <c r="F236" s="3" t="s">
        <v>100</v>
      </c>
      <c r="G236" s="3" t="s">
        <v>7160</v>
      </c>
      <c r="H236" s="3">
        <v>8431079</v>
      </c>
      <c r="I236" s="3">
        <v>8443825</v>
      </c>
      <c r="J236" s="3">
        <v>12746</v>
      </c>
      <c r="K236" s="3" t="s">
        <v>9601</v>
      </c>
      <c r="L236" s="3" t="s">
        <v>9602</v>
      </c>
      <c r="M236" s="3" t="s">
        <v>9806</v>
      </c>
      <c r="N236" s="3"/>
      <c r="O236" s="3" t="e">
        <v>#N/A</v>
      </c>
      <c r="P236" s="3" t="e">
        <v>#N/A</v>
      </c>
      <c r="Q236" s="3" t="e">
        <v>#N/A</v>
      </c>
      <c r="R236" s="3" t="e">
        <v>#N/A</v>
      </c>
      <c r="S236" s="3" t="e">
        <v>#N/A</v>
      </c>
      <c r="T236" s="3" t="e">
        <v>#N/A</v>
      </c>
      <c r="U236" s="3" t="e">
        <v>#N/A</v>
      </c>
      <c r="V236" s="3" t="e">
        <v>#N/A</v>
      </c>
      <c r="W236" s="3" t="e">
        <v>#N/A</v>
      </c>
      <c r="X236" s="3" t="e">
        <v>#N/A</v>
      </c>
      <c r="Y236" s="3" t="e">
        <v>#N/A</v>
      </c>
      <c r="Z236" s="3" t="e">
        <v>#N/A</v>
      </c>
      <c r="AA236" s="3" t="s">
        <v>7151</v>
      </c>
      <c r="AB236" s="3" t="s">
        <v>7497</v>
      </c>
      <c r="AC236" s="3" t="s">
        <v>7151</v>
      </c>
      <c r="AD236" s="3" t="s">
        <v>7151</v>
      </c>
      <c r="AE236" s="3" t="s">
        <v>7151</v>
      </c>
      <c r="AF236" s="3" t="s">
        <v>7151</v>
      </c>
    </row>
    <row r="237" spans="1:32" x14ac:dyDescent="0.3">
      <c r="A237" s="3">
        <v>4026</v>
      </c>
      <c r="B237" s="4">
        <v>23522</v>
      </c>
      <c r="C237" s="3">
        <v>8375665</v>
      </c>
      <c r="D237" s="3">
        <v>8376392</v>
      </c>
      <c r="E237" s="3">
        <v>727</v>
      </c>
      <c r="F237" s="3" t="s">
        <v>100</v>
      </c>
      <c r="G237" s="3" t="s">
        <v>9804</v>
      </c>
      <c r="H237" s="3">
        <v>8375987</v>
      </c>
      <c r="I237" s="3">
        <v>8379201</v>
      </c>
      <c r="J237" s="3">
        <v>3214</v>
      </c>
      <c r="K237" s="3" t="s">
        <v>9601</v>
      </c>
      <c r="L237" s="3" t="s">
        <v>9602</v>
      </c>
      <c r="M237" s="3" t="s">
        <v>9805</v>
      </c>
      <c r="N237" s="3"/>
      <c r="O237" s="3" t="e">
        <v>#N/A</v>
      </c>
      <c r="P237" s="3" t="e">
        <v>#N/A</v>
      </c>
      <c r="Q237" s="3" t="e">
        <v>#N/A</v>
      </c>
      <c r="R237" s="3" t="e">
        <v>#N/A</v>
      </c>
      <c r="S237" s="3" t="e">
        <v>#N/A</v>
      </c>
      <c r="T237" s="3" t="e">
        <v>#N/A</v>
      </c>
      <c r="U237" s="3" t="e">
        <v>#N/A</v>
      </c>
      <c r="V237" s="3" t="e">
        <v>#N/A</v>
      </c>
      <c r="W237" s="3" t="e">
        <v>#N/A</v>
      </c>
      <c r="X237" s="3" t="e">
        <v>#N/A</v>
      </c>
      <c r="Y237" s="3" t="e">
        <v>#N/A</v>
      </c>
      <c r="Z237" s="3" t="e">
        <v>#N/A</v>
      </c>
      <c r="AA237" s="3" t="s">
        <v>7171</v>
      </c>
      <c r="AB237" s="3" t="s">
        <v>7151</v>
      </c>
      <c r="AC237" s="3" t="s">
        <v>7151</v>
      </c>
      <c r="AD237" s="3" t="s">
        <v>7151</v>
      </c>
      <c r="AE237" s="3" t="s">
        <v>7151</v>
      </c>
      <c r="AF237" s="3" t="s">
        <v>7151</v>
      </c>
    </row>
    <row r="238" spans="1:32" x14ac:dyDescent="0.3">
      <c r="A238" s="3">
        <v>4027</v>
      </c>
      <c r="B238" s="4" t="s">
        <v>59</v>
      </c>
      <c r="C238" s="3">
        <v>8375665</v>
      </c>
      <c r="D238" s="3">
        <v>8376392</v>
      </c>
      <c r="E238" s="3">
        <v>727</v>
      </c>
      <c r="F238" s="3" t="s">
        <v>100</v>
      </c>
      <c r="G238" s="3" t="s">
        <v>9804</v>
      </c>
      <c r="H238" s="3">
        <v>8375987</v>
      </c>
      <c r="I238" s="3">
        <v>8379201</v>
      </c>
      <c r="J238" s="3">
        <v>3214</v>
      </c>
      <c r="K238" s="3" t="s">
        <v>9601</v>
      </c>
      <c r="L238" s="3" t="s">
        <v>9602</v>
      </c>
      <c r="M238" s="3" t="s">
        <v>9805</v>
      </c>
      <c r="N238" s="3"/>
      <c r="O238" s="3" t="e">
        <v>#N/A</v>
      </c>
      <c r="P238" s="3" t="e">
        <v>#N/A</v>
      </c>
      <c r="Q238" s="3" t="e">
        <v>#N/A</v>
      </c>
      <c r="R238" s="3" t="e">
        <v>#N/A</v>
      </c>
      <c r="S238" s="3" t="e">
        <v>#N/A</v>
      </c>
      <c r="T238" s="3" t="e">
        <v>#N/A</v>
      </c>
      <c r="U238" s="3" t="e">
        <v>#N/A</v>
      </c>
      <c r="V238" s="3" t="e">
        <v>#N/A</v>
      </c>
      <c r="W238" s="3" t="e">
        <v>#N/A</v>
      </c>
      <c r="X238" s="3" t="e">
        <v>#N/A</v>
      </c>
      <c r="Y238" s="3" t="e">
        <v>#N/A</v>
      </c>
      <c r="Z238" s="3" t="e">
        <v>#N/A</v>
      </c>
      <c r="AA238" s="3" t="s">
        <v>7171</v>
      </c>
      <c r="AB238" s="3" t="s">
        <v>7151</v>
      </c>
      <c r="AC238" s="3" t="s">
        <v>7151</v>
      </c>
      <c r="AD238" s="3" t="s">
        <v>7151</v>
      </c>
      <c r="AE238" s="3" t="s">
        <v>7151</v>
      </c>
      <c r="AF238" s="3" t="s">
        <v>7151</v>
      </c>
    </row>
    <row r="239" spans="1:32" x14ac:dyDescent="0.3">
      <c r="A239" s="3">
        <v>4028</v>
      </c>
      <c r="B239" s="4" t="s">
        <v>34</v>
      </c>
      <c r="C239" s="3">
        <v>8375665</v>
      </c>
      <c r="D239" s="3">
        <v>8376392</v>
      </c>
      <c r="E239" s="3">
        <v>727</v>
      </c>
      <c r="F239" s="3" t="s">
        <v>100</v>
      </c>
      <c r="G239" s="3" t="s">
        <v>9804</v>
      </c>
      <c r="H239" s="3">
        <v>8375987</v>
      </c>
      <c r="I239" s="3">
        <v>8379201</v>
      </c>
      <c r="J239" s="3">
        <v>3214</v>
      </c>
      <c r="K239" s="3" t="s">
        <v>9601</v>
      </c>
      <c r="L239" s="3" t="s">
        <v>9602</v>
      </c>
      <c r="M239" s="3" t="s">
        <v>9805</v>
      </c>
      <c r="N239" s="3"/>
      <c r="O239" s="3" t="e">
        <v>#N/A</v>
      </c>
      <c r="P239" s="3" t="e">
        <v>#N/A</v>
      </c>
      <c r="Q239" s="3" t="e">
        <v>#N/A</v>
      </c>
      <c r="R239" s="3" t="e">
        <v>#N/A</v>
      </c>
      <c r="S239" s="3" t="e">
        <v>#N/A</v>
      </c>
      <c r="T239" s="3" t="e">
        <v>#N/A</v>
      </c>
      <c r="U239" s="3" t="e">
        <v>#N/A</v>
      </c>
      <c r="V239" s="3" t="e">
        <v>#N/A</v>
      </c>
      <c r="W239" s="3" t="e">
        <v>#N/A</v>
      </c>
      <c r="X239" s="3" t="e">
        <v>#N/A</v>
      </c>
      <c r="Y239" s="3" t="e">
        <v>#N/A</v>
      </c>
      <c r="Z239" s="3" t="e">
        <v>#N/A</v>
      </c>
      <c r="AA239" s="3" t="s">
        <v>7171</v>
      </c>
      <c r="AB239" s="3" t="s">
        <v>7151</v>
      </c>
      <c r="AC239" s="3" t="s">
        <v>7151</v>
      </c>
      <c r="AD239" s="3" t="s">
        <v>7151</v>
      </c>
      <c r="AE239" s="3" t="s">
        <v>7151</v>
      </c>
      <c r="AF239" s="3" t="s">
        <v>7151</v>
      </c>
    </row>
    <row r="240" spans="1:32" x14ac:dyDescent="0.3">
      <c r="A240" s="3">
        <v>4096</v>
      </c>
      <c r="B240" s="4">
        <v>23473</v>
      </c>
      <c r="C240" s="3">
        <v>8907636</v>
      </c>
      <c r="D240" s="3">
        <v>8907766</v>
      </c>
      <c r="E240" s="3">
        <v>130</v>
      </c>
      <c r="F240" s="3" t="s">
        <v>100</v>
      </c>
      <c r="G240" s="3" t="s">
        <v>9807</v>
      </c>
      <c r="H240" s="3">
        <v>8907050</v>
      </c>
      <c r="I240" s="3">
        <v>8907744</v>
      </c>
      <c r="J240" s="3">
        <v>694</v>
      </c>
      <c r="K240" s="3" t="s">
        <v>9601</v>
      </c>
      <c r="L240" s="3" t="s">
        <v>9602</v>
      </c>
      <c r="M240" s="3" t="s">
        <v>9808</v>
      </c>
      <c r="N240" s="3"/>
      <c r="O240" s="3" t="e">
        <v>#N/A</v>
      </c>
      <c r="P240" s="3" t="e">
        <v>#N/A</v>
      </c>
      <c r="Q240" s="3" t="e">
        <v>#N/A</v>
      </c>
      <c r="R240" s="3" t="e">
        <v>#N/A</v>
      </c>
      <c r="S240" s="3" t="e">
        <v>#N/A</v>
      </c>
      <c r="T240" s="3" t="e">
        <v>#N/A</v>
      </c>
      <c r="U240" s="3" t="e">
        <v>#N/A</v>
      </c>
      <c r="V240" s="3" t="e">
        <v>#N/A</v>
      </c>
      <c r="W240" s="3" t="e">
        <v>#N/A</v>
      </c>
      <c r="X240" s="3" t="e">
        <v>#N/A</v>
      </c>
      <c r="Y240" s="3" t="e">
        <v>#N/A</v>
      </c>
      <c r="Z240" s="3" t="e">
        <v>#N/A</v>
      </c>
      <c r="AA240" s="3" t="s">
        <v>7151</v>
      </c>
      <c r="AB240" s="3" t="s">
        <v>7151</v>
      </c>
      <c r="AC240" s="3" t="s">
        <v>7151</v>
      </c>
      <c r="AD240" s="3" t="s">
        <v>7151</v>
      </c>
      <c r="AE240" s="3" t="s">
        <v>7151</v>
      </c>
      <c r="AF240" s="3" t="s">
        <v>7151</v>
      </c>
    </row>
    <row r="241" spans="1:32" x14ac:dyDescent="0.3">
      <c r="A241" s="3">
        <v>4034</v>
      </c>
      <c r="B241" s="4">
        <v>23389</v>
      </c>
      <c r="C241" s="3">
        <v>8432720</v>
      </c>
      <c r="D241" s="3">
        <v>8432849</v>
      </c>
      <c r="E241" s="3">
        <v>129</v>
      </c>
      <c r="F241" s="3" t="s">
        <v>100</v>
      </c>
      <c r="G241" s="3" t="s">
        <v>7160</v>
      </c>
      <c r="H241" s="3">
        <v>8431079</v>
      </c>
      <c r="I241" s="3">
        <v>8443825</v>
      </c>
      <c r="J241" s="3">
        <v>12746</v>
      </c>
      <c r="K241" s="3" t="s">
        <v>9601</v>
      </c>
      <c r="L241" s="3" t="s">
        <v>9602</v>
      </c>
      <c r="M241" s="3" t="s">
        <v>9806</v>
      </c>
      <c r="N241" s="3"/>
      <c r="O241" s="3" t="e">
        <v>#N/A</v>
      </c>
      <c r="P241" s="3" t="e">
        <v>#N/A</v>
      </c>
      <c r="Q241" s="3" t="e">
        <v>#N/A</v>
      </c>
      <c r="R241" s="3" t="e">
        <v>#N/A</v>
      </c>
      <c r="S241" s="3" t="e">
        <v>#N/A</v>
      </c>
      <c r="T241" s="3" t="e">
        <v>#N/A</v>
      </c>
      <c r="U241" s="3" t="e">
        <v>#N/A</v>
      </c>
      <c r="V241" s="3" t="e">
        <v>#N/A</v>
      </c>
      <c r="W241" s="3" t="e">
        <v>#N/A</v>
      </c>
      <c r="X241" s="3" t="e">
        <v>#N/A</v>
      </c>
      <c r="Y241" s="3" t="e">
        <v>#N/A</v>
      </c>
      <c r="Z241" s="3" t="e">
        <v>#N/A</v>
      </c>
      <c r="AA241" s="3" t="s">
        <v>7151</v>
      </c>
      <c r="AB241" s="3" t="s">
        <v>7497</v>
      </c>
      <c r="AC241" s="3" t="s">
        <v>7151</v>
      </c>
      <c r="AD241" s="3" t="s">
        <v>7151</v>
      </c>
      <c r="AE241" s="3" t="s">
        <v>7151</v>
      </c>
      <c r="AF241" s="3" t="s">
        <v>7151</v>
      </c>
    </row>
    <row r="242" spans="1:32" x14ac:dyDescent="0.3">
      <c r="A242" s="3">
        <v>4035</v>
      </c>
      <c r="B242" s="4" t="s">
        <v>59</v>
      </c>
      <c r="C242" s="3">
        <v>8436359</v>
      </c>
      <c r="D242" s="3">
        <v>8436509</v>
      </c>
      <c r="E242" s="3">
        <v>150</v>
      </c>
      <c r="F242" s="3" t="s">
        <v>100</v>
      </c>
      <c r="G242" s="3" t="s">
        <v>7160</v>
      </c>
      <c r="H242" s="3">
        <v>8431079</v>
      </c>
      <c r="I242" s="3">
        <v>8443825</v>
      </c>
      <c r="J242" s="3">
        <v>12746</v>
      </c>
      <c r="K242" s="3" t="s">
        <v>9601</v>
      </c>
      <c r="L242" s="3" t="s">
        <v>9602</v>
      </c>
      <c r="M242" s="3" t="s">
        <v>9806</v>
      </c>
      <c r="N242" s="3"/>
      <c r="O242" s="3" t="e">
        <v>#N/A</v>
      </c>
      <c r="P242" s="3" t="e">
        <v>#N/A</v>
      </c>
      <c r="Q242" s="3" t="e">
        <v>#N/A</v>
      </c>
      <c r="R242" s="3" t="e">
        <v>#N/A</v>
      </c>
      <c r="S242" s="3" t="e">
        <v>#N/A</v>
      </c>
      <c r="T242" s="3" t="e">
        <v>#N/A</v>
      </c>
      <c r="U242" s="3" t="e">
        <v>#N/A</v>
      </c>
      <c r="V242" s="3" t="e">
        <v>#N/A</v>
      </c>
      <c r="W242" s="3" t="e">
        <v>#N/A</v>
      </c>
      <c r="X242" s="3" t="e">
        <v>#N/A</v>
      </c>
      <c r="Y242" s="3" t="e">
        <v>#N/A</v>
      </c>
      <c r="Z242" s="3" t="e">
        <v>#N/A</v>
      </c>
      <c r="AA242" s="3" t="s">
        <v>7151</v>
      </c>
      <c r="AB242" s="3" t="s">
        <v>7497</v>
      </c>
      <c r="AC242" s="3" t="s">
        <v>7151</v>
      </c>
      <c r="AD242" s="3" t="s">
        <v>7151</v>
      </c>
      <c r="AE242" s="3" t="s">
        <v>7151</v>
      </c>
      <c r="AF242" s="3" t="s">
        <v>7151</v>
      </c>
    </row>
    <row r="243" spans="1:32" x14ac:dyDescent="0.3">
      <c r="A243" s="3">
        <v>4036</v>
      </c>
      <c r="B243" s="4" t="s">
        <v>34</v>
      </c>
      <c r="C243" s="3">
        <v>8436359</v>
      </c>
      <c r="D243" s="3">
        <v>8436509</v>
      </c>
      <c r="E243" s="3">
        <v>150</v>
      </c>
      <c r="F243" s="3" t="s">
        <v>100</v>
      </c>
      <c r="G243" s="3" t="s">
        <v>7160</v>
      </c>
      <c r="H243" s="3">
        <v>8431079</v>
      </c>
      <c r="I243" s="3">
        <v>8443825</v>
      </c>
      <c r="J243" s="3">
        <v>12746</v>
      </c>
      <c r="K243" s="3" t="s">
        <v>9601</v>
      </c>
      <c r="L243" s="3" t="s">
        <v>9602</v>
      </c>
      <c r="M243" s="3" t="s">
        <v>9806</v>
      </c>
      <c r="N243" s="3"/>
      <c r="O243" s="3" t="e">
        <v>#N/A</v>
      </c>
      <c r="P243" s="3" t="e">
        <v>#N/A</v>
      </c>
      <c r="Q243" s="3" t="e">
        <v>#N/A</v>
      </c>
      <c r="R243" s="3" t="e">
        <v>#N/A</v>
      </c>
      <c r="S243" s="3" t="e">
        <v>#N/A</v>
      </c>
      <c r="T243" s="3" t="e">
        <v>#N/A</v>
      </c>
      <c r="U243" s="3" t="e">
        <v>#N/A</v>
      </c>
      <c r="V243" s="3" t="e">
        <v>#N/A</v>
      </c>
      <c r="W243" s="3" t="e">
        <v>#N/A</v>
      </c>
      <c r="X243" s="3" t="e">
        <v>#N/A</v>
      </c>
      <c r="Y243" s="3" t="e">
        <v>#N/A</v>
      </c>
      <c r="Z243" s="3" t="e">
        <v>#N/A</v>
      </c>
      <c r="AA243" s="3" t="s">
        <v>7151</v>
      </c>
      <c r="AB243" s="3" t="s">
        <v>7497</v>
      </c>
      <c r="AC243" s="3" t="s">
        <v>7151</v>
      </c>
      <c r="AD243" s="3" t="s">
        <v>7151</v>
      </c>
      <c r="AE243" s="3" t="s">
        <v>7151</v>
      </c>
      <c r="AF243" s="3" t="s">
        <v>7151</v>
      </c>
    </row>
    <row r="244" spans="1:32" x14ac:dyDescent="0.3">
      <c r="A244" s="3">
        <v>4038</v>
      </c>
      <c r="B244" s="4" t="s">
        <v>34</v>
      </c>
      <c r="C244" s="3">
        <v>8442165</v>
      </c>
      <c r="D244" s="3">
        <v>8442222</v>
      </c>
      <c r="E244" s="3">
        <v>57</v>
      </c>
      <c r="F244" s="3" t="s">
        <v>100</v>
      </c>
      <c r="G244" s="3" t="s">
        <v>7160</v>
      </c>
      <c r="H244" s="3">
        <v>8431079</v>
      </c>
      <c r="I244" s="3">
        <v>8443825</v>
      </c>
      <c r="J244" s="3">
        <v>12746</v>
      </c>
      <c r="K244" s="3" t="s">
        <v>9601</v>
      </c>
      <c r="L244" s="3" t="s">
        <v>9602</v>
      </c>
      <c r="M244" s="3" t="s">
        <v>9806</v>
      </c>
      <c r="N244" s="3"/>
      <c r="O244" s="3" t="e">
        <v>#N/A</v>
      </c>
      <c r="P244" s="3" t="e">
        <v>#N/A</v>
      </c>
      <c r="Q244" s="3" t="e">
        <v>#N/A</v>
      </c>
      <c r="R244" s="3" t="e">
        <v>#N/A</v>
      </c>
      <c r="S244" s="3" t="e">
        <v>#N/A</v>
      </c>
      <c r="T244" s="3" t="e">
        <v>#N/A</v>
      </c>
      <c r="U244" s="3" t="e">
        <v>#N/A</v>
      </c>
      <c r="V244" s="3" t="e">
        <v>#N/A</v>
      </c>
      <c r="W244" s="3" t="e">
        <v>#N/A</v>
      </c>
      <c r="X244" s="3" t="e">
        <v>#N/A</v>
      </c>
      <c r="Y244" s="3" t="e">
        <v>#N/A</v>
      </c>
      <c r="Z244" s="3" t="e">
        <v>#N/A</v>
      </c>
      <c r="AA244" s="3" t="s">
        <v>7151</v>
      </c>
      <c r="AB244" s="3" t="s">
        <v>7497</v>
      </c>
      <c r="AC244" s="3" t="s">
        <v>7151</v>
      </c>
      <c r="AD244" s="3" t="s">
        <v>7151</v>
      </c>
      <c r="AE244" s="3" t="s">
        <v>7151</v>
      </c>
      <c r="AF244" s="3" t="s">
        <v>7151</v>
      </c>
    </row>
    <row r="245" spans="1:32" x14ac:dyDescent="0.3">
      <c r="A245" s="3">
        <v>4039</v>
      </c>
      <c r="B245" s="4" t="s">
        <v>34</v>
      </c>
      <c r="C245" s="3">
        <v>8442245</v>
      </c>
      <c r="D245" s="3">
        <v>8442296</v>
      </c>
      <c r="E245" s="3">
        <v>51</v>
      </c>
      <c r="F245" s="3" t="s">
        <v>100</v>
      </c>
      <c r="G245" s="3" t="s">
        <v>7160</v>
      </c>
      <c r="H245" s="3">
        <v>8431079</v>
      </c>
      <c r="I245" s="3">
        <v>8443825</v>
      </c>
      <c r="J245" s="3">
        <v>12746</v>
      </c>
      <c r="K245" s="3" t="s">
        <v>9601</v>
      </c>
      <c r="L245" s="3" t="s">
        <v>9602</v>
      </c>
      <c r="M245" s="3" t="s">
        <v>9806</v>
      </c>
      <c r="N245" s="3"/>
      <c r="O245" s="3" t="e">
        <v>#N/A</v>
      </c>
      <c r="P245" s="3" t="e">
        <v>#N/A</v>
      </c>
      <c r="Q245" s="3" t="e">
        <v>#N/A</v>
      </c>
      <c r="R245" s="3" t="e">
        <v>#N/A</v>
      </c>
      <c r="S245" s="3" t="e">
        <v>#N/A</v>
      </c>
      <c r="T245" s="3" t="e">
        <v>#N/A</v>
      </c>
      <c r="U245" s="3" t="e">
        <v>#N/A</v>
      </c>
      <c r="V245" s="3" t="e">
        <v>#N/A</v>
      </c>
      <c r="W245" s="3" t="e">
        <v>#N/A</v>
      </c>
      <c r="X245" s="3" t="e">
        <v>#N/A</v>
      </c>
      <c r="Y245" s="3" t="e">
        <v>#N/A</v>
      </c>
      <c r="Z245" s="3" t="e">
        <v>#N/A</v>
      </c>
      <c r="AA245" s="3" t="s">
        <v>7151</v>
      </c>
      <c r="AB245" s="3" t="s">
        <v>7497</v>
      </c>
      <c r="AC245" s="3" t="s">
        <v>7151</v>
      </c>
      <c r="AD245" s="3" t="s">
        <v>7151</v>
      </c>
      <c r="AE245" s="3" t="s">
        <v>7151</v>
      </c>
      <c r="AF245" s="3" t="s">
        <v>7151</v>
      </c>
    </row>
    <row r="246" spans="1:32" x14ac:dyDescent="0.3">
      <c r="A246" s="3">
        <v>4064</v>
      </c>
      <c r="B246" s="4">
        <v>23522</v>
      </c>
      <c r="C246" s="3">
        <v>8593115</v>
      </c>
      <c r="D246" s="3">
        <v>8597828</v>
      </c>
      <c r="E246" s="3">
        <v>4713</v>
      </c>
      <c r="F246" s="3" t="s">
        <v>100</v>
      </c>
      <c r="G246" s="3" t="s">
        <v>7160</v>
      </c>
      <c r="H246" s="3">
        <v>8594935</v>
      </c>
      <c r="I246" s="3">
        <v>8596002</v>
      </c>
      <c r="J246" s="3">
        <v>1067</v>
      </c>
      <c r="K246" s="3" t="s">
        <v>9605</v>
      </c>
      <c r="L246" s="3"/>
      <c r="M246" s="3" t="s">
        <v>9809</v>
      </c>
      <c r="N246" s="3"/>
      <c r="O246" s="3" t="e">
        <v>#N/A</v>
      </c>
      <c r="P246" s="3" t="e">
        <v>#N/A</v>
      </c>
      <c r="Q246" s="3" t="e">
        <v>#N/A</v>
      </c>
      <c r="R246" s="3" t="e">
        <v>#N/A</v>
      </c>
      <c r="S246" s="3" t="e">
        <v>#N/A</v>
      </c>
      <c r="T246" s="3" t="e">
        <v>#N/A</v>
      </c>
      <c r="U246" s="3" t="e">
        <v>#N/A</v>
      </c>
      <c r="V246" s="3" t="e">
        <v>#N/A</v>
      </c>
      <c r="W246" s="3" t="e">
        <v>#N/A</v>
      </c>
      <c r="X246" s="3" t="e">
        <v>#N/A</v>
      </c>
      <c r="Y246" s="3" t="e">
        <v>#N/A</v>
      </c>
      <c r="Z246" s="3" t="e">
        <v>#N/A</v>
      </c>
      <c r="AA246" s="3" t="e">
        <v>#N/A</v>
      </c>
      <c r="AB246" s="3" t="e">
        <v>#N/A</v>
      </c>
      <c r="AC246" s="3" t="e">
        <v>#N/A</v>
      </c>
      <c r="AD246" s="3" t="e">
        <v>#N/A</v>
      </c>
      <c r="AE246" s="3" t="e">
        <v>#N/A</v>
      </c>
      <c r="AF246" s="3" t="e">
        <v>#N/A</v>
      </c>
    </row>
    <row r="247" spans="1:32" x14ac:dyDescent="0.3">
      <c r="A247" s="3">
        <v>4064</v>
      </c>
      <c r="B247" s="4">
        <v>23522</v>
      </c>
      <c r="C247" s="3">
        <v>8593115</v>
      </c>
      <c r="D247" s="3">
        <v>8597828</v>
      </c>
      <c r="E247" s="3">
        <v>4713</v>
      </c>
      <c r="F247" s="3" t="s">
        <v>100</v>
      </c>
      <c r="G247" s="3" t="s">
        <v>7154</v>
      </c>
      <c r="H247" s="3">
        <v>8596646</v>
      </c>
      <c r="I247" s="3">
        <v>8600481</v>
      </c>
      <c r="J247" s="3">
        <v>3835</v>
      </c>
      <c r="K247" s="3" t="s">
        <v>9601</v>
      </c>
      <c r="L247" s="3" t="s">
        <v>9602</v>
      </c>
      <c r="M247" s="3" t="s">
        <v>9810</v>
      </c>
      <c r="N247" s="3"/>
      <c r="O247" s="3" t="e">
        <v>#N/A</v>
      </c>
      <c r="P247" s="3" t="e">
        <v>#N/A</v>
      </c>
      <c r="Q247" s="3" t="e">
        <v>#N/A</v>
      </c>
      <c r="R247" s="3" t="e">
        <v>#N/A</v>
      </c>
      <c r="S247" s="3" t="e">
        <v>#N/A</v>
      </c>
      <c r="T247" s="3" t="e">
        <v>#N/A</v>
      </c>
      <c r="U247" s="3" t="e">
        <v>#N/A</v>
      </c>
      <c r="V247" s="3" t="e">
        <v>#N/A</v>
      </c>
      <c r="W247" s="3" t="e">
        <v>#N/A</v>
      </c>
      <c r="X247" s="3" t="e">
        <v>#N/A</v>
      </c>
      <c r="Y247" s="3" t="e">
        <v>#N/A</v>
      </c>
      <c r="Z247" s="3" t="e">
        <v>#N/A</v>
      </c>
      <c r="AA247" s="3" t="s">
        <v>9811</v>
      </c>
      <c r="AB247" s="3" t="s">
        <v>9812</v>
      </c>
      <c r="AC247" s="3" t="s">
        <v>9813</v>
      </c>
      <c r="AD247" s="3" t="s">
        <v>7151</v>
      </c>
      <c r="AE247" s="3" t="s">
        <v>7151</v>
      </c>
      <c r="AF247" s="3" t="s">
        <v>7151</v>
      </c>
    </row>
    <row r="248" spans="1:32" x14ac:dyDescent="0.3">
      <c r="A248" s="3">
        <v>4064</v>
      </c>
      <c r="B248" s="4">
        <v>23522</v>
      </c>
      <c r="C248" s="3">
        <v>8593115</v>
      </c>
      <c r="D248" s="3">
        <v>8597828</v>
      </c>
      <c r="E248" s="3">
        <v>4713</v>
      </c>
      <c r="F248" s="3" t="s">
        <v>100</v>
      </c>
      <c r="G248" s="3" t="s">
        <v>7154</v>
      </c>
      <c r="H248" s="3">
        <v>8593598</v>
      </c>
      <c r="I248" s="3">
        <v>8594736</v>
      </c>
      <c r="J248" s="3">
        <v>1138</v>
      </c>
      <c r="K248" s="3" t="s">
        <v>9605</v>
      </c>
      <c r="L248" s="3"/>
      <c r="M248" s="3" t="s">
        <v>9814</v>
      </c>
      <c r="N248" s="3"/>
      <c r="O248" s="3" t="e">
        <v>#N/A</v>
      </c>
      <c r="P248" s="3" t="e">
        <v>#N/A</v>
      </c>
      <c r="Q248" s="3" t="e">
        <v>#N/A</v>
      </c>
      <c r="R248" s="3" t="e">
        <v>#N/A</v>
      </c>
      <c r="S248" s="3" t="e">
        <v>#N/A</v>
      </c>
      <c r="T248" s="3" t="e">
        <v>#N/A</v>
      </c>
      <c r="U248" s="3" t="e">
        <v>#N/A</v>
      </c>
      <c r="V248" s="3" t="e">
        <v>#N/A</v>
      </c>
      <c r="W248" s="3" t="e">
        <v>#N/A</v>
      </c>
      <c r="X248" s="3" t="e">
        <v>#N/A</v>
      </c>
      <c r="Y248" s="3" t="e">
        <v>#N/A</v>
      </c>
      <c r="Z248" s="3" t="e">
        <v>#N/A</v>
      </c>
      <c r="AA248" s="3" t="s">
        <v>7151</v>
      </c>
      <c r="AB248" s="3" t="s">
        <v>7151</v>
      </c>
      <c r="AC248" s="3" t="s">
        <v>7151</v>
      </c>
      <c r="AD248" s="3" t="s">
        <v>7151</v>
      </c>
      <c r="AE248" s="3" t="s">
        <v>7151</v>
      </c>
      <c r="AF248" s="3" t="s">
        <v>7151</v>
      </c>
    </row>
    <row r="249" spans="1:32" x14ac:dyDescent="0.3">
      <c r="A249" s="3">
        <v>4065</v>
      </c>
      <c r="B249" s="4" t="s">
        <v>59</v>
      </c>
      <c r="C249" s="3">
        <v>8593115</v>
      </c>
      <c r="D249" s="3">
        <v>8597828</v>
      </c>
      <c r="E249" s="3">
        <v>4713</v>
      </c>
      <c r="F249" s="3" t="s">
        <v>100</v>
      </c>
      <c r="G249" s="3" t="s">
        <v>7160</v>
      </c>
      <c r="H249" s="3">
        <v>8594935</v>
      </c>
      <c r="I249" s="3">
        <v>8596002</v>
      </c>
      <c r="J249" s="3">
        <v>1067</v>
      </c>
      <c r="K249" s="3" t="s">
        <v>9605</v>
      </c>
      <c r="L249" s="3"/>
      <c r="M249" s="3" t="s">
        <v>9809</v>
      </c>
      <c r="N249" s="3"/>
      <c r="O249" s="3" t="e">
        <v>#N/A</v>
      </c>
      <c r="P249" s="3" t="e">
        <v>#N/A</v>
      </c>
      <c r="Q249" s="3" t="e">
        <v>#N/A</v>
      </c>
      <c r="R249" s="3" t="e">
        <v>#N/A</v>
      </c>
      <c r="S249" s="3" t="e">
        <v>#N/A</v>
      </c>
      <c r="T249" s="3" t="e">
        <v>#N/A</v>
      </c>
      <c r="U249" s="3" t="e">
        <v>#N/A</v>
      </c>
      <c r="V249" s="3" t="e">
        <v>#N/A</v>
      </c>
      <c r="W249" s="3" t="e">
        <v>#N/A</v>
      </c>
      <c r="X249" s="3" t="e">
        <v>#N/A</v>
      </c>
      <c r="Y249" s="3" t="e">
        <v>#N/A</v>
      </c>
      <c r="Z249" s="3" t="e">
        <v>#N/A</v>
      </c>
      <c r="AA249" s="3" t="e">
        <v>#N/A</v>
      </c>
      <c r="AB249" s="3" t="e">
        <v>#N/A</v>
      </c>
      <c r="AC249" s="3" t="e">
        <v>#N/A</v>
      </c>
      <c r="AD249" s="3" t="e">
        <v>#N/A</v>
      </c>
      <c r="AE249" s="3" t="e">
        <v>#N/A</v>
      </c>
      <c r="AF249" s="3" t="e">
        <v>#N/A</v>
      </c>
    </row>
    <row r="250" spans="1:32" x14ac:dyDescent="0.3">
      <c r="A250" s="3">
        <v>4065</v>
      </c>
      <c r="B250" s="4" t="s">
        <v>59</v>
      </c>
      <c r="C250" s="3">
        <v>8593115</v>
      </c>
      <c r="D250" s="3">
        <v>8597828</v>
      </c>
      <c r="E250" s="3">
        <v>4713</v>
      </c>
      <c r="F250" s="3" t="s">
        <v>100</v>
      </c>
      <c r="G250" s="3" t="s">
        <v>7154</v>
      </c>
      <c r="H250" s="3">
        <v>8596646</v>
      </c>
      <c r="I250" s="3">
        <v>8600481</v>
      </c>
      <c r="J250" s="3">
        <v>3835</v>
      </c>
      <c r="K250" s="3" t="s">
        <v>9601</v>
      </c>
      <c r="L250" s="3" t="s">
        <v>9602</v>
      </c>
      <c r="M250" s="3" t="s">
        <v>9810</v>
      </c>
      <c r="N250" s="3"/>
      <c r="O250" s="3" t="e">
        <v>#N/A</v>
      </c>
      <c r="P250" s="3" t="e">
        <v>#N/A</v>
      </c>
      <c r="Q250" s="3" t="e">
        <v>#N/A</v>
      </c>
      <c r="R250" s="3" t="e">
        <v>#N/A</v>
      </c>
      <c r="S250" s="3" t="e">
        <v>#N/A</v>
      </c>
      <c r="T250" s="3" t="e">
        <v>#N/A</v>
      </c>
      <c r="U250" s="3" t="e">
        <v>#N/A</v>
      </c>
      <c r="V250" s="3" t="e">
        <v>#N/A</v>
      </c>
      <c r="W250" s="3" t="e">
        <v>#N/A</v>
      </c>
      <c r="X250" s="3" t="e">
        <v>#N/A</v>
      </c>
      <c r="Y250" s="3" t="e">
        <v>#N/A</v>
      </c>
      <c r="Z250" s="3" t="e">
        <v>#N/A</v>
      </c>
      <c r="AA250" s="3" t="s">
        <v>9811</v>
      </c>
      <c r="AB250" s="3" t="s">
        <v>9812</v>
      </c>
      <c r="AC250" s="3" t="s">
        <v>9813</v>
      </c>
      <c r="AD250" s="3" t="s">
        <v>7151</v>
      </c>
      <c r="AE250" s="3" t="s">
        <v>7151</v>
      </c>
      <c r="AF250" s="3" t="s">
        <v>7151</v>
      </c>
    </row>
    <row r="251" spans="1:32" x14ac:dyDescent="0.3">
      <c r="A251" s="3">
        <v>4065</v>
      </c>
      <c r="B251" s="4" t="s">
        <v>59</v>
      </c>
      <c r="C251" s="3">
        <v>8593115</v>
      </c>
      <c r="D251" s="3">
        <v>8597828</v>
      </c>
      <c r="E251" s="3">
        <v>4713</v>
      </c>
      <c r="F251" s="3" t="s">
        <v>100</v>
      </c>
      <c r="G251" s="3" t="s">
        <v>7154</v>
      </c>
      <c r="H251" s="3">
        <v>8593598</v>
      </c>
      <c r="I251" s="3">
        <v>8594736</v>
      </c>
      <c r="J251" s="3">
        <v>1138</v>
      </c>
      <c r="K251" s="3" t="s">
        <v>9605</v>
      </c>
      <c r="L251" s="3"/>
      <c r="M251" s="3" t="s">
        <v>9814</v>
      </c>
      <c r="N251" s="3"/>
      <c r="O251" s="3" t="e">
        <v>#N/A</v>
      </c>
      <c r="P251" s="3" t="e">
        <v>#N/A</v>
      </c>
      <c r="Q251" s="3" t="e">
        <v>#N/A</v>
      </c>
      <c r="R251" s="3" t="e">
        <v>#N/A</v>
      </c>
      <c r="S251" s="3" t="e">
        <v>#N/A</v>
      </c>
      <c r="T251" s="3" t="e">
        <v>#N/A</v>
      </c>
      <c r="U251" s="3" t="e">
        <v>#N/A</v>
      </c>
      <c r="V251" s="3" t="e">
        <v>#N/A</v>
      </c>
      <c r="W251" s="3" t="e">
        <v>#N/A</v>
      </c>
      <c r="X251" s="3" t="e">
        <v>#N/A</v>
      </c>
      <c r="Y251" s="3" t="e">
        <v>#N/A</v>
      </c>
      <c r="Z251" s="3" t="e">
        <v>#N/A</v>
      </c>
      <c r="AA251" s="3" t="s">
        <v>7151</v>
      </c>
      <c r="AB251" s="3" t="s">
        <v>7151</v>
      </c>
      <c r="AC251" s="3" t="s">
        <v>7151</v>
      </c>
      <c r="AD251" s="3" t="s">
        <v>7151</v>
      </c>
      <c r="AE251" s="3" t="s">
        <v>7151</v>
      </c>
      <c r="AF251" s="3" t="s">
        <v>7151</v>
      </c>
    </row>
    <row r="252" spans="1:32" x14ac:dyDescent="0.3">
      <c r="A252" s="3">
        <v>4066</v>
      </c>
      <c r="B252" s="4">
        <v>23389</v>
      </c>
      <c r="C252" s="3">
        <v>8594834</v>
      </c>
      <c r="D252" s="3">
        <v>8594964</v>
      </c>
      <c r="E252" s="3">
        <v>130</v>
      </c>
      <c r="F252" s="3" t="s">
        <v>100</v>
      </c>
      <c r="G252" s="3" t="s">
        <v>7160</v>
      </c>
      <c r="H252" s="3">
        <v>8594935</v>
      </c>
      <c r="I252" s="3">
        <v>8596002</v>
      </c>
      <c r="J252" s="3">
        <v>1067</v>
      </c>
      <c r="K252" s="3" t="s">
        <v>9601</v>
      </c>
      <c r="L252" s="3" t="s">
        <v>9602</v>
      </c>
      <c r="M252" s="3" t="s">
        <v>9809</v>
      </c>
      <c r="N252" s="3"/>
      <c r="O252" s="3" t="e">
        <v>#N/A</v>
      </c>
      <c r="P252" s="3" t="e">
        <v>#N/A</v>
      </c>
      <c r="Q252" s="3" t="e">
        <v>#N/A</v>
      </c>
      <c r="R252" s="3" t="e">
        <v>#N/A</v>
      </c>
      <c r="S252" s="3" t="e">
        <v>#N/A</v>
      </c>
      <c r="T252" s="3" t="e">
        <v>#N/A</v>
      </c>
      <c r="U252" s="3" t="e">
        <v>#N/A</v>
      </c>
      <c r="V252" s="3" t="e">
        <v>#N/A</v>
      </c>
      <c r="W252" s="3" t="e">
        <v>#N/A</v>
      </c>
      <c r="X252" s="3" t="e">
        <v>#N/A</v>
      </c>
      <c r="Y252" s="3" t="e">
        <v>#N/A</v>
      </c>
      <c r="Z252" s="3" t="e">
        <v>#N/A</v>
      </c>
      <c r="AA252" s="3" t="e">
        <v>#N/A</v>
      </c>
      <c r="AB252" s="3" t="e">
        <v>#N/A</v>
      </c>
      <c r="AC252" s="3" t="e">
        <v>#N/A</v>
      </c>
      <c r="AD252" s="3" t="e">
        <v>#N/A</v>
      </c>
      <c r="AE252" s="3" t="e">
        <v>#N/A</v>
      </c>
      <c r="AF252" s="3" t="e">
        <v>#N/A</v>
      </c>
    </row>
    <row r="253" spans="1:32" x14ac:dyDescent="0.3">
      <c r="A253" s="3">
        <v>4067</v>
      </c>
      <c r="B253" s="4">
        <v>23468</v>
      </c>
      <c r="C253" s="3">
        <v>8622123</v>
      </c>
      <c r="D253" s="3">
        <v>8622177</v>
      </c>
      <c r="E253" s="3">
        <v>54</v>
      </c>
      <c r="F253" s="3" t="s">
        <v>100</v>
      </c>
      <c r="G253" s="3" t="s">
        <v>7154</v>
      </c>
      <c r="H253" s="3">
        <v>8620515</v>
      </c>
      <c r="I253" s="3">
        <v>8622358</v>
      </c>
      <c r="J253" s="3">
        <v>1843</v>
      </c>
      <c r="K253" s="3" t="s">
        <v>9601</v>
      </c>
      <c r="L253" s="3" t="s">
        <v>9602</v>
      </c>
      <c r="M253" s="3" t="s">
        <v>9815</v>
      </c>
      <c r="N253" s="3"/>
      <c r="O253" s="3" t="e">
        <v>#N/A</v>
      </c>
      <c r="P253" s="3" t="e">
        <v>#N/A</v>
      </c>
      <c r="Q253" s="3" t="e">
        <v>#N/A</v>
      </c>
      <c r="R253" s="3" t="e">
        <v>#N/A</v>
      </c>
      <c r="S253" s="3" t="e">
        <v>#N/A</v>
      </c>
      <c r="T253" s="3" t="e">
        <v>#N/A</v>
      </c>
      <c r="U253" s="3" t="e">
        <v>#N/A</v>
      </c>
      <c r="V253" s="3" t="e">
        <v>#N/A</v>
      </c>
      <c r="W253" s="3" t="e">
        <v>#N/A</v>
      </c>
      <c r="X253" s="3" t="e">
        <v>#N/A</v>
      </c>
      <c r="Y253" s="3" t="e">
        <v>#N/A</v>
      </c>
      <c r="Z253" s="3" t="e">
        <v>#N/A</v>
      </c>
      <c r="AA253" s="3" t="s">
        <v>7151</v>
      </c>
      <c r="AB253" s="3" t="s">
        <v>7151</v>
      </c>
      <c r="AC253" s="3" t="s">
        <v>7151</v>
      </c>
      <c r="AD253" s="3" t="s">
        <v>7151</v>
      </c>
      <c r="AE253" s="3" t="s">
        <v>7151</v>
      </c>
      <c r="AF253" s="3" t="s">
        <v>7151</v>
      </c>
    </row>
    <row r="254" spans="1:32" x14ac:dyDescent="0.3">
      <c r="A254" s="3">
        <v>4087</v>
      </c>
      <c r="B254" s="4" t="s">
        <v>34</v>
      </c>
      <c r="C254" s="3">
        <v>8887583</v>
      </c>
      <c r="D254" s="3">
        <v>8888320</v>
      </c>
      <c r="E254" s="3">
        <v>737</v>
      </c>
      <c r="F254" s="3" t="s">
        <v>100</v>
      </c>
      <c r="G254" s="3" t="s">
        <v>9816</v>
      </c>
      <c r="H254" s="3">
        <v>8887214</v>
      </c>
      <c r="I254" s="3">
        <v>8888991</v>
      </c>
      <c r="J254" s="3">
        <v>1777</v>
      </c>
      <c r="K254" s="3" t="s">
        <v>9601</v>
      </c>
      <c r="L254" s="3" t="s">
        <v>9602</v>
      </c>
      <c r="M254" s="3" t="s">
        <v>9817</v>
      </c>
      <c r="N254" s="3"/>
      <c r="O254" s="3" t="e">
        <v>#N/A</v>
      </c>
      <c r="P254" s="3" t="e">
        <v>#N/A</v>
      </c>
      <c r="Q254" s="3" t="e">
        <v>#N/A</v>
      </c>
      <c r="R254" s="3" t="e">
        <v>#N/A</v>
      </c>
      <c r="S254" s="3" t="e">
        <v>#N/A</v>
      </c>
      <c r="T254" s="3" t="e">
        <v>#N/A</v>
      </c>
      <c r="U254" s="3" t="e">
        <v>#N/A</v>
      </c>
      <c r="V254" s="3" t="e">
        <v>#N/A</v>
      </c>
      <c r="W254" s="3" t="e">
        <v>#N/A</v>
      </c>
      <c r="X254" s="3" t="e">
        <v>#N/A</v>
      </c>
      <c r="Y254" s="3" t="e">
        <v>#N/A</v>
      </c>
      <c r="Z254" s="3" t="e">
        <v>#N/A</v>
      </c>
      <c r="AA254" s="3" t="s">
        <v>7151</v>
      </c>
      <c r="AB254" s="3" t="s">
        <v>7151</v>
      </c>
      <c r="AC254" s="3" t="s">
        <v>7151</v>
      </c>
      <c r="AD254" s="3" t="s">
        <v>7151</v>
      </c>
      <c r="AE254" s="3" t="s">
        <v>7151</v>
      </c>
      <c r="AF254" s="3" t="s">
        <v>7151</v>
      </c>
    </row>
    <row r="255" spans="1:32" x14ac:dyDescent="0.3">
      <c r="A255" s="3">
        <v>4093</v>
      </c>
      <c r="B255" s="4">
        <v>23522</v>
      </c>
      <c r="C255" s="3">
        <v>8899062</v>
      </c>
      <c r="D255" s="3">
        <v>8899247</v>
      </c>
      <c r="E255" s="3">
        <v>185</v>
      </c>
      <c r="F255" s="3" t="s">
        <v>100</v>
      </c>
      <c r="G255" s="3" t="s">
        <v>7154</v>
      </c>
      <c r="H255" s="3">
        <v>8898163</v>
      </c>
      <c r="I255" s="3">
        <v>8899782</v>
      </c>
      <c r="J255" s="3">
        <v>1619</v>
      </c>
      <c r="K255" s="3" t="s">
        <v>9601</v>
      </c>
      <c r="L255" s="3" t="s">
        <v>9602</v>
      </c>
      <c r="M255" s="3" t="s">
        <v>9818</v>
      </c>
      <c r="N255" s="3"/>
      <c r="O255" s="3" t="e">
        <v>#N/A</v>
      </c>
      <c r="P255" s="3" t="e">
        <v>#N/A</v>
      </c>
      <c r="Q255" s="3" t="e">
        <v>#N/A</v>
      </c>
      <c r="R255" s="3" t="e">
        <v>#N/A</v>
      </c>
      <c r="S255" s="3" t="e">
        <v>#N/A</v>
      </c>
      <c r="T255" s="3" t="e">
        <v>#N/A</v>
      </c>
      <c r="U255" s="3" t="e">
        <v>#N/A</v>
      </c>
      <c r="V255" s="3" t="e">
        <v>#N/A</v>
      </c>
      <c r="W255" s="3" t="e">
        <v>#N/A</v>
      </c>
      <c r="X255" s="3" t="e">
        <v>#N/A</v>
      </c>
      <c r="Y255" s="3" t="e">
        <v>#N/A</v>
      </c>
      <c r="Z255" s="3" t="e">
        <v>#N/A</v>
      </c>
      <c r="AA255" s="3" t="s">
        <v>7151</v>
      </c>
      <c r="AB255" s="3" t="s">
        <v>7151</v>
      </c>
      <c r="AC255" s="3" t="s">
        <v>7151</v>
      </c>
      <c r="AD255" s="3" t="s">
        <v>7151</v>
      </c>
      <c r="AE255" s="3" t="s">
        <v>7151</v>
      </c>
      <c r="AF255" s="3" t="s">
        <v>7151</v>
      </c>
    </row>
    <row r="256" spans="1:32" x14ac:dyDescent="0.3">
      <c r="A256" s="3">
        <v>4094</v>
      </c>
      <c r="B256" s="4" t="s">
        <v>59</v>
      </c>
      <c r="C256" s="3">
        <v>8899062</v>
      </c>
      <c r="D256" s="3">
        <v>8899247</v>
      </c>
      <c r="E256" s="3">
        <v>185</v>
      </c>
      <c r="F256" s="3" t="s">
        <v>100</v>
      </c>
      <c r="G256" s="3" t="s">
        <v>7154</v>
      </c>
      <c r="H256" s="3">
        <v>8898163</v>
      </c>
      <c r="I256" s="3">
        <v>8899782</v>
      </c>
      <c r="J256" s="3">
        <v>1619</v>
      </c>
      <c r="K256" s="3" t="s">
        <v>9601</v>
      </c>
      <c r="L256" s="3" t="s">
        <v>9602</v>
      </c>
      <c r="M256" s="3" t="s">
        <v>9818</v>
      </c>
      <c r="N256" s="3"/>
      <c r="O256" s="3" t="e">
        <v>#N/A</v>
      </c>
      <c r="P256" s="3" t="e">
        <v>#N/A</v>
      </c>
      <c r="Q256" s="3" t="e">
        <v>#N/A</v>
      </c>
      <c r="R256" s="3" t="e">
        <v>#N/A</v>
      </c>
      <c r="S256" s="3" t="e">
        <v>#N/A</v>
      </c>
      <c r="T256" s="3" t="e">
        <v>#N/A</v>
      </c>
      <c r="U256" s="3" t="e">
        <v>#N/A</v>
      </c>
      <c r="V256" s="3" t="e">
        <v>#N/A</v>
      </c>
      <c r="W256" s="3" t="e">
        <v>#N/A</v>
      </c>
      <c r="X256" s="3" t="e">
        <v>#N/A</v>
      </c>
      <c r="Y256" s="3" t="e">
        <v>#N/A</v>
      </c>
      <c r="Z256" s="3" t="e">
        <v>#N/A</v>
      </c>
      <c r="AA256" s="3" t="s">
        <v>7151</v>
      </c>
      <c r="AB256" s="3" t="s">
        <v>7151</v>
      </c>
      <c r="AC256" s="3" t="s">
        <v>7151</v>
      </c>
      <c r="AD256" s="3" t="s">
        <v>7151</v>
      </c>
      <c r="AE256" s="3" t="s">
        <v>7151</v>
      </c>
      <c r="AF256" s="3" t="s">
        <v>7151</v>
      </c>
    </row>
    <row r="257" spans="1:32" x14ac:dyDescent="0.3">
      <c r="A257" s="3">
        <v>4095</v>
      </c>
      <c r="B257" s="4">
        <v>23389</v>
      </c>
      <c r="C257" s="3">
        <v>8907634</v>
      </c>
      <c r="D257" s="3">
        <v>8907762</v>
      </c>
      <c r="E257" s="3">
        <v>128</v>
      </c>
      <c r="F257" s="3" t="s">
        <v>100</v>
      </c>
      <c r="G257" s="3" t="s">
        <v>9807</v>
      </c>
      <c r="H257" s="3">
        <v>8907050</v>
      </c>
      <c r="I257" s="3">
        <v>8907744</v>
      </c>
      <c r="J257" s="3">
        <v>694</v>
      </c>
      <c r="K257" s="3" t="s">
        <v>9601</v>
      </c>
      <c r="L257" s="3" t="s">
        <v>9602</v>
      </c>
      <c r="M257" s="3" t="s">
        <v>9808</v>
      </c>
      <c r="N257" s="3"/>
      <c r="O257" s="3" t="e">
        <v>#N/A</v>
      </c>
      <c r="P257" s="3" t="e">
        <v>#N/A</v>
      </c>
      <c r="Q257" s="3" t="e">
        <v>#N/A</v>
      </c>
      <c r="R257" s="3" t="e">
        <v>#N/A</v>
      </c>
      <c r="S257" s="3" t="e">
        <v>#N/A</v>
      </c>
      <c r="T257" s="3" t="e">
        <v>#N/A</v>
      </c>
      <c r="U257" s="3" t="e">
        <v>#N/A</v>
      </c>
      <c r="V257" s="3" t="e">
        <v>#N/A</v>
      </c>
      <c r="W257" s="3" t="e">
        <v>#N/A</v>
      </c>
      <c r="X257" s="3" t="e">
        <v>#N/A</v>
      </c>
      <c r="Y257" s="3" t="e">
        <v>#N/A</v>
      </c>
      <c r="Z257" s="3" t="e">
        <v>#N/A</v>
      </c>
      <c r="AA257" s="3" t="s">
        <v>7151</v>
      </c>
      <c r="AB257" s="3" t="s">
        <v>7151</v>
      </c>
      <c r="AC257" s="3" t="s">
        <v>7151</v>
      </c>
      <c r="AD257" s="3" t="s">
        <v>7151</v>
      </c>
      <c r="AE257" s="3" t="s">
        <v>7151</v>
      </c>
      <c r="AF257" s="3" t="s">
        <v>7151</v>
      </c>
    </row>
    <row r="258" spans="1:32" x14ac:dyDescent="0.3">
      <c r="A258" s="3">
        <v>4110</v>
      </c>
      <c r="B258" s="4">
        <v>23473</v>
      </c>
      <c r="C258" s="3">
        <v>54871</v>
      </c>
      <c r="D258" s="3">
        <v>59529</v>
      </c>
      <c r="E258" s="3">
        <v>4658</v>
      </c>
      <c r="F258" s="3" t="s">
        <v>214</v>
      </c>
      <c r="G258" s="3" t="s">
        <v>9819</v>
      </c>
      <c r="H258" s="3">
        <v>56134</v>
      </c>
      <c r="I258" s="3">
        <v>56618</v>
      </c>
      <c r="J258" s="3">
        <v>484</v>
      </c>
      <c r="K258" s="3" t="s">
        <v>9605</v>
      </c>
      <c r="L258" s="3"/>
      <c r="M258" s="3" t="s">
        <v>9820</v>
      </c>
      <c r="N258" s="3"/>
      <c r="O258" s="3" t="e">
        <v>#N/A</v>
      </c>
      <c r="P258" s="3" t="e">
        <v>#N/A</v>
      </c>
      <c r="Q258" s="3" t="e">
        <v>#N/A</v>
      </c>
      <c r="R258" s="3" t="e">
        <v>#N/A</v>
      </c>
      <c r="S258" s="3" t="e">
        <v>#N/A</v>
      </c>
      <c r="T258" s="3" t="e">
        <v>#N/A</v>
      </c>
      <c r="U258" s="3" t="e">
        <v>#N/A</v>
      </c>
      <c r="V258" s="3" t="e">
        <v>#N/A</v>
      </c>
      <c r="W258" s="3" t="e">
        <v>#N/A</v>
      </c>
      <c r="X258" s="3" t="e">
        <v>#N/A</v>
      </c>
      <c r="Y258" s="3" t="e">
        <v>#N/A</v>
      </c>
      <c r="Z258" s="3" t="e">
        <v>#N/A</v>
      </c>
      <c r="AA258" s="3" t="s">
        <v>7171</v>
      </c>
      <c r="AB258" s="3" t="s">
        <v>7151</v>
      </c>
      <c r="AC258" s="3" t="s">
        <v>7151</v>
      </c>
      <c r="AD258" s="3" t="s">
        <v>7151</v>
      </c>
      <c r="AE258" s="3" t="s">
        <v>7151</v>
      </c>
      <c r="AF258" s="3" t="s">
        <v>7151</v>
      </c>
    </row>
    <row r="259" spans="1:32" x14ac:dyDescent="0.3">
      <c r="A259" s="3">
        <v>4097</v>
      </c>
      <c r="B259" s="4">
        <v>23522</v>
      </c>
      <c r="C259" s="3">
        <v>8907641</v>
      </c>
      <c r="D259" s="3">
        <v>8907771</v>
      </c>
      <c r="E259" s="3">
        <v>130</v>
      </c>
      <c r="F259" s="3" t="s">
        <v>100</v>
      </c>
      <c r="G259" s="3" t="s">
        <v>9807</v>
      </c>
      <c r="H259" s="3">
        <v>8907050</v>
      </c>
      <c r="I259" s="3">
        <v>8907744</v>
      </c>
      <c r="J259" s="3">
        <v>694</v>
      </c>
      <c r="K259" s="3" t="s">
        <v>9601</v>
      </c>
      <c r="L259" s="3" t="s">
        <v>9602</v>
      </c>
      <c r="M259" s="3" t="s">
        <v>9808</v>
      </c>
      <c r="N259" s="3"/>
      <c r="O259" s="3" t="e">
        <v>#N/A</v>
      </c>
      <c r="P259" s="3" t="e">
        <v>#N/A</v>
      </c>
      <c r="Q259" s="3" t="e">
        <v>#N/A</v>
      </c>
      <c r="R259" s="3" t="e">
        <v>#N/A</v>
      </c>
      <c r="S259" s="3" t="e">
        <v>#N/A</v>
      </c>
      <c r="T259" s="3" t="e">
        <v>#N/A</v>
      </c>
      <c r="U259" s="3" t="e">
        <v>#N/A</v>
      </c>
      <c r="V259" s="3" t="e">
        <v>#N/A</v>
      </c>
      <c r="W259" s="3" t="e">
        <v>#N/A</v>
      </c>
      <c r="X259" s="3" t="e">
        <v>#N/A</v>
      </c>
      <c r="Y259" s="3" t="e">
        <v>#N/A</v>
      </c>
      <c r="Z259" s="3" t="e">
        <v>#N/A</v>
      </c>
      <c r="AA259" s="3" t="s">
        <v>7151</v>
      </c>
      <c r="AB259" s="3" t="s">
        <v>7151</v>
      </c>
      <c r="AC259" s="3" t="s">
        <v>7151</v>
      </c>
      <c r="AD259" s="3" t="s">
        <v>7151</v>
      </c>
      <c r="AE259" s="3" t="s">
        <v>7151</v>
      </c>
      <c r="AF259" s="3" t="s">
        <v>7151</v>
      </c>
    </row>
    <row r="260" spans="1:32" x14ac:dyDescent="0.3">
      <c r="A260" s="3">
        <v>4110</v>
      </c>
      <c r="B260" s="4">
        <v>23473</v>
      </c>
      <c r="C260" s="3">
        <v>54871</v>
      </c>
      <c r="D260" s="3">
        <v>59529</v>
      </c>
      <c r="E260" s="3">
        <v>4658</v>
      </c>
      <c r="F260" s="3" t="s">
        <v>214</v>
      </c>
      <c r="G260" s="3" t="s">
        <v>7154</v>
      </c>
      <c r="H260" s="3">
        <v>57996</v>
      </c>
      <c r="I260" s="3">
        <v>58947</v>
      </c>
      <c r="J260" s="3">
        <v>951</v>
      </c>
      <c r="K260" s="3" t="s">
        <v>9605</v>
      </c>
      <c r="L260" s="3"/>
      <c r="M260" s="3" t="s">
        <v>9821</v>
      </c>
      <c r="N260" s="3"/>
      <c r="O260" s="3" t="e">
        <v>#N/A</v>
      </c>
      <c r="P260" s="3" t="e">
        <v>#N/A</v>
      </c>
      <c r="Q260" s="3" t="e">
        <v>#N/A</v>
      </c>
      <c r="R260" s="3" t="e">
        <v>#N/A</v>
      </c>
      <c r="S260" s="3" t="e">
        <v>#N/A</v>
      </c>
      <c r="T260" s="3" t="e">
        <v>#N/A</v>
      </c>
      <c r="U260" s="3" t="e">
        <v>#N/A</v>
      </c>
      <c r="V260" s="3" t="e">
        <v>#N/A</v>
      </c>
      <c r="W260" s="3" t="e">
        <v>#N/A</v>
      </c>
      <c r="X260" s="3" t="e">
        <v>#N/A</v>
      </c>
      <c r="Y260" s="3" t="e">
        <v>#N/A</v>
      </c>
      <c r="Z260" s="3" t="e">
        <v>#N/A</v>
      </c>
      <c r="AA260" s="3" t="s">
        <v>8720</v>
      </c>
      <c r="AB260" s="3" t="s">
        <v>7151</v>
      </c>
      <c r="AC260" s="3" t="s">
        <v>7151</v>
      </c>
      <c r="AD260" s="3" t="s">
        <v>7151</v>
      </c>
      <c r="AE260" s="3" t="s">
        <v>7151</v>
      </c>
      <c r="AF260" s="3" t="s">
        <v>7151</v>
      </c>
    </row>
    <row r="261" spans="1:32" x14ac:dyDescent="0.3">
      <c r="A261" s="3">
        <v>4111</v>
      </c>
      <c r="B261" s="4">
        <v>23473</v>
      </c>
      <c r="C261" s="3">
        <v>61230</v>
      </c>
      <c r="D261" s="3">
        <v>61377</v>
      </c>
      <c r="E261" s="3">
        <v>147</v>
      </c>
      <c r="F261" s="3" t="s">
        <v>214</v>
      </c>
      <c r="G261" s="3" t="s">
        <v>7154</v>
      </c>
      <c r="H261" s="3">
        <v>61030</v>
      </c>
      <c r="I261" s="3">
        <v>62166</v>
      </c>
      <c r="J261" s="3">
        <v>1136</v>
      </c>
      <c r="K261" s="3" t="s">
        <v>9601</v>
      </c>
      <c r="L261" s="3" t="s">
        <v>9602</v>
      </c>
      <c r="M261" s="3" t="s">
        <v>9822</v>
      </c>
      <c r="N261" s="3"/>
      <c r="O261" s="3" t="e">
        <v>#N/A</v>
      </c>
      <c r="P261" s="3" t="e">
        <v>#N/A</v>
      </c>
      <c r="Q261" s="3" t="e">
        <v>#N/A</v>
      </c>
      <c r="R261" s="3" t="e">
        <v>#N/A</v>
      </c>
      <c r="S261" s="3" t="e">
        <v>#N/A</v>
      </c>
      <c r="T261" s="3" t="e">
        <v>#N/A</v>
      </c>
      <c r="U261" s="3" t="e">
        <v>#N/A</v>
      </c>
      <c r="V261" s="3" t="e">
        <v>#N/A</v>
      </c>
      <c r="W261" s="3" t="e">
        <v>#N/A</v>
      </c>
      <c r="X261" s="3" t="e">
        <v>#N/A</v>
      </c>
      <c r="Y261" s="3" t="e">
        <v>#N/A</v>
      </c>
      <c r="Z261" s="3" t="e">
        <v>#N/A</v>
      </c>
      <c r="AA261" s="3" t="s">
        <v>7151</v>
      </c>
      <c r="AB261" s="3" t="s">
        <v>7151</v>
      </c>
      <c r="AC261" s="3" t="s">
        <v>7151</v>
      </c>
      <c r="AD261" s="3" t="s">
        <v>7151</v>
      </c>
      <c r="AE261" s="3" t="s">
        <v>7151</v>
      </c>
      <c r="AF261" s="3" t="s">
        <v>7151</v>
      </c>
    </row>
    <row r="262" spans="1:32" x14ac:dyDescent="0.3">
      <c r="A262" s="3">
        <v>4141</v>
      </c>
      <c r="B262" s="4">
        <v>23473</v>
      </c>
      <c r="C262" s="3">
        <v>358473</v>
      </c>
      <c r="D262" s="3">
        <v>358680</v>
      </c>
      <c r="E262" s="3">
        <v>207</v>
      </c>
      <c r="F262" s="3" t="s">
        <v>214</v>
      </c>
      <c r="G262" s="3" t="s">
        <v>7154</v>
      </c>
      <c r="H262" s="3">
        <v>358152</v>
      </c>
      <c r="I262" s="3">
        <v>359277</v>
      </c>
      <c r="J262" s="3">
        <v>1125</v>
      </c>
      <c r="K262" s="3" t="s">
        <v>9601</v>
      </c>
      <c r="L262" s="3" t="s">
        <v>9602</v>
      </c>
      <c r="M262" s="3" t="s">
        <v>9823</v>
      </c>
      <c r="N262" s="3"/>
      <c r="O262" s="3" t="e">
        <v>#N/A</v>
      </c>
      <c r="P262" s="3" t="e">
        <v>#N/A</v>
      </c>
      <c r="Q262" s="3" t="e">
        <v>#N/A</v>
      </c>
      <c r="R262" s="3" t="e">
        <v>#N/A</v>
      </c>
      <c r="S262" s="3" t="e">
        <v>#N/A</v>
      </c>
      <c r="T262" s="3" t="e">
        <v>#N/A</v>
      </c>
      <c r="U262" s="3" t="e">
        <v>#N/A</v>
      </c>
      <c r="V262" s="3" t="e">
        <v>#N/A</v>
      </c>
      <c r="W262" s="3" t="e">
        <v>#N/A</v>
      </c>
      <c r="X262" s="3" t="e">
        <v>#N/A</v>
      </c>
      <c r="Y262" s="3" t="e">
        <v>#N/A</v>
      </c>
      <c r="Z262" s="3" t="e">
        <v>#N/A</v>
      </c>
      <c r="AA262" s="3" t="s">
        <v>7151</v>
      </c>
      <c r="AB262" s="3" t="s">
        <v>7151</v>
      </c>
      <c r="AC262" s="3" t="s">
        <v>7151</v>
      </c>
      <c r="AD262" s="3" t="s">
        <v>7151</v>
      </c>
      <c r="AE262" s="3" t="s">
        <v>7151</v>
      </c>
      <c r="AF262" s="3" t="s">
        <v>7151</v>
      </c>
    </row>
    <row r="263" spans="1:32" x14ac:dyDescent="0.3">
      <c r="A263" s="3">
        <v>4154</v>
      </c>
      <c r="B263" s="4">
        <v>23473</v>
      </c>
      <c r="C263" s="3">
        <v>431304</v>
      </c>
      <c r="D263" s="3">
        <v>431368</v>
      </c>
      <c r="E263" s="3">
        <v>64</v>
      </c>
      <c r="F263" s="3" t="s">
        <v>214</v>
      </c>
      <c r="G263" s="3" t="s">
        <v>9824</v>
      </c>
      <c r="H263" s="3">
        <v>430767</v>
      </c>
      <c r="I263" s="3">
        <v>433125</v>
      </c>
      <c r="J263" s="3">
        <v>2358</v>
      </c>
      <c r="K263" s="3" t="s">
        <v>9601</v>
      </c>
      <c r="L263" s="3" t="s">
        <v>9602</v>
      </c>
      <c r="M263" s="3" t="s">
        <v>9825</v>
      </c>
      <c r="N263" s="3"/>
      <c r="O263" s="3" t="e">
        <v>#N/A</v>
      </c>
      <c r="P263" s="3" t="e">
        <v>#N/A</v>
      </c>
      <c r="Q263" s="3" t="e">
        <v>#N/A</v>
      </c>
      <c r="R263" s="3" t="e">
        <v>#N/A</v>
      </c>
      <c r="S263" s="3" t="e">
        <v>#N/A</v>
      </c>
      <c r="T263" s="3" t="e">
        <v>#N/A</v>
      </c>
      <c r="U263" s="3" t="e">
        <v>#N/A</v>
      </c>
      <c r="V263" s="3" t="e">
        <v>#N/A</v>
      </c>
      <c r="W263" s="3" t="e">
        <v>#N/A</v>
      </c>
      <c r="X263" s="3" t="e">
        <v>#N/A</v>
      </c>
      <c r="Y263" s="3" t="e">
        <v>#N/A</v>
      </c>
      <c r="Z263" s="3" t="e">
        <v>#N/A</v>
      </c>
      <c r="AA263" s="3" t="s">
        <v>7151</v>
      </c>
      <c r="AB263" s="3" t="s">
        <v>9826</v>
      </c>
      <c r="AC263" s="3" t="s">
        <v>9827</v>
      </c>
      <c r="AD263" s="3" t="s">
        <v>7151</v>
      </c>
      <c r="AE263" s="3" t="s">
        <v>7151</v>
      </c>
      <c r="AF263" s="3" t="s">
        <v>7151</v>
      </c>
    </row>
    <row r="264" spans="1:32" x14ac:dyDescent="0.3">
      <c r="A264" s="3">
        <v>4112</v>
      </c>
      <c r="B264" s="4" t="s">
        <v>34</v>
      </c>
      <c r="C264" s="3">
        <v>77943</v>
      </c>
      <c r="D264" s="3">
        <v>77995</v>
      </c>
      <c r="E264" s="3">
        <v>52</v>
      </c>
      <c r="F264" s="3" t="s">
        <v>214</v>
      </c>
      <c r="G264" s="3" t="s">
        <v>9828</v>
      </c>
      <c r="H264" s="3">
        <v>77150</v>
      </c>
      <c r="I264" s="3">
        <v>79682</v>
      </c>
      <c r="J264" s="3">
        <v>2532</v>
      </c>
      <c r="K264" s="3" t="s">
        <v>9601</v>
      </c>
      <c r="L264" s="3" t="s">
        <v>9602</v>
      </c>
      <c r="M264" s="3" t="s">
        <v>9829</v>
      </c>
      <c r="N264" s="3"/>
      <c r="O264" s="3" t="e">
        <v>#N/A</v>
      </c>
      <c r="P264" s="3" t="e">
        <v>#N/A</v>
      </c>
      <c r="Q264" s="3" t="e">
        <v>#N/A</v>
      </c>
      <c r="R264" s="3" t="e">
        <v>#N/A</v>
      </c>
      <c r="S264" s="3" t="e">
        <v>#N/A</v>
      </c>
      <c r="T264" s="3" t="e">
        <v>#N/A</v>
      </c>
      <c r="U264" s="3" t="e">
        <v>#N/A</v>
      </c>
      <c r="V264" s="3" t="e">
        <v>#N/A</v>
      </c>
      <c r="W264" s="3" t="e">
        <v>#N/A</v>
      </c>
      <c r="X264" s="3" t="e">
        <v>#N/A</v>
      </c>
      <c r="Y264" s="3" t="e">
        <v>#N/A</v>
      </c>
      <c r="Z264" s="3" t="e">
        <v>#N/A</v>
      </c>
      <c r="AA264" s="3" t="s">
        <v>7151</v>
      </c>
      <c r="AB264" s="3" t="s">
        <v>7497</v>
      </c>
      <c r="AC264" s="3" t="s">
        <v>7151</v>
      </c>
      <c r="AD264" s="3" t="s">
        <v>7151</v>
      </c>
      <c r="AE264" s="3" t="s">
        <v>7151</v>
      </c>
      <c r="AF264" s="3" t="s">
        <v>7151</v>
      </c>
    </row>
    <row r="265" spans="1:32" x14ac:dyDescent="0.3">
      <c r="A265" s="3">
        <v>4115</v>
      </c>
      <c r="B265" s="4">
        <v>23468</v>
      </c>
      <c r="C265" s="3">
        <v>108495</v>
      </c>
      <c r="D265" s="3">
        <v>108549</v>
      </c>
      <c r="E265" s="3">
        <v>54</v>
      </c>
      <c r="F265" s="3" t="s">
        <v>214</v>
      </c>
      <c r="G265" s="3" t="s">
        <v>9830</v>
      </c>
      <c r="H265" s="3">
        <v>107861</v>
      </c>
      <c r="I265" s="3">
        <v>108854</v>
      </c>
      <c r="J265" s="3">
        <v>993</v>
      </c>
      <c r="K265" s="3" t="s">
        <v>9601</v>
      </c>
      <c r="L265" s="3" t="s">
        <v>9602</v>
      </c>
      <c r="M265" s="3" t="s">
        <v>9831</v>
      </c>
      <c r="N265" s="3"/>
      <c r="O265" s="3" t="e">
        <v>#N/A</v>
      </c>
      <c r="P265" s="3" t="e">
        <v>#N/A</v>
      </c>
      <c r="Q265" s="3" t="e">
        <v>#N/A</v>
      </c>
      <c r="R265" s="3" t="e">
        <v>#N/A</v>
      </c>
      <c r="S265" s="3" t="e">
        <v>#N/A</v>
      </c>
      <c r="T265" s="3" t="e">
        <v>#N/A</v>
      </c>
      <c r="U265" s="3" t="e">
        <v>#N/A</v>
      </c>
      <c r="V265" s="3" t="e">
        <v>#N/A</v>
      </c>
      <c r="W265" s="3" t="e">
        <v>#N/A</v>
      </c>
      <c r="X265" s="3" t="e">
        <v>#N/A</v>
      </c>
      <c r="Y265" s="3" t="e">
        <v>#N/A</v>
      </c>
      <c r="Z265" s="3" t="e">
        <v>#N/A</v>
      </c>
      <c r="AA265" s="3" t="s">
        <v>7151</v>
      </c>
      <c r="AB265" s="3" t="s">
        <v>7151</v>
      </c>
      <c r="AC265" s="3" t="s">
        <v>7151</v>
      </c>
      <c r="AD265" s="3" t="s">
        <v>7151</v>
      </c>
      <c r="AE265" s="3" t="s">
        <v>7151</v>
      </c>
      <c r="AF265" s="3" t="s">
        <v>7151</v>
      </c>
    </row>
    <row r="266" spans="1:32" x14ac:dyDescent="0.3">
      <c r="A266" s="3">
        <v>4139</v>
      </c>
      <c r="B266" s="4">
        <v>23468</v>
      </c>
      <c r="C266" s="3">
        <v>323194</v>
      </c>
      <c r="D266" s="3">
        <v>323345</v>
      </c>
      <c r="E266" s="3">
        <v>151</v>
      </c>
      <c r="F266" s="3" t="s">
        <v>214</v>
      </c>
      <c r="G266" s="3" t="s">
        <v>7154</v>
      </c>
      <c r="H266" s="3">
        <v>323068</v>
      </c>
      <c r="I266" s="3">
        <v>325486</v>
      </c>
      <c r="J266" s="3">
        <v>2418</v>
      </c>
      <c r="K266" s="3" t="s">
        <v>9601</v>
      </c>
      <c r="L266" s="3" t="s">
        <v>9602</v>
      </c>
      <c r="M266" s="3" t="s">
        <v>9832</v>
      </c>
      <c r="N266" s="3"/>
      <c r="O266" s="3" t="e">
        <v>#N/A</v>
      </c>
      <c r="P266" s="3" t="e">
        <v>#N/A</v>
      </c>
      <c r="Q266" s="3" t="e">
        <v>#N/A</v>
      </c>
      <c r="R266" s="3" t="e">
        <v>#N/A</v>
      </c>
      <c r="S266" s="3" t="e">
        <v>#N/A</v>
      </c>
      <c r="T266" s="3" t="e">
        <v>#N/A</v>
      </c>
      <c r="U266" s="3" t="e">
        <v>#N/A</v>
      </c>
      <c r="V266" s="3" t="e">
        <v>#N/A</v>
      </c>
      <c r="W266" s="3" t="e">
        <v>#N/A</v>
      </c>
      <c r="X266" s="3" t="e">
        <v>#N/A</v>
      </c>
      <c r="Y266" s="3" t="e">
        <v>#N/A</v>
      </c>
      <c r="Z266" s="3" t="e">
        <v>#N/A</v>
      </c>
      <c r="AA266" s="3" t="s">
        <v>7151</v>
      </c>
      <c r="AB266" s="3" t="s">
        <v>7151</v>
      </c>
      <c r="AC266" s="3" t="s">
        <v>7151</v>
      </c>
      <c r="AD266" s="3" t="s">
        <v>7151</v>
      </c>
      <c r="AE266" s="3" t="s">
        <v>7151</v>
      </c>
      <c r="AF266" s="3" t="s">
        <v>7151</v>
      </c>
    </row>
    <row r="267" spans="1:32" x14ac:dyDescent="0.3">
      <c r="A267" s="3">
        <v>4423</v>
      </c>
      <c r="B267" s="4">
        <v>23473</v>
      </c>
      <c r="C267" s="3">
        <v>1853105</v>
      </c>
      <c r="D267" s="3">
        <v>1853189</v>
      </c>
      <c r="E267" s="3">
        <v>84</v>
      </c>
      <c r="F267" s="3" t="s">
        <v>214</v>
      </c>
      <c r="G267" s="3" t="s">
        <v>9833</v>
      </c>
      <c r="H267" s="3">
        <v>1850815</v>
      </c>
      <c r="I267" s="3">
        <v>1854648</v>
      </c>
      <c r="J267" s="3">
        <v>3833</v>
      </c>
      <c r="K267" s="3" t="s">
        <v>9601</v>
      </c>
      <c r="L267" s="3" t="s">
        <v>9602</v>
      </c>
      <c r="M267" s="3" t="s">
        <v>9834</v>
      </c>
      <c r="N267" s="3"/>
      <c r="O267" s="3" t="e">
        <v>#N/A</v>
      </c>
      <c r="P267" s="3" t="e">
        <v>#N/A</v>
      </c>
      <c r="Q267" s="3" t="e">
        <v>#N/A</v>
      </c>
      <c r="R267" s="3" t="e">
        <v>#N/A</v>
      </c>
      <c r="S267" s="3" t="e">
        <v>#N/A</v>
      </c>
      <c r="T267" s="3" t="e">
        <v>#N/A</v>
      </c>
      <c r="U267" s="3" t="e">
        <v>#N/A</v>
      </c>
      <c r="V267" s="3" t="e">
        <v>#N/A</v>
      </c>
      <c r="W267" s="3" t="e">
        <v>#N/A</v>
      </c>
      <c r="X267" s="3" t="e">
        <v>#N/A</v>
      </c>
      <c r="Y267" s="3" t="e">
        <v>#N/A</v>
      </c>
      <c r="Z267" s="3" t="e">
        <v>#N/A</v>
      </c>
      <c r="AA267" s="3" t="s">
        <v>7369</v>
      </c>
      <c r="AB267" s="3" t="s">
        <v>7788</v>
      </c>
      <c r="AC267" s="3" t="s">
        <v>7789</v>
      </c>
      <c r="AD267" s="3" t="s">
        <v>7151</v>
      </c>
      <c r="AE267" s="3" t="s">
        <v>7151</v>
      </c>
      <c r="AF267" s="3" t="s">
        <v>7151</v>
      </c>
    </row>
    <row r="268" spans="1:32" x14ac:dyDescent="0.3">
      <c r="A268" s="3">
        <v>4146</v>
      </c>
      <c r="B268" s="4" t="s">
        <v>59</v>
      </c>
      <c r="C268" s="3">
        <v>377998</v>
      </c>
      <c r="D268" s="3">
        <v>378196</v>
      </c>
      <c r="E268" s="3">
        <v>198</v>
      </c>
      <c r="F268" s="3" t="s">
        <v>214</v>
      </c>
      <c r="G268" s="3" t="s">
        <v>7154</v>
      </c>
      <c r="H268" s="3">
        <v>377030</v>
      </c>
      <c r="I268" s="3">
        <v>379126</v>
      </c>
      <c r="J268" s="3">
        <v>2096</v>
      </c>
      <c r="K268" s="3" t="s">
        <v>9601</v>
      </c>
      <c r="L268" s="3" t="s">
        <v>9602</v>
      </c>
      <c r="M268" s="3" t="s">
        <v>9835</v>
      </c>
      <c r="N268" s="3" t="s">
        <v>9759</v>
      </c>
      <c r="O268" s="3" t="e">
        <v>#N/A</v>
      </c>
      <c r="P268" s="3" t="e">
        <v>#N/A</v>
      </c>
      <c r="Q268" s="3" t="e">
        <v>#N/A</v>
      </c>
      <c r="R268" s="3" t="e">
        <v>#N/A</v>
      </c>
      <c r="S268" s="3" t="e">
        <v>#N/A</v>
      </c>
      <c r="T268" s="3" t="e">
        <v>#N/A</v>
      </c>
      <c r="U268" s="3" t="e">
        <v>#N/A</v>
      </c>
      <c r="V268" s="3" t="e">
        <v>#N/A</v>
      </c>
      <c r="W268" s="3" t="e">
        <v>#N/A</v>
      </c>
      <c r="X268" s="3" t="e">
        <v>#N/A</v>
      </c>
      <c r="Y268" s="3" t="e">
        <v>#N/A</v>
      </c>
      <c r="Z268" s="3" t="e">
        <v>#N/A</v>
      </c>
      <c r="AA268" s="3" t="s">
        <v>7151</v>
      </c>
      <c r="AB268" s="3" t="s">
        <v>7151</v>
      </c>
      <c r="AC268" s="3" t="s">
        <v>7151</v>
      </c>
      <c r="AD268" s="3" t="s">
        <v>7151</v>
      </c>
      <c r="AE268" s="3" t="s">
        <v>7151</v>
      </c>
      <c r="AF268" s="3" t="s">
        <v>7151</v>
      </c>
    </row>
    <row r="269" spans="1:32" x14ac:dyDescent="0.3">
      <c r="A269" s="3">
        <v>4816</v>
      </c>
      <c r="B269" s="4">
        <v>23473</v>
      </c>
      <c r="C269" s="3">
        <v>3631784</v>
      </c>
      <c r="D269" s="3">
        <v>3631871</v>
      </c>
      <c r="E269" s="3">
        <v>87</v>
      </c>
      <c r="F269" s="3" t="s">
        <v>214</v>
      </c>
      <c r="G269" s="3" t="s">
        <v>7154</v>
      </c>
      <c r="H269" s="3">
        <v>3631515</v>
      </c>
      <c r="I269" s="3">
        <v>3631988</v>
      </c>
      <c r="J269" s="3">
        <v>473</v>
      </c>
      <c r="K269" s="3" t="s">
        <v>9601</v>
      </c>
      <c r="L269" s="3" t="s">
        <v>9602</v>
      </c>
      <c r="M269" s="3" t="s">
        <v>9836</v>
      </c>
      <c r="N269" s="3"/>
      <c r="O269" s="3" t="e">
        <v>#N/A</v>
      </c>
      <c r="P269" s="3" t="e">
        <v>#N/A</v>
      </c>
      <c r="Q269" s="3" t="e">
        <v>#N/A</v>
      </c>
      <c r="R269" s="3" t="e">
        <v>#N/A</v>
      </c>
      <c r="S269" s="3" t="e">
        <v>#N/A</v>
      </c>
      <c r="T269" s="3" t="e">
        <v>#N/A</v>
      </c>
      <c r="U269" s="3" t="e">
        <v>#N/A</v>
      </c>
      <c r="V269" s="3" t="e">
        <v>#N/A</v>
      </c>
      <c r="W269" s="3" t="e">
        <v>#N/A</v>
      </c>
      <c r="X269" s="3" t="e">
        <v>#N/A</v>
      </c>
      <c r="Y269" s="3" t="e">
        <v>#N/A</v>
      </c>
      <c r="Z269" s="3" t="e">
        <v>#N/A</v>
      </c>
      <c r="AA269" s="3" t="s">
        <v>7171</v>
      </c>
      <c r="AB269" s="3" t="s">
        <v>7151</v>
      </c>
      <c r="AC269" s="3" t="s">
        <v>7151</v>
      </c>
      <c r="AD269" s="3" t="s">
        <v>7151</v>
      </c>
      <c r="AE269" s="3" t="s">
        <v>7151</v>
      </c>
      <c r="AF269" s="3" t="s">
        <v>7151</v>
      </c>
    </row>
    <row r="270" spans="1:32" x14ac:dyDescent="0.3">
      <c r="A270" s="3">
        <v>4155</v>
      </c>
      <c r="B270" s="4" t="s">
        <v>59</v>
      </c>
      <c r="C270" s="3">
        <v>460585</v>
      </c>
      <c r="D270" s="3">
        <v>460751</v>
      </c>
      <c r="E270" s="3">
        <v>166</v>
      </c>
      <c r="F270" s="3" t="s">
        <v>214</v>
      </c>
      <c r="G270" s="3" t="s">
        <v>7160</v>
      </c>
      <c r="H270" s="3">
        <v>460519</v>
      </c>
      <c r="I270" s="3">
        <v>461100</v>
      </c>
      <c r="J270" s="3">
        <v>581</v>
      </c>
      <c r="K270" s="3" t="s">
        <v>9601</v>
      </c>
      <c r="L270" s="3" t="s">
        <v>9602</v>
      </c>
      <c r="M270" s="3" t="s">
        <v>9837</v>
      </c>
      <c r="N270" s="3"/>
      <c r="O270" s="3" t="e">
        <v>#N/A</v>
      </c>
      <c r="P270" s="3" t="e">
        <v>#N/A</v>
      </c>
      <c r="Q270" s="3" t="e">
        <v>#N/A</v>
      </c>
      <c r="R270" s="3" t="e">
        <v>#N/A</v>
      </c>
      <c r="S270" s="3" t="e">
        <v>#N/A</v>
      </c>
      <c r="T270" s="3" t="e">
        <v>#N/A</v>
      </c>
      <c r="U270" s="3" t="e">
        <v>#N/A</v>
      </c>
      <c r="V270" s="3" t="e">
        <v>#N/A</v>
      </c>
      <c r="W270" s="3" t="e">
        <v>#N/A</v>
      </c>
      <c r="X270" s="3" t="e">
        <v>#N/A</v>
      </c>
      <c r="Y270" s="3" t="e">
        <v>#N/A</v>
      </c>
      <c r="Z270" s="3" t="e">
        <v>#N/A</v>
      </c>
      <c r="AA270" s="3" t="s">
        <v>7151</v>
      </c>
      <c r="AB270" s="3" t="s">
        <v>7151</v>
      </c>
      <c r="AC270" s="3" t="s">
        <v>7151</v>
      </c>
      <c r="AD270" s="3" t="s">
        <v>7151</v>
      </c>
      <c r="AE270" s="3" t="s">
        <v>7151</v>
      </c>
      <c r="AF270" s="3" t="s">
        <v>7151</v>
      </c>
    </row>
    <row r="271" spans="1:32" x14ac:dyDescent="0.3">
      <c r="A271" s="3">
        <v>4155</v>
      </c>
      <c r="B271" s="4" t="s">
        <v>59</v>
      </c>
      <c r="C271" s="3">
        <v>460585</v>
      </c>
      <c r="D271" s="3">
        <v>460751</v>
      </c>
      <c r="E271" s="3">
        <v>166</v>
      </c>
      <c r="F271" s="3" t="s">
        <v>214</v>
      </c>
      <c r="G271" s="3" t="s">
        <v>7160</v>
      </c>
      <c r="H271" s="3">
        <v>460534</v>
      </c>
      <c r="I271" s="3">
        <v>460981</v>
      </c>
      <c r="J271" s="3">
        <v>447</v>
      </c>
      <c r="K271" s="3" t="s">
        <v>9601</v>
      </c>
      <c r="L271" s="3" t="s">
        <v>9602</v>
      </c>
      <c r="M271" s="3" t="s">
        <v>9838</v>
      </c>
      <c r="N271" s="3"/>
      <c r="O271" s="3" t="e">
        <v>#N/A</v>
      </c>
      <c r="P271" s="3" t="e">
        <v>#N/A</v>
      </c>
      <c r="Q271" s="3" t="e">
        <v>#N/A</v>
      </c>
      <c r="R271" s="3" t="e">
        <v>#N/A</v>
      </c>
      <c r="S271" s="3" t="e">
        <v>#N/A</v>
      </c>
      <c r="T271" s="3" t="e">
        <v>#N/A</v>
      </c>
      <c r="U271" s="3" t="e">
        <v>#N/A</v>
      </c>
      <c r="V271" s="3" t="e">
        <v>#N/A</v>
      </c>
      <c r="W271" s="3" t="e">
        <v>#N/A</v>
      </c>
      <c r="X271" s="3" t="e">
        <v>#N/A</v>
      </c>
      <c r="Y271" s="3" t="e">
        <v>#N/A</v>
      </c>
      <c r="Z271" s="3" t="e">
        <v>#N/A</v>
      </c>
      <c r="AA271" s="3" t="s">
        <v>7151</v>
      </c>
      <c r="AB271" s="3" t="s">
        <v>7151</v>
      </c>
      <c r="AC271" s="3" t="s">
        <v>7151</v>
      </c>
      <c r="AD271" s="3" t="s">
        <v>7151</v>
      </c>
      <c r="AE271" s="3" t="s">
        <v>7151</v>
      </c>
      <c r="AF271" s="3" t="s">
        <v>7151</v>
      </c>
    </row>
    <row r="272" spans="1:32" x14ac:dyDescent="0.3">
      <c r="A272" s="3">
        <v>4159</v>
      </c>
      <c r="B272" s="4">
        <v>23468</v>
      </c>
      <c r="C272" s="3">
        <v>514427</v>
      </c>
      <c r="D272" s="3">
        <v>514498</v>
      </c>
      <c r="E272" s="3">
        <v>71</v>
      </c>
      <c r="F272" s="3" t="s">
        <v>214</v>
      </c>
      <c r="G272" s="3" t="s">
        <v>7154</v>
      </c>
      <c r="H272" s="3">
        <v>512994</v>
      </c>
      <c r="I272" s="3">
        <v>516108</v>
      </c>
      <c r="J272" s="3">
        <v>3114</v>
      </c>
      <c r="K272" s="3" t="s">
        <v>9601</v>
      </c>
      <c r="L272" s="3" t="s">
        <v>9602</v>
      </c>
      <c r="M272" s="3" t="s">
        <v>9839</v>
      </c>
      <c r="N272" s="3"/>
      <c r="O272" s="3" t="e">
        <v>#N/A</v>
      </c>
      <c r="P272" s="3" t="e">
        <v>#N/A</v>
      </c>
      <c r="Q272" s="3" t="e">
        <v>#N/A</v>
      </c>
      <c r="R272" s="3" t="e">
        <v>#N/A</v>
      </c>
      <c r="S272" s="3" t="e">
        <v>#N/A</v>
      </c>
      <c r="T272" s="3" t="e">
        <v>#N/A</v>
      </c>
      <c r="U272" s="3" t="e">
        <v>#N/A</v>
      </c>
      <c r="V272" s="3" t="e">
        <v>#N/A</v>
      </c>
      <c r="W272" s="3" t="e">
        <v>#N/A</v>
      </c>
      <c r="X272" s="3" t="e">
        <v>#N/A</v>
      </c>
      <c r="Y272" s="3" t="e">
        <v>#N/A</v>
      </c>
      <c r="Z272" s="3" t="e">
        <v>#N/A</v>
      </c>
      <c r="AA272" s="3" t="s">
        <v>7151</v>
      </c>
      <c r="AB272" s="3" t="s">
        <v>7151</v>
      </c>
      <c r="AC272" s="3" t="s">
        <v>7151</v>
      </c>
      <c r="AD272" s="3" t="s">
        <v>7151</v>
      </c>
      <c r="AE272" s="3" t="s">
        <v>7151</v>
      </c>
      <c r="AF272" s="3" t="s">
        <v>7151</v>
      </c>
    </row>
    <row r="273" spans="1:32" x14ac:dyDescent="0.3">
      <c r="A273" s="3">
        <v>4160</v>
      </c>
      <c r="B273" s="4">
        <v>23522</v>
      </c>
      <c r="C273" s="3">
        <v>514427</v>
      </c>
      <c r="D273" s="3">
        <v>514498</v>
      </c>
      <c r="E273" s="3">
        <v>71</v>
      </c>
      <c r="F273" s="3" t="s">
        <v>214</v>
      </c>
      <c r="G273" s="3" t="s">
        <v>7154</v>
      </c>
      <c r="H273" s="3">
        <v>512994</v>
      </c>
      <c r="I273" s="3">
        <v>516108</v>
      </c>
      <c r="J273" s="3">
        <v>3114</v>
      </c>
      <c r="K273" s="3" t="s">
        <v>9601</v>
      </c>
      <c r="L273" s="3" t="s">
        <v>9602</v>
      </c>
      <c r="M273" s="3" t="s">
        <v>9839</v>
      </c>
      <c r="N273" s="3"/>
      <c r="O273" s="3" t="e">
        <v>#N/A</v>
      </c>
      <c r="P273" s="3" t="e">
        <v>#N/A</v>
      </c>
      <c r="Q273" s="3" t="e">
        <v>#N/A</v>
      </c>
      <c r="R273" s="3" t="e">
        <v>#N/A</v>
      </c>
      <c r="S273" s="3" t="e">
        <v>#N/A</v>
      </c>
      <c r="T273" s="3" t="e">
        <v>#N/A</v>
      </c>
      <c r="U273" s="3" t="e">
        <v>#N/A</v>
      </c>
      <c r="V273" s="3" t="e">
        <v>#N/A</v>
      </c>
      <c r="W273" s="3" t="e">
        <v>#N/A</v>
      </c>
      <c r="X273" s="3" t="e">
        <v>#N/A</v>
      </c>
      <c r="Y273" s="3" t="e">
        <v>#N/A</v>
      </c>
      <c r="Z273" s="3" t="e">
        <v>#N/A</v>
      </c>
      <c r="AA273" s="3" t="s">
        <v>7151</v>
      </c>
      <c r="AB273" s="3" t="s">
        <v>7151</v>
      </c>
      <c r="AC273" s="3" t="s">
        <v>7151</v>
      </c>
      <c r="AD273" s="3" t="s">
        <v>7151</v>
      </c>
      <c r="AE273" s="3" t="s">
        <v>7151</v>
      </c>
      <c r="AF273" s="3" t="s">
        <v>7151</v>
      </c>
    </row>
    <row r="274" spans="1:32" x14ac:dyDescent="0.3">
      <c r="A274" s="3">
        <v>4161</v>
      </c>
      <c r="B274" s="4" t="s">
        <v>59</v>
      </c>
      <c r="C274" s="3">
        <v>514427</v>
      </c>
      <c r="D274" s="3">
        <v>514498</v>
      </c>
      <c r="E274" s="3">
        <v>71</v>
      </c>
      <c r="F274" s="3" t="s">
        <v>214</v>
      </c>
      <c r="G274" s="3" t="s">
        <v>7154</v>
      </c>
      <c r="H274" s="3">
        <v>512994</v>
      </c>
      <c r="I274" s="3">
        <v>516108</v>
      </c>
      <c r="J274" s="3">
        <v>3114</v>
      </c>
      <c r="K274" s="3" t="s">
        <v>9601</v>
      </c>
      <c r="L274" s="3" t="s">
        <v>9602</v>
      </c>
      <c r="M274" s="3" t="s">
        <v>9839</v>
      </c>
      <c r="N274" s="3"/>
      <c r="O274" s="3" t="e">
        <v>#N/A</v>
      </c>
      <c r="P274" s="3" t="e">
        <v>#N/A</v>
      </c>
      <c r="Q274" s="3" t="e">
        <v>#N/A</v>
      </c>
      <c r="R274" s="3" t="e">
        <v>#N/A</v>
      </c>
      <c r="S274" s="3" t="e">
        <v>#N/A</v>
      </c>
      <c r="T274" s="3" t="e">
        <v>#N/A</v>
      </c>
      <c r="U274" s="3" t="e">
        <v>#N/A</v>
      </c>
      <c r="V274" s="3" t="e">
        <v>#N/A</v>
      </c>
      <c r="W274" s="3" t="e">
        <v>#N/A</v>
      </c>
      <c r="X274" s="3" t="e">
        <v>#N/A</v>
      </c>
      <c r="Y274" s="3" t="e">
        <v>#N/A</v>
      </c>
      <c r="Z274" s="3" t="e">
        <v>#N/A</v>
      </c>
      <c r="AA274" s="3" t="s">
        <v>7151</v>
      </c>
      <c r="AB274" s="3" t="s">
        <v>7151</v>
      </c>
      <c r="AC274" s="3" t="s">
        <v>7151</v>
      </c>
      <c r="AD274" s="3" t="s">
        <v>7151</v>
      </c>
      <c r="AE274" s="3" t="s">
        <v>7151</v>
      </c>
      <c r="AF274" s="3" t="s">
        <v>7151</v>
      </c>
    </row>
    <row r="275" spans="1:32" x14ac:dyDescent="0.3">
      <c r="A275" s="3">
        <v>4179</v>
      </c>
      <c r="B275" s="4">
        <v>23522</v>
      </c>
      <c r="C275" s="3">
        <v>655141</v>
      </c>
      <c r="D275" s="3">
        <v>657303</v>
      </c>
      <c r="E275" s="3">
        <v>2162</v>
      </c>
      <c r="F275" s="3" t="s">
        <v>214</v>
      </c>
      <c r="G275" s="3" t="s">
        <v>7771</v>
      </c>
      <c r="H275" s="3">
        <v>655012</v>
      </c>
      <c r="I275" s="3">
        <v>655303</v>
      </c>
      <c r="J275" s="3">
        <v>291</v>
      </c>
      <c r="K275" s="3" t="s">
        <v>9601</v>
      </c>
      <c r="L275" s="3" t="s">
        <v>9602</v>
      </c>
      <c r="M275" s="3" t="s">
        <v>9840</v>
      </c>
      <c r="N275" s="3"/>
      <c r="O275" s="3" t="e">
        <v>#N/A</v>
      </c>
      <c r="P275" s="3" t="e">
        <v>#N/A</v>
      </c>
      <c r="Q275" s="3" t="e">
        <v>#N/A</v>
      </c>
      <c r="R275" s="3" t="e">
        <v>#N/A</v>
      </c>
      <c r="S275" s="3" t="e">
        <v>#N/A</v>
      </c>
      <c r="T275" s="3" t="e">
        <v>#N/A</v>
      </c>
      <c r="U275" s="3" t="e">
        <v>#N/A</v>
      </c>
      <c r="V275" s="3" t="e">
        <v>#N/A</v>
      </c>
      <c r="W275" s="3" t="e">
        <v>#N/A</v>
      </c>
      <c r="X275" s="3" t="e">
        <v>#N/A</v>
      </c>
      <c r="Y275" s="3" t="e">
        <v>#N/A</v>
      </c>
      <c r="Z275" s="3" t="e">
        <v>#N/A</v>
      </c>
      <c r="AA275" s="3" t="s">
        <v>7151</v>
      </c>
      <c r="AB275" s="3" t="s">
        <v>7151</v>
      </c>
      <c r="AC275" s="3" t="s">
        <v>7151</v>
      </c>
      <c r="AD275" s="3" t="s">
        <v>7151</v>
      </c>
      <c r="AE275" s="3" t="s">
        <v>7151</v>
      </c>
      <c r="AF275" s="3" t="s">
        <v>7151</v>
      </c>
    </row>
    <row r="276" spans="1:32" x14ac:dyDescent="0.3">
      <c r="A276" s="3">
        <v>4179</v>
      </c>
      <c r="B276" s="4">
        <v>23522</v>
      </c>
      <c r="C276" s="3">
        <v>655141</v>
      </c>
      <c r="D276" s="3">
        <v>657303</v>
      </c>
      <c r="E276" s="3">
        <v>2162</v>
      </c>
      <c r="F276" s="3" t="s">
        <v>214</v>
      </c>
      <c r="G276" s="3" t="s">
        <v>7154</v>
      </c>
      <c r="H276" s="3">
        <v>656165</v>
      </c>
      <c r="I276" s="3">
        <v>656452</v>
      </c>
      <c r="J276" s="3">
        <v>287</v>
      </c>
      <c r="K276" s="3" t="s">
        <v>9605</v>
      </c>
      <c r="L276" s="3"/>
      <c r="M276" s="3" t="s">
        <v>9841</v>
      </c>
      <c r="N276" s="3"/>
      <c r="O276" s="3" t="e">
        <v>#N/A</v>
      </c>
      <c r="P276" s="3" t="e">
        <v>#N/A</v>
      </c>
      <c r="Q276" s="3" t="e">
        <v>#N/A</v>
      </c>
      <c r="R276" s="3" t="e">
        <v>#N/A</v>
      </c>
      <c r="S276" s="3" t="e">
        <v>#N/A</v>
      </c>
      <c r="T276" s="3" t="e">
        <v>#N/A</v>
      </c>
      <c r="U276" s="3" t="e">
        <v>#N/A</v>
      </c>
      <c r="V276" s="3" t="e">
        <v>#N/A</v>
      </c>
      <c r="W276" s="3" t="e">
        <v>#N/A</v>
      </c>
      <c r="X276" s="3" t="e">
        <v>#N/A</v>
      </c>
      <c r="Y276" s="3" t="e">
        <v>#N/A</v>
      </c>
      <c r="Z276" s="3" t="e">
        <v>#N/A</v>
      </c>
      <c r="AA276" s="3" t="s">
        <v>7151</v>
      </c>
      <c r="AB276" s="3" t="s">
        <v>7151</v>
      </c>
      <c r="AC276" s="3" t="s">
        <v>7151</v>
      </c>
      <c r="AD276" s="3" t="s">
        <v>7151</v>
      </c>
      <c r="AE276" s="3" t="s">
        <v>7151</v>
      </c>
      <c r="AF276" s="3" t="s">
        <v>7151</v>
      </c>
    </row>
    <row r="277" spans="1:32" x14ac:dyDescent="0.3">
      <c r="A277" s="3">
        <v>4180</v>
      </c>
      <c r="B277" s="4" t="s">
        <v>59</v>
      </c>
      <c r="C277" s="3">
        <v>655141</v>
      </c>
      <c r="D277" s="3">
        <v>657303</v>
      </c>
      <c r="E277" s="3">
        <v>2162</v>
      </c>
      <c r="F277" s="3" t="s">
        <v>214</v>
      </c>
      <c r="G277" s="3" t="s">
        <v>7771</v>
      </c>
      <c r="H277" s="3">
        <v>655012</v>
      </c>
      <c r="I277" s="3">
        <v>655303</v>
      </c>
      <c r="J277" s="3">
        <v>291</v>
      </c>
      <c r="K277" s="3" t="s">
        <v>9601</v>
      </c>
      <c r="L277" s="3" t="s">
        <v>9602</v>
      </c>
      <c r="M277" s="3" t="s">
        <v>9840</v>
      </c>
      <c r="N277" s="3"/>
      <c r="O277" s="3" t="e">
        <v>#N/A</v>
      </c>
      <c r="P277" s="3" t="e">
        <v>#N/A</v>
      </c>
      <c r="Q277" s="3" t="e">
        <v>#N/A</v>
      </c>
      <c r="R277" s="3" t="e">
        <v>#N/A</v>
      </c>
      <c r="S277" s="3" t="e">
        <v>#N/A</v>
      </c>
      <c r="T277" s="3" t="e">
        <v>#N/A</v>
      </c>
      <c r="U277" s="3" t="e">
        <v>#N/A</v>
      </c>
      <c r="V277" s="3" t="e">
        <v>#N/A</v>
      </c>
      <c r="W277" s="3" t="e">
        <v>#N/A</v>
      </c>
      <c r="X277" s="3" t="e">
        <v>#N/A</v>
      </c>
      <c r="Y277" s="3" t="e">
        <v>#N/A</v>
      </c>
      <c r="Z277" s="3" t="e">
        <v>#N/A</v>
      </c>
      <c r="AA277" s="3" t="s">
        <v>7151</v>
      </c>
      <c r="AB277" s="3" t="s">
        <v>7151</v>
      </c>
      <c r="AC277" s="3" t="s">
        <v>7151</v>
      </c>
      <c r="AD277" s="3" t="s">
        <v>7151</v>
      </c>
      <c r="AE277" s="3" t="s">
        <v>7151</v>
      </c>
      <c r="AF277" s="3" t="s">
        <v>7151</v>
      </c>
    </row>
    <row r="278" spans="1:32" x14ac:dyDescent="0.3">
      <c r="A278" s="3">
        <v>4180</v>
      </c>
      <c r="B278" s="4" t="s">
        <v>59</v>
      </c>
      <c r="C278" s="3">
        <v>655141</v>
      </c>
      <c r="D278" s="3">
        <v>657303</v>
      </c>
      <c r="E278" s="3">
        <v>2162</v>
      </c>
      <c r="F278" s="3" t="s">
        <v>214</v>
      </c>
      <c r="G278" s="3" t="s">
        <v>7154</v>
      </c>
      <c r="H278" s="3">
        <v>656165</v>
      </c>
      <c r="I278" s="3">
        <v>656452</v>
      </c>
      <c r="J278" s="3">
        <v>287</v>
      </c>
      <c r="K278" s="3" t="s">
        <v>9605</v>
      </c>
      <c r="L278" s="3"/>
      <c r="M278" s="3" t="s">
        <v>9841</v>
      </c>
      <c r="N278" s="3"/>
      <c r="O278" s="3" t="e">
        <v>#N/A</v>
      </c>
      <c r="P278" s="3" t="e">
        <v>#N/A</v>
      </c>
      <c r="Q278" s="3" t="e">
        <v>#N/A</v>
      </c>
      <c r="R278" s="3" t="e">
        <v>#N/A</v>
      </c>
      <c r="S278" s="3" t="e">
        <v>#N/A</v>
      </c>
      <c r="T278" s="3" t="e">
        <v>#N/A</v>
      </c>
      <c r="U278" s="3" t="e">
        <v>#N/A</v>
      </c>
      <c r="V278" s="3" t="e">
        <v>#N/A</v>
      </c>
      <c r="W278" s="3" t="e">
        <v>#N/A</v>
      </c>
      <c r="X278" s="3" t="e">
        <v>#N/A</v>
      </c>
      <c r="Y278" s="3" t="e">
        <v>#N/A</v>
      </c>
      <c r="Z278" s="3" t="e">
        <v>#N/A</v>
      </c>
      <c r="AA278" s="3" t="s">
        <v>7151</v>
      </c>
      <c r="AB278" s="3" t="s">
        <v>7151</v>
      </c>
      <c r="AC278" s="3" t="s">
        <v>7151</v>
      </c>
      <c r="AD278" s="3" t="s">
        <v>7151</v>
      </c>
      <c r="AE278" s="3" t="s">
        <v>7151</v>
      </c>
      <c r="AF278" s="3" t="s">
        <v>7151</v>
      </c>
    </row>
    <row r="279" spans="1:32" x14ac:dyDescent="0.3">
      <c r="A279" s="3">
        <v>4181</v>
      </c>
      <c r="B279" s="4" t="s">
        <v>34</v>
      </c>
      <c r="C279" s="3">
        <v>655141</v>
      </c>
      <c r="D279" s="3">
        <v>657303</v>
      </c>
      <c r="E279" s="3">
        <v>2162</v>
      </c>
      <c r="F279" s="3" t="s">
        <v>214</v>
      </c>
      <c r="G279" s="3" t="s">
        <v>7771</v>
      </c>
      <c r="H279" s="3">
        <v>655012</v>
      </c>
      <c r="I279" s="3">
        <v>655303</v>
      </c>
      <c r="J279" s="3">
        <v>291</v>
      </c>
      <c r="K279" s="3" t="s">
        <v>9601</v>
      </c>
      <c r="L279" s="3" t="s">
        <v>9602</v>
      </c>
      <c r="M279" s="3" t="s">
        <v>9840</v>
      </c>
      <c r="N279" s="3"/>
      <c r="O279" s="3" t="e">
        <v>#N/A</v>
      </c>
      <c r="P279" s="3" t="e">
        <v>#N/A</v>
      </c>
      <c r="Q279" s="3" t="e">
        <v>#N/A</v>
      </c>
      <c r="R279" s="3" t="e">
        <v>#N/A</v>
      </c>
      <c r="S279" s="3" t="e">
        <v>#N/A</v>
      </c>
      <c r="T279" s="3" t="e">
        <v>#N/A</v>
      </c>
      <c r="U279" s="3" t="e">
        <v>#N/A</v>
      </c>
      <c r="V279" s="3" t="e">
        <v>#N/A</v>
      </c>
      <c r="W279" s="3" t="e">
        <v>#N/A</v>
      </c>
      <c r="X279" s="3" t="e">
        <v>#N/A</v>
      </c>
      <c r="Y279" s="3" t="e">
        <v>#N/A</v>
      </c>
      <c r="Z279" s="3" t="e">
        <v>#N/A</v>
      </c>
      <c r="AA279" s="3" t="s">
        <v>7151</v>
      </c>
      <c r="AB279" s="3" t="s">
        <v>7151</v>
      </c>
      <c r="AC279" s="3" t="s">
        <v>7151</v>
      </c>
      <c r="AD279" s="3" t="s">
        <v>7151</v>
      </c>
      <c r="AE279" s="3" t="s">
        <v>7151</v>
      </c>
      <c r="AF279" s="3" t="s">
        <v>7151</v>
      </c>
    </row>
    <row r="280" spans="1:32" x14ac:dyDescent="0.3">
      <c r="A280" s="3">
        <v>4181</v>
      </c>
      <c r="B280" s="4" t="s">
        <v>34</v>
      </c>
      <c r="C280" s="3">
        <v>655141</v>
      </c>
      <c r="D280" s="3">
        <v>657303</v>
      </c>
      <c r="E280" s="3">
        <v>2162</v>
      </c>
      <c r="F280" s="3" t="s">
        <v>214</v>
      </c>
      <c r="G280" s="3" t="s">
        <v>7154</v>
      </c>
      <c r="H280" s="3">
        <v>656165</v>
      </c>
      <c r="I280" s="3">
        <v>656452</v>
      </c>
      <c r="J280" s="3">
        <v>287</v>
      </c>
      <c r="K280" s="3" t="s">
        <v>9605</v>
      </c>
      <c r="L280" s="3"/>
      <c r="M280" s="3" t="s">
        <v>9841</v>
      </c>
      <c r="N280" s="3"/>
      <c r="O280" s="3" t="e">
        <v>#N/A</v>
      </c>
      <c r="P280" s="3" t="e">
        <v>#N/A</v>
      </c>
      <c r="Q280" s="3" t="e">
        <v>#N/A</v>
      </c>
      <c r="R280" s="3" t="e">
        <v>#N/A</v>
      </c>
      <c r="S280" s="3" t="e">
        <v>#N/A</v>
      </c>
      <c r="T280" s="3" t="e">
        <v>#N/A</v>
      </c>
      <c r="U280" s="3" t="e">
        <v>#N/A</v>
      </c>
      <c r="V280" s="3" t="e">
        <v>#N/A</v>
      </c>
      <c r="W280" s="3" t="e">
        <v>#N/A</v>
      </c>
      <c r="X280" s="3" t="e">
        <v>#N/A</v>
      </c>
      <c r="Y280" s="3" t="e">
        <v>#N/A</v>
      </c>
      <c r="Z280" s="3" t="e">
        <v>#N/A</v>
      </c>
      <c r="AA280" s="3" t="s">
        <v>7151</v>
      </c>
      <c r="AB280" s="3" t="s">
        <v>7151</v>
      </c>
      <c r="AC280" s="3" t="s">
        <v>7151</v>
      </c>
      <c r="AD280" s="3" t="s">
        <v>7151</v>
      </c>
      <c r="AE280" s="3" t="s">
        <v>7151</v>
      </c>
      <c r="AF280" s="3" t="s">
        <v>7151</v>
      </c>
    </row>
    <row r="281" spans="1:32" x14ac:dyDescent="0.3">
      <c r="A281" s="3">
        <v>4414</v>
      </c>
      <c r="B281" s="4">
        <v>23468</v>
      </c>
      <c r="C281" s="3">
        <v>1829478</v>
      </c>
      <c r="D281" s="3">
        <v>1829552</v>
      </c>
      <c r="E281" s="3">
        <v>74</v>
      </c>
      <c r="F281" s="3" t="s">
        <v>214</v>
      </c>
      <c r="G281" s="3" t="s">
        <v>7677</v>
      </c>
      <c r="H281" s="3">
        <v>1828735</v>
      </c>
      <c r="I281" s="3">
        <v>1831175</v>
      </c>
      <c r="J281" s="3">
        <v>2440</v>
      </c>
      <c r="K281" s="3" t="s">
        <v>9601</v>
      </c>
      <c r="L281" s="3" t="s">
        <v>9602</v>
      </c>
      <c r="M281" s="3" t="s">
        <v>9842</v>
      </c>
      <c r="N281" s="3"/>
      <c r="O281" s="3" t="e">
        <v>#N/A</v>
      </c>
      <c r="P281" s="3" t="e">
        <v>#N/A</v>
      </c>
      <c r="Q281" s="3" t="e">
        <v>#N/A</v>
      </c>
      <c r="R281" s="3" t="e">
        <v>#N/A</v>
      </c>
      <c r="S281" s="3" t="e">
        <v>#N/A</v>
      </c>
      <c r="T281" s="3" t="e">
        <v>#N/A</v>
      </c>
      <c r="U281" s="3" t="e">
        <v>#N/A</v>
      </c>
      <c r="V281" s="3" t="e">
        <v>#N/A</v>
      </c>
      <c r="W281" s="3" t="e">
        <v>#N/A</v>
      </c>
      <c r="X281" s="3" t="e">
        <v>#N/A</v>
      </c>
      <c r="Y281" s="3" t="e">
        <v>#N/A</v>
      </c>
      <c r="Z281" s="3" t="e">
        <v>#N/A</v>
      </c>
      <c r="AA281" s="3" t="s">
        <v>7369</v>
      </c>
      <c r="AB281" s="3" t="s">
        <v>7370</v>
      </c>
      <c r="AC281" s="3" t="s">
        <v>7371</v>
      </c>
      <c r="AD281" s="3" t="s">
        <v>7151</v>
      </c>
      <c r="AE281" s="3" t="s">
        <v>7151</v>
      </c>
      <c r="AF281" s="3" t="s">
        <v>7151</v>
      </c>
    </row>
    <row r="282" spans="1:32" x14ac:dyDescent="0.3">
      <c r="A282" s="3">
        <v>5027</v>
      </c>
      <c r="B282" s="4">
        <v>23473</v>
      </c>
      <c r="C282" s="3">
        <v>4556568</v>
      </c>
      <c r="D282" s="3">
        <v>4556712</v>
      </c>
      <c r="E282" s="3">
        <v>144</v>
      </c>
      <c r="F282" s="3" t="s">
        <v>214</v>
      </c>
      <c r="G282" s="3" t="s">
        <v>9843</v>
      </c>
      <c r="H282" s="3">
        <v>4555408</v>
      </c>
      <c r="I282" s="3">
        <v>4559482</v>
      </c>
      <c r="J282" s="3">
        <v>4074</v>
      </c>
      <c r="K282" s="3" t="s">
        <v>9601</v>
      </c>
      <c r="L282" s="3" t="s">
        <v>9602</v>
      </c>
      <c r="M282" s="3" t="s">
        <v>9844</v>
      </c>
      <c r="N282" s="3"/>
      <c r="O282" s="3" t="e">
        <v>#N/A</v>
      </c>
      <c r="P282" s="3" t="e">
        <v>#N/A</v>
      </c>
      <c r="Q282" s="3" t="e">
        <v>#N/A</v>
      </c>
      <c r="R282" s="3" t="e">
        <v>#N/A</v>
      </c>
      <c r="S282" s="3" t="e">
        <v>#N/A</v>
      </c>
      <c r="T282" s="3" t="e">
        <v>#N/A</v>
      </c>
      <c r="U282" s="3" t="e">
        <v>#N/A</v>
      </c>
      <c r="V282" s="3" t="e">
        <v>#N/A</v>
      </c>
      <c r="W282" s="3" t="e">
        <v>#N/A</v>
      </c>
      <c r="X282" s="3" t="e">
        <v>#N/A</v>
      </c>
      <c r="Y282" s="3" t="e">
        <v>#N/A</v>
      </c>
      <c r="Z282" s="3" t="e">
        <v>#N/A</v>
      </c>
      <c r="AA282" s="3" t="s">
        <v>7167</v>
      </c>
      <c r="AB282" s="3" t="s">
        <v>9845</v>
      </c>
      <c r="AC282" s="3" t="s">
        <v>7470</v>
      </c>
      <c r="AD282" s="3" t="s">
        <v>7151</v>
      </c>
      <c r="AE282" s="3" t="s">
        <v>7151</v>
      </c>
      <c r="AF282" s="3" t="s">
        <v>7151</v>
      </c>
    </row>
    <row r="283" spans="1:32" x14ac:dyDescent="0.3">
      <c r="A283" s="3">
        <v>4561</v>
      </c>
      <c r="B283" s="4" t="s">
        <v>34</v>
      </c>
      <c r="C283" s="3">
        <v>2314808</v>
      </c>
      <c r="D283" s="3">
        <v>2314877</v>
      </c>
      <c r="E283" s="3">
        <v>69</v>
      </c>
      <c r="F283" s="3" t="s">
        <v>214</v>
      </c>
      <c r="G283" s="3" t="s">
        <v>8282</v>
      </c>
      <c r="H283" s="3">
        <v>2314585</v>
      </c>
      <c r="I283" s="3">
        <v>2316145</v>
      </c>
      <c r="J283" s="3">
        <v>1560</v>
      </c>
      <c r="K283" s="3" t="s">
        <v>9601</v>
      </c>
      <c r="L283" s="3" t="s">
        <v>9602</v>
      </c>
      <c r="M283" s="3" t="s">
        <v>9846</v>
      </c>
      <c r="N283" s="3"/>
      <c r="O283" s="3" t="e">
        <v>#N/A</v>
      </c>
      <c r="P283" s="3" t="e">
        <v>#N/A</v>
      </c>
      <c r="Q283" s="3" t="e">
        <v>#N/A</v>
      </c>
      <c r="R283" s="3" t="e">
        <v>#N/A</v>
      </c>
      <c r="S283" s="3" t="e">
        <v>#N/A</v>
      </c>
      <c r="T283" s="3" t="e">
        <v>#N/A</v>
      </c>
      <c r="U283" s="3" t="e">
        <v>#N/A</v>
      </c>
      <c r="V283" s="3" t="e">
        <v>#N/A</v>
      </c>
      <c r="W283" s="3" t="e">
        <v>#N/A</v>
      </c>
      <c r="X283" s="3" t="e">
        <v>#N/A</v>
      </c>
      <c r="Y283" s="3" t="e">
        <v>#N/A</v>
      </c>
      <c r="Z283" s="3" t="e">
        <v>#N/A</v>
      </c>
      <c r="AA283" s="3" t="s">
        <v>9847</v>
      </c>
      <c r="AB283" s="3" t="s">
        <v>7256</v>
      </c>
      <c r="AC283" s="3" t="s">
        <v>7257</v>
      </c>
      <c r="AD283" s="3" t="s">
        <v>7151</v>
      </c>
      <c r="AE283" s="3" t="s">
        <v>7151</v>
      </c>
      <c r="AF283" s="3" t="s">
        <v>7151</v>
      </c>
    </row>
    <row r="284" spans="1:32" x14ac:dyDescent="0.3">
      <c r="A284" s="3">
        <v>4562</v>
      </c>
      <c r="B284" s="4" t="s">
        <v>34</v>
      </c>
      <c r="C284" s="3">
        <v>2316772</v>
      </c>
      <c r="D284" s="3">
        <v>2316839</v>
      </c>
      <c r="E284" s="3">
        <v>67</v>
      </c>
      <c r="F284" s="3" t="s">
        <v>214</v>
      </c>
      <c r="G284" s="3" t="s">
        <v>8282</v>
      </c>
      <c r="H284" s="3">
        <v>2316523</v>
      </c>
      <c r="I284" s="3">
        <v>2317164</v>
      </c>
      <c r="J284" s="3">
        <v>641</v>
      </c>
      <c r="K284" s="3" t="s">
        <v>9601</v>
      </c>
      <c r="L284" s="3" t="s">
        <v>9602</v>
      </c>
      <c r="M284" s="3" t="s">
        <v>9848</v>
      </c>
      <c r="N284" s="3"/>
      <c r="O284" s="3" t="e">
        <v>#N/A</v>
      </c>
      <c r="P284" s="3" t="e">
        <v>#N/A</v>
      </c>
      <c r="Q284" s="3" t="e">
        <v>#N/A</v>
      </c>
      <c r="R284" s="3" t="e">
        <v>#N/A</v>
      </c>
      <c r="S284" s="3" t="e">
        <v>#N/A</v>
      </c>
      <c r="T284" s="3" t="e">
        <v>#N/A</v>
      </c>
      <c r="U284" s="3" t="e">
        <v>#N/A</v>
      </c>
      <c r="V284" s="3" t="e">
        <v>#N/A</v>
      </c>
      <c r="W284" s="3" t="e">
        <v>#N/A</v>
      </c>
      <c r="X284" s="3" t="e">
        <v>#N/A</v>
      </c>
      <c r="Y284" s="3" t="e">
        <v>#N/A</v>
      </c>
      <c r="Z284" s="3" t="e">
        <v>#N/A</v>
      </c>
      <c r="AA284" s="3" t="s">
        <v>7151</v>
      </c>
      <c r="AB284" s="3" t="s">
        <v>7151</v>
      </c>
      <c r="AC284" s="3" t="s">
        <v>9849</v>
      </c>
      <c r="AD284" s="3" t="s">
        <v>7151</v>
      </c>
      <c r="AE284" s="3" t="s">
        <v>7151</v>
      </c>
      <c r="AF284" s="3" t="s">
        <v>7151</v>
      </c>
    </row>
    <row r="285" spans="1:32" x14ac:dyDescent="0.3">
      <c r="A285" s="3">
        <v>4761</v>
      </c>
      <c r="B285" s="4">
        <v>23522</v>
      </c>
      <c r="C285" s="3">
        <v>3195991</v>
      </c>
      <c r="D285" s="3">
        <v>3196135</v>
      </c>
      <c r="E285" s="3">
        <v>144</v>
      </c>
      <c r="F285" s="3" t="s">
        <v>214</v>
      </c>
      <c r="G285" s="3" t="s">
        <v>7154</v>
      </c>
      <c r="H285" s="3">
        <v>3195938</v>
      </c>
      <c r="I285" s="3">
        <v>3196586</v>
      </c>
      <c r="J285" s="3">
        <v>648</v>
      </c>
      <c r="K285" s="3" t="s">
        <v>9601</v>
      </c>
      <c r="L285" s="3" t="s">
        <v>9602</v>
      </c>
      <c r="M285" s="3" t="s">
        <v>9850</v>
      </c>
      <c r="N285" s="3"/>
      <c r="O285" s="3" t="e">
        <v>#N/A</v>
      </c>
      <c r="P285" s="3" t="e">
        <v>#N/A</v>
      </c>
      <c r="Q285" s="3" t="e">
        <v>#N/A</v>
      </c>
      <c r="R285" s="3" t="e">
        <v>#N/A</v>
      </c>
      <c r="S285" s="3" t="e">
        <v>#N/A</v>
      </c>
      <c r="T285" s="3" t="e">
        <v>#N/A</v>
      </c>
      <c r="U285" s="3" t="e">
        <v>#N/A</v>
      </c>
      <c r="V285" s="3" t="e">
        <v>#N/A</v>
      </c>
      <c r="W285" s="3" t="e">
        <v>#N/A</v>
      </c>
      <c r="X285" s="3" t="e">
        <v>#N/A</v>
      </c>
      <c r="Y285" s="3" t="e">
        <v>#N/A</v>
      </c>
      <c r="Z285" s="3" t="e">
        <v>#N/A</v>
      </c>
      <c r="AA285" s="3" t="s">
        <v>7151</v>
      </c>
      <c r="AB285" s="3" t="s">
        <v>7151</v>
      </c>
      <c r="AC285" s="3" t="s">
        <v>7151</v>
      </c>
      <c r="AD285" s="3" t="s">
        <v>7151</v>
      </c>
      <c r="AE285" s="3" t="s">
        <v>7151</v>
      </c>
      <c r="AF285" s="3" t="s">
        <v>7151</v>
      </c>
    </row>
    <row r="286" spans="1:32" x14ac:dyDescent="0.3">
      <c r="A286" s="3">
        <v>4762</v>
      </c>
      <c r="B286" s="4" t="s">
        <v>59</v>
      </c>
      <c r="C286" s="3">
        <v>3195991</v>
      </c>
      <c r="D286" s="3">
        <v>3196135</v>
      </c>
      <c r="E286" s="3">
        <v>144</v>
      </c>
      <c r="F286" s="3" t="s">
        <v>214</v>
      </c>
      <c r="G286" s="3" t="s">
        <v>7154</v>
      </c>
      <c r="H286" s="3">
        <v>3195938</v>
      </c>
      <c r="I286" s="3">
        <v>3196586</v>
      </c>
      <c r="J286" s="3">
        <v>648</v>
      </c>
      <c r="K286" s="3" t="s">
        <v>9601</v>
      </c>
      <c r="L286" s="3" t="s">
        <v>9602</v>
      </c>
      <c r="M286" s="3" t="s">
        <v>9850</v>
      </c>
      <c r="N286" s="3"/>
      <c r="O286" s="3" t="e">
        <v>#N/A</v>
      </c>
      <c r="P286" s="3" t="e">
        <v>#N/A</v>
      </c>
      <c r="Q286" s="3" t="e">
        <v>#N/A</v>
      </c>
      <c r="R286" s="3" t="e">
        <v>#N/A</v>
      </c>
      <c r="S286" s="3" t="e">
        <v>#N/A</v>
      </c>
      <c r="T286" s="3" t="e">
        <v>#N/A</v>
      </c>
      <c r="U286" s="3" t="e">
        <v>#N/A</v>
      </c>
      <c r="V286" s="3" t="e">
        <v>#N/A</v>
      </c>
      <c r="W286" s="3" t="e">
        <v>#N/A</v>
      </c>
      <c r="X286" s="3" t="e">
        <v>#N/A</v>
      </c>
      <c r="Y286" s="3" t="e">
        <v>#N/A</v>
      </c>
      <c r="Z286" s="3" t="e">
        <v>#N/A</v>
      </c>
      <c r="AA286" s="3" t="s">
        <v>7151</v>
      </c>
      <c r="AB286" s="3" t="s">
        <v>7151</v>
      </c>
      <c r="AC286" s="3" t="s">
        <v>7151</v>
      </c>
      <c r="AD286" s="3" t="s">
        <v>7151</v>
      </c>
      <c r="AE286" s="3" t="s">
        <v>7151</v>
      </c>
      <c r="AF286" s="3" t="s">
        <v>7151</v>
      </c>
    </row>
    <row r="287" spans="1:32" x14ac:dyDescent="0.3">
      <c r="A287" s="3">
        <v>4763</v>
      </c>
      <c r="B287" s="4" t="s">
        <v>34</v>
      </c>
      <c r="C287" s="3">
        <v>3195991</v>
      </c>
      <c r="D287" s="3">
        <v>3196135</v>
      </c>
      <c r="E287" s="3">
        <v>144</v>
      </c>
      <c r="F287" s="3" t="s">
        <v>214</v>
      </c>
      <c r="G287" s="3" t="s">
        <v>7154</v>
      </c>
      <c r="H287" s="3">
        <v>3195938</v>
      </c>
      <c r="I287" s="3">
        <v>3196586</v>
      </c>
      <c r="J287" s="3">
        <v>648</v>
      </c>
      <c r="K287" s="3" t="s">
        <v>9601</v>
      </c>
      <c r="L287" s="3" t="s">
        <v>9602</v>
      </c>
      <c r="M287" s="3" t="s">
        <v>9850</v>
      </c>
      <c r="N287" s="3"/>
      <c r="O287" s="3" t="e">
        <v>#N/A</v>
      </c>
      <c r="P287" s="3" t="e">
        <v>#N/A</v>
      </c>
      <c r="Q287" s="3" t="e">
        <v>#N/A</v>
      </c>
      <c r="R287" s="3" t="e">
        <v>#N/A</v>
      </c>
      <c r="S287" s="3" t="e">
        <v>#N/A</v>
      </c>
      <c r="T287" s="3" t="e">
        <v>#N/A</v>
      </c>
      <c r="U287" s="3" t="e">
        <v>#N/A</v>
      </c>
      <c r="V287" s="3" t="e">
        <v>#N/A</v>
      </c>
      <c r="W287" s="3" t="e">
        <v>#N/A</v>
      </c>
      <c r="X287" s="3" t="e">
        <v>#N/A</v>
      </c>
      <c r="Y287" s="3" t="e">
        <v>#N/A</v>
      </c>
      <c r="Z287" s="3" t="e">
        <v>#N/A</v>
      </c>
      <c r="AA287" s="3" t="s">
        <v>7151</v>
      </c>
      <c r="AB287" s="3" t="s">
        <v>7151</v>
      </c>
      <c r="AC287" s="3" t="s">
        <v>7151</v>
      </c>
      <c r="AD287" s="3" t="s">
        <v>7151</v>
      </c>
      <c r="AE287" s="3" t="s">
        <v>7151</v>
      </c>
      <c r="AF287" s="3" t="s">
        <v>7151</v>
      </c>
    </row>
    <row r="288" spans="1:32" x14ac:dyDescent="0.3">
      <c r="A288" s="3">
        <v>4789</v>
      </c>
      <c r="B288" s="4" t="s">
        <v>59</v>
      </c>
      <c r="C288" s="3">
        <v>3387403</v>
      </c>
      <c r="D288" s="3">
        <v>3387463</v>
      </c>
      <c r="E288" s="3">
        <v>60</v>
      </c>
      <c r="F288" s="3" t="s">
        <v>214</v>
      </c>
      <c r="G288" s="3" t="s">
        <v>7160</v>
      </c>
      <c r="H288" s="3">
        <v>3384200</v>
      </c>
      <c r="I288" s="3">
        <v>3389203</v>
      </c>
      <c r="J288" s="3">
        <v>5003</v>
      </c>
      <c r="K288" s="3" t="s">
        <v>9601</v>
      </c>
      <c r="L288" s="3" t="s">
        <v>9602</v>
      </c>
      <c r="M288" s="3" t="s">
        <v>9851</v>
      </c>
      <c r="N288" s="3"/>
      <c r="O288" s="3" t="e">
        <v>#N/A</v>
      </c>
      <c r="P288" s="3" t="e">
        <v>#N/A</v>
      </c>
      <c r="Q288" s="3" t="e">
        <v>#N/A</v>
      </c>
      <c r="R288" s="3" t="e">
        <v>#N/A</v>
      </c>
      <c r="S288" s="3" t="e">
        <v>#N/A</v>
      </c>
      <c r="T288" s="3" t="e">
        <v>#N/A</v>
      </c>
      <c r="U288" s="3" t="e">
        <v>#N/A</v>
      </c>
      <c r="V288" s="3" t="e">
        <v>#N/A</v>
      </c>
      <c r="W288" s="3" t="e">
        <v>#N/A</v>
      </c>
      <c r="X288" s="3" t="e">
        <v>#N/A</v>
      </c>
      <c r="Y288" s="3" t="e">
        <v>#N/A</v>
      </c>
      <c r="Z288" s="3" t="e">
        <v>#N/A</v>
      </c>
      <c r="AA288" s="3" t="s">
        <v>7151</v>
      </c>
      <c r="AB288" s="3" t="s">
        <v>7151</v>
      </c>
      <c r="AC288" s="3" t="s">
        <v>7151</v>
      </c>
      <c r="AD288" s="3" t="s">
        <v>7151</v>
      </c>
      <c r="AE288" s="3" t="s">
        <v>7151</v>
      </c>
      <c r="AF288" s="3" t="s">
        <v>7151</v>
      </c>
    </row>
    <row r="289" spans="1:32" x14ac:dyDescent="0.3">
      <c r="A289" s="3">
        <v>4790</v>
      </c>
      <c r="B289" s="4" t="s">
        <v>34</v>
      </c>
      <c r="C289" s="3">
        <v>3387403</v>
      </c>
      <c r="D289" s="3">
        <v>3387463</v>
      </c>
      <c r="E289" s="3">
        <v>60</v>
      </c>
      <c r="F289" s="3" t="s">
        <v>214</v>
      </c>
      <c r="G289" s="3" t="s">
        <v>7160</v>
      </c>
      <c r="H289" s="3">
        <v>3384200</v>
      </c>
      <c r="I289" s="3">
        <v>3389203</v>
      </c>
      <c r="J289" s="3">
        <v>5003</v>
      </c>
      <c r="K289" s="3" t="s">
        <v>9601</v>
      </c>
      <c r="L289" s="3" t="s">
        <v>9602</v>
      </c>
      <c r="M289" s="3" t="s">
        <v>9851</v>
      </c>
      <c r="N289" s="3"/>
      <c r="O289" s="3" t="e">
        <v>#N/A</v>
      </c>
      <c r="P289" s="3" t="e">
        <v>#N/A</v>
      </c>
      <c r="Q289" s="3" t="e">
        <v>#N/A</v>
      </c>
      <c r="R289" s="3" t="e">
        <v>#N/A</v>
      </c>
      <c r="S289" s="3" t="e">
        <v>#N/A</v>
      </c>
      <c r="T289" s="3" t="e">
        <v>#N/A</v>
      </c>
      <c r="U289" s="3" t="e">
        <v>#N/A</v>
      </c>
      <c r="V289" s="3" t="e">
        <v>#N/A</v>
      </c>
      <c r="W289" s="3" t="e">
        <v>#N/A</v>
      </c>
      <c r="X289" s="3" t="e">
        <v>#N/A</v>
      </c>
      <c r="Y289" s="3" t="e">
        <v>#N/A</v>
      </c>
      <c r="Z289" s="3" t="e">
        <v>#N/A</v>
      </c>
      <c r="AA289" s="3" t="s">
        <v>7151</v>
      </c>
      <c r="AB289" s="3" t="s">
        <v>7151</v>
      </c>
      <c r="AC289" s="3" t="s">
        <v>7151</v>
      </c>
      <c r="AD289" s="3" t="s">
        <v>7151</v>
      </c>
      <c r="AE289" s="3" t="s">
        <v>7151</v>
      </c>
      <c r="AF289" s="3" t="s">
        <v>7151</v>
      </c>
    </row>
    <row r="290" spans="1:32" x14ac:dyDescent="0.3">
      <c r="A290" s="3">
        <v>4791</v>
      </c>
      <c r="B290" s="4" t="s">
        <v>59</v>
      </c>
      <c r="C290" s="3">
        <v>3419556</v>
      </c>
      <c r="D290" s="3">
        <v>3419613</v>
      </c>
      <c r="E290" s="3">
        <v>57</v>
      </c>
      <c r="F290" s="3" t="s">
        <v>214</v>
      </c>
      <c r="G290" s="3" t="s">
        <v>7154</v>
      </c>
      <c r="H290" s="3">
        <v>3418794</v>
      </c>
      <c r="I290" s="3">
        <v>3420668</v>
      </c>
      <c r="J290" s="3">
        <v>1874</v>
      </c>
      <c r="K290" s="3" t="s">
        <v>9601</v>
      </c>
      <c r="L290" s="3" t="s">
        <v>9602</v>
      </c>
      <c r="M290" s="3" t="s">
        <v>9852</v>
      </c>
      <c r="N290" s="3"/>
      <c r="O290" s="3" t="e">
        <v>#N/A</v>
      </c>
      <c r="P290" s="3" t="e">
        <v>#N/A</v>
      </c>
      <c r="Q290" s="3" t="e">
        <v>#N/A</v>
      </c>
      <c r="R290" s="3" t="e">
        <v>#N/A</v>
      </c>
      <c r="S290" s="3" t="e">
        <v>#N/A</v>
      </c>
      <c r="T290" s="3" t="e">
        <v>#N/A</v>
      </c>
      <c r="U290" s="3" t="e">
        <v>#N/A</v>
      </c>
      <c r="V290" s="3" t="e">
        <v>#N/A</v>
      </c>
      <c r="W290" s="3" t="e">
        <v>#N/A</v>
      </c>
      <c r="X290" s="3" t="e">
        <v>#N/A</v>
      </c>
      <c r="Y290" s="3" t="e">
        <v>#N/A</v>
      </c>
      <c r="Z290" s="3" t="e">
        <v>#N/A</v>
      </c>
      <c r="AA290" s="3" t="s">
        <v>7151</v>
      </c>
      <c r="AB290" s="3" t="s">
        <v>7151</v>
      </c>
      <c r="AC290" s="3" t="s">
        <v>7151</v>
      </c>
      <c r="AD290" s="3" t="s">
        <v>7151</v>
      </c>
      <c r="AE290" s="3" t="s">
        <v>7151</v>
      </c>
      <c r="AF290" s="3" t="s">
        <v>7188</v>
      </c>
    </row>
    <row r="291" spans="1:32" x14ac:dyDescent="0.3">
      <c r="A291" s="3">
        <v>4798</v>
      </c>
      <c r="B291" s="4">
        <v>23468</v>
      </c>
      <c r="C291" s="3">
        <v>3524974</v>
      </c>
      <c r="D291" s="3">
        <v>3525095</v>
      </c>
      <c r="E291" s="3">
        <v>121</v>
      </c>
      <c r="F291" s="3" t="s">
        <v>214</v>
      </c>
      <c r="G291" s="3" t="s">
        <v>7154</v>
      </c>
      <c r="H291" s="3">
        <v>3524755</v>
      </c>
      <c r="I291" s="3">
        <v>3525135</v>
      </c>
      <c r="J291" s="3">
        <v>380</v>
      </c>
      <c r="K291" s="3" t="s">
        <v>9601</v>
      </c>
      <c r="L291" s="3" t="s">
        <v>9602</v>
      </c>
      <c r="M291" s="3" t="s">
        <v>9853</v>
      </c>
      <c r="N291" s="3"/>
      <c r="O291" s="3" t="e">
        <v>#N/A</v>
      </c>
      <c r="P291" s="3" t="e">
        <v>#N/A</v>
      </c>
      <c r="Q291" s="3" t="e">
        <v>#N/A</v>
      </c>
      <c r="R291" s="3" t="e">
        <v>#N/A</v>
      </c>
      <c r="S291" s="3" t="e">
        <v>#N/A</v>
      </c>
      <c r="T291" s="3" t="e">
        <v>#N/A</v>
      </c>
      <c r="U291" s="3" t="e">
        <v>#N/A</v>
      </c>
      <c r="V291" s="3" t="e">
        <v>#N/A</v>
      </c>
      <c r="W291" s="3" t="e">
        <v>#N/A</v>
      </c>
      <c r="X291" s="3" t="e">
        <v>#N/A</v>
      </c>
      <c r="Y291" s="3" t="e">
        <v>#N/A</v>
      </c>
      <c r="Z291" s="3" t="e">
        <v>#N/A</v>
      </c>
      <c r="AA291" s="3" t="s">
        <v>7151</v>
      </c>
      <c r="AB291" s="3" t="s">
        <v>7151</v>
      </c>
      <c r="AC291" s="3" t="s">
        <v>7151</v>
      </c>
      <c r="AD291" s="3" t="s">
        <v>7151</v>
      </c>
      <c r="AE291" s="3" t="s">
        <v>7151</v>
      </c>
      <c r="AF291" s="3" t="s">
        <v>7151</v>
      </c>
    </row>
    <row r="292" spans="1:32" x14ac:dyDescent="0.3">
      <c r="A292" s="3">
        <v>5365</v>
      </c>
      <c r="B292" s="4">
        <v>23473</v>
      </c>
      <c r="C292" s="3">
        <v>5794011</v>
      </c>
      <c r="D292" s="3">
        <v>5794086</v>
      </c>
      <c r="E292" s="3">
        <v>75</v>
      </c>
      <c r="F292" s="3" t="s">
        <v>214</v>
      </c>
      <c r="G292" s="3" t="s">
        <v>7154</v>
      </c>
      <c r="H292" s="3">
        <v>5793760</v>
      </c>
      <c r="I292" s="3">
        <v>5794192</v>
      </c>
      <c r="J292" s="3">
        <v>432</v>
      </c>
      <c r="K292" s="3" t="s">
        <v>9601</v>
      </c>
      <c r="L292" s="3" t="s">
        <v>9602</v>
      </c>
      <c r="M292" s="3" t="s">
        <v>9854</v>
      </c>
      <c r="N292" s="3"/>
      <c r="O292" s="3" t="e">
        <v>#N/A</v>
      </c>
      <c r="P292" s="3" t="e">
        <v>#N/A</v>
      </c>
      <c r="Q292" s="3" t="e">
        <v>#N/A</v>
      </c>
      <c r="R292" s="3" t="e">
        <v>#N/A</v>
      </c>
      <c r="S292" s="3" t="e">
        <v>#N/A</v>
      </c>
      <c r="T292" s="3" t="e">
        <v>#N/A</v>
      </c>
      <c r="U292" s="3" t="e">
        <v>#N/A</v>
      </c>
      <c r="V292" s="3" t="e">
        <v>#N/A</v>
      </c>
      <c r="W292" s="3" t="e">
        <v>#N/A</v>
      </c>
      <c r="X292" s="3" t="e">
        <v>#N/A</v>
      </c>
      <c r="Y292" s="3" t="e">
        <v>#N/A</v>
      </c>
      <c r="Z292" s="3" t="e">
        <v>#N/A</v>
      </c>
      <c r="AA292" s="3" t="s">
        <v>7151</v>
      </c>
      <c r="AB292" s="3" t="s">
        <v>7151</v>
      </c>
      <c r="AC292" s="3" t="s">
        <v>7151</v>
      </c>
      <c r="AD292" s="3" t="s">
        <v>7151</v>
      </c>
      <c r="AE292" s="3" t="s">
        <v>7151</v>
      </c>
      <c r="AF292" s="3" t="s">
        <v>7151</v>
      </c>
    </row>
    <row r="293" spans="1:32" x14ac:dyDescent="0.3">
      <c r="A293" s="3">
        <v>5489</v>
      </c>
      <c r="B293" s="4">
        <v>23473</v>
      </c>
      <c r="C293" s="3">
        <v>6611224</v>
      </c>
      <c r="D293" s="3">
        <v>6611761</v>
      </c>
      <c r="E293" s="3">
        <v>537</v>
      </c>
      <c r="F293" s="3" t="s">
        <v>214</v>
      </c>
      <c r="G293" s="3" t="s">
        <v>7160</v>
      </c>
      <c r="H293" s="3">
        <v>6610087</v>
      </c>
      <c r="I293" s="3">
        <v>6611992</v>
      </c>
      <c r="J293" s="3">
        <v>1905</v>
      </c>
      <c r="K293" s="3" t="s">
        <v>9601</v>
      </c>
      <c r="L293" s="3" t="s">
        <v>9602</v>
      </c>
      <c r="M293" s="3" t="s">
        <v>9855</v>
      </c>
      <c r="N293" s="3"/>
      <c r="O293" s="3" t="e">
        <v>#N/A</v>
      </c>
      <c r="P293" s="3" t="e">
        <v>#N/A</v>
      </c>
      <c r="Q293" s="3" t="e">
        <v>#N/A</v>
      </c>
      <c r="R293" s="3" t="e">
        <v>#N/A</v>
      </c>
      <c r="S293" s="3" t="e">
        <v>#N/A</v>
      </c>
      <c r="T293" s="3" t="e">
        <v>#N/A</v>
      </c>
      <c r="U293" s="3" t="e">
        <v>#N/A</v>
      </c>
      <c r="V293" s="3" t="e">
        <v>#N/A</v>
      </c>
      <c r="W293" s="3" t="e">
        <v>#N/A</v>
      </c>
      <c r="X293" s="3" t="e">
        <v>#N/A</v>
      </c>
      <c r="Y293" s="3" t="e">
        <v>#N/A</v>
      </c>
      <c r="Z293" s="3" t="e">
        <v>#N/A</v>
      </c>
      <c r="AA293" s="3" t="s">
        <v>7151</v>
      </c>
      <c r="AB293" s="3" t="s">
        <v>7151</v>
      </c>
      <c r="AC293" s="3" t="s">
        <v>7151</v>
      </c>
      <c r="AD293" s="3" t="s">
        <v>7151</v>
      </c>
      <c r="AE293" s="3" t="s">
        <v>7151</v>
      </c>
      <c r="AF293" s="3" t="s">
        <v>7151</v>
      </c>
    </row>
    <row r="294" spans="1:32" x14ac:dyDescent="0.3">
      <c r="A294" s="3">
        <v>5501</v>
      </c>
      <c r="B294" s="4">
        <v>23473</v>
      </c>
      <c r="C294" s="3">
        <v>6717445</v>
      </c>
      <c r="D294" s="3">
        <v>6717829</v>
      </c>
      <c r="E294" s="3">
        <v>384</v>
      </c>
      <c r="F294" s="3" t="s">
        <v>214</v>
      </c>
      <c r="G294" s="3" t="s">
        <v>7154</v>
      </c>
      <c r="H294" s="3">
        <v>6717757</v>
      </c>
      <c r="I294" s="3">
        <v>6718210</v>
      </c>
      <c r="J294" s="3">
        <v>453</v>
      </c>
      <c r="K294" s="3" t="s">
        <v>9601</v>
      </c>
      <c r="L294" s="3" t="s">
        <v>9602</v>
      </c>
      <c r="M294" s="3" t="s">
        <v>9856</v>
      </c>
      <c r="N294" s="3"/>
      <c r="O294" s="3" t="e">
        <v>#N/A</v>
      </c>
      <c r="P294" s="3" t="e">
        <v>#N/A</v>
      </c>
      <c r="Q294" s="3" t="e">
        <v>#N/A</v>
      </c>
      <c r="R294" s="3" t="e">
        <v>#N/A</v>
      </c>
      <c r="S294" s="3" t="e">
        <v>#N/A</v>
      </c>
      <c r="T294" s="3" t="e">
        <v>#N/A</v>
      </c>
      <c r="U294" s="3" t="e">
        <v>#N/A</v>
      </c>
      <c r="V294" s="3" t="e">
        <v>#N/A</v>
      </c>
      <c r="W294" s="3" t="e">
        <v>#N/A</v>
      </c>
      <c r="X294" s="3" t="e">
        <v>#N/A</v>
      </c>
      <c r="Y294" s="3" t="e">
        <v>#N/A</v>
      </c>
      <c r="Z294" s="3" t="e">
        <v>#N/A</v>
      </c>
      <c r="AA294" s="3" t="s">
        <v>7151</v>
      </c>
      <c r="AB294" s="3" t="s">
        <v>7151</v>
      </c>
      <c r="AC294" s="3" t="s">
        <v>7151</v>
      </c>
      <c r="AD294" s="3" t="s">
        <v>7151</v>
      </c>
      <c r="AE294" s="3" t="s">
        <v>7151</v>
      </c>
      <c r="AF294" s="3" t="s">
        <v>7151</v>
      </c>
    </row>
    <row r="295" spans="1:32" x14ac:dyDescent="0.3">
      <c r="A295" s="3">
        <v>5366</v>
      </c>
      <c r="B295" s="4">
        <v>23522</v>
      </c>
      <c r="C295" s="3">
        <v>5794011</v>
      </c>
      <c r="D295" s="3">
        <v>5794071</v>
      </c>
      <c r="E295" s="3">
        <v>60</v>
      </c>
      <c r="F295" s="3" t="s">
        <v>214</v>
      </c>
      <c r="G295" s="3" t="s">
        <v>7154</v>
      </c>
      <c r="H295" s="3">
        <v>5793760</v>
      </c>
      <c r="I295" s="3">
        <v>5794192</v>
      </c>
      <c r="J295" s="3">
        <v>432</v>
      </c>
      <c r="K295" s="3" t="s">
        <v>9601</v>
      </c>
      <c r="L295" s="3" t="s">
        <v>9602</v>
      </c>
      <c r="M295" s="3" t="s">
        <v>9854</v>
      </c>
      <c r="N295" s="3"/>
      <c r="O295" s="3" t="e">
        <v>#N/A</v>
      </c>
      <c r="P295" s="3" t="e">
        <v>#N/A</v>
      </c>
      <c r="Q295" s="3" t="e">
        <v>#N/A</v>
      </c>
      <c r="R295" s="3" t="e">
        <v>#N/A</v>
      </c>
      <c r="S295" s="3" t="e">
        <v>#N/A</v>
      </c>
      <c r="T295" s="3" t="e">
        <v>#N/A</v>
      </c>
      <c r="U295" s="3" t="e">
        <v>#N/A</v>
      </c>
      <c r="V295" s="3" t="e">
        <v>#N/A</v>
      </c>
      <c r="W295" s="3" t="e">
        <v>#N/A</v>
      </c>
      <c r="X295" s="3" t="e">
        <v>#N/A</v>
      </c>
      <c r="Y295" s="3" t="e">
        <v>#N/A</v>
      </c>
      <c r="Z295" s="3" t="e">
        <v>#N/A</v>
      </c>
      <c r="AA295" s="3" t="s">
        <v>7151</v>
      </c>
      <c r="AB295" s="3" t="s">
        <v>7151</v>
      </c>
      <c r="AC295" s="3" t="s">
        <v>7151</v>
      </c>
      <c r="AD295" s="3" t="s">
        <v>7151</v>
      </c>
      <c r="AE295" s="3" t="s">
        <v>7151</v>
      </c>
      <c r="AF295" s="3" t="s">
        <v>7151</v>
      </c>
    </row>
    <row r="296" spans="1:32" x14ac:dyDescent="0.3">
      <c r="A296" s="3">
        <v>5367</v>
      </c>
      <c r="B296" s="4" t="s">
        <v>34</v>
      </c>
      <c r="C296" s="3">
        <v>5794011</v>
      </c>
      <c r="D296" s="3">
        <v>5794071</v>
      </c>
      <c r="E296" s="3">
        <v>60</v>
      </c>
      <c r="F296" s="3" t="s">
        <v>214</v>
      </c>
      <c r="G296" s="3" t="s">
        <v>7154</v>
      </c>
      <c r="H296" s="3">
        <v>5793760</v>
      </c>
      <c r="I296" s="3">
        <v>5794192</v>
      </c>
      <c r="J296" s="3">
        <v>432</v>
      </c>
      <c r="K296" s="3" t="s">
        <v>9601</v>
      </c>
      <c r="L296" s="3" t="s">
        <v>9602</v>
      </c>
      <c r="M296" s="3" t="s">
        <v>9854</v>
      </c>
      <c r="N296" s="3"/>
      <c r="O296" s="3" t="e">
        <v>#N/A</v>
      </c>
      <c r="P296" s="3" t="e">
        <v>#N/A</v>
      </c>
      <c r="Q296" s="3" t="e">
        <v>#N/A</v>
      </c>
      <c r="R296" s="3" t="e">
        <v>#N/A</v>
      </c>
      <c r="S296" s="3" t="e">
        <v>#N/A</v>
      </c>
      <c r="T296" s="3" t="e">
        <v>#N/A</v>
      </c>
      <c r="U296" s="3" t="e">
        <v>#N/A</v>
      </c>
      <c r="V296" s="3" t="e">
        <v>#N/A</v>
      </c>
      <c r="W296" s="3" t="e">
        <v>#N/A</v>
      </c>
      <c r="X296" s="3" t="e">
        <v>#N/A</v>
      </c>
      <c r="Y296" s="3" t="e">
        <v>#N/A</v>
      </c>
      <c r="Z296" s="3" t="e">
        <v>#N/A</v>
      </c>
      <c r="AA296" s="3" t="s">
        <v>7151</v>
      </c>
      <c r="AB296" s="3" t="s">
        <v>7151</v>
      </c>
      <c r="AC296" s="3" t="s">
        <v>7151</v>
      </c>
      <c r="AD296" s="3" t="s">
        <v>7151</v>
      </c>
      <c r="AE296" s="3" t="s">
        <v>7151</v>
      </c>
      <c r="AF296" s="3" t="s">
        <v>7151</v>
      </c>
    </row>
    <row r="297" spans="1:32" x14ac:dyDescent="0.3">
      <c r="A297" s="3">
        <v>5438</v>
      </c>
      <c r="B297" s="4">
        <v>23522</v>
      </c>
      <c r="C297" s="3">
        <v>6122221</v>
      </c>
      <c r="D297" s="3">
        <v>6122301</v>
      </c>
      <c r="E297" s="3">
        <v>80</v>
      </c>
      <c r="F297" s="3" t="s">
        <v>214</v>
      </c>
      <c r="G297" s="3" t="s">
        <v>7160</v>
      </c>
      <c r="H297" s="3">
        <v>6121842</v>
      </c>
      <c r="I297" s="3">
        <v>6123244</v>
      </c>
      <c r="J297" s="3">
        <v>1402</v>
      </c>
      <c r="K297" s="3" t="s">
        <v>9601</v>
      </c>
      <c r="L297" s="3" t="s">
        <v>9602</v>
      </c>
      <c r="M297" s="3" t="s">
        <v>9857</v>
      </c>
      <c r="N297" s="3"/>
      <c r="O297" s="3" t="e">
        <v>#N/A</v>
      </c>
      <c r="P297" s="3" t="e">
        <v>#N/A</v>
      </c>
      <c r="Q297" s="3" t="e">
        <v>#N/A</v>
      </c>
      <c r="R297" s="3" t="e">
        <v>#N/A</v>
      </c>
      <c r="S297" s="3" t="e">
        <v>#N/A</v>
      </c>
      <c r="T297" s="3" t="e">
        <v>#N/A</v>
      </c>
      <c r="U297" s="3" t="e">
        <v>#N/A</v>
      </c>
      <c r="V297" s="3" t="e">
        <v>#N/A</v>
      </c>
      <c r="W297" s="3" t="e">
        <v>#N/A</v>
      </c>
      <c r="X297" s="3" t="e">
        <v>#N/A</v>
      </c>
      <c r="Y297" s="3" t="e">
        <v>#N/A</v>
      </c>
      <c r="Z297" s="3" t="e">
        <v>#N/A</v>
      </c>
      <c r="AA297" s="3" t="s">
        <v>7151</v>
      </c>
      <c r="AB297" s="3" t="s">
        <v>7151</v>
      </c>
      <c r="AC297" s="3" t="s">
        <v>7151</v>
      </c>
      <c r="AD297" s="3" t="s">
        <v>7151</v>
      </c>
      <c r="AE297" s="3" t="s">
        <v>7151</v>
      </c>
      <c r="AF297" s="3" t="s">
        <v>7151</v>
      </c>
    </row>
    <row r="298" spans="1:32" x14ac:dyDescent="0.3">
      <c r="A298" s="3">
        <v>5480</v>
      </c>
      <c r="B298" s="4">
        <v>23389</v>
      </c>
      <c r="C298" s="3">
        <v>6536963</v>
      </c>
      <c r="D298" s="3">
        <v>6537185</v>
      </c>
      <c r="E298" s="3">
        <v>222</v>
      </c>
      <c r="F298" s="3" t="s">
        <v>214</v>
      </c>
      <c r="G298" s="3" t="s">
        <v>7154</v>
      </c>
      <c r="H298" s="3">
        <v>6536466</v>
      </c>
      <c r="I298" s="3">
        <v>6541367</v>
      </c>
      <c r="J298" s="3">
        <v>4901</v>
      </c>
      <c r="K298" s="3" t="s">
        <v>9858</v>
      </c>
      <c r="L298" s="3" t="s">
        <v>9403</v>
      </c>
      <c r="M298" s="3" t="s">
        <v>9859</v>
      </c>
      <c r="N298" s="3"/>
      <c r="O298" s="3" t="e">
        <v>#N/A</v>
      </c>
      <c r="P298" s="3" t="e">
        <v>#N/A</v>
      </c>
      <c r="Q298" s="3" t="e">
        <v>#N/A</v>
      </c>
      <c r="R298" s="3" t="e">
        <v>#N/A</v>
      </c>
      <c r="S298" s="3" t="e">
        <v>#N/A</v>
      </c>
      <c r="T298" s="3" t="e">
        <v>#N/A</v>
      </c>
      <c r="U298" s="3" t="e">
        <v>#N/A</v>
      </c>
      <c r="V298" s="3" t="e">
        <v>#N/A</v>
      </c>
      <c r="W298" s="3" t="e">
        <v>#N/A</v>
      </c>
      <c r="X298" s="3" t="e">
        <v>#N/A</v>
      </c>
      <c r="Y298" s="3" t="e">
        <v>#N/A</v>
      </c>
      <c r="Z298" s="3" t="e">
        <v>#N/A</v>
      </c>
      <c r="AA298" s="3" t="s">
        <v>7151</v>
      </c>
      <c r="AB298" s="3" t="s">
        <v>7206</v>
      </c>
      <c r="AC298" s="3" t="s">
        <v>7151</v>
      </c>
      <c r="AD298" s="3" t="s">
        <v>7151</v>
      </c>
      <c r="AE298" s="3" t="s">
        <v>7151</v>
      </c>
      <c r="AF298" s="3" t="s">
        <v>7151</v>
      </c>
    </row>
    <row r="299" spans="1:32" x14ac:dyDescent="0.3">
      <c r="A299" s="3">
        <v>5481</v>
      </c>
      <c r="B299" s="4">
        <v>23522</v>
      </c>
      <c r="C299" s="3">
        <v>6536963</v>
      </c>
      <c r="D299" s="3">
        <v>6537185</v>
      </c>
      <c r="E299" s="3">
        <v>222</v>
      </c>
      <c r="F299" s="3" t="s">
        <v>214</v>
      </c>
      <c r="G299" s="3" t="s">
        <v>7154</v>
      </c>
      <c r="H299" s="3">
        <v>6536466</v>
      </c>
      <c r="I299" s="3">
        <v>6541367</v>
      </c>
      <c r="J299" s="3">
        <v>4901</v>
      </c>
      <c r="K299" s="3" t="s">
        <v>9858</v>
      </c>
      <c r="L299" s="3" t="s">
        <v>9403</v>
      </c>
      <c r="M299" s="3" t="s">
        <v>9859</v>
      </c>
      <c r="N299" s="3"/>
      <c r="O299" s="3" t="e">
        <v>#N/A</v>
      </c>
      <c r="P299" s="3" t="e">
        <v>#N/A</v>
      </c>
      <c r="Q299" s="3" t="e">
        <v>#N/A</v>
      </c>
      <c r="R299" s="3" t="e">
        <v>#N/A</v>
      </c>
      <c r="S299" s="3" t="e">
        <v>#N/A</v>
      </c>
      <c r="T299" s="3" t="e">
        <v>#N/A</v>
      </c>
      <c r="U299" s="3" t="e">
        <v>#N/A</v>
      </c>
      <c r="V299" s="3" t="e">
        <v>#N/A</v>
      </c>
      <c r="W299" s="3" t="e">
        <v>#N/A</v>
      </c>
      <c r="X299" s="3" t="e">
        <v>#N/A</v>
      </c>
      <c r="Y299" s="3" t="e">
        <v>#N/A</v>
      </c>
      <c r="Z299" s="3" t="e">
        <v>#N/A</v>
      </c>
      <c r="AA299" s="3" t="s">
        <v>7151</v>
      </c>
      <c r="AB299" s="3" t="s">
        <v>7206</v>
      </c>
      <c r="AC299" s="3" t="s">
        <v>7151</v>
      </c>
      <c r="AD299" s="3" t="s">
        <v>7151</v>
      </c>
      <c r="AE299" s="3" t="s">
        <v>7151</v>
      </c>
      <c r="AF299" s="3" t="s">
        <v>7151</v>
      </c>
    </row>
    <row r="300" spans="1:32" x14ac:dyDescent="0.3">
      <c r="A300" s="3">
        <v>5482</v>
      </c>
      <c r="B300" s="4" t="s">
        <v>59</v>
      </c>
      <c r="C300" s="3">
        <v>6536963</v>
      </c>
      <c r="D300" s="3">
        <v>6537186</v>
      </c>
      <c r="E300" s="3">
        <v>223</v>
      </c>
      <c r="F300" s="3" t="s">
        <v>214</v>
      </c>
      <c r="G300" s="3" t="s">
        <v>7154</v>
      </c>
      <c r="H300" s="3">
        <v>6536466</v>
      </c>
      <c r="I300" s="3">
        <v>6541367</v>
      </c>
      <c r="J300" s="3">
        <v>4901</v>
      </c>
      <c r="K300" s="3" t="s">
        <v>9858</v>
      </c>
      <c r="L300" s="3" t="s">
        <v>9403</v>
      </c>
      <c r="M300" s="3" t="s">
        <v>9859</v>
      </c>
      <c r="N300" s="3"/>
      <c r="O300" s="3" t="e">
        <v>#N/A</v>
      </c>
      <c r="P300" s="3" t="e">
        <v>#N/A</v>
      </c>
      <c r="Q300" s="3" t="e">
        <v>#N/A</v>
      </c>
      <c r="R300" s="3" t="e">
        <v>#N/A</v>
      </c>
      <c r="S300" s="3" t="e">
        <v>#N/A</v>
      </c>
      <c r="T300" s="3" t="e">
        <v>#N/A</v>
      </c>
      <c r="U300" s="3" t="e">
        <v>#N/A</v>
      </c>
      <c r="V300" s="3" t="e">
        <v>#N/A</v>
      </c>
      <c r="W300" s="3" t="e">
        <v>#N/A</v>
      </c>
      <c r="X300" s="3" t="e">
        <v>#N/A</v>
      </c>
      <c r="Y300" s="3" t="e">
        <v>#N/A</v>
      </c>
      <c r="Z300" s="3" t="e">
        <v>#N/A</v>
      </c>
      <c r="AA300" s="3" t="s">
        <v>7151</v>
      </c>
      <c r="AB300" s="3" t="s">
        <v>7206</v>
      </c>
      <c r="AC300" s="3" t="s">
        <v>7151</v>
      </c>
      <c r="AD300" s="3" t="s">
        <v>7151</v>
      </c>
      <c r="AE300" s="3" t="s">
        <v>7151</v>
      </c>
      <c r="AF300" s="3" t="s">
        <v>7151</v>
      </c>
    </row>
    <row r="301" spans="1:32" x14ac:dyDescent="0.3">
      <c r="A301" s="3">
        <v>5570</v>
      </c>
      <c r="B301" s="4">
        <v>23473</v>
      </c>
      <c r="C301" s="3">
        <v>7254891</v>
      </c>
      <c r="D301" s="3">
        <v>7255573</v>
      </c>
      <c r="E301" s="3">
        <v>682</v>
      </c>
      <c r="F301" s="3" t="s">
        <v>214</v>
      </c>
      <c r="G301" s="3" t="s">
        <v>7154</v>
      </c>
      <c r="H301" s="3">
        <v>7254639</v>
      </c>
      <c r="I301" s="3">
        <v>7255469</v>
      </c>
      <c r="J301" s="3">
        <v>830</v>
      </c>
      <c r="K301" s="3" t="s">
        <v>9601</v>
      </c>
      <c r="L301" s="3" t="s">
        <v>9602</v>
      </c>
      <c r="M301" s="3" t="s">
        <v>9860</v>
      </c>
      <c r="N301" s="3"/>
      <c r="O301" s="3" t="e">
        <v>#N/A</v>
      </c>
      <c r="P301" s="3" t="e">
        <v>#N/A</v>
      </c>
      <c r="Q301" s="3" t="e">
        <v>#N/A</v>
      </c>
      <c r="R301" s="3" t="e">
        <v>#N/A</v>
      </c>
      <c r="S301" s="3" t="e">
        <v>#N/A</v>
      </c>
      <c r="T301" s="3" t="e">
        <v>#N/A</v>
      </c>
      <c r="U301" s="3" t="e">
        <v>#N/A</v>
      </c>
      <c r="V301" s="3" t="e">
        <v>#N/A</v>
      </c>
      <c r="W301" s="3" t="e">
        <v>#N/A</v>
      </c>
      <c r="X301" s="3" t="e">
        <v>#N/A</v>
      </c>
      <c r="Y301" s="3" t="e">
        <v>#N/A</v>
      </c>
      <c r="Z301" s="3" t="e">
        <v>#N/A</v>
      </c>
      <c r="AA301" s="3" t="s">
        <v>7151</v>
      </c>
      <c r="AB301" s="3" t="s">
        <v>7151</v>
      </c>
      <c r="AC301" s="3" t="s">
        <v>7151</v>
      </c>
      <c r="AD301" s="3" t="s">
        <v>7151</v>
      </c>
      <c r="AE301" s="3" t="s">
        <v>7151</v>
      </c>
      <c r="AF301" s="3" t="s">
        <v>7151</v>
      </c>
    </row>
    <row r="302" spans="1:32" x14ac:dyDescent="0.3">
      <c r="A302" s="3">
        <v>5498</v>
      </c>
      <c r="B302" s="4">
        <v>23389</v>
      </c>
      <c r="C302" s="3">
        <v>6673068</v>
      </c>
      <c r="D302" s="3">
        <v>6673197</v>
      </c>
      <c r="E302" s="3">
        <v>129</v>
      </c>
      <c r="F302" s="3" t="s">
        <v>214</v>
      </c>
      <c r="G302" s="3" t="s">
        <v>7160</v>
      </c>
      <c r="H302" s="3">
        <v>6671649</v>
      </c>
      <c r="I302" s="3">
        <v>6676029</v>
      </c>
      <c r="J302" s="3">
        <v>4380</v>
      </c>
      <c r="K302" s="3" t="s">
        <v>9601</v>
      </c>
      <c r="L302" s="3" t="s">
        <v>9602</v>
      </c>
      <c r="M302" s="3" t="s">
        <v>9861</v>
      </c>
      <c r="N302" s="3"/>
      <c r="O302" s="3" t="e">
        <v>#N/A</v>
      </c>
      <c r="P302" s="3" t="e">
        <v>#N/A</v>
      </c>
      <c r="Q302" s="3" t="e">
        <v>#N/A</v>
      </c>
      <c r="R302" s="3" t="e">
        <v>#N/A</v>
      </c>
      <c r="S302" s="3" t="e">
        <v>#N/A</v>
      </c>
      <c r="T302" s="3" t="e">
        <v>#N/A</v>
      </c>
      <c r="U302" s="3" t="e">
        <v>#N/A</v>
      </c>
      <c r="V302" s="3" t="e">
        <v>#N/A</v>
      </c>
      <c r="W302" s="3" t="e">
        <v>#N/A</v>
      </c>
      <c r="X302" s="3" t="e">
        <v>#N/A</v>
      </c>
      <c r="Y302" s="3" t="e">
        <v>#N/A</v>
      </c>
      <c r="Z302" s="3" t="e">
        <v>#N/A</v>
      </c>
      <c r="AA302" s="3" t="s">
        <v>7164</v>
      </c>
      <c r="AB302" s="3" t="s">
        <v>9260</v>
      </c>
      <c r="AC302" s="3" t="s">
        <v>9261</v>
      </c>
      <c r="AD302" s="3" t="s">
        <v>7151</v>
      </c>
      <c r="AE302" s="3" t="s">
        <v>7151</v>
      </c>
      <c r="AF302" s="3" t="s">
        <v>7151</v>
      </c>
    </row>
    <row r="303" spans="1:32" x14ac:dyDescent="0.3">
      <c r="A303" s="3">
        <v>5500</v>
      </c>
      <c r="B303" s="4">
        <v>23468</v>
      </c>
      <c r="C303" s="3">
        <v>6716249</v>
      </c>
      <c r="D303" s="3">
        <v>6716394</v>
      </c>
      <c r="E303" s="3">
        <v>145</v>
      </c>
      <c r="F303" s="3" t="s">
        <v>214</v>
      </c>
      <c r="G303" s="3" t="s">
        <v>7160</v>
      </c>
      <c r="H303" s="3">
        <v>6716029</v>
      </c>
      <c r="I303" s="3">
        <v>6716408</v>
      </c>
      <c r="J303" s="3">
        <v>379</v>
      </c>
      <c r="K303" s="3" t="s">
        <v>9601</v>
      </c>
      <c r="L303" s="3" t="s">
        <v>9602</v>
      </c>
      <c r="M303" s="3" t="s">
        <v>9862</v>
      </c>
      <c r="N303" s="3"/>
      <c r="O303" s="3" t="e">
        <v>#N/A</v>
      </c>
      <c r="P303" s="3" t="e">
        <v>#N/A</v>
      </c>
      <c r="Q303" s="3" t="e">
        <v>#N/A</v>
      </c>
      <c r="R303" s="3" t="e">
        <v>#N/A</v>
      </c>
      <c r="S303" s="3" t="e">
        <v>#N/A</v>
      </c>
      <c r="T303" s="3" t="e">
        <v>#N/A</v>
      </c>
      <c r="U303" s="3" t="e">
        <v>#N/A</v>
      </c>
      <c r="V303" s="3" t="e">
        <v>#N/A</v>
      </c>
      <c r="W303" s="3" t="e">
        <v>#N/A</v>
      </c>
      <c r="X303" s="3" t="e">
        <v>#N/A</v>
      </c>
      <c r="Y303" s="3" t="e">
        <v>#N/A</v>
      </c>
      <c r="Z303" s="3" t="e">
        <v>#N/A</v>
      </c>
      <c r="AA303" s="3" t="s">
        <v>7151</v>
      </c>
      <c r="AB303" s="3" t="s">
        <v>7151</v>
      </c>
      <c r="AC303" s="3" t="s">
        <v>7151</v>
      </c>
      <c r="AD303" s="3" t="s">
        <v>7151</v>
      </c>
      <c r="AE303" s="3" t="s">
        <v>7151</v>
      </c>
      <c r="AF303" s="3" t="s">
        <v>7151</v>
      </c>
    </row>
    <row r="304" spans="1:32" x14ac:dyDescent="0.3">
      <c r="A304" s="3">
        <v>5577</v>
      </c>
      <c r="B304" s="4">
        <v>23473</v>
      </c>
      <c r="C304" s="3">
        <v>7296273</v>
      </c>
      <c r="D304" s="3">
        <v>7296327</v>
      </c>
      <c r="E304" s="3">
        <v>54</v>
      </c>
      <c r="F304" s="3" t="s">
        <v>214</v>
      </c>
      <c r="G304" s="3" t="s">
        <v>7160</v>
      </c>
      <c r="H304" s="3">
        <v>7292669</v>
      </c>
      <c r="I304" s="3">
        <v>7297243</v>
      </c>
      <c r="J304" s="3">
        <v>4574</v>
      </c>
      <c r="K304" s="3" t="s">
        <v>9601</v>
      </c>
      <c r="L304" s="3" t="s">
        <v>9602</v>
      </c>
      <c r="M304" s="3" t="s">
        <v>9863</v>
      </c>
      <c r="N304" s="3"/>
      <c r="O304" s="3" t="e">
        <v>#N/A</v>
      </c>
      <c r="P304" s="3" t="e">
        <v>#N/A</v>
      </c>
      <c r="Q304" s="3" t="e">
        <v>#N/A</v>
      </c>
      <c r="R304" s="3" t="e">
        <v>#N/A</v>
      </c>
      <c r="S304" s="3" t="e">
        <v>#N/A</v>
      </c>
      <c r="T304" s="3" t="e">
        <v>#N/A</v>
      </c>
      <c r="U304" s="3" t="e">
        <v>#N/A</v>
      </c>
      <c r="V304" s="3" t="e">
        <v>#N/A</v>
      </c>
      <c r="W304" s="3" t="e">
        <v>#N/A</v>
      </c>
      <c r="X304" s="3" t="e">
        <v>#N/A</v>
      </c>
      <c r="Y304" s="3" t="e">
        <v>#N/A</v>
      </c>
      <c r="Z304" s="3" t="e">
        <v>#N/A</v>
      </c>
      <c r="AA304" s="3" t="s">
        <v>7151</v>
      </c>
      <c r="AB304" s="3" t="s">
        <v>7151</v>
      </c>
      <c r="AC304" s="3" t="s">
        <v>7151</v>
      </c>
      <c r="AD304" s="3" t="s">
        <v>7151</v>
      </c>
      <c r="AE304" s="3" t="s">
        <v>7151</v>
      </c>
      <c r="AF304" s="3" t="s">
        <v>7151</v>
      </c>
    </row>
    <row r="305" spans="1:32" x14ac:dyDescent="0.3">
      <c r="A305" s="3">
        <v>5502</v>
      </c>
      <c r="B305" s="4">
        <v>23522</v>
      </c>
      <c r="C305" s="3">
        <v>6717445</v>
      </c>
      <c r="D305" s="3">
        <v>6717829</v>
      </c>
      <c r="E305" s="3">
        <v>384</v>
      </c>
      <c r="F305" s="3" t="s">
        <v>214</v>
      </c>
      <c r="G305" s="3" t="s">
        <v>7154</v>
      </c>
      <c r="H305" s="3">
        <v>6717757</v>
      </c>
      <c r="I305" s="3">
        <v>6718210</v>
      </c>
      <c r="J305" s="3">
        <v>453</v>
      </c>
      <c r="K305" s="3" t="s">
        <v>9601</v>
      </c>
      <c r="L305" s="3" t="s">
        <v>9602</v>
      </c>
      <c r="M305" s="3" t="s">
        <v>9856</v>
      </c>
      <c r="N305" s="3"/>
      <c r="O305" s="3" t="e">
        <v>#N/A</v>
      </c>
      <c r="P305" s="3" t="e">
        <v>#N/A</v>
      </c>
      <c r="Q305" s="3" t="e">
        <v>#N/A</v>
      </c>
      <c r="R305" s="3" t="e">
        <v>#N/A</v>
      </c>
      <c r="S305" s="3" t="e">
        <v>#N/A</v>
      </c>
      <c r="T305" s="3" t="e">
        <v>#N/A</v>
      </c>
      <c r="U305" s="3" t="e">
        <v>#N/A</v>
      </c>
      <c r="V305" s="3" t="e">
        <v>#N/A</v>
      </c>
      <c r="W305" s="3" t="e">
        <v>#N/A</v>
      </c>
      <c r="X305" s="3" t="e">
        <v>#N/A</v>
      </c>
      <c r="Y305" s="3" t="e">
        <v>#N/A</v>
      </c>
      <c r="Z305" s="3" t="e">
        <v>#N/A</v>
      </c>
      <c r="AA305" s="3" t="s">
        <v>7151</v>
      </c>
      <c r="AB305" s="3" t="s">
        <v>7151</v>
      </c>
      <c r="AC305" s="3" t="s">
        <v>7151</v>
      </c>
      <c r="AD305" s="3" t="s">
        <v>7151</v>
      </c>
      <c r="AE305" s="3" t="s">
        <v>7151</v>
      </c>
      <c r="AF305" s="3" t="s">
        <v>7151</v>
      </c>
    </row>
    <row r="306" spans="1:32" x14ac:dyDescent="0.3">
      <c r="A306" s="3">
        <v>5503</v>
      </c>
      <c r="B306" s="4" t="s">
        <v>59</v>
      </c>
      <c r="C306" s="3">
        <v>6717445</v>
      </c>
      <c r="D306" s="3">
        <v>6717829</v>
      </c>
      <c r="E306" s="3">
        <v>384</v>
      </c>
      <c r="F306" s="3" t="s">
        <v>214</v>
      </c>
      <c r="G306" s="3" t="s">
        <v>7154</v>
      </c>
      <c r="H306" s="3">
        <v>6717757</v>
      </c>
      <c r="I306" s="3">
        <v>6718210</v>
      </c>
      <c r="J306" s="3">
        <v>453</v>
      </c>
      <c r="K306" s="3" t="s">
        <v>9601</v>
      </c>
      <c r="L306" s="3" t="s">
        <v>9602</v>
      </c>
      <c r="M306" s="3" t="s">
        <v>9856</v>
      </c>
      <c r="N306" s="3"/>
      <c r="O306" s="3" t="e">
        <v>#N/A</v>
      </c>
      <c r="P306" s="3" t="e">
        <v>#N/A</v>
      </c>
      <c r="Q306" s="3" t="e">
        <v>#N/A</v>
      </c>
      <c r="R306" s="3" t="e">
        <v>#N/A</v>
      </c>
      <c r="S306" s="3" t="e">
        <v>#N/A</v>
      </c>
      <c r="T306" s="3" t="e">
        <v>#N/A</v>
      </c>
      <c r="U306" s="3" t="e">
        <v>#N/A</v>
      </c>
      <c r="V306" s="3" t="e">
        <v>#N/A</v>
      </c>
      <c r="W306" s="3" t="e">
        <v>#N/A</v>
      </c>
      <c r="X306" s="3" t="e">
        <v>#N/A</v>
      </c>
      <c r="Y306" s="3" t="e">
        <v>#N/A</v>
      </c>
      <c r="Z306" s="3" t="e">
        <v>#N/A</v>
      </c>
      <c r="AA306" s="3" t="s">
        <v>7151</v>
      </c>
      <c r="AB306" s="3" t="s">
        <v>7151</v>
      </c>
      <c r="AC306" s="3" t="s">
        <v>7151</v>
      </c>
      <c r="AD306" s="3" t="s">
        <v>7151</v>
      </c>
      <c r="AE306" s="3" t="s">
        <v>7151</v>
      </c>
      <c r="AF306" s="3" t="s">
        <v>7151</v>
      </c>
    </row>
    <row r="307" spans="1:32" x14ac:dyDescent="0.3">
      <c r="A307" s="3">
        <v>5523</v>
      </c>
      <c r="B307" s="4">
        <v>23389</v>
      </c>
      <c r="C307" s="3">
        <v>6836529</v>
      </c>
      <c r="D307" s="3">
        <v>6836904</v>
      </c>
      <c r="E307" s="3">
        <v>375</v>
      </c>
      <c r="F307" s="3" t="s">
        <v>214</v>
      </c>
      <c r="G307" s="3" t="s">
        <v>9864</v>
      </c>
      <c r="H307" s="3">
        <v>6835735</v>
      </c>
      <c r="I307" s="3">
        <v>6837492</v>
      </c>
      <c r="J307" s="3">
        <v>1757</v>
      </c>
      <c r="K307" s="3" t="s">
        <v>9601</v>
      </c>
      <c r="L307" s="3" t="s">
        <v>9602</v>
      </c>
      <c r="M307" s="3" t="s">
        <v>9865</v>
      </c>
      <c r="N307" s="3"/>
      <c r="O307" s="3" t="e">
        <v>#N/A</v>
      </c>
      <c r="P307" s="3" t="e">
        <v>#N/A</v>
      </c>
      <c r="Q307" s="3" t="e">
        <v>#N/A</v>
      </c>
      <c r="R307" s="3" t="e">
        <v>#N/A</v>
      </c>
      <c r="S307" s="3" t="e">
        <v>#N/A</v>
      </c>
      <c r="T307" s="3" t="e">
        <v>#N/A</v>
      </c>
      <c r="U307" s="3" t="e">
        <v>#N/A</v>
      </c>
      <c r="V307" s="3" t="e">
        <v>#N/A</v>
      </c>
      <c r="W307" s="3" t="e">
        <v>#N/A</v>
      </c>
      <c r="X307" s="3" t="e">
        <v>#N/A</v>
      </c>
      <c r="Y307" s="3" t="e">
        <v>#N/A</v>
      </c>
      <c r="Z307" s="3" t="e">
        <v>#N/A</v>
      </c>
      <c r="AA307" s="3" t="s">
        <v>7150</v>
      </c>
      <c r="AB307" s="3" t="s">
        <v>9866</v>
      </c>
      <c r="AC307" s="3" t="s">
        <v>9608</v>
      </c>
      <c r="AD307" s="3" t="s">
        <v>7151</v>
      </c>
      <c r="AE307" s="3" t="s">
        <v>7151</v>
      </c>
      <c r="AF307" s="3" t="s">
        <v>7151</v>
      </c>
    </row>
    <row r="308" spans="1:32" x14ac:dyDescent="0.3">
      <c r="A308" s="3">
        <v>5524</v>
      </c>
      <c r="B308" s="4">
        <v>23468</v>
      </c>
      <c r="C308" s="3">
        <v>6836529</v>
      </c>
      <c r="D308" s="3">
        <v>6836904</v>
      </c>
      <c r="E308" s="3">
        <v>375</v>
      </c>
      <c r="F308" s="3" t="s">
        <v>214</v>
      </c>
      <c r="G308" s="3" t="s">
        <v>9864</v>
      </c>
      <c r="H308" s="3">
        <v>6835735</v>
      </c>
      <c r="I308" s="3">
        <v>6837492</v>
      </c>
      <c r="J308" s="3">
        <v>1757</v>
      </c>
      <c r="K308" s="3" t="s">
        <v>9601</v>
      </c>
      <c r="L308" s="3" t="s">
        <v>9602</v>
      </c>
      <c r="M308" s="3" t="s">
        <v>9865</v>
      </c>
      <c r="N308" s="3"/>
      <c r="O308" s="3" t="e">
        <v>#N/A</v>
      </c>
      <c r="P308" s="3" t="e">
        <v>#N/A</v>
      </c>
      <c r="Q308" s="3" t="e">
        <v>#N/A</v>
      </c>
      <c r="R308" s="3" t="e">
        <v>#N/A</v>
      </c>
      <c r="S308" s="3" t="e">
        <v>#N/A</v>
      </c>
      <c r="T308" s="3" t="e">
        <v>#N/A</v>
      </c>
      <c r="U308" s="3" t="e">
        <v>#N/A</v>
      </c>
      <c r="V308" s="3" t="e">
        <v>#N/A</v>
      </c>
      <c r="W308" s="3" t="e">
        <v>#N/A</v>
      </c>
      <c r="X308" s="3" t="e">
        <v>#N/A</v>
      </c>
      <c r="Y308" s="3" t="e">
        <v>#N/A</v>
      </c>
      <c r="Z308" s="3" t="e">
        <v>#N/A</v>
      </c>
      <c r="AA308" s="3" t="s">
        <v>7150</v>
      </c>
      <c r="AB308" s="3" t="s">
        <v>9866</v>
      </c>
      <c r="AC308" s="3" t="s">
        <v>9608</v>
      </c>
      <c r="AD308" s="3" t="s">
        <v>7151</v>
      </c>
      <c r="AE308" s="3" t="s">
        <v>7151</v>
      </c>
      <c r="AF308" s="3" t="s">
        <v>7151</v>
      </c>
    </row>
    <row r="309" spans="1:32" x14ac:dyDescent="0.3">
      <c r="A309" s="3">
        <v>5527</v>
      </c>
      <c r="B309" s="4">
        <v>23522</v>
      </c>
      <c r="C309" s="3">
        <v>6868116</v>
      </c>
      <c r="D309" s="3">
        <v>6869137</v>
      </c>
      <c r="E309" s="3">
        <v>1021</v>
      </c>
      <c r="F309" s="3" t="s">
        <v>214</v>
      </c>
      <c r="G309" s="3" t="s">
        <v>9867</v>
      </c>
      <c r="H309" s="3">
        <v>6866769</v>
      </c>
      <c r="I309" s="3">
        <v>6868343</v>
      </c>
      <c r="J309" s="3">
        <v>1574</v>
      </c>
      <c r="K309" s="3" t="s">
        <v>9601</v>
      </c>
      <c r="L309" s="3" t="s">
        <v>9602</v>
      </c>
      <c r="M309" s="3" t="s">
        <v>9868</v>
      </c>
      <c r="N309" s="3"/>
      <c r="O309" s="3" t="e">
        <v>#N/A</v>
      </c>
      <c r="P309" s="3" t="e">
        <v>#N/A</v>
      </c>
      <c r="Q309" s="3" t="e">
        <v>#N/A</v>
      </c>
      <c r="R309" s="3" t="e">
        <v>#N/A</v>
      </c>
      <c r="S309" s="3" t="e">
        <v>#N/A</v>
      </c>
      <c r="T309" s="3" t="e">
        <v>#N/A</v>
      </c>
      <c r="U309" s="3" t="e">
        <v>#N/A</v>
      </c>
      <c r="V309" s="3" t="e">
        <v>#N/A</v>
      </c>
      <c r="W309" s="3" t="e">
        <v>#N/A</v>
      </c>
      <c r="X309" s="3" t="e">
        <v>#N/A</v>
      </c>
      <c r="Y309" s="3" t="e">
        <v>#N/A</v>
      </c>
      <c r="Z309" s="3" t="e">
        <v>#N/A</v>
      </c>
      <c r="AA309" s="3" t="s">
        <v>7151</v>
      </c>
      <c r="AB309" s="3" t="s">
        <v>7151</v>
      </c>
      <c r="AC309" s="3" t="s">
        <v>7151</v>
      </c>
      <c r="AD309" s="3" t="s">
        <v>7151</v>
      </c>
      <c r="AE309" s="3" t="s">
        <v>7151</v>
      </c>
      <c r="AF309" s="3" t="s">
        <v>7151</v>
      </c>
    </row>
    <row r="310" spans="1:32" x14ac:dyDescent="0.3">
      <c r="A310" s="3">
        <v>5528</v>
      </c>
      <c r="B310" s="4" t="s">
        <v>59</v>
      </c>
      <c r="C310" s="3">
        <v>6868116</v>
      </c>
      <c r="D310" s="3">
        <v>6869137</v>
      </c>
      <c r="E310" s="3">
        <v>1021</v>
      </c>
      <c r="F310" s="3" t="s">
        <v>214</v>
      </c>
      <c r="G310" s="3" t="s">
        <v>9867</v>
      </c>
      <c r="H310" s="3">
        <v>6866769</v>
      </c>
      <c r="I310" s="3">
        <v>6868343</v>
      </c>
      <c r="J310" s="3">
        <v>1574</v>
      </c>
      <c r="K310" s="3" t="s">
        <v>9601</v>
      </c>
      <c r="L310" s="3" t="s">
        <v>9602</v>
      </c>
      <c r="M310" s="3" t="s">
        <v>9868</v>
      </c>
      <c r="N310" s="3"/>
      <c r="O310" s="3" t="e">
        <v>#N/A</v>
      </c>
      <c r="P310" s="3" t="e">
        <v>#N/A</v>
      </c>
      <c r="Q310" s="3" t="e">
        <v>#N/A</v>
      </c>
      <c r="R310" s="3" t="e">
        <v>#N/A</v>
      </c>
      <c r="S310" s="3" t="e">
        <v>#N/A</v>
      </c>
      <c r="T310" s="3" t="e">
        <v>#N/A</v>
      </c>
      <c r="U310" s="3" t="e">
        <v>#N/A</v>
      </c>
      <c r="V310" s="3" t="e">
        <v>#N/A</v>
      </c>
      <c r="W310" s="3" t="e">
        <v>#N/A</v>
      </c>
      <c r="X310" s="3" t="e">
        <v>#N/A</v>
      </c>
      <c r="Y310" s="3" t="e">
        <v>#N/A</v>
      </c>
      <c r="Z310" s="3" t="e">
        <v>#N/A</v>
      </c>
      <c r="AA310" s="3" t="s">
        <v>7151</v>
      </c>
      <c r="AB310" s="3" t="s">
        <v>7151</v>
      </c>
      <c r="AC310" s="3" t="s">
        <v>7151</v>
      </c>
      <c r="AD310" s="3" t="s">
        <v>7151</v>
      </c>
      <c r="AE310" s="3" t="s">
        <v>7151</v>
      </c>
      <c r="AF310" s="3" t="s">
        <v>7151</v>
      </c>
    </row>
    <row r="311" spans="1:32" x14ac:dyDescent="0.3">
      <c r="A311" s="3">
        <v>5541</v>
      </c>
      <c r="B311" s="4">
        <v>23389</v>
      </c>
      <c r="C311" s="3">
        <v>7059148</v>
      </c>
      <c r="D311" s="3">
        <v>7059235</v>
      </c>
      <c r="E311" s="3">
        <v>87</v>
      </c>
      <c r="F311" s="3" t="s">
        <v>214</v>
      </c>
      <c r="G311" s="3" t="s">
        <v>7160</v>
      </c>
      <c r="H311" s="3">
        <v>7059015</v>
      </c>
      <c r="I311" s="3">
        <v>7059435</v>
      </c>
      <c r="J311" s="3">
        <v>420</v>
      </c>
      <c r="K311" s="3" t="s">
        <v>9601</v>
      </c>
      <c r="L311" s="3" t="s">
        <v>9602</v>
      </c>
      <c r="M311" s="3" t="s">
        <v>9869</v>
      </c>
      <c r="N311" s="3"/>
      <c r="O311" s="3" t="e">
        <v>#N/A</v>
      </c>
      <c r="P311" s="3" t="e">
        <v>#N/A</v>
      </c>
      <c r="Q311" s="3" t="e">
        <v>#N/A</v>
      </c>
      <c r="R311" s="3" t="e">
        <v>#N/A</v>
      </c>
      <c r="S311" s="3" t="e">
        <v>#N/A</v>
      </c>
      <c r="T311" s="3" t="e">
        <v>#N/A</v>
      </c>
      <c r="U311" s="3" t="e">
        <v>#N/A</v>
      </c>
      <c r="V311" s="3" t="e">
        <v>#N/A</v>
      </c>
      <c r="W311" s="3" t="e">
        <v>#N/A</v>
      </c>
      <c r="X311" s="3" t="e">
        <v>#N/A</v>
      </c>
      <c r="Y311" s="3" t="e">
        <v>#N/A</v>
      </c>
      <c r="Z311" s="3" t="e">
        <v>#N/A</v>
      </c>
      <c r="AA311" s="3" t="s">
        <v>7151</v>
      </c>
      <c r="AB311" s="3" t="s">
        <v>7151</v>
      </c>
      <c r="AC311" s="3" t="s">
        <v>7151</v>
      </c>
      <c r="AD311" s="3" t="s">
        <v>7151</v>
      </c>
      <c r="AE311" s="3" t="s">
        <v>7151</v>
      </c>
      <c r="AF311" s="3" t="s">
        <v>7151</v>
      </c>
    </row>
    <row r="312" spans="1:32" x14ac:dyDescent="0.3">
      <c r="A312" s="3">
        <v>5542</v>
      </c>
      <c r="B312" s="4">
        <v>23522</v>
      </c>
      <c r="C312" s="3">
        <v>7059198</v>
      </c>
      <c r="D312" s="3">
        <v>7059306</v>
      </c>
      <c r="E312" s="3">
        <v>108</v>
      </c>
      <c r="F312" s="3" t="s">
        <v>214</v>
      </c>
      <c r="G312" s="3" t="s">
        <v>7160</v>
      </c>
      <c r="H312" s="3">
        <v>7059015</v>
      </c>
      <c r="I312" s="3">
        <v>7059435</v>
      </c>
      <c r="J312" s="3">
        <v>420</v>
      </c>
      <c r="K312" s="3" t="s">
        <v>9601</v>
      </c>
      <c r="L312" s="3" t="s">
        <v>9602</v>
      </c>
      <c r="M312" s="3" t="s">
        <v>9869</v>
      </c>
      <c r="N312" s="3"/>
      <c r="O312" s="3" t="e">
        <v>#N/A</v>
      </c>
      <c r="P312" s="3" t="e">
        <v>#N/A</v>
      </c>
      <c r="Q312" s="3" t="e">
        <v>#N/A</v>
      </c>
      <c r="R312" s="3" t="e">
        <v>#N/A</v>
      </c>
      <c r="S312" s="3" t="e">
        <v>#N/A</v>
      </c>
      <c r="T312" s="3" t="e">
        <v>#N/A</v>
      </c>
      <c r="U312" s="3" t="e">
        <v>#N/A</v>
      </c>
      <c r="V312" s="3" t="e">
        <v>#N/A</v>
      </c>
      <c r="W312" s="3" t="e">
        <v>#N/A</v>
      </c>
      <c r="X312" s="3" t="e">
        <v>#N/A</v>
      </c>
      <c r="Y312" s="3" t="e">
        <v>#N/A</v>
      </c>
      <c r="Z312" s="3" t="e">
        <v>#N/A</v>
      </c>
      <c r="AA312" s="3" t="s">
        <v>7151</v>
      </c>
      <c r="AB312" s="3" t="s">
        <v>7151</v>
      </c>
      <c r="AC312" s="3" t="s">
        <v>7151</v>
      </c>
      <c r="AD312" s="3" t="s">
        <v>7151</v>
      </c>
      <c r="AE312" s="3" t="s">
        <v>7151</v>
      </c>
      <c r="AF312" s="3" t="s">
        <v>7151</v>
      </c>
    </row>
    <row r="313" spans="1:32" x14ac:dyDescent="0.3">
      <c r="A313" s="3">
        <v>5543</v>
      </c>
      <c r="B313" s="4" t="s">
        <v>59</v>
      </c>
      <c r="C313" s="3">
        <v>7059198</v>
      </c>
      <c r="D313" s="3">
        <v>7059306</v>
      </c>
      <c r="E313" s="3">
        <v>108</v>
      </c>
      <c r="F313" s="3" t="s">
        <v>214</v>
      </c>
      <c r="G313" s="3" t="s">
        <v>7160</v>
      </c>
      <c r="H313" s="3">
        <v>7059015</v>
      </c>
      <c r="I313" s="3">
        <v>7059435</v>
      </c>
      <c r="J313" s="3">
        <v>420</v>
      </c>
      <c r="K313" s="3" t="s">
        <v>9601</v>
      </c>
      <c r="L313" s="3" t="s">
        <v>9602</v>
      </c>
      <c r="M313" s="3" t="s">
        <v>9869</v>
      </c>
      <c r="N313" s="3"/>
      <c r="O313" s="3" t="e">
        <v>#N/A</v>
      </c>
      <c r="P313" s="3" t="e">
        <v>#N/A</v>
      </c>
      <c r="Q313" s="3" t="e">
        <v>#N/A</v>
      </c>
      <c r="R313" s="3" t="e">
        <v>#N/A</v>
      </c>
      <c r="S313" s="3" t="e">
        <v>#N/A</v>
      </c>
      <c r="T313" s="3" t="e">
        <v>#N/A</v>
      </c>
      <c r="U313" s="3" t="e">
        <v>#N/A</v>
      </c>
      <c r="V313" s="3" t="e">
        <v>#N/A</v>
      </c>
      <c r="W313" s="3" t="e">
        <v>#N/A</v>
      </c>
      <c r="X313" s="3" t="e">
        <v>#N/A</v>
      </c>
      <c r="Y313" s="3" t="e">
        <v>#N/A</v>
      </c>
      <c r="Z313" s="3" t="e">
        <v>#N/A</v>
      </c>
      <c r="AA313" s="3" t="s">
        <v>7151</v>
      </c>
      <c r="AB313" s="3" t="s">
        <v>7151</v>
      </c>
      <c r="AC313" s="3" t="s">
        <v>7151</v>
      </c>
      <c r="AD313" s="3" t="s">
        <v>7151</v>
      </c>
      <c r="AE313" s="3" t="s">
        <v>7151</v>
      </c>
      <c r="AF313" s="3" t="s">
        <v>7151</v>
      </c>
    </row>
    <row r="314" spans="1:32" x14ac:dyDescent="0.3">
      <c r="A314" s="3">
        <v>5551</v>
      </c>
      <c r="B314" s="4" t="s">
        <v>34</v>
      </c>
      <c r="C314" s="3">
        <v>7131381</v>
      </c>
      <c r="D314" s="3">
        <v>7131438</v>
      </c>
      <c r="E314" s="3">
        <v>57</v>
      </c>
      <c r="F314" s="3" t="s">
        <v>214</v>
      </c>
      <c r="G314" s="3" t="s">
        <v>9870</v>
      </c>
      <c r="H314" s="3">
        <v>7128108</v>
      </c>
      <c r="I314" s="3">
        <v>7131490</v>
      </c>
      <c r="J314" s="3">
        <v>3382</v>
      </c>
      <c r="K314" s="3" t="s">
        <v>9601</v>
      </c>
      <c r="L314" s="3" t="s">
        <v>9602</v>
      </c>
      <c r="M314" s="3" t="s">
        <v>9871</v>
      </c>
      <c r="N314" s="3"/>
      <c r="O314" s="3" t="e">
        <v>#N/A</v>
      </c>
      <c r="P314" s="3" t="e">
        <v>#N/A</v>
      </c>
      <c r="Q314" s="3" t="e">
        <v>#N/A</v>
      </c>
      <c r="R314" s="3" t="e">
        <v>#N/A</v>
      </c>
      <c r="S314" s="3" t="e">
        <v>#N/A</v>
      </c>
      <c r="T314" s="3" t="e">
        <v>#N/A</v>
      </c>
      <c r="U314" s="3" t="e">
        <v>#N/A</v>
      </c>
      <c r="V314" s="3" t="e">
        <v>#N/A</v>
      </c>
      <c r="W314" s="3" t="e">
        <v>#N/A</v>
      </c>
      <c r="X314" s="3" t="e">
        <v>#N/A</v>
      </c>
      <c r="Y314" s="3" t="e">
        <v>#N/A</v>
      </c>
      <c r="Z314" s="3" t="e">
        <v>#N/A</v>
      </c>
      <c r="AA314" s="3" t="s">
        <v>7151</v>
      </c>
      <c r="AB314" s="3" t="s">
        <v>7151</v>
      </c>
      <c r="AC314" s="3" t="s">
        <v>7151</v>
      </c>
      <c r="AD314" s="3" t="s">
        <v>7151</v>
      </c>
      <c r="AE314" s="3" t="s">
        <v>7151</v>
      </c>
      <c r="AF314" s="3" t="s">
        <v>7151</v>
      </c>
    </row>
    <row r="315" spans="1:32" x14ac:dyDescent="0.3">
      <c r="A315" s="3">
        <v>5559</v>
      </c>
      <c r="B315" s="4">
        <v>23468</v>
      </c>
      <c r="C315" s="3">
        <v>7226106</v>
      </c>
      <c r="D315" s="3">
        <v>7226333</v>
      </c>
      <c r="E315" s="3">
        <v>227</v>
      </c>
      <c r="F315" s="3" t="s">
        <v>214</v>
      </c>
      <c r="G315" s="3" t="s">
        <v>7160</v>
      </c>
      <c r="H315" s="3">
        <v>7223512</v>
      </c>
      <c r="I315" s="3">
        <v>7227616</v>
      </c>
      <c r="J315" s="3">
        <v>4104</v>
      </c>
      <c r="K315" s="3" t="s">
        <v>9601</v>
      </c>
      <c r="L315" s="3" t="s">
        <v>9602</v>
      </c>
      <c r="M315" s="3" t="s">
        <v>9872</v>
      </c>
      <c r="N315" s="3"/>
      <c r="O315" s="3" t="e">
        <v>#N/A</v>
      </c>
      <c r="P315" s="3" t="e">
        <v>#N/A</v>
      </c>
      <c r="Q315" s="3" t="e">
        <v>#N/A</v>
      </c>
      <c r="R315" s="3" t="e">
        <v>#N/A</v>
      </c>
      <c r="S315" s="3" t="e">
        <v>#N/A</v>
      </c>
      <c r="T315" s="3" t="e">
        <v>#N/A</v>
      </c>
      <c r="U315" s="3" t="e">
        <v>#N/A</v>
      </c>
      <c r="V315" s="3" t="e">
        <v>#N/A</v>
      </c>
      <c r="W315" s="3" t="e">
        <v>#N/A</v>
      </c>
      <c r="X315" s="3" t="e">
        <v>#N/A</v>
      </c>
      <c r="Y315" s="3" t="e">
        <v>#N/A</v>
      </c>
      <c r="Z315" s="3" t="e">
        <v>#N/A</v>
      </c>
      <c r="AA315" s="3" t="s">
        <v>7151</v>
      </c>
      <c r="AB315" s="3" t="s">
        <v>7151</v>
      </c>
      <c r="AC315" s="3" t="s">
        <v>7151</v>
      </c>
      <c r="AD315" s="3" t="s">
        <v>7151</v>
      </c>
      <c r="AE315" s="3" t="s">
        <v>7151</v>
      </c>
      <c r="AF315" s="3" t="s">
        <v>7151</v>
      </c>
    </row>
    <row r="316" spans="1:32" x14ac:dyDescent="0.3">
      <c r="A316" s="3">
        <v>5560</v>
      </c>
      <c r="B316" s="4" t="s">
        <v>34</v>
      </c>
      <c r="C316" s="3">
        <v>7226258</v>
      </c>
      <c r="D316" s="3">
        <v>7226315</v>
      </c>
      <c r="E316" s="3">
        <v>57</v>
      </c>
      <c r="F316" s="3" t="s">
        <v>214</v>
      </c>
      <c r="G316" s="3" t="s">
        <v>7160</v>
      </c>
      <c r="H316" s="3">
        <v>7223512</v>
      </c>
      <c r="I316" s="3">
        <v>7227616</v>
      </c>
      <c r="J316" s="3">
        <v>4104</v>
      </c>
      <c r="K316" s="3" t="s">
        <v>9601</v>
      </c>
      <c r="L316" s="3" t="s">
        <v>9602</v>
      </c>
      <c r="M316" s="3" t="s">
        <v>9872</v>
      </c>
      <c r="N316" s="3"/>
      <c r="O316" s="3" t="e">
        <v>#N/A</v>
      </c>
      <c r="P316" s="3" t="e">
        <v>#N/A</v>
      </c>
      <c r="Q316" s="3" t="e">
        <v>#N/A</v>
      </c>
      <c r="R316" s="3" t="e">
        <v>#N/A</v>
      </c>
      <c r="S316" s="3" t="e">
        <v>#N/A</v>
      </c>
      <c r="T316" s="3" t="e">
        <v>#N/A</v>
      </c>
      <c r="U316" s="3" t="e">
        <v>#N/A</v>
      </c>
      <c r="V316" s="3" t="e">
        <v>#N/A</v>
      </c>
      <c r="W316" s="3" t="e">
        <v>#N/A</v>
      </c>
      <c r="X316" s="3" t="e">
        <v>#N/A</v>
      </c>
      <c r="Y316" s="3" t="e">
        <v>#N/A</v>
      </c>
      <c r="Z316" s="3" t="e">
        <v>#N/A</v>
      </c>
      <c r="AA316" s="3" t="s">
        <v>7151</v>
      </c>
      <c r="AB316" s="3" t="s">
        <v>7151</v>
      </c>
      <c r="AC316" s="3" t="s">
        <v>7151</v>
      </c>
      <c r="AD316" s="3" t="s">
        <v>7151</v>
      </c>
      <c r="AE316" s="3" t="s">
        <v>7151</v>
      </c>
      <c r="AF316" s="3" t="s">
        <v>7151</v>
      </c>
    </row>
    <row r="317" spans="1:32" x14ac:dyDescent="0.3">
      <c r="A317" s="3">
        <v>5569</v>
      </c>
      <c r="B317" s="4">
        <v>23468</v>
      </c>
      <c r="C317" s="3">
        <v>7254891</v>
      </c>
      <c r="D317" s="3">
        <v>7255573</v>
      </c>
      <c r="E317" s="3">
        <v>682</v>
      </c>
      <c r="F317" s="3" t="s">
        <v>214</v>
      </c>
      <c r="G317" s="3" t="s">
        <v>7154</v>
      </c>
      <c r="H317" s="3">
        <v>7254639</v>
      </c>
      <c r="I317" s="3">
        <v>7255469</v>
      </c>
      <c r="J317" s="3">
        <v>830</v>
      </c>
      <c r="K317" s="3" t="s">
        <v>9601</v>
      </c>
      <c r="L317" s="3" t="s">
        <v>9602</v>
      </c>
      <c r="M317" s="3" t="s">
        <v>9860</v>
      </c>
      <c r="N317" s="3"/>
      <c r="O317" s="3" t="e">
        <v>#N/A</v>
      </c>
      <c r="P317" s="3" t="e">
        <v>#N/A</v>
      </c>
      <c r="Q317" s="3" t="e">
        <v>#N/A</v>
      </c>
      <c r="R317" s="3" t="e">
        <v>#N/A</v>
      </c>
      <c r="S317" s="3" t="e">
        <v>#N/A</v>
      </c>
      <c r="T317" s="3" t="e">
        <v>#N/A</v>
      </c>
      <c r="U317" s="3" t="e">
        <v>#N/A</v>
      </c>
      <c r="V317" s="3" t="e">
        <v>#N/A</v>
      </c>
      <c r="W317" s="3" t="e">
        <v>#N/A</v>
      </c>
      <c r="X317" s="3" t="e">
        <v>#N/A</v>
      </c>
      <c r="Y317" s="3" t="e">
        <v>#N/A</v>
      </c>
      <c r="Z317" s="3" t="e">
        <v>#N/A</v>
      </c>
      <c r="AA317" s="3" t="s">
        <v>7151</v>
      </c>
      <c r="AB317" s="3" t="s">
        <v>7151</v>
      </c>
      <c r="AC317" s="3" t="s">
        <v>7151</v>
      </c>
      <c r="AD317" s="3" t="s">
        <v>7151</v>
      </c>
      <c r="AE317" s="3" t="s">
        <v>7151</v>
      </c>
      <c r="AF317" s="3" t="s">
        <v>7151</v>
      </c>
    </row>
    <row r="318" spans="1:32" x14ac:dyDescent="0.3">
      <c r="A318" s="3">
        <v>5580</v>
      </c>
      <c r="B318" s="4">
        <v>23473</v>
      </c>
      <c r="C318" s="3">
        <v>7296922</v>
      </c>
      <c r="D318" s="3">
        <v>7296985</v>
      </c>
      <c r="E318" s="3">
        <v>63</v>
      </c>
      <c r="F318" s="3" t="s">
        <v>214</v>
      </c>
      <c r="G318" s="3" t="s">
        <v>7160</v>
      </c>
      <c r="H318" s="3">
        <v>7292669</v>
      </c>
      <c r="I318" s="3">
        <v>7297243</v>
      </c>
      <c r="J318" s="3">
        <v>4574</v>
      </c>
      <c r="K318" s="3" t="s">
        <v>9601</v>
      </c>
      <c r="L318" s="3" t="s">
        <v>9602</v>
      </c>
      <c r="M318" s="3" t="s">
        <v>9863</v>
      </c>
      <c r="N318" s="3"/>
      <c r="O318" s="3" t="e">
        <v>#N/A</v>
      </c>
      <c r="P318" s="3" t="e">
        <v>#N/A</v>
      </c>
      <c r="Q318" s="3" t="e">
        <v>#N/A</v>
      </c>
      <c r="R318" s="3" t="e">
        <v>#N/A</v>
      </c>
      <c r="S318" s="3" t="e">
        <v>#N/A</v>
      </c>
      <c r="T318" s="3" t="e">
        <v>#N/A</v>
      </c>
      <c r="U318" s="3" t="e">
        <v>#N/A</v>
      </c>
      <c r="V318" s="3" t="e">
        <v>#N/A</v>
      </c>
      <c r="W318" s="3" t="e">
        <v>#N/A</v>
      </c>
      <c r="X318" s="3" t="e">
        <v>#N/A</v>
      </c>
      <c r="Y318" s="3" t="e">
        <v>#N/A</v>
      </c>
      <c r="Z318" s="3" t="e">
        <v>#N/A</v>
      </c>
      <c r="AA318" s="3" t="s">
        <v>7151</v>
      </c>
      <c r="AB318" s="3" t="s">
        <v>7151</v>
      </c>
      <c r="AC318" s="3" t="s">
        <v>7151</v>
      </c>
      <c r="AD318" s="3" t="s">
        <v>7151</v>
      </c>
      <c r="AE318" s="3" t="s">
        <v>7151</v>
      </c>
      <c r="AF318" s="3" t="s">
        <v>7151</v>
      </c>
    </row>
    <row r="319" spans="1:32" x14ac:dyDescent="0.3">
      <c r="A319" s="3">
        <v>5571</v>
      </c>
      <c r="B319" s="4">
        <v>23389</v>
      </c>
      <c r="C319" s="3">
        <v>7285227</v>
      </c>
      <c r="D319" s="3">
        <v>7285374</v>
      </c>
      <c r="E319" s="3">
        <v>147</v>
      </c>
      <c r="F319" s="3" t="s">
        <v>214</v>
      </c>
      <c r="G319" s="3" t="s">
        <v>7160</v>
      </c>
      <c r="H319" s="3">
        <v>7285073</v>
      </c>
      <c r="I319" s="3">
        <v>7286173</v>
      </c>
      <c r="J319" s="3">
        <v>1100</v>
      </c>
      <c r="K319" s="3" t="s">
        <v>9601</v>
      </c>
      <c r="L319" s="3" t="s">
        <v>9602</v>
      </c>
      <c r="M319" s="3" t="s">
        <v>9873</v>
      </c>
      <c r="N319" s="3"/>
      <c r="O319" s="3" t="e">
        <v>#N/A</v>
      </c>
      <c r="P319" s="3" t="e">
        <v>#N/A</v>
      </c>
      <c r="Q319" s="3" t="e">
        <v>#N/A</v>
      </c>
      <c r="R319" s="3" t="e">
        <v>#N/A</v>
      </c>
      <c r="S319" s="3" t="e">
        <v>#N/A</v>
      </c>
      <c r="T319" s="3" t="e">
        <v>#N/A</v>
      </c>
      <c r="U319" s="3" t="e">
        <v>#N/A</v>
      </c>
      <c r="V319" s="3" t="e">
        <v>#N/A</v>
      </c>
      <c r="W319" s="3" t="e">
        <v>#N/A</v>
      </c>
      <c r="X319" s="3" t="e">
        <v>#N/A</v>
      </c>
      <c r="Y319" s="3" t="e">
        <v>#N/A</v>
      </c>
      <c r="Z319" s="3" t="e">
        <v>#N/A</v>
      </c>
      <c r="AA319" s="3" t="s">
        <v>7151</v>
      </c>
      <c r="AB319" s="3" t="s">
        <v>7151</v>
      </c>
      <c r="AC319" s="3" t="s">
        <v>7151</v>
      </c>
      <c r="AD319" s="3" t="s">
        <v>7151</v>
      </c>
      <c r="AE319" s="3" t="s">
        <v>7151</v>
      </c>
      <c r="AF319" s="3" t="s">
        <v>7151</v>
      </c>
    </row>
    <row r="320" spans="1:32" x14ac:dyDescent="0.3">
      <c r="A320" s="3">
        <v>5571</v>
      </c>
      <c r="B320" s="4">
        <v>23389</v>
      </c>
      <c r="C320" s="3">
        <v>7285227</v>
      </c>
      <c r="D320" s="3">
        <v>7285374</v>
      </c>
      <c r="E320" s="3">
        <v>147</v>
      </c>
      <c r="F320" s="3" t="s">
        <v>214</v>
      </c>
      <c r="G320" s="3" t="s">
        <v>7154</v>
      </c>
      <c r="H320" s="3">
        <v>7285090</v>
      </c>
      <c r="I320" s="3">
        <v>7285407</v>
      </c>
      <c r="J320" s="3">
        <v>317</v>
      </c>
      <c r="K320" s="3" t="s">
        <v>9601</v>
      </c>
      <c r="L320" s="3" t="s">
        <v>9602</v>
      </c>
      <c r="M320" s="3" t="s">
        <v>9874</v>
      </c>
      <c r="N320" s="3"/>
      <c r="O320" s="3" t="e">
        <v>#N/A</v>
      </c>
      <c r="P320" s="3" t="e">
        <v>#N/A</v>
      </c>
      <c r="Q320" s="3" t="e">
        <v>#N/A</v>
      </c>
      <c r="R320" s="3" t="e">
        <v>#N/A</v>
      </c>
      <c r="S320" s="3" t="e">
        <v>#N/A</v>
      </c>
      <c r="T320" s="3" t="e">
        <v>#N/A</v>
      </c>
      <c r="U320" s="3" t="e">
        <v>#N/A</v>
      </c>
      <c r="V320" s="3" t="e">
        <v>#N/A</v>
      </c>
      <c r="W320" s="3" t="e">
        <v>#N/A</v>
      </c>
      <c r="X320" s="3" t="e">
        <v>#N/A</v>
      </c>
      <c r="Y320" s="3" t="e">
        <v>#N/A</v>
      </c>
      <c r="Z320" s="3" t="e">
        <v>#N/A</v>
      </c>
      <c r="AA320" s="3" t="s">
        <v>7151</v>
      </c>
      <c r="AB320" s="3" t="s">
        <v>7151</v>
      </c>
      <c r="AC320" s="3" t="s">
        <v>7151</v>
      </c>
      <c r="AD320" s="3" t="s">
        <v>7151</v>
      </c>
      <c r="AE320" s="3" t="s">
        <v>7151</v>
      </c>
      <c r="AF320" s="3" t="s">
        <v>7151</v>
      </c>
    </row>
    <row r="321" spans="1:32" x14ac:dyDescent="0.3">
      <c r="A321" s="3">
        <v>5572</v>
      </c>
      <c r="B321" s="4">
        <v>23468</v>
      </c>
      <c r="C321" s="3">
        <v>7285227</v>
      </c>
      <c r="D321" s="3">
        <v>7285374</v>
      </c>
      <c r="E321" s="3">
        <v>147</v>
      </c>
      <c r="F321" s="3" t="s">
        <v>214</v>
      </c>
      <c r="G321" s="3" t="s">
        <v>7160</v>
      </c>
      <c r="H321" s="3">
        <v>7285073</v>
      </c>
      <c r="I321" s="3">
        <v>7286173</v>
      </c>
      <c r="J321" s="3">
        <v>1100</v>
      </c>
      <c r="K321" s="3" t="s">
        <v>9601</v>
      </c>
      <c r="L321" s="3" t="s">
        <v>9602</v>
      </c>
      <c r="M321" s="3" t="s">
        <v>9873</v>
      </c>
      <c r="N321" s="3"/>
      <c r="O321" s="3" t="e">
        <v>#N/A</v>
      </c>
      <c r="P321" s="3" t="e">
        <v>#N/A</v>
      </c>
      <c r="Q321" s="3" t="e">
        <v>#N/A</v>
      </c>
      <c r="R321" s="3" t="e">
        <v>#N/A</v>
      </c>
      <c r="S321" s="3" t="e">
        <v>#N/A</v>
      </c>
      <c r="T321" s="3" t="e">
        <v>#N/A</v>
      </c>
      <c r="U321" s="3" t="e">
        <v>#N/A</v>
      </c>
      <c r="V321" s="3" t="e">
        <v>#N/A</v>
      </c>
      <c r="W321" s="3" t="e">
        <v>#N/A</v>
      </c>
      <c r="X321" s="3" t="e">
        <v>#N/A</v>
      </c>
      <c r="Y321" s="3" t="e">
        <v>#N/A</v>
      </c>
      <c r="Z321" s="3" t="e">
        <v>#N/A</v>
      </c>
      <c r="AA321" s="3" t="s">
        <v>7151</v>
      </c>
      <c r="AB321" s="3" t="s">
        <v>7151</v>
      </c>
      <c r="AC321" s="3" t="s">
        <v>7151</v>
      </c>
      <c r="AD321" s="3" t="s">
        <v>7151</v>
      </c>
      <c r="AE321" s="3" t="s">
        <v>7151</v>
      </c>
      <c r="AF321" s="3" t="s">
        <v>7151</v>
      </c>
    </row>
    <row r="322" spans="1:32" x14ac:dyDescent="0.3">
      <c r="A322" s="3">
        <v>5572</v>
      </c>
      <c r="B322" s="4">
        <v>23468</v>
      </c>
      <c r="C322" s="3">
        <v>7285227</v>
      </c>
      <c r="D322" s="3">
        <v>7285374</v>
      </c>
      <c r="E322" s="3">
        <v>147</v>
      </c>
      <c r="F322" s="3" t="s">
        <v>214</v>
      </c>
      <c r="G322" s="3" t="s">
        <v>7154</v>
      </c>
      <c r="H322" s="3">
        <v>7285090</v>
      </c>
      <c r="I322" s="3">
        <v>7285407</v>
      </c>
      <c r="J322" s="3">
        <v>317</v>
      </c>
      <c r="K322" s="3" t="s">
        <v>9601</v>
      </c>
      <c r="L322" s="3" t="s">
        <v>9602</v>
      </c>
      <c r="M322" s="3" t="s">
        <v>9874</v>
      </c>
      <c r="N322" s="3"/>
      <c r="O322" s="3" t="e">
        <v>#N/A</v>
      </c>
      <c r="P322" s="3" t="e">
        <v>#N/A</v>
      </c>
      <c r="Q322" s="3" t="e">
        <v>#N/A</v>
      </c>
      <c r="R322" s="3" t="e">
        <v>#N/A</v>
      </c>
      <c r="S322" s="3" t="e">
        <v>#N/A</v>
      </c>
      <c r="T322" s="3" t="e">
        <v>#N/A</v>
      </c>
      <c r="U322" s="3" t="e">
        <v>#N/A</v>
      </c>
      <c r="V322" s="3" t="e">
        <v>#N/A</v>
      </c>
      <c r="W322" s="3" t="e">
        <v>#N/A</v>
      </c>
      <c r="X322" s="3" t="e">
        <v>#N/A</v>
      </c>
      <c r="Y322" s="3" t="e">
        <v>#N/A</v>
      </c>
      <c r="Z322" s="3" t="e">
        <v>#N/A</v>
      </c>
      <c r="AA322" s="3" t="s">
        <v>7151</v>
      </c>
      <c r="AB322" s="3" t="s">
        <v>7151</v>
      </c>
      <c r="AC322" s="3" t="s">
        <v>7151</v>
      </c>
      <c r="AD322" s="3" t="s">
        <v>7151</v>
      </c>
      <c r="AE322" s="3" t="s">
        <v>7151</v>
      </c>
      <c r="AF322" s="3" t="s">
        <v>7151</v>
      </c>
    </row>
    <row r="323" spans="1:32" x14ac:dyDescent="0.3">
      <c r="A323" s="3">
        <v>5573</v>
      </c>
      <c r="B323" s="4">
        <v>23389</v>
      </c>
      <c r="C323" s="3">
        <v>7292821</v>
      </c>
      <c r="D323" s="3">
        <v>7292976</v>
      </c>
      <c r="E323" s="3">
        <v>155</v>
      </c>
      <c r="F323" s="3" t="s">
        <v>214</v>
      </c>
      <c r="G323" s="3" t="s">
        <v>7160</v>
      </c>
      <c r="H323" s="3">
        <v>7292669</v>
      </c>
      <c r="I323" s="3">
        <v>7297243</v>
      </c>
      <c r="J323" s="3">
        <v>4574</v>
      </c>
      <c r="K323" s="3" t="s">
        <v>9601</v>
      </c>
      <c r="L323" s="3" t="s">
        <v>9602</v>
      </c>
      <c r="M323" s="3" t="s">
        <v>9863</v>
      </c>
      <c r="N323" s="3"/>
      <c r="O323" s="3" t="e">
        <v>#N/A</v>
      </c>
      <c r="P323" s="3" t="e">
        <v>#N/A</v>
      </c>
      <c r="Q323" s="3" t="e">
        <v>#N/A</v>
      </c>
      <c r="R323" s="3" t="e">
        <v>#N/A</v>
      </c>
      <c r="S323" s="3" t="e">
        <v>#N/A</v>
      </c>
      <c r="T323" s="3" t="e">
        <v>#N/A</v>
      </c>
      <c r="U323" s="3" t="e">
        <v>#N/A</v>
      </c>
      <c r="V323" s="3" t="e">
        <v>#N/A</v>
      </c>
      <c r="W323" s="3" t="e">
        <v>#N/A</v>
      </c>
      <c r="X323" s="3" t="e">
        <v>#N/A</v>
      </c>
      <c r="Y323" s="3" t="e">
        <v>#N/A</v>
      </c>
      <c r="Z323" s="3" t="e">
        <v>#N/A</v>
      </c>
      <c r="AA323" s="3" t="s">
        <v>7151</v>
      </c>
      <c r="AB323" s="3" t="s">
        <v>7151</v>
      </c>
      <c r="AC323" s="3" t="s">
        <v>7151</v>
      </c>
      <c r="AD323" s="3" t="s">
        <v>7151</v>
      </c>
      <c r="AE323" s="3" t="s">
        <v>7151</v>
      </c>
      <c r="AF323" s="3" t="s">
        <v>7151</v>
      </c>
    </row>
    <row r="324" spans="1:32" x14ac:dyDescent="0.3">
      <c r="A324" s="3">
        <v>5574</v>
      </c>
      <c r="B324" s="4">
        <v>23522</v>
      </c>
      <c r="C324" s="3">
        <v>7293165</v>
      </c>
      <c r="D324" s="3">
        <v>7293243</v>
      </c>
      <c r="E324" s="3">
        <v>78</v>
      </c>
      <c r="F324" s="3" t="s">
        <v>214</v>
      </c>
      <c r="G324" s="3" t="s">
        <v>7160</v>
      </c>
      <c r="H324" s="3">
        <v>7292669</v>
      </c>
      <c r="I324" s="3">
        <v>7297243</v>
      </c>
      <c r="J324" s="3">
        <v>4574</v>
      </c>
      <c r="K324" s="3" t="s">
        <v>9601</v>
      </c>
      <c r="L324" s="3" t="s">
        <v>9602</v>
      </c>
      <c r="M324" s="3" t="s">
        <v>9863</v>
      </c>
      <c r="N324" s="3"/>
      <c r="O324" s="3" t="e">
        <v>#N/A</v>
      </c>
      <c r="P324" s="3" t="e">
        <v>#N/A</v>
      </c>
      <c r="Q324" s="3" t="e">
        <v>#N/A</v>
      </c>
      <c r="R324" s="3" t="e">
        <v>#N/A</v>
      </c>
      <c r="S324" s="3" t="e">
        <v>#N/A</v>
      </c>
      <c r="T324" s="3" t="e">
        <v>#N/A</v>
      </c>
      <c r="U324" s="3" t="e">
        <v>#N/A</v>
      </c>
      <c r="V324" s="3" t="e">
        <v>#N/A</v>
      </c>
      <c r="W324" s="3" t="e">
        <v>#N/A</v>
      </c>
      <c r="X324" s="3" t="e">
        <v>#N/A</v>
      </c>
      <c r="Y324" s="3" t="e">
        <v>#N/A</v>
      </c>
      <c r="Z324" s="3" t="e">
        <v>#N/A</v>
      </c>
      <c r="AA324" s="3" t="s">
        <v>7151</v>
      </c>
      <c r="AB324" s="3" t="s">
        <v>7151</v>
      </c>
      <c r="AC324" s="3" t="s">
        <v>7151</v>
      </c>
      <c r="AD324" s="3" t="s">
        <v>7151</v>
      </c>
      <c r="AE324" s="3" t="s">
        <v>7151</v>
      </c>
      <c r="AF324" s="3" t="s">
        <v>7151</v>
      </c>
    </row>
    <row r="325" spans="1:32" x14ac:dyDescent="0.3">
      <c r="A325" s="3">
        <v>5575</v>
      </c>
      <c r="B325" s="4" t="s">
        <v>59</v>
      </c>
      <c r="C325" s="3">
        <v>7293165</v>
      </c>
      <c r="D325" s="3">
        <v>7293243</v>
      </c>
      <c r="E325" s="3">
        <v>78</v>
      </c>
      <c r="F325" s="3" t="s">
        <v>214</v>
      </c>
      <c r="G325" s="3" t="s">
        <v>7160</v>
      </c>
      <c r="H325" s="3">
        <v>7292669</v>
      </c>
      <c r="I325" s="3">
        <v>7297243</v>
      </c>
      <c r="J325" s="3">
        <v>4574</v>
      </c>
      <c r="K325" s="3" t="s">
        <v>9601</v>
      </c>
      <c r="L325" s="3" t="s">
        <v>9602</v>
      </c>
      <c r="M325" s="3" t="s">
        <v>9863</v>
      </c>
      <c r="N325" s="3"/>
      <c r="O325" s="3" t="e">
        <v>#N/A</v>
      </c>
      <c r="P325" s="3" t="e">
        <v>#N/A</v>
      </c>
      <c r="Q325" s="3" t="e">
        <v>#N/A</v>
      </c>
      <c r="R325" s="3" t="e">
        <v>#N/A</v>
      </c>
      <c r="S325" s="3" t="e">
        <v>#N/A</v>
      </c>
      <c r="T325" s="3" t="e">
        <v>#N/A</v>
      </c>
      <c r="U325" s="3" t="e">
        <v>#N/A</v>
      </c>
      <c r="V325" s="3" t="e">
        <v>#N/A</v>
      </c>
      <c r="W325" s="3" t="e">
        <v>#N/A</v>
      </c>
      <c r="X325" s="3" t="e">
        <v>#N/A</v>
      </c>
      <c r="Y325" s="3" t="e">
        <v>#N/A</v>
      </c>
      <c r="Z325" s="3" t="e">
        <v>#N/A</v>
      </c>
      <c r="AA325" s="3" t="s">
        <v>7151</v>
      </c>
      <c r="AB325" s="3" t="s">
        <v>7151</v>
      </c>
      <c r="AC325" s="3" t="s">
        <v>7151</v>
      </c>
      <c r="AD325" s="3" t="s">
        <v>7151</v>
      </c>
      <c r="AE325" s="3" t="s">
        <v>7151</v>
      </c>
      <c r="AF325" s="3" t="s">
        <v>7151</v>
      </c>
    </row>
    <row r="326" spans="1:32" x14ac:dyDescent="0.3">
      <c r="A326" s="3">
        <v>5576</v>
      </c>
      <c r="B326" s="4" t="s">
        <v>34</v>
      </c>
      <c r="C326" s="3">
        <v>7293165</v>
      </c>
      <c r="D326" s="3">
        <v>7293243</v>
      </c>
      <c r="E326" s="3">
        <v>78</v>
      </c>
      <c r="F326" s="3" t="s">
        <v>214</v>
      </c>
      <c r="G326" s="3" t="s">
        <v>7160</v>
      </c>
      <c r="H326" s="3">
        <v>7292669</v>
      </c>
      <c r="I326" s="3">
        <v>7297243</v>
      </c>
      <c r="J326" s="3">
        <v>4574</v>
      </c>
      <c r="K326" s="3" t="s">
        <v>9601</v>
      </c>
      <c r="L326" s="3" t="s">
        <v>9602</v>
      </c>
      <c r="M326" s="3" t="s">
        <v>9863</v>
      </c>
      <c r="N326" s="3"/>
      <c r="O326" s="3" t="e">
        <v>#N/A</v>
      </c>
      <c r="P326" s="3" t="e">
        <v>#N/A</v>
      </c>
      <c r="Q326" s="3" t="e">
        <v>#N/A</v>
      </c>
      <c r="R326" s="3" t="e">
        <v>#N/A</v>
      </c>
      <c r="S326" s="3" t="e">
        <v>#N/A</v>
      </c>
      <c r="T326" s="3" t="e">
        <v>#N/A</v>
      </c>
      <c r="U326" s="3" t="e">
        <v>#N/A</v>
      </c>
      <c r="V326" s="3" t="e">
        <v>#N/A</v>
      </c>
      <c r="W326" s="3" t="e">
        <v>#N/A</v>
      </c>
      <c r="X326" s="3" t="e">
        <v>#N/A</v>
      </c>
      <c r="Y326" s="3" t="e">
        <v>#N/A</v>
      </c>
      <c r="Z326" s="3" t="e">
        <v>#N/A</v>
      </c>
      <c r="AA326" s="3" t="s">
        <v>7151</v>
      </c>
      <c r="AB326" s="3" t="s">
        <v>7151</v>
      </c>
      <c r="AC326" s="3" t="s">
        <v>7151</v>
      </c>
      <c r="AD326" s="3" t="s">
        <v>7151</v>
      </c>
      <c r="AE326" s="3" t="s">
        <v>7151</v>
      </c>
      <c r="AF326" s="3" t="s">
        <v>7151</v>
      </c>
    </row>
    <row r="327" spans="1:32" x14ac:dyDescent="0.3">
      <c r="A327" s="3">
        <v>5666</v>
      </c>
      <c r="B327" s="4">
        <v>23473</v>
      </c>
      <c r="C327" s="3">
        <v>200822</v>
      </c>
      <c r="D327" s="3">
        <v>201124</v>
      </c>
      <c r="E327" s="3">
        <v>302</v>
      </c>
      <c r="F327" s="3" t="s">
        <v>225</v>
      </c>
      <c r="G327" s="3" t="s">
        <v>7154</v>
      </c>
      <c r="H327" s="3">
        <v>200513</v>
      </c>
      <c r="I327" s="3">
        <v>200944</v>
      </c>
      <c r="J327" s="3">
        <v>431</v>
      </c>
      <c r="K327" s="3" t="s">
        <v>9601</v>
      </c>
      <c r="L327" s="3" t="s">
        <v>9602</v>
      </c>
      <c r="M327" s="3" t="s">
        <v>9875</v>
      </c>
      <c r="N327" s="3"/>
      <c r="O327" s="3" t="e">
        <v>#N/A</v>
      </c>
      <c r="P327" s="3" t="e">
        <v>#N/A</v>
      </c>
      <c r="Q327" s="3" t="e">
        <v>#N/A</v>
      </c>
      <c r="R327" s="3" t="e">
        <v>#N/A</v>
      </c>
      <c r="S327" s="3" t="e">
        <v>#N/A</v>
      </c>
      <c r="T327" s="3" t="e">
        <v>#N/A</v>
      </c>
      <c r="U327" s="3" t="e">
        <v>#N/A</v>
      </c>
      <c r="V327" s="3" t="e">
        <v>#N/A</v>
      </c>
      <c r="W327" s="3" t="e">
        <v>#N/A</v>
      </c>
      <c r="X327" s="3" t="e">
        <v>#N/A</v>
      </c>
      <c r="Y327" s="3" t="e">
        <v>#N/A</v>
      </c>
      <c r="Z327" s="3" t="e">
        <v>#N/A</v>
      </c>
      <c r="AA327" s="3" t="s">
        <v>7151</v>
      </c>
      <c r="AB327" s="3" t="s">
        <v>7151</v>
      </c>
      <c r="AC327" s="3" t="s">
        <v>7151</v>
      </c>
      <c r="AD327" s="3" t="s">
        <v>7151</v>
      </c>
      <c r="AE327" s="3" t="s">
        <v>7151</v>
      </c>
      <c r="AF327" s="3" t="s">
        <v>7151</v>
      </c>
    </row>
    <row r="328" spans="1:32" x14ac:dyDescent="0.3">
      <c r="A328" s="3">
        <v>5578</v>
      </c>
      <c r="B328" s="4" t="s">
        <v>34</v>
      </c>
      <c r="C328" s="3">
        <v>7296750</v>
      </c>
      <c r="D328" s="3">
        <v>7296825</v>
      </c>
      <c r="E328" s="3">
        <v>75</v>
      </c>
      <c r="F328" s="3" t="s">
        <v>214</v>
      </c>
      <c r="G328" s="3" t="s">
        <v>7160</v>
      </c>
      <c r="H328" s="3">
        <v>7292669</v>
      </c>
      <c r="I328" s="3">
        <v>7297243</v>
      </c>
      <c r="J328" s="3">
        <v>4574</v>
      </c>
      <c r="K328" s="3" t="s">
        <v>9601</v>
      </c>
      <c r="L328" s="3" t="s">
        <v>9602</v>
      </c>
      <c r="M328" s="3" t="s">
        <v>9863</v>
      </c>
      <c r="N328" s="3"/>
      <c r="O328" s="3" t="e">
        <v>#N/A</v>
      </c>
      <c r="P328" s="3" t="e">
        <v>#N/A</v>
      </c>
      <c r="Q328" s="3" t="e">
        <v>#N/A</v>
      </c>
      <c r="R328" s="3" t="e">
        <v>#N/A</v>
      </c>
      <c r="S328" s="3" t="e">
        <v>#N/A</v>
      </c>
      <c r="T328" s="3" t="e">
        <v>#N/A</v>
      </c>
      <c r="U328" s="3" t="e">
        <v>#N/A</v>
      </c>
      <c r="V328" s="3" t="e">
        <v>#N/A</v>
      </c>
      <c r="W328" s="3" t="e">
        <v>#N/A</v>
      </c>
      <c r="X328" s="3" t="e">
        <v>#N/A</v>
      </c>
      <c r="Y328" s="3" t="e">
        <v>#N/A</v>
      </c>
      <c r="Z328" s="3" t="e">
        <v>#N/A</v>
      </c>
      <c r="AA328" s="3" t="s">
        <v>7151</v>
      </c>
      <c r="AB328" s="3" t="s">
        <v>7151</v>
      </c>
      <c r="AC328" s="3" t="s">
        <v>7151</v>
      </c>
      <c r="AD328" s="3" t="s">
        <v>7151</v>
      </c>
      <c r="AE328" s="3" t="s">
        <v>7151</v>
      </c>
      <c r="AF328" s="3" t="s">
        <v>7151</v>
      </c>
    </row>
    <row r="329" spans="1:32" x14ac:dyDescent="0.3">
      <c r="A329" s="3">
        <v>5579</v>
      </c>
      <c r="B329" s="4" t="s">
        <v>34</v>
      </c>
      <c r="C329" s="3">
        <v>7296869</v>
      </c>
      <c r="D329" s="3">
        <v>7296974</v>
      </c>
      <c r="E329" s="3">
        <v>105</v>
      </c>
      <c r="F329" s="3" t="s">
        <v>214</v>
      </c>
      <c r="G329" s="3" t="s">
        <v>7160</v>
      </c>
      <c r="H329" s="3">
        <v>7292669</v>
      </c>
      <c r="I329" s="3">
        <v>7297243</v>
      </c>
      <c r="J329" s="3">
        <v>4574</v>
      </c>
      <c r="K329" s="3" t="s">
        <v>9601</v>
      </c>
      <c r="L329" s="3" t="s">
        <v>9602</v>
      </c>
      <c r="M329" s="3" t="s">
        <v>9863</v>
      </c>
      <c r="N329" s="3"/>
      <c r="O329" s="3" t="e">
        <v>#N/A</v>
      </c>
      <c r="P329" s="3" t="e">
        <v>#N/A</v>
      </c>
      <c r="Q329" s="3" t="e">
        <v>#N/A</v>
      </c>
      <c r="R329" s="3" t="e">
        <v>#N/A</v>
      </c>
      <c r="S329" s="3" t="e">
        <v>#N/A</v>
      </c>
      <c r="T329" s="3" t="e">
        <v>#N/A</v>
      </c>
      <c r="U329" s="3" t="e">
        <v>#N/A</v>
      </c>
      <c r="V329" s="3" t="e">
        <v>#N/A</v>
      </c>
      <c r="W329" s="3" t="e">
        <v>#N/A</v>
      </c>
      <c r="X329" s="3" t="e">
        <v>#N/A</v>
      </c>
      <c r="Y329" s="3" t="e">
        <v>#N/A</v>
      </c>
      <c r="Z329" s="3" t="e">
        <v>#N/A</v>
      </c>
      <c r="AA329" s="3" t="s">
        <v>7151</v>
      </c>
      <c r="AB329" s="3" t="s">
        <v>7151</v>
      </c>
      <c r="AC329" s="3" t="s">
        <v>7151</v>
      </c>
      <c r="AD329" s="3" t="s">
        <v>7151</v>
      </c>
      <c r="AE329" s="3" t="s">
        <v>7151</v>
      </c>
      <c r="AF329" s="3" t="s">
        <v>7151</v>
      </c>
    </row>
    <row r="330" spans="1:32" x14ac:dyDescent="0.3">
      <c r="A330" s="3">
        <v>6642</v>
      </c>
      <c r="B330" s="4">
        <v>23473</v>
      </c>
      <c r="C330" s="3">
        <v>4050577</v>
      </c>
      <c r="D330" s="3">
        <v>4050952</v>
      </c>
      <c r="E330" s="3">
        <v>375</v>
      </c>
      <c r="F330" s="3" t="s">
        <v>225</v>
      </c>
      <c r="G330" s="3" t="s">
        <v>9324</v>
      </c>
      <c r="H330" s="3">
        <v>4048827</v>
      </c>
      <c r="I330" s="3">
        <v>4050827</v>
      </c>
      <c r="J330" s="3">
        <v>2000</v>
      </c>
      <c r="K330" s="3" t="s">
        <v>9601</v>
      </c>
      <c r="L330" s="3" t="s">
        <v>9602</v>
      </c>
      <c r="M330" s="3" t="s">
        <v>9876</v>
      </c>
      <c r="N330" s="3"/>
      <c r="O330" s="3" t="e">
        <v>#N/A</v>
      </c>
      <c r="P330" s="3" t="e">
        <v>#N/A</v>
      </c>
      <c r="Q330" s="3" t="e">
        <v>#N/A</v>
      </c>
      <c r="R330" s="3" t="e">
        <v>#N/A</v>
      </c>
      <c r="S330" s="3" t="e">
        <v>#N/A</v>
      </c>
      <c r="T330" s="3" t="e">
        <v>#N/A</v>
      </c>
      <c r="U330" s="3" t="e">
        <v>#N/A</v>
      </c>
      <c r="V330" s="3" t="e">
        <v>#N/A</v>
      </c>
      <c r="W330" s="3" t="e">
        <v>#N/A</v>
      </c>
      <c r="X330" s="3" t="e">
        <v>#N/A</v>
      </c>
      <c r="Y330" s="3" t="e">
        <v>#N/A</v>
      </c>
      <c r="Z330" s="3" t="e">
        <v>#N/A</v>
      </c>
      <c r="AA330" s="3" t="s">
        <v>7151</v>
      </c>
      <c r="AB330" s="3" t="s">
        <v>7151</v>
      </c>
      <c r="AC330" s="3" t="s">
        <v>7151</v>
      </c>
      <c r="AD330" s="3" t="s">
        <v>7151</v>
      </c>
      <c r="AE330" s="3" t="s">
        <v>7151</v>
      </c>
      <c r="AF330" s="3" t="s">
        <v>7151</v>
      </c>
    </row>
    <row r="331" spans="1:32" x14ac:dyDescent="0.3">
      <c r="A331" s="3">
        <v>5587</v>
      </c>
      <c r="B331" s="4">
        <v>23522</v>
      </c>
      <c r="C331" s="3">
        <v>7412863</v>
      </c>
      <c r="D331" s="3">
        <v>7412944</v>
      </c>
      <c r="E331" s="3">
        <v>81</v>
      </c>
      <c r="F331" s="3" t="s">
        <v>214</v>
      </c>
      <c r="G331" s="3" t="s">
        <v>7154</v>
      </c>
      <c r="H331" s="3">
        <v>7412583</v>
      </c>
      <c r="I331" s="3">
        <v>7413959</v>
      </c>
      <c r="J331" s="3">
        <v>1376</v>
      </c>
      <c r="K331" s="3" t="s">
        <v>9601</v>
      </c>
      <c r="L331" s="3" t="s">
        <v>9602</v>
      </c>
      <c r="M331" s="3" t="s">
        <v>9877</v>
      </c>
      <c r="N331" s="3"/>
      <c r="O331" s="3" t="e">
        <v>#N/A</v>
      </c>
      <c r="P331" s="3" t="e">
        <v>#N/A</v>
      </c>
      <c r="Q331" s="3" t="e">
        <v>#N/A</v>
      </c>
      <c r="R331" s="3" t="e">
        <v>#N/A</v>
      </c>
      <c r="S331" s="3" t="e">
        <v>#N/A</v>
      </c>
      <c r="T331" s="3" t="e">
        <v>#N/A</v>
      </c>
      <c r="U331" s="3" t="e">
        <v>#N/A</v>
      </c>
      <c r="V331" s="3" t="e">
        <v>#N/A</v>
      </c>
      <c r="W331" s="3" t="e">
        <v>#N/A</v>
      </c>
      <c r="X331" s="3" t="e">
        <v>#N/A</v>
      </c>
      <c r="Y331" s="3" t="e">
        <v>#N/A</v>
      </c>
      <c r="Z331" s="3" t="e">
        <v>#N/A</v>
      </c>
      <c r="AA331" s="3" t="s">
        <v>7151</v>
      </c>
      <c r="AB331" s="3" t="s">
        <v>7151</v>
      </c>
      <c r="AC331" s="3" t="s">
        <v>7151</v>
      </c>
      <c r="AD331" s="3" t="s">
        <v>7151</v>
      </c>
      <c r="AE331" s="3" t="s">
        <v>7151</v>
      </c>
      <c r="AF331" s="3" t="s">
        <v>7151</v>
      </c>
    </row>
    <row r="332" spans="1:32" x14ac:dyDescent="0.3">
      <c r="A332" s="3">
        <v>5588</v>
      </c>
      <c r="B332" s="4">
        <v>23468</v>
      </c>
      <c r="C332" s="3">
        <v>7412991</v>
      </c>
      <c r="D332" s="3">
        <v>7413066</v>
      </c>
      <c r="E332" s="3">
        <v>75</v>
      </c>
      <c r="F332" s="3" t="s">
        <v>214</v>
      </c>
      <c r="G332" s="3" t="s">
        <v>7154</v>
      </c>
      <c r="H332" s="3">
        <v>7412583</v>
      </c>
      <c r="I332" s="3">
        <v>7413959</v>
      </c>
      <c r="J332" s="3">
        <v>1376</v>
      </c>
      <c r="K332" s="3" t="s">
        <v>9601</v>
      </c>
      <c r="L332" s="3" t="s">
        <v>9602</v>
      </c>
      <c r="M332" s="3" t="s">
        <v>9877</v>
      </c>
      <c r="N332" s="3"/>
      <c r="O332" s="3" t="e">
        <v>#N/A</v>
      </c>
      <c r="P332" s="3" t="e">
        <v>#N/A</v>
      </c>
      <c r="Q332" s="3" t="e">
        <v>#N/A</v>
      </c>
      <c r="R332" s="3" t="e">
        <v>#N/A</v>
      </c>
      <c r="S332" s="3" t="e">
        <v>#N/A</v>
      </c>
      <c r="T332" s="3" t="e">
        <v>#N/A</v>
      </c>
      <c r="U332" s="3" t="e">
        <v>#N/A</v>
      </c>
      <c r="V332" s="3" t="e">
        <v>#N/A</v>
      </c>
      <c r="W332" s="3" t="e">
        <v>#N/A</v>
      </c>
      <c r="X332" s="3" t="e">
        <v>#N/A</v>
      </c>
      <c r="Y332" s="3" t="e">
        <v>#N/A</v>
      </c>
      <c r="Z332" s="3" t="e">
        <v>#N/A</v>
      </c>
      <c r="AA332" s="3" t="s">
        <v>7151</v>
      </c>
      <c r="AB332" s="3" t="s">
        <v>7151</v>
      </c>
      <c r="AC332" s="3" t="s">
        <v>7151</v>
      </c>
      <c r="AD332" s="3" t="s">
        <v>7151</v>
      </c>
      <c r="AE332" s="3" t="s">
        <v>7151</v>
      </c>
      <c r="AF332" s="3" t="s">
        <v>7151</v>
      </c>
    </row>
    <row r="333" spans="1:32" x14ac:dyDescent="0.3">
      <c r="A333" s="3">
        <v>5597</v>
      </c>
      <c r="B333" s="4">
        <v>23389</v>
      </c>
      <c r="C333" s="3">
        <v>7543764</v>
      </c>
      <c r="D333" s="3">
        <v>7543823</v>
      </c>
      <c r="E333" s="3">
        <v>59</v>
      </c>
      <c r="F333" s="3" t="s">
        <v>214</v>
      </c>
      <c r="G333" s="3" t="s">
        <v>7160</v>
      </c>
      <c r="H333" s="3">
        <v>7540733</v>
      </c>
      <c r="I333" s="3">
        <v>7544931</v>
      </c>
      <c r="J333" s="3">
        <v>4198</v>
      </c>
      <c r="K333" s="3" t="s">
        <v>9601</v>
      </c>
      <c r="L333" s="3" t="s">
        <v>9602</v>
      </c>
      <c r="M333" s="3" t="s">
        <v>9878</v>
      </c>
      <c r="N333" s="3"/>
      <c r="O333" s="3" t="e">
        <v>#N/A</v>
      </c>
      <c r="P333" s="3" t="e">
        <v>#N/A</v>
      </c>
      <c r="Q333" s="3" t="e">
        <v>#N/A</v>
      </c>
      <c r="R333" s="3" t="e">
        <v>#N/A</v>
      </c>
      <c r="S333" s="3" t="e">
        <v>#N/A</v>
      </c>
      <c r="T333" s="3" t="e">
        <v>#N/A</v>
      </c>
      <c r="U333" s="3" t="e">
        <v>#N/A</v>
      </c>
      <c r="V333" s="3" t="e">
        <v>#N/A</v>
      </c>
      <c r="W333" s="3" t="e">
        <v>#N/A</v>
      </c>
      <c r="X333" s="3" t="e">
        <v>#N/A</v>
      </c>
      <c r="Y333" s="3" t="e">
        <v>#N/A</v>
      </c>
      <c r="Z333" s="3" t="e">
        <v>#N/A</v>
      </c>
      <c r="AA333" s="3" t="s">
        <v>9879</v>
      </c>
      <c r="AB333" s="3" t="s">
        <v>8851</v>
      </c>
      <c r="AC333" s="3" t="s">
        <v>9880</v>
      </c>
      <c r="AD333" s="3" t="s">
        <v>7151</v>
      </c>
      <c r="AE333" s="3" t="s">
        <v>7151</v>
      </c>
      <c r="AF333" s="3" t="s">
        <v>7151</v>
      </c>
    </row>
    <row r="334" spans="1:32" x14ac:dyDescent="0.3">
      <c r="A334" s="3">
        <v>5599</v>
      </c>
      <c r="B334" s="4">
        <v>23389</v>
      </c>
      <c r="C334" s="3">
        <v>7545406</v>
      </c>
      <c r="D334" s="3">
        <v>7549678</v>
      </c>
      <c r="E334" s="3">
        <v>4272</v>
      </c>
      <c r="F334" s="3" t="s">
        <v>214</v>
      </c>
      <c r="G334" s="3" t="s">
        <v>7160</v>
      </c>
      <c r="H334" s="3">
        <v>7545745</v>
      </c>
      <c r="I334" s="3">
        <v>7546026</v>
      </c>
      <c r="J334" s="3">
        <v>281</v>
      </c>
      <c r="K334" s="3" t="s">
        <v>9605</v>
      </c>
      <c r="L334" s="3"/>
      <c r="M334" s="3" t="s">
        <v>9881</v>
      </c>
      <c r="N334" s="3"/>
      <c r="O334" s="3" t="e">
        <v>#N/A</v>
      </c>
      <c r="P334" s="3" t="e">
        <v>#N/A</v>
      </c>
      <c r="Q334" s="3" t="e">
        <v>#N/A</v>
      </c>
      <c r="R334" s="3" t="e">
        <v>#N/A</v>
      </c>
      <c r="S334" s="3" t="e">
        <v>#N/A</v>
      </c>
      <c r="T334" s="3" t="e">
        <v>#N/A</v>
      </c>
      <c r="U334" s="3" t="e">
        <v>#N/A</v>
      </c>
      <c r="V334" s="3" t="e">
        <v>#N/A</v>
      </c>
      <c r="W334" s="3" t="e">
        <v>#N/A</v>
      </c>
      <c r="X334" s="3" t="e">
        <v>#N/A</v>
      </c>
      <c r="Y334" s="3" t="e">
        <v>#N/A</v>
      </c>
      <c r="Z334" s="3" t="e">
        <v>#N/A</v>
      </c>
      <c r="AA334" s="3" t="s">
        <v>7151</v>
      </c>
      <c r="AB334" s="3" t="s">
        <v>7151</v>
      </c>
      <c r="AC334" s="3" t="s">
        <v>7151</v>
      </c>
      <c r="AD334" s="3" t="s">
        <v>7151</v>
      </c>
      <c r="AE334" s="3" t="s">
        <v>7151</v>
      </c>
      <c r="AF334" s="3" t="s">
        <v>7151</v>
      </c>
    </row>
    <row r="335" spans="1:32" x14ac:dyDescent="0.3">
      <c r="A335" s="3">
        <v>5599</v>
      </c>
      <c r="B335" s="4">
        <v>23389</v>
      </c>
      <c r="C335" s="3">
        <v>7545406</v>
      </c>
      <c r="D335" s="3">
        <v>7549678</v>
      </c>
      <c r="E335" s="3">
        <v>4272</v>
      </c>
      <c r="F335" s="3" t="s">
        <v>214</v>
      </c>
      <c r="G335" s="3" t="s">
        <v>7154</v>
      </c>
      <c r="H335" s="3">
        <v>7546697</v>
      </c>
      <c r="I335" s="3">
        <v>7547559</v>
      </c>
      <c r="J335" s="3">
        <v>862</v>
      </c>
      <c r="K335" s="3" t="s">
        <v>9605</v>
      </c>
      <c r="L335" s="3"/>
      <c r="M335" s="3" t="s">
        <v>9882</v>
      </c>
      <c r="N335" s="3"/>
      <c r="O335" s="3" t="e">
        <v>#N/A</v>
      </c>
      <c r="P335" s="3" t="e">
        <v>#N/A</v>
      </c>
      <c r="Q335" s="3" t="e">
        <v>#N/A</v>
      </c>
      <c r="R335" s="3" t="e">
        <v>#N/A</v>
      </c>
      <c r="S335" s="3" t="e">
        <v>#N/A</v>
      </c>
      <c r="T335" s="3" t="e">
        <v>#N/A</v>
      </c>
      <c r="U335" s="3" t="e">
        <v>#N/A</v>
      </c>
      <c r="V335" s="3" t="e">
        <v>#N/A</v>
      </c>
      <c r="W335" s="3" t="e">
        <v>#N/A</v>
      </c>
      <c r="X335" s="3" t="e">
        <v>#N/A</v>
      </c>
      <c r="Y335" s="3" t="e">
        <v>#N/A</v>
      </c>
      <c r="Z335" s="3" t="e">
        <v>#N/A</v>
      </c>
      <c r="AA335" s="3" t="s">
        <v>7151</v>
      </c>
      <c r="AB335" s="3" t="s">
        <v>7151</v>
      </c>
      <c r="AC335" s="3" t="s">
        <v>7151</v>
      </c>
      <c r="AD335" s="3" t="s">
        <v>7151</v>
      </c>
      <c r="AE335" s="3" t="s">
        <v>7151</v>
      </c>
      <c r="AF335" s="3" t="s">
        <v>7151</v>
      </c>
    </row>
    <row r="336" spans="1:32" x14ac:dyDescent="0.3">
      <c r="A336" s="3">
        <v>5599</v>
      </c>
      <c r="B336" s="4">
        <v>23389</v>
      </c>
      <c r="C336" s="3">
        <v>7545406</v>
      </c>
      <c r="D336" s="3">
        <v>7549678</v>
      </c>
      <c r="E336" s="3">
        <v>4272</v>
      </c>
      <c r="F336" s="3" t="s">
        <v>214</v>
      </c>
      <c r="G336" s="3" t="s">
        <v>9883</v>
      </c>
      <c r="H336" s="3">
        <v>7549465</v>
      </c>
      <c r="I336" s="3">
        <v>7549941</v>
      </c>
      <c r="J336" s="3">
        <v>476</v>
      </c>
      <c r="K336" s="3" t="s">
        <v>9601</v>
      </c>
      <c r="L336" s="3" t="s">
        <v>9602</v>
      </c>
      <c r="M336" s="3" t="s">
        <v>9884</v>
      </c>
      <c r="N336" s="3"/>
      <c r="O336" s="3" t="e">
        <v>#N/A</v>
      </c>
      <c r="P336" s="3" t="e">
        <v>#N/A</v>
      </c>
      <c r="Q336" s="3" t="e">
        <v>#N/A</v>
      </c>
      <c r="R336" s="3" t="e">
        <v>#N/A</v>
      </c>
      <c r="S336" s="3" t="e">
        <v>#N/A</v>
      </c>
      <c r="T336" s="3" t="e">
        <v>#N/A</v>
      </c>
      <c r="U336" s="3" t="e">
        <v>#N/A</v>
      </c>
      <c r="V336" s="3" t="e">
        <v>#N/A</v>
      </c>
      <c r="W336" s="3" t="e">
        <v>#N/A</v>
      </c>
      <c r="X336" s="3" t="e">
        <v>#N/A</v>
      </c>
      <c r="Y336" s="3" t="e">
        <v>#N/A</v>
      </c>
      <c r="Z336" s="3" t="e">
        <v>#N/A</v>
      </c>
      <c r="AA336" s="3" t="s">
        <v>7171</v>
      </c>
      <c r="AB336" s="3" t="s">
        <v>7151</v>
      </c>
      <c r="AC336" s="3" t="s">
        <v>7151</v>
      </c>
      <c r="AD336" s="3" t="s">
        <v>7151</v>
      </c>
      <c r="AE336" s="3" t="s">
        <v>7151</v>
      </c>
      <c r="AF336" s="3" t="s">
        <v>7151</v>
      </c>
    </row>
    <row r="337" spans="1:32" x14ac:dyDescent="0.3">
      <c r="A337" s="3">
        <v>5600</v>
      </c>
      <c r="B337" s="4">
        <v>23522</v>
      </c>
      <c r="C337" s="3">
        <v>7546765</v>
      </c>
      <c r="D337" s="3">
        <v>7546913</v>
      </c>
      <c r="E337" s="3">
        <v>148</v>
      </c>
      <c r="F337" s="3" t="s">
        <v>214</v>
      </c>
      <c r="G337" s="3" t="s">
        <v>7154</v>
      </c>
      <c r="H337" s="3">
        <v>7546697</v>
      </c>
      <c r="I337" s="3">
        <v>7547559</v>
      </c>
      <c r="J337" s="3">
        <v>862</v>
      </c>
      <c r="K337" s="3" t="s">
        <v>9601</v>
      </c>
      <c r="L337" s="3" t="s">
        <v>9602</v>
      </c>
      <c r="M337" s="3" t="s">
        <v>9882</v>
      </c>
      <c r="N337" s="3"/>
      <c r="O337" s="3" t="e">
        <v>#N/A</v>
      </c>
      <c r="P337" s="3" t="e">
        <v>#N/A</v>
      </c>
      <c r="Q337" s="3" t="e">
        <v>#N/A</v>
      </c>
      <c r="R337" s="3" t="e">
        <v>#N/A</v>
      </c>
      <c r="S337" s="3" t="e">
        <v>#N/A</v>
      </c>
      <c r="T337" s="3" t="e">
        <v>#N/A</v>
      </c>
      <c r="U337" s="3" t="e">
        <v>#N/A</v>
      </c>
      <c r="V337" s="3" t="e">
        <v>#N/A</v>
      </c>
      <c r="W337" s="3" t="e">
        <v>#N/A</v>
      </c>
      <c r="X337" s="3" t="e">
        <v>#N/A</v>
      </c>
      <c r="Y337" s="3" t="e">
        <v>#N/A</v>
      </c>
      <c r="Z337" s="3" t="e">
        <v>#N/A</v>
      </c>
      <c r="AA337" s="3" t="s">
        <v>7151</v>
      </c>
      <c r="AB337" s="3" t="s">
        <v>7151</v>
      </c>
      <c r="AC337" s="3" t="s">
        <v>7151</v>
      </c>
      <c r="AD337" s="3" t="s">
        <v>7151</v>
      </c>
      <c r="AE337" s="3" t="s">
        <v>7151</v>
      </c>
      <c r="AF337" s="3" t="s">
        <v>7151</v>
      </c>
    </row>
    <row r="338" spans="1:32" x14ac:dyDescent="0.3">
      <c r="A338" s="3">
        <v>5601</v>
      </c>
      <c r="B338" s="4" t="s">
        <v>34</v>
      </c>
      <c r="C338" s="3">
        <v>7546765</v>
      </c>
      <c r="D338" s="3">
        <v>7546913</v>
      </c>
      <c r="E338" s="3">
        <v>148</v>
      </c>
      <c r="F338" s="3" t="s">
        <v>214</v>
      </c>
      <c r="G338" s="3" t="s">
        <v>7154</v>
      </c>
      <c r="H338" s="3">
        <v>7546697</v>
      </c>
      <c r="I338" s="3">
        <v>7547559</v>
      </c>
      <c r="J338" s="3">
        <v>862</v>
      </c>
      <c r="K338" s="3" t="s">
        <v>9601</v>
      </c>
      <c r="L338" s="3" t="s">
        <v>9602</v>
      </c>
      <c r="M338" s="3" t="s">
        <v>9882</v>
      </c>
      <c r="N338" s="3"/>
      <c r="O338" s="3" t="e">
        <v>#N/A</v>
      </c>
      <c r="P338" s="3" t="e">
        <v>#N/A</v>
      </c>
      <c r="Q338" s="3" t="e">
        <v>#N/A</v>
      </c>
      <c r="R338" s="3" t="e">
        <v>#N/A</v>
      </c>
      <c r="S338" s="3" t="e">
        <v>#N/A</v>
      </c>
      <c r="T338" s="3" t="e">
        <v>#N/A</v>
      </c>
      <c r="U338" s="3" t="e">
        <v>#N/A</v>
      </c>
      <c r="V338" s="3" t="e">
        <v>#N/A</v>
      </c>
      <c r="W338" s="3" t="e">
        <v>#N/A</v>
      </c>
      <c r="X338" s="3" t="e">
        <v>#N/A</v>
      </c>
      <c r="Y338" s="3" t="e">
        <v>#N/A</v>
      </c>
      <c r="Z338" s="3" t="e">
        <v>#N/A</v>
      </c>
      <c r="AA338" s="3" t="s">
        <v>7151</v>
      </c>
      <c r="AB338" s="3" t="s">
        <v>7151</v>
      </c>
      <c r="AC338" s="3" t="s">
        <v>7151</v>
      </c>
      <c r="AD338" s="3" t="s">
        <v>7151</v>
      </c>
      <c r="AE338" s="3" t="s">
        <v>7151</v>
      </c>
      <c r="AF338" s="3" t="s">
        <v>7151</v>
      </c>
    </row>
    <row r="339" spans="1:32" x14ac:dyDescent="0.3">
      <c r="A339" s="3">
        <v>5605</v>
      </c>
      <c r="B339" s="4" t="s">
        <v>59</v>
      </c>
      <c r="C339" s="3">
        <v>7596126</v>
      </c>
      <c r="D339" s="3">
        <v>7596292</v>
      </c>
      <c r="E339" s="3">
        <v>166</v>
      </c>
      <c r="F339" s="3" t="s">
        <v>214</v>
      </c>
      <c r="G339" s="3" t="s">
        <v>7154</v>
      </c>
      <c r="H339" s="3">
        <v>7595821</v>
      </c>
      <c r="I339" s="3">
        <v>7596848</v>
      </c>
      <c r="J339" s="3">
        <v>1027</v>
      </c>
      <c r="K339" s="3" t="s">
        <v>9601</v>
      </c>
      <c r="L339" s="3" t="s">
        <v>9602</v>
      </c>
      <c r="M339" s="3" t="s">
        <v>9885</v>
      </c>
      <c r="N339" s="3"/>
      <c r="O339" s="3" t="e">
        <v>#N/A</v>
      </c>
      <c r="P339" s="3" t="e">
        <v>#N/A</v>
      </c>
      <c r="Q339" s="3" t="e">
        <v>#N/A</v>
      </c>
      <c r="R339" s="3" t="e">
        <v>#N/A</v>
      </c>
      <c r="S339" s="3" t="e">
        <v>#N/A</v>
      </c>
      <c r="T339" s="3" t="e">
        <v>#N/A</v>
      </c>
      <c r="U339" s="3" t="e">
        <v>#N/A</v>
      </c>
      <c r="V339" s="3" t="e">
        <v>#N/A</v>
      </c>
      <c r="W339" s="3" t="e">
        <v>#N/A</v>
      </c>
      <c r="X339" s="3" t="e">
        <v>#N/A</v>
      </c>
      <c r="Y339" s="3" t="e">
        <v>#N/A</v>
      </c>
      <c r="Z339" s="3" t="e">
        <v>#N/A</v>
      </c>
      <c r="AA339" s="3" t="s">
        <v>7151</v>
      </c>
      <c r="AB339" s="3" t="s">
        <v>7151</v>
      </c>
      <c r="AC339" s="3" t="s">
        <v>7151</v>
      </c>
      <c r="AD339" s="3" t="s">
        <v>7151</v>
      </c>
      <c r="AE339" s="3" t="s">
        <v>7151</v>
      </c>
      <c r="AF339" s="3" t="s">
        <v>7151</v>
      </c>
    </row>
    <row r="340" spans="1:32" x14ac:dyDescent="0.3">
      <c r="A340" s="3">
        <v>5606</v>
      </c>
      <c r="B340" s="4" t="s">
        <v>34</v>
      </c>
      <c r="C340" s="3">
        <v>7596126</v>
      </c>
      <c r="D340" s="3">
        <v>7596292</v>
      </c>
      <c r="E340" s="3">
        <v>166</v>
      </c>
      <c r="F340" s="3" t="s">
        <v>214</v>
      </c>
      <c r="G340" s="3" t="s">
        <v>7154</v>
      </c>
      <c r="H340" s="3">
        <v>7595821</v>
      </c>
      <c r="I340" s="3">
        <v>7596848</v>
      </c>
      <c r="J340" s="3">
        <v>1027</v>
      </c>
      <c r="K340" s="3" t="s">
        <v>9601</v>
      </c>
      <c r="L340" s="3" t="s">
        <v>9602</v>
      </c>
      <c r="M340" s="3" t="s">
        <v>9885</v>
      </c>
      <c r="N340" s="3"/>
      <c r="O340" s="3" t="e">
        <v>#N/A</v>
      </c>
      <c r="P340" s="3" t="e">
        <v>#N/A</v>
      </c>
      <c r="Q340" s="3" t="e">
        <v>#N/A</v>
      </c>
      <c r="R340" s="3" t="e">
        <v>#N/A</v>
      </c>
      <c r="S340" s="3" t="e">
        <v>#N/A</v>
      </c>
      <c r="T340" s="3" t="e">
        <v>#N/A</v>
      </c>
      <c r="U340" s="3" t="e">
        <v>#N/A</v>
      </c>
      <c r="V340" s="3" t="e">
        <v>#N/A</v>
      </c>
      <c r="W340" s="3" t="e">
        <v>#N/A</v>
      </c>
      <c r="X340" s="3" t="e">
        <v>#N/A</v>
      </c>
      <c r="Y340" s="3" t="e">
        <v>#N/A</v>
      </c>
      <c r="Z340" s="3" t="e">
        <v>#N/A</v>
      </c>
      <c r="AA340" s="3" t="s">
        <v>7151</v>
      </c>
      <c r="AB340" s="3" t="s">
        <v>7151</v>
      </c>
      <c r="AC340" s="3" t="s">
        <v>7151</v>
      </c>
      <c r="AD340" s="3" t="s">
        <v>7151</v>
      </c>
      <c r="AE340" s="3" t="s">
        <v>7151</v>
      </c>
      <c r="AF340" s="3" t="s">
        <v>7151</v>
      </c>
    </row>
    <row r="341" spans="1:32" x14ac:dyDescent="0.3">
      <c r="A341" s="3">
        <v>5624</v>
      </c>
      <c r="B341" s="4">
        <v>23468</v>
      </c>
      <c r="C341" s="3">
        <v>7698180</v>
      </c>
      <c r="D341" s="3">
        <v>7699762</v>
      </c>
      <c r="E341" s="3">
        <v>1582</v>
      </c>
      <c r="F341" s="3" t="s">
        <v>214</v>
      </c>
      <c r="G341" s="3" t="s">
        <v>9886</v>
      </c>
      <c r="H341" s="3">
        <v>7697352</v>
      </c>
      <c r="I341" s="3">
        <v>7698620</v>
      </c>
      <c r="J341" s="3">
        <v>1268</v>
      </c>
      <c r="K341" s="3" t="s">
        <v>9601</v>
      </c>
      <c r="L341" s="3" t="s">
        <v>9602</v>
      </c>
      <c r="M341" s="3" t="s">
        <v>9887</v>
      </c>
      <c r="N341" s="3"/>
      <c r="O341" s="3" t="e">
        <v>#N/A</v>
      </c>
      <c r="P341" s="3" t="e">
        <v>#N/A</v>
      </c>
      <c r="Q341" s="3" t="e">
        <v>#N/A</v>
      </c>
      <c r="R341" s="3" t="e">
        <v>#N/A</v>
      </c>
      <c r="S341" s="3" t="e">
        <v>#N/A</v>
      </c>
      <c r="T341" s="3" t="e">
        <v>#N/A</v>
      </c>
      <c r="U341" s="3" t="e">
        <v>#N/A</v>
      </c>
      <c r="V341" s="3" t="e">
        <v>#N/A</v>
      </c>
      <c r="W341" s="3" t="e">
        <v>#N/A</v>
      </c>
      <c r="X341" s="3" t="e">
        <v>#N/A</v>
      </c>
      <c r="Y341" s="3" t="e">
        <v>#N/A</v>
      </c>
      <c r="Z341" s="3" t="e">
        <v>#N/A</v>
      </c>
      <c r="AA341" s="3" t="s">
        <v>8761</v>
      </c>
      <c r="AB341" s="3" t="s">
        <v>8363</v>
      </c>
      <c r="AC341" s="3" t="s">
        <v>7362</v>
      </c>
      <c r="AD341" s="3" t="s">
        <v>7151</v>
      </c>
      <c r="AE341" s="3" t="s">
        <v>7151</v>
      </c>
      <c r="AF341" s="3" t="s">
        <v>7151</v>
      </c>
    </row>
    <row r="342" spans="1:32" x14ac:dyDescent="0.3">
      <c r="A342" s="3">
        <v>5624</v>
      </c>
      <c r="B342" s="4">
        <v>23468</v>
      </c>
      <c r="C342" s="3">
        <v>7698180</v>
      </c>
      <c r="D342" s="3">
        <v>7699762</v>
      </c>
      <c r="E342" s="3">
        <v>1582</v>
      </c>
      <c r="F342" s="3" t="s">
        <v>214</v>
      </c>
      <c r="G342" s="3" t="s">
        <v>9888</v>
      </c>
      <c r="H342" s="3">
        <v>7699274</v>
      </c>
      <c r="I342" s="3">
        <v>7700425</v>
      </c>
      <c r="J342" s="3">
        <v>1151</v>
      </c>
      <c r="K342" s="3" t="s">
        <v>9601</v>
      </c>
      <c r="L342" s="3" t="s">
        <v>9602</v>
      </c>
      <c r="M342" s="3" t="s">
        <v>9889</v>
      </c>
      <c r="N342" s="3"/>
      <c r="O342" s="3" t="e">
        <v>#N/A</v>
      </c>
      <c r="P342" s="3" t="e">
        <v>#N/A</v>
      </c>
      <c r="Q342" s="3" t="e">
        <v>#N/A</v>
      </c>
      <c r="R342" s="3" t="e">
        <v>#N/A</v>
      </c>
      <c r="S342" s="3" t="e">
        <v>#N/A</v>
      </c>
      <c r="T342" s="3" t="e">
        <v>#N/A</v>
      </c>
      <c r="U342" s="3" t="e">
        <v>#N/A</v>
      </c>
      <c r="V342" s="3" t="e">
        <v>#N/A</v>
      </c>
      <c r="W342" s="3" t="e">
        <v>#N/A</v>
      </c>
      <c r="X342" s="3" t="e">
        <v>#N/A</v>
      </c>
      <c r="Y342" s="3" t="e">
        <v>#N/A</v>
      </c>
      <c r="Z342" s="3" t="e">
        <v>#N/A</v>
      </c>
      <c r="AA342" s="3" t="s">
        <v>7323</v>
      </c>
      <c r="AB342" s="3" t="s">
        <v>7497</v>
      </c>
      <c r="AC342" s="3" t="s">
        <v>9890</v>
      </c>
      <c r="AD342" s="3" t="s">
        <v>7151</v>
      </c>
      <c r="AE342" s="3" t="s">
        <v>7151</v>
      </c>
      <c r="AF342" s="3" t="s">
        <v>7151</v>
      </c>
    </row>
    <row r="343" spans="1:32" x14ac:dyDescent="0.3">
      <c r="A343" s="3">
        <v>5625</v>
      </c>
      <c r="B343" s="4" t="s">
        <v>59</v>
      </c>
      <c r="C343" s="3">
        <v>7713140</v>
      </c>
      <c r="D343" s="3">
        <v>7713230</v>
      </c>
      <c r="E343" s="3">
        <v>90</v>
      </c>
      <c r="F343" s="3" t="s">
        <v>214</v>
      </c>
      <c r="G343" s="3" t="s">
        <v>7160</v>
      </c>
      <c r="H343" s="3">
        <v>7713221</v>
      </c>
      <c r="I343" s="3">
        <v>7714633</v>
      </c>
      <c r="J343" s="3">
        <v>1412</v>
      </c>
      <c r="K343" s="3" t="s">
        <v>9601</v>
      </c>
      <c r="L343" s="3" t="s">
        <v>9602</v>
      </c>
      <c r="M343" s="3" t="s">
        <v>9891</v>
      </c>
      <c r="N343" s="3"/>
      <c r="O343" s="3" t="e">
        <v>#N/A</v>
      </c>
      <c r="P343" s="3" t="e">
        <v>#N/A</v>
      </c>
      <c r="Q343" s="3" t="e">
        <v>#N/A</v>
      </c>
      <c r="R343" s="3" t="e">
        <v>#N/A</v>
      </c>
      <c r="S343" s="3" t="e">
        <v>#N/A</v>
      </c>
      <c r="T343" s="3" t="e">
        <v>#N/A</v>
      </c>
      <c r="U343" s="3" t="e">
        <v>#N/A</v>
      </c>
      <c r="V343" s="3" t="e">
        <v>#N/A</v>
      </c>
      <c r="W343" s="3" t="e">
        <v>#N/A</v>
      </c>
      <c r="X343" s="3" t="e">
        <v>#N/A</v>
      </c>
      <c r="Y343" s="3" t="e">
        <v>#N/A</v>
      </c>
      <c r="Z343" s="3" t="e">
        <v>#N/A</v>
      </c>
      <c r="AA343" s="3" t="s">
        <v>7151</v>
      </c>
      <c r="AB343" s="3" t="s">
        <v>7151</v>
      </c>
      <c r="AC343" s="3" t="s">
        <v>7151</v>
      </c>
      <c r="AD343" s="3" t="s">
        <v>7151</v>
      </c>
      <c r="AE343" s="3" t="s">
        <v>7151</v>
      </c>
      <c r="AF343" s="3" t="s">
        <v>7151</v>
      </c>
    </row>
    <row r="344" spans="1:32" x14ac:dyDescent="0.3">
      <c r="A344" s="3">
        <v>5653</v>
      </c>
      <c r="B344" s="4">
        <v>23389</v>
      </c>
      <c r="C344" s="3">
        <v>152033</v>
      </c>
      <c r="D344" s="3">
        <v>152109</v>
      </c>
      <c r="E344" s="3">
        <v>76</v>
      </c>
      <c r="F344" s="3" t="s">
        <v>225</v>
      </c>
      <c r="G344" s="3" t="s">
        <v>7160</v>
      </c>
      <c r="H344" s="3">
        <v>151907</v>
      </c>
      <c r="I344" s="3">
        <v>152386</v>
      </c>
      <c r="J344" s="3">
        <v>479</v>
      </c>
      <c r="K344" s="3" t="s">
        <v>9601</v>
      </c>
      <c r="L344" s="3" t="s">
        <v>9602</v>
      </c>
      <c r="M344" s="3" t="s">
        <v>9892</v>
      </c>
      <c r="N344" s="3"/>
      <c r="O344" s="3" t="e">
        <v>#N/A</v>
      </c>
      <c r="P344" s="3" t="e">
        <v>#N/A</v>
      </c>
      <c r="Q344" s="3" t="e">
        <v>#N/A</v>
      </c>
      <c r="R344" s="3" t="e">
        <v>#N/A</v>
      </c>
      <c r="S344" s="3" t="e">
        <v>#N/A</v>
      </c>
      <c r="T344" s="3" t="e">
        <v>#N/A</v>
      </c>
      <c r="U344" s="3" t="e">
        <v>#N/A</v>
      </c>
      <c r="V344" s="3" t="e">
        <v>#N/A</v>
      </c>
      <c r="W344" s="3" t="e">
        <v>#N/A</v>
      </c>
      <c r="X344" s="3" t="e">
        <v>#N/A</v>
      </c>
      <c r="Y344" s="3" t="e">
        <v>#N/A</v>
      </c>
      <c r="Z344" s="3" t="e">
        <v>#N/A</v>
      </c>
      <c r="AA344" s="3" t="s">
        <v>7151</v>
      </c>
      <c r="AB344" s="3" t="s">
        <v>7151</v>
      </c>
      <c r="AC344" s="3" t="s">
        <v>7151</v>
      </c>
      <c r="AD344" s="3" t="s">
        <v>7151</v>
      </c>
      <c r="AE344" s="3" t="s">
        <v>7151</v>
      </c>
      <c r="AF344" s="3" t="s">
        <v>7151</v>
      </c>
    </row>
    <row r="345" spans="1:32" x14ac:dyDescent="0.3">
      <c r="A345" s="3">
        <v>5659</v>
      </c>
      <c r="B345" s="4">
        <v>23389</v>
      </c>
      <c r="C345" s="3">
        <v>173540</v>
      </c>
      <c r="D345" s="3">
        <v>173615</v>
      </c>
      <c r="E345" s="3">
        <v>75</v>
      </c>
      <c r="F345" s="3" t="s">
        <v>225</v>
      </c>
      <c r="G345" s="3" t="s">
        <v>7154</v>
      </c>
      <c r="H345" s="3">
        <v>172754</v>
      </c>
      <c r="I345" s="3">
        <v>175042</v>
      </c>
      <c r="J345" s="3">
        <v>2288</v>
      </c>
      <c r="K345" s="3" t="s">
        <v>9601</v>
      </c>
      <c r="L345" s="3" t="s">
        <v>9602</v>
      </c>
      <c r="M345" s="3" t="s">
        <v>9893</v>
      </c>
      <c r="N345" s="3"/>
      <c r="O345" s="3" t="e">
        <v>#N/A</v>
      </c>
      <c r="P345" s="3" t="e">
        <v>#N/A</v>
      </c>
      <c r="Q345" s="3" t="e">
        <v>#N/A</v>
      </c>
      <c r="R345" s="3" t="e">
        <v>#N/A</v>
      </c>
      <c r="S345" s="3" t="e">
        <v>#N/A</v>
      </c>
      <c r="T345" s="3" t="e">
        <v>#N/A</v>
      </c>
      <c r="U345" s="3" t="e">
        <v>#N/A</v>
      </c>
      <c r="V345" s="3" t="e">
        <v>#N/A</v>
      </c>
      <c r="W345" s="3" t="e">
        <v>#N/A</v>
      </c>
      <c r="X345" s="3" t="e">
        <v>#N/A</v>
      </c>
      <c r="Y345" s="3" t="e">
        <v>#N/A</v>
      </c>
      <c r="Z345" s="3" t="e">
        <v>#N/A</v>
      </c>
      <c r="AA345" s="3" t="s">
        <v>7151</v>
      </c>
      <c r="AB345" s="3" t="s">
        <v>7151</v>
      </c>
      <c r="AC345" s="3" t="s">
        <v>7151</v>
      </c>
      <c r="AD345" s="3" t="s">
        <v>7151</v>
      </c>
      <c r="AE345" s="3" t="s">
        <v>7151</v>
      </c>
      <c r="AF345" s="3" t="s">
        <v>7151</v>
      </c>
    </row>
    <row r="346" spans="1:32" x14ac:dyDescent="0.3">
      <c r="A346" s="3">
        <v>5660</v>
      </c>
      <c r="B346" s="4">
        <v>23522</v>
      </c>
      <c r="C346" s="3">
        <v>173540</v>
      </c>
      <c r="D346" s="3">
        <v>173615</v>
      </c>
      <c r="E346" s="3">
        <v>75</v>
      </c>
      <c r="F346" s="3" t="s">
        <v>225</v>
      </c>
      <c r="G346" s="3" t="s">
        <v>7154</v>
      </c>
      <c r="H346" s="3">
        <v>172754</v>
      </c>
      <c r="I346" s="3">
        <v>175042</v>
      </c>
      <c r="J346" s="3">
        <v>2288</v>
      </c>
      <c r="K346" s="3" t="s">
        <v>9601</v>
      </c>
      <c r="L346" s="3" t="s">
        <v>9602</v>
      </c>
      <c r="M346" s="3" t="s">
        <v>9893</v>
      </c>
      <c r="N346" s="3"/>
      <c r="O346" s="3" t="e">
        <v>#N/A</v>
      </c>
      <c r="P346" s="3" t="e">
        <v>#N/A</v>
      </c>
      <c r="Q346" s="3" t="e">
        <v>#N/A</v>
      </c>
      <c r="R346" s="3" t="e">
        <v>#N/A</v>
      </c>
      <c r="S346" s="3" t="e">
        <v>#N/A</v>
      </c>
      <c r="T346" s="3" t="e">
        <v>#N/A</v>
      </c>
      <c r="U346" s="3" t="e">
        <v>#N/A</v>
      </c>
      <c r="V346" s="3" t="e">
        <v>#N/A</v>
      </c>
      <c r="W346" s="3" t="e">
        <v>#N/A</v>
      </c>
      <c r="X346" s="3" t="e">
        <v>#N/A</v>
      </c>
      <c r="Y346" s="3" t="e">
        <v>#N/A</v>
      </c>
      <c r="Z346" s="3" t="e">
        <v>#N/A</v>
      </c>
      <c r="AA346" s="3" t="s">
        <v>7151</v>
      </c>
      <c r="AB346" s="3" t="s">
        <v>7151</v>
      </c>
      <c r="AC346" s="3" t="s">
        <v>7151</v>
      </c>
      <c r="AD346" s="3" t="s">
        <v>7151</v>
      </c>
      <c r="AE346" s="3" t="s">
        <v>7151</v>
      </c>
      <c r="AF346" s="3" t="s">
        <v>7151</v>
      </c>
    </row>
    <row r="347" spans="1:32" x14ac:dyDescent="0.3">
      <c r="A347" s="3">
        <v>5664</v>
      </c>
      <c r="B347" s="4">
        <v>23389</v>
      </c>
      <c r="C347" s="3">
        <v>200822</v>
      </c>
      <c r="D347" s="3">
        <v>201124</v>
      </c>
      <c r="E347" s="3">
        <v>302</v>
      </c>
      <c r="F347" s="3" t="s">
        <v>225</v>
      </c>
      <c r="G347" s="3" t="s">
        <v>7154</v>
      </c>
      <c r="H347" s="3">
        <v>200513</v>
      </c>
      <c r="I347" s="3">
        <v>200944</v>
      </c>
      <c r="J347" s="3">
        <v>431</v>
      </c>
      <c r="K347" s="3" t="s">
        <v>9601</v>
      </c>
      <c r="L347" s="3" t="s">
        <v>9602</v>
      </c>
      <c r="M347" s="3" t="s">
        <v>9875</v>
      </c>
      <c r="N347" s="3"/>
      <c r="O347" s="3" t="e">
        <v>#N/A</v>
      </c>
      <c r="P347" s="3" t="e">
        <v>#N/A</v>
      </c>
      <c r="Q347" s="3" t="e">
        <v>#N/A</v>
      </c>
      <c r="R347" s="3" t="e">
        <v>#N/A</v>
      </c>
      <c r="S347" s="3" t="e">
        <v>#N/A</v>
      </c>
      <c r="T347" s="3" t="e">
        <v>#N/A</v>
      </c>
      <c r="U347" s="3" t="e">
        <v>#N/A</v>
      </c>
      <c r="V347" s="3" t="e">
        <v>#N/A</v>
      </c>
      <c r="W347" s="3" t="e">
        <v>#N/A</v>
      </c>
      <c r="X347" s="3" t="e">
        <v>#N/A</v>
      </c>
      <c r="Y347" s="3" t="e">
        <v>#N/A</v>
      </c>
      <c r="Z347" s="3" t="e">
        <v>#N/A</v>
      </c>
      <c r="AA347" s="3" t="s">
        <v>7151</v>
      </c>
      <c r="AB347" s="3" t="s">
        <v>7151</v>
      </c>
      <c r="AC347" s="3" t="s">
        <v>7151</v>
      </c>
      <c r="AD347" s="3" t="s">
        <v>7151</v>
      </c>
      <c r="AE347" s="3" t="s">
        <v>7151</v>
      </c>
      <c r="AF347" s="3" t="s">
        <v>7151</v>
      </c>
    </row>
    <row r="348" spans="1:32" x14ac:dyDescent="0.3">
      <c r="A348" s="3">
        <v>5665</v>
      </c>
      <c r="B348" s="4">
        <v>23468</v>
      </c>
      <c r="C348" s="3">
        <v>200822</v>
      </c>
      <c r="D348" s="3">
        <v>201124</v>
      </c>
      <c r="E348" s="3">
        <v>302</v>
      </c>
      <c r="F348" s="3" t="s">
        <v>225</v>
      </c>
      <c r="G348" s="3" t="s">
        <v>7154</v>
      </c>
      <c r="H348" s="3">
        <v>200513</v>
      </c>
      <c r="I348" s="3">
        <v>200944</v>
      </c>
      <c r="J348" s="3">
        <v>431</v>
      </c>
      <c r="K348" s="3" t="s">
        <v>9601</v>
      </c>
      <c r="L348" s="3" t="s">
        <v>9602</v>
      </c>
      <c r="M348" s="3" t="s">
        <v>9875</v>
      </c>
      <c r="N348" s="3"/>
      <c r="O348" s="3" t="e">
        <v>#N/A</v>
      </c>
      <c r="P348" s="3" t="e">
        <v>#N/A</v>
      </c>
      <c r="Q348" s="3" t="e">
        <v>#N/A</v>
      </c>
      <c r="R348" s="3" t="e">
        <v>#N/A</v>
      </c>
      <c r="S348" s="3" t="e">
        <v>#N/A</v>
      </c>
      <c r="T348" s="3" t="e">
        <v>#N/A</v>
      </c>
      <c r="U348" s="3" t="e">
        <v>#N/A</v>
      </c>
      <c r="V348" s="3" t="e">
        <v>#N/A</v>
      </c>
      <c r="W348" s="3" t="e">
        <v>#N/A</v>
      </c>
      <c r="X348" s="3" t="e">
        <v>#N/A</v>
      </c>
      <c r="Y348" s="3" t="e">
        <v>#N/A</v>
      </c>
      <c r="Z348" s="3" t="e">
        <v>#N/A</v>
      </c>
      <c r="AA348" s="3" t="s">
        <v>7151</v>
      </c>
      <c r="AB348" s="3" t="s">
        <v>7151</v>
      </c>
      <c r="AC348" s="3" t="s">
        <v>7151</v>
      </c>
      <c r="AD348" s="3" t="s">
        <v>7151</v>
      </c>
      <c r="AE348" s="3" t="s">
        <v>7151</v>
      </c>
      <c r="AF348" s="3" t="s">
        <v>7151</v>
      </c>
    </row>
    <row r="349" spans="1:32" x14ac:dyDescent="0.3">
      <c r="A349" s="3">
        <v>6675</v>
      </c>
      <c r="B349" s="4">
        <v>23473</v>
      </c>
      <c r="C349" s="3">
        <v>4325197</v>
      </c>
      <c r="D349" s="3">
        <v>4325512</v>
      </c>
      <c r="E349" s="3">
        <v>315</v>
      </c>
      <c r="F349" s="3" t="s">
        <v>225</v>
      </c>
      <c r="G349" s="3" t="s">
        <v>9894</v>
      </c>
      <c r="H349" s="3">
        <v>4324121</v>
      </c>
      <c r="I349" s="3">
        <v>4325562</v>
      </c>
      <c r="J349" s="3">
        <v>1441</v>
      </c>
      <c r="K349" s="3" t="s">
        <v>9601</v>
      </c>
      <c r="L349" s="3" t="s">
        <v>9602</v>
      </c>
      <c r="M349" s="3" t="s">
        <v>9895</v>
      </c>
      <c r="N349" s="3"/>
      <c r="O349" s="3" t="e">
        <v>#N/A</v>
      </c>
      <c r="P349" s="3" t="e">
        <v>#N/A</v>
      </c>
      <c r="Q349" s="3" t="e">
        <v>#N/A</v>
      </c>
      <c r="R349" s="3" t="e">
        <v>#N/A</v>
      </c>
      <c r="S349" s="3" t="e">
        <v>#N/A</v>
      </c>
      <c r="T349" s="3" t="e">
        <v>#N/A</v>
      </c>
      <c r="U349" s="3" t="e">
        <v>#N/A</v>
      </c>
      <c r="V349" s="3" t="e">
        <v>#N/A</v>
      </c>
      <c r="W349" s="3" t="e">
        <v>#N/A</v>
      </c>
      <c r="X349" s="3" t="e">
        <v>#N/A</v>
      </c>
      <c r="Y349" s="3" t="e">
        <v>#N/A</v>
      </c>
      <c r="Z349" s="3" t="e">
        <v>#N/A</v>
      </c>
      <c r="AA349" s="3" t="s">
        <v>7151</v>
      </c>
      <c r="AB349" s="3" t="s">
        <v>7429</v>
      </c>
      <c r="AC349" s="3" t="s">
        <v>7430</v>
      </c>
      <c r="AD349" s="3" t="s">
        <v>7151</v>
      </c>
      <c r="AE349" s="3" t="s">
        <v>7151</v>
      </c>
      <c r="AF349" s="3" t="s">
        <v>7151</v>
      </c>
    </row>
    <row r="350" spans="1:32" x14ac:dyDescent="0.3">
      <c r="A350" s="3">
        <v>5667</v>
      </c>
      <c r="B350" s="4" t="s">
        <v>59</v>
      </c>
      <c r="C350" s="3">
        <v>200822</v>
      </c>
      <c r="D350" s="3">
        <v>201124</v>
      </c>
      <c r="E350" s="3">
        <v>302</v>
      </c>
      <c r="F350" s="3" t="s">
        <v>225</v>
      </c>
      <c r="G350" s="3" t="s">
        <v>7154</v>
      </c>
      <c r="H350" s="3">
        <v>200513</v>
      </c>
      <c r="I350" s="3">
        <v>200944</v>
      </c>
      <c r="J350" s="3">
        <v>431</v>
      </c>
      <c r="K350" s="3" t="s">
        <v>9601</v>
      </c>
      <c r="L350" s="3" t="s">
        <v>9602</v>
      </c>
      <c r="M350" s="3" t="s">
        <v>9875</v>
      </c>
      <c r="N350" s="3"/>
      <c r="O350" s="3" t="e">
        <v>#N/A</v>
      </c>
      <c r="P350" s="3" t="e">
        <v>#N/A</v>
      </c>
      <c r="Q350" s="3" t="e">
        <v>#N/A</v>
      </c>
      <c r="R350" s="3" t="e">
        <v>#N/A</v>
      </c>
      <c r="S350" s="3" t="e">
        <v>#N/A</v>
      </c>
      <c r="T350" s="3" t="e">
        <v>#N/A</v>
      </c>
      <c r="U350" s="3" t="e">
        <v>#N/A</v>
      </c>
      <c r="V350" s="3" t="e">
        <v>#N/A</v>
      </c>
      <c r="W350" s="3" t="e">
        <v>#N/A</v>
      </c>
      <c r="X350" s="3" t="e">
        <v>#N/A</v>
      </c>
      <c r="Y350" s="3" t="e">
        <v>#N/A</v>
      </c>
      <c r="Z350" s="3" t="e">
        <v>#N/A</v>
      </c>
      <c r="AA350" s="3" t="s">
        <v>7151</v>
      </c>
      <c r="AB350" s="3" t="s">
        <v>7151</v>
      </c>
      <c r="AC350" s="3" t="s">
        <v>7151</v>
      </c>
      <c r="AD350" s="3" t="s">
        <v>7151</v>
      </c>
      <c r="AE350" s="3" t="s">
        <v>7151</v>
      </c>
      <c r="AF350" s="3" t="s">
        <v>7151</v>
      </c>
    </row>
    <row r="351" spans="1:32" x14ac:dyDescent="0.3">
      <c r="A351" s="3">
        <v>5668</v>
      </c>
      <c r="B351" s="4" t="s">
        <v>34</v>
      </c>
      <c r="C351" s="3">
        <v>200822</v>
      </c>
      <c r="D351" s="3">
        <v>201124</v>
      </c>
      <c r="E351" s="3">
        <v>302</v>
      </c>
      <c r="F351" s="3" t="s">
        <v>225</v>
      </c>
      <c r="G351" s="3" t="s">
        <v>7154</v>
      </c>
      <c r="H351" s="3">
        <v>200513</v>
      </c>
      <c r="I351" s="3">
        <v>200944</v>
      </c>
      <c r="J351" s="3">
        <v>431</v>
      </c>
      <c r="K351" s="3" t="s">
        <v>9601</v>
      </c>
      <c r="L351" s="3" t="s">
        <v>9602</v>
      </c>
      <c r="M351" s="3" t="s">
        <v>9875</v>
      </c>
      <c r="N351" s="3"/>
      <c r="O351" s="3" t="e">
        <v>#N/A</v>
      </c>
      <c r="P351" s="3" t="e">
        <v>#N/A</v>
      </c>
      <c r="Q351" s="3" t="e">
        <v>#N/A</v>
      </c>
      <c r="R351" s="3" t="e">
        <v>#N/A</v>
      </c>
      <c r="S351" s="3" t="e">
        <v>#N/A</v>
      </c>
      <c r="T351" s="3" t="e">
        <v>#N/A</v>
      </c>
      <c r="U351" s="3" t="e">
        <v>#N/A</v>
      </c>
      <c r="V351" s="3" t="e">
        <v>#N/A</v>
      </c>
      <c r="W351" s="3" t="e">
        <v>#N/A</v>
      </c>
      <c r="X351" s="3" t="e">
        <v>#N/A</v>
      </c>
      <c r="Y351" s="3" t="e">
        <v>#N/A</v>
      </c>
      <c r="Z351" s="3" t="e">
        <v>#N/A</v>
      </c>
      <c r="AA351" s="3" t="s">
        <v>7151</v>
      </c>
      <c r="AB351" s="3" t="s">
        <v>7151</v>
      </c>
      <c r="AC351" s="3" t="s">
        <v>7151</v>
      </c>
      <c r="AD351" s="3" t="s">
        <v>7151</v>
      </c>
      <c r="AE351" s="3" t="s">
        <v>7151</v>
      </c>
      <c r="AF351" s="3" t="s">
        <v>7151</v>
      </c>
    </row>
    <row r="352" spans="1:32" x14ac:dyDescent="0.3">
      <c r="A352" s="3">
        <v>5670</v>
      </c>
      <c r="B352" s="4">
        <v>23522</v>
      </c>
      <c r="C352" s="3">
        <v>212356</v>
      </c>
      <c r="D352" s="3">
        <v>212525</v>
      </c>
      <c r="E352" s="3">
        <v>169</v>
      </c>
      <c r="F352" s="3" t="s">
        <v>225</v>
      </c>
      <c r="G352" s="3" t="s">
        <v>7154</v>
      </c>
      <c r="H352" s="3">
        <v>211989</v>
      </c>
      <c r="I352" s="3">
        <v>212438</v>
      </c>
      <c r="J352" s="3">
        <v>449</v>
      </c>
      <c r="K352" s="3" t="s">
        <v>9601</v>
      </c>
      <c r="L352" s="3" t="s">
        <v>9602</v>
      </c>
      <c r="M352" s="3" t="s">
        <v>9896</v>
      </c>
      <c r="N352" s="3"/>
      <c r="O352" s="3" t="e">
        <v>#N/A</v>
      </c>
      <c r="P352" s="3" t="e">
        <v>#N/A</v>
      </c>
      <c r="Q352" s="3" t="e">
        <v>#N/A</v>
      </c>
      <c r="R352" s="3" t="e">
        <v>#N/A</v>
      </c>
      <c r="S352" s="3" t="e">
        <v>#N/A</v>
      </c>
      <c r="T352" s="3" t="e">
        <v>#N/A</v>
      </c>
      <c r="U352" s="3" t="e">
        <v>#N/A</v>
      </c>
      <c r="V352" s="3" t="e">
        <v>#N/A</v>
      </c>
      <c r="W352" s="3" t="e">
        <v>#N/A</v>
      </c>
      <c r="X352" s="3" t="e">
        <v>#N/A</v>
      </c>
      <c r="Y352" s="3" t="e">
        <v>#N/A</v>
      </c>
      <c r="Z352" s="3" t="e">
        <v>#N/A</v>
      </c>
      <c r="AA352" s="3" t="s">
        <v>7151</v>
      </c>
      <c r="AB352" s="3" t="s">
        <v>7151</v>
      </c>
      <c r="AC352" s="3" t="s">
        <v>7151</v>
      </c>
      <c r="AD352" s="3" t="s">
        <v>7151</v>
      </c>
      <c r="AE352" s="3" t="s">
        <v>7151</v>
      </c>
      <c r="AF352" s="3" t="s">
        <v>7151</v>
      </c>
    </row>
    <row r="353" spans="1:32" x14ac:dyDescent="0.3">
      <c r="A353" s="3">
        <v>5673</v>
      </c>
      <c r="B353" s="4">
        <v>23468</v>
      </c>
      <c r="C353" s="3">
        <v>246930</v>
      </c>
      <c r="D353" s="3">
        <v>247026</v>
      </c>
      <c r="E353" s="3">
        <v>96</v>
      </c>
      <c r="F353" s="3" t="s">
        <v>225</v>
      </c>
      <c r="G353" s="3" t="s">
        <v>9897</v>
      </c>
      <c r="H353" s="3">
        <v>245427</v>
      </c>
      <c r="I353" s="3">
        <v>247259</v>
      </c>
      <c r="J353" s="3">
        <v>1832</v>
      </c>
      <c r="K353" s="3" t="s">
        <v>9601</v>
      </c>
      <c r="L353" s="3" t="s">
        <v>9602</v>
      </c>
      <c r="M353" s="3" t="s">
        <v>9898</v>
      </c>
      <c r="N353" s="3"/>
      <c r="O353" s="3" t="e">
        <v>#N/A</v>
      </c>
      <c r="P353" s="3" t="e">
        <v>#N/A</v>
      </c>
      <c r="Q353" s="3" t="e">
        <v>#N/A</v>
      </c>
      <c r="R353" s="3" t="e">
        <v>#N/A</v>
      </c>
      <c r="S353" s="3" t="e">
        <v>#N/A</v>
      </c>
      <c r="T353" s="3" t="e">
        <v>#N/A</v>
      </c>
      <c r="U353" s="3" t="e">
        <v>#N/A</v>
      </c>
      <c r="V353" s="3" t="e">
        <v>#N/A</v>
      </c>
      <c r="W353" s="3" t="e">
        <v>#N/A</v>
      </c>
      <c r="X353" s="3" t="e">
        <v>#N/A</v>
      </c>
      <c r="Y353" s="3" t="e">
        <v>#N/A</v>
      </c>
      <c r="Z353" s="3" t="e">
        <v>#N/A</v>
      </c>
      <c r="AA353" s="3" t="s">
        <v>7151</v>
      </c>
      <c r="AB353" s="3" t="s">
        <v>7151</v>
      </c>
      <c r="AC353" s="3" t="s">
        <v>7151</v>
      </c>
      <c r="AD353" s="3" t="s">
        <v>7151</v>
      </c>
      <c r="AE353" s="3" t="s">
        <v>7151</v>
      </c>
      <c r="AF353" s="3" t="s">
        <v>7151</v>
      </c>
    </row>
    <row r="354" spans="1:32" x14ac:dyDescent="0.3">
      <c r="A354" s="3">
        <v>5712</v>
      </c>
      <c r="B354" s="4">
        <v>23468</v>
      </c>
      <c r="C354" s="3">
        <v>449322</v>
      </c>
      <c r="D354" s="3">
        <v>449418</v>
      </c>
      <c r="E354" s="3">
        <v>96</v>
      </c>
      <c r="F354" s="3" t="s">
        <v>225</v>
      </c>
      <c r="G354" s="3" t="s">
        <v>9899</v>
      </c>
      <c r="H354" s="3">
        <v>448251</v>
      </c>
      <c r="I354" s="3">
        <v>449489</v>
      </c>
      <c r="J354" s="3">
        <v>1238</v>
      </c>
      <c r="K354" s="3" t="s">
        <v>9601</v>
      </c>
      <c r="L354" s="3" t="s">
        <v>9602</v>
      </c>
      <c r="M354" s="3" t="s">
        <v>9900</v>
      </c>
      <c r="N354" s="3"/>
      <c r="O354" s="3" t="e">
        <v>#N/A</v>
      </c>
      <c r="P354" s="3" t="e">
        <v>#N/A</v>
      </c>
      <c r="Q354" s="3" t="e">
        <v>#N/A</v>
      </c>
      <c r="R354" s="3" t="e">
        <v>#N/A</v>
      </c>
      <c r="S354" s="3" t="e">
        <v>#N/A</v>
      </c>
      <c r="T354" s="3" t="e">
        <v>#N/A</v>
      </c>
      <c r="U354" s="3" t="e">
        <v>#N/A</v>
      </c>
      <c r="V354" s="3" t="e">
        <v>#N/A</v>
      </c>
      <c r="W354" s="3" t="e">
        <v>#N/A</v>
      </c>
      <c r="X354" s="3" t="e">
        <v>#N/A</v>
      </c>
      <c r="Y354" s="3" t="e">
        <v>#N/A</v>
      </c>
      <c r="Z354" s="3" t="e">
        <v>#N/A</v>
      </c>
      <c r="AA354" s="3" t="s">
        <v>7151</v>
      </c>
      <c r="AB354" s="3" t="s">
        <v>7151</v>
      </c>
      <c r="AC354" s="3" t="s">
        <v>7151</v>
      </c>
      <c r="AD354" s="3" t="s">
        <v>7151</v>
      </c>
      <c r="AE354" s="3" t="s">
        <v>7151</v>
      </c>
      <c r="AF354" s="3" t="s">
        <v>7151</v>
      </c>
    </row>
    <row r="355" spans="1:32" x14ac:dyDescent="0.3">
      <c r="A355" s="3">
        <v>5713</v>
      </c>
      <c r="B355" s="4" t="s">
        <v>34</v>
      </c>
      <c r="C355" s="3">
        <v>449322</v>
      </c>
      <c r="D355" s="3">
        <v>449418</v>
      </c>
      <c r="E355" s="3">
        <v>96</v>
      </c>
      <c r="F355" s="3" t="s">
        <v>225</v>
      </c>
      <c r="G355" s="3" t="s">
        <v>9899</v>
      </c>
      <c r="H355" s="3">
        <v>448251</v>
      </c>
      <c r="I355" s="3">
        <v>449489</v>
      </c>
      <c r="J355" s="3">
        <v>1238</v>
      </c>
      <c r="K355" s="3" t="s">
        <v>9601</v>
      </c>
      <c r="L355" s="3" t="s">
        <v>9602</v>
      </c>
      <c r="M355" s="3" t="s">
        <v>9900</v>
      </c>
      <c r="N355" s="3"/>
      <c r="O355" s="3" t="e">
        <v>#N/A</v>
      </c>
      <c r="P355" s="3" t="e">
        <v>#N/A</v>
      </c>
      <c r="Q355" s="3" t="e">
        <v>#N/A</v>
      </c>
      <c r="R355" s="3" t="e">
        <v>#N/A</v>
      </c>
      <c r="S355" s="3" t="e">
        <v>#N/A</v>
      </c>
      <c r="T355" s="3" t="e">
        <v>#N/A</v>
      </c>
      <c r="U355" s="3" t="e">
        <v>#N/A</v>
      </c>
      <c r="V355" s="3" t="e">
        <v>#N/A</v>
      </c>
      <c r="W355" s="3" t="e">
        <v>#N/A</v>
      </c>
      <c r="X355" s="3" t="e">
        <v>#N/A</v>
      </c>
      <c r="Y355" s="3" t="e">
        <v>#N/A</v>
      </c>
      <c r="Z355" s="3" t="e">
        <v>#N/A</v>
      </c>
      <c r="AA355" s="3" t="s">
        <v>7151</v>
      </c>
      <c r="AB355" s="3" t="s">
        <v>7151</v>
      </c>
      <c r="AC355" s="3" t="s">
        <v>7151</v>
      </c>
      <c r="AD355" s="3" t="s">
        <v>7151</v>
      </c>
      <c r="AE355" s="3" t="s">
        <v>7151</v>
      </c>
      <c r="AF355" s="3" t="s">
        <v>7151</v>
      </c>
    </row>
    <row r="356" spans="1:32" x14ac:dyDescent="0.3">
      <c r="A356" s="3">
        <v>5737</v>
      </c>
      <c r="B356" s="4">
        <v>23389</v>
      </c>
      <c r="C356" s="3">
        <v>613519</v>
      </c>
      <c r="D356" s="3">
        <v>613583</v>
      </c>
      <c r="E356" s="3">
        <v>64</v>
      </c>
      <c r="F356" s="3" t="s">
        <v>225</v>
      </c>
      <c r="G356" s="3" t="s">
        <v>7160</v>
      </c>
      <c r="H356" s="3">
        <v>613277</v>
      </c>
      <c r="I356" s="3">
        <v>613519</v>
      </c>
      <c r="J356" s="3">
        <v>242</v>
      </c>
      <c r="K356" s="3" t="s">
        <v>9601</v>
      </c>
      <c r="L356" s="3" t="s">
        <v>9602</v>
      </c>
      <c r="M356" s="3" t="s">
        <v>9901</v>
      </c>
      <c r="N356" s="3"/>
      <c r="O356" s="3" t="e">
        <v>#N/A</v>
      </c>
      <c r="P356" s="3" t="e">
        <v>#N/A</v>
      </c>
      <c r="Q356" s="3" t="e">
        <v>#N/A</v>
      </c>
      <c r="R356" s="3" t="e">
        <v>#N/A</v>
      </c>
      <c r="S356" s="3" t="e">
        <v>#N/A</v>
      </c>
      <c r="T356" s="3" t="e">
        <v>#N/A</v>
      </c>
      <c r="U356" s="3" t="e">
        <v>#N/A</v>
      </c>
      <c r="V356" s="3" t="e">
        <v>#N/A</v>
      </c>
      <c r="W356" s="3" t="e">
        <v>#N/A</v>
      </c>
      <c r="X356" s="3" t="e">
        <v>#N/A</v>
      </c>
      <c r="Y356" s="3" t="e">
        <v>#N/A</v>
      </c>
      <c r="Z356" s="3" t="e">
        <v>#N/A</v>
      </c>
      <c r="AA356" s="3" t="s">
        <v>7151</v>
      </c>
      <c r="AB356" s="3" t="s">
        <v>7151</v>
      </c>
      <c r="AC356" s="3" t="s">
        <v>7151</v>
      </c>
      <c r="AD356" s="3" t="s">
        <v>7151</v>
      </c>
      <c r="AE356" s="3" t="s">
        <v>7151</v>
      </c>
      <c r="AF356" s="3" t="s">
        <v>7151</v>
      </c>
    </row>
    <row r="357" spans="1:32" x14ac:dyDescent="0.3">
      <c r="A357" s="3">
        <v>5738</v>
      </c>
      <c r="B357" s="4">
        <v>23468</v>
      </c>
      <c r="C357" s="3">
        <v>613519</v>
      </c>
      <c r="D357" s="3">
        <v>613583</v>
      </c>
      <c r="E357" s="3">
        <v>64</v>
      </c>
      <c r="F357" s="3" t="s">
        <v>225</v>
      </c>
      <c r="G357" s="3" t="s">
        <v>7160</v>
      </c>
      <c r="H357" s="3">
        <v>613277</v>
      </c>
      <c r="I357" s="3">
        <v>613519</v>
      </c>
      <c r="J357" s="3">
        <v>242</v>
      </c>
      <c r="K357" s="3" t="s">
        <v>9601</v>
      </c>
      <c r="L357" s="3" t="s">
        <v>9602</v>
      </c>
      <c r="M357" s="3" t="s">
        <v>9901</v>
      </c>
      <c r="N357" s="3"/>
      <c r="O357" s="3" t="e">
        <v>#N/A</v>
      </c>
      <c r="P357" s="3" t="e">
        <v>#N/A</v>
      </c>
      <c r="Q357" s="3" t="e">
        <v>#N/A</v>
      </c>
      <c r="R357" s="3" t="e">
        <v>#N/A</v>
      </c>
      <c r="S357" s="3" t="e">
        <v>#N/A</v>
      </c>
      <c r="T357" s="3" t="e">
        <v>#N/A</v>
      </c>
      <c r="U357" s="3" t="e">
        <v>#N/A</v>
      </c>
      <c r="V357" s="3" t="e">
        <v>#N/A</v>
      </c>
      <c r="W357" s="3" t="e">
        <v>#N/A</v>
      </c>
      <c r="X357" s="3" t="e">
        <v>#N/A</v>
      </c>
      <c r="Y357" s="3" t="e">
        <v>#N/A</v>
      </c>
      <c r="Z357" s="3" t="e">
        <v>#N/A</v>
      </c>
      <c r="AA357" s="3" t="s">
        <v>7151</v>
      </c>
      <c r="AB357" s="3" t="s">
        <v>7151</v>
      </c>
      <c r="AC357" s="3" t="s">
        <v>7151</v>
      </c>
      <c r="AD357" s="3" t="s">
        <v>7151</v>
      </c>
      <c r="AE357" s="3" t="s">
        <v>7151</v>
      </c>
      <c r="AF357" s="3" t="s">
        <v>7151</v>
      </c>
    </row>
    <row r="358" spans="1:32" x14ac:dyDescent="0.3">
      <c r="A358" s="3">
        <v>5739</v>
      </c>
      <c r="B358" s="4">
        <v>23522</v>
      </c>
      <c r="C358" s="3">
        <v>613519</v>
      </c>
      <c r="D358" s="3">
        <v>613583</v>
      </c>
      <c r="E358" s="3">
        <v>64</v>
      </c>
      <c r="F358" s="3" t="s">
        <v>225</v>
      </c>
      <c r="G358" s="3" t="s">
        <v>7160</v>
      </c>
      <c r="H358" s="3">
        <v>613277</v>
      </c>
      <c r="I358" s="3">
        <v>613519</v>
      </c>
      <c r="J358" s="3">
        <v>242</v>
      </c>
      <c r="K358" s="3" t="s">
        <v>9601</v>
      </c>
      <c r="L358" s="3" t="s">
        <v>9602</v>
      </c>
      <c r="M358" s="3" t="s">
        <v>9901</v>
      </c>
      <c r="N358" s="3"/>
      <c r="O358" s="3" t="e">
        <v>#N/A</v>
      </c>
      <c r="P358" s="3" t="e">
        <v>#N/A</v>
      </c>
      <c r="Q358" s="3" t="e">
        <v>#N/A</v>
      </c>
      <c r="R358" s="3" t="e">
        <v>#N/A</v>
      </c>
      <c r="S358" s="3" t="e">
        <v>#N/A</v>
      </c>
      <c r="T358" s="3" t="e">
        <v>#N/A</v>
      </c>
      <c r="U358" s="3" t="e">
        <v>#N/A</v>
      </c>
      <c r="V358" s="3" t="e">
        <v>#N/A</v>
      </c>
      <c r="W358" s="3" t="e">
        <v>#N/A</v>
      </c>
      <c r="X358" s="3" t="e">
        <v>#N/A</v>
      </c>
      <c r="Y358" s="3" t="e">
        <v>#N/A</v>
      </c>
      <c r="Z358" s="3" t="e">
        <v>#N/A</v>
      </c>
      <c r="AA358" s="3" t="s">
        <v>7151</v>
      </c>
      <c r="AB358" s="3" t="s">
        <v>7151</v>
      </c>
      <c r="AC358" s="3" t="s">
        <v>7151</v>
      </c>
      <c r="AD358" s="3" t="s">
        <v>7151</v>
      </c>
      <c r="AE358" s="3" t="s">
        <v>7151</v>
      </c>
      <c r="AF358" s="3" t="s">
        <v>7151</v>
      </c>
    </row>
    <row r="359" spans="1:32" x14ac:dyDescent="0.3">
      <c r="A359" s="3">
        <v>5740</v>
      </c>
      <c r="B359" s="4" t="s">
        <v>34</v>
      </c>
      <c r="C359" s="3">
        <v>613519</v>
      </c>
      <c r="D359" s="3">
        <v>613583</v>
      </c>
      <c r="E359" s="3">
        <v>64</v>
      </c>
      <c r="F359" s="3" t="s">
        <v>225</v>
      </c>
      <c r="G359" s="3" t="s">
        <v>7160</v>
      </c>
      <c r="H359" s="3">
        <v>613277</v>
      </c>
      <c r="I359" s="3">
        <v>613519</v>
      </c>
      <c r="J359" s="3">
        <v>242</v>
      </c>
      <c r="K359" s="3" t="s">
        <v>9601</v>
      </c>
      <c r="L359" s="3" t="s">
        <v>9602</v>
      </c>
      <c r="M359" s="3" t="s">
        <v>9901</v>
      </c>
      <c r="N359" s="3"/>
      <c r="O359" s="3" t="e">
        <v>#N/A</v>
      </c>
      <c r="P359" s="3" t="e">
        <v>#N/A</v>
      </c>
      <c r="Q359" s="3" t="e">
        <v>#N/A</v>
      </c>
      <c r="R359" s="3" t="e">
        <v>#N/A</v>
      </c>
      <c r="S359" s="3" t="e">
        <v>#N/A</v>
      </c>
      <c r="T359" s="3" t="e">
        <v>#N/A</v>
      </c>
      <c r="U359" s="3" t="e">
        <v>#N/A</v>
      </c>
      <c r="V359" s="3" t="e">
        <v>#N/A</v>
      </c>
      <c r="W359" s="3" t="e">
        <v>#N/A</v>
      </c>
      <c r="X359" s="3" t="e">
        <v>#N/A</v>
      </c>
      <c r="Y359" s="3" t="e">
        <v>#N/A</v>
      </c>
      <c r="Z359" s="3" t="e">
        <v>#N/A</v>
      </c>
      <c r="AA359" s="3" t="s">
        <v>7151</v>
      </c>
      <c r="AB359" s="3" t="s">
        <v>7151</v>
      </c>
      <c r="AC359" s="3" t="s">
        <v>7151</v>
      </c>
      <c r="AD359" s="3" t="s">
        <v>7151</v>
      </c>
      <c r="AE359" s="3" t="s">
        <v>7151</v>
      </c>
      <c r="AF359" s="3" t="s">
        <v>7151</v>
      </c>
    </row>
    <row r="360" spans="1:32" x14ac:dyDescent="0.3">
      <c r="A360" s="3">
        <v>5833</v>
      </c>
      <c r="B360" s="4" t="s">
        <v>34</v>
      </c>
      <c r="C360" s="3">
        <v>1016974</v>
      </c>
      <c r="D360" s="3">
        <v>1017031</v>
      </c>
      <c r="E360" s="3">
        <v>57</v>
      </c>
      <c r="F360" s="3" t="s">
        <v>225</v>
      </c>
      <c r="G360" s="3" t="s">
        <v>9902</v>
      </c>
      <c r="H360" s="3">
        <v>1014402</v>
      </c>
      <c r="I360" s="3">
        <v>1017698</v>
      </c>
      <c r="J360" s="3">
        <v>3296</v>
      </c>
      <c r="K360" s="3" t="s">
        <v>9601</v>
      </c>
      <c r="L360" s="3" t="s">
        <v>9602</v>
      </c>
      <c r="M360" s="3" t="s">
        <v>9903</v>
      </c>
      <c r="N360" s="3"/>
      <c r="O360" s="3" t="e">
        <v>#N/A</v>
      </c>
      <c r="P360" s="3" t="e">
        <v>#N/A</v>
      </c>
      <c r="Q360" s="3" t="e">
        <v>#N/A</v>
      </c>
      <c r="R360" s="3" t="e">
        <v>#N/A</v>
      </c>
      <c r="S360" s="3" t="e">
        <v>#N/A</v>
      </c>
      <c r="T360" s="3" t="e">
        <v>#N/A</v>
      </c>
      <c r="U360" s="3" t="e">
        <v>#N/A</v>
      </c>
      <c r="V360" s="3" t="e">
        <v>#N/A</v>
      </c>
      <c r="W360" s="3" t="e">
        <v>#N/A</v>
      </c>
      <c r="X360" s="3" t="e">
        <v>#N/A</v>
      </c>
      <c r="Y360" s="3" t="e">
        <v>#N/A</v>
      </c>
      <c r="Z360" s="3" t="e">
        <v>#N/A</v>
      </c>
      <c r="AA360" s="3" t="s">
        <v>7151</v>
      </c>
      <c r="AB360" s="3" t="s">
        <v>7151</v>
      </c>
      <c r="AC360" s="3" t="s">
        <v>7151</v>
      </c>
      <c r="AD360" s="3" t="s">
        <v>7151</v>
      </c>
      <c r="AE360" s="3" t="s">
        <v>7151</v>
      </c>
      <c r="AF360" s="3" t="s">
        <v>7151</v>
      </c>
    </row>
    <row r="361" spans="1:32" x14ac:dyDescent="0.3">
      <c r="A361" s="3">
        <v>6191</v>
      </c>
      <c r="B361" s="4">
        <v>23389</v>
      </c>
      <c r="C361" s="3">
        <v>2231935</v>
      </c>
      <c r="D361" s="3">
        <v>2232001</v>
      </c>
      <c r="E361" s="3">
        <v>66</v>
      </c>
      <c r="F361" s="3" t="s">
        <v>225</v>
      </c>
      <c r="G361" s="3" t="s">
        <v>9904</v>
      </c>
      <c r="H361" s="3">
        <v>2230331</v>
      </c>
      <c r="I361" s="3">
        <v>2233035</v>
      </c>
      <c r="J361" s="3">
        <v>2704</v>
      </c>
      <c r="K361" s="3" t="s">
        <v>9601</v>
      </c>
      <c r="L361" s="3" t="s">
        <v>9602</v>
      </c>
      <c r="M361" s="3" t="s">
        <v>9905</v>
      </c>
      <c r="N361" s="3"/>
      <c r="O361" s="3" t="e">
        <v>#N/A</v>
      </c>
      <c r="P361" s="3" t="e">
        <v>#N/A</v>
      </c>
      <c r="Q361" s="3" t="e">
        <v>#N/A</v>
      </c>
      <c r="R361" s="3" t="e">
        <v>#N/A</v>
      </c>
      <c r="S361" s="3" t="e">
        <v>#N/A</v>
      </c>
      <c r="T361" s="3" t="e">
        <v>#N/A</v>
      </c>
      <c r="U361" s="3" t="e">
        <v>#N/A</v>
      </c>
      <c r="V361" s="3" t="e">
        <v>#N/A</v>
      </c>
      <c r="W361" s="3" t="e">
        <v>#N/A</v>
      </c>
      <c r="X361" s="3" t="e">
        <v>#N/A</v>
      </c>
      <c r="Y361" s="3" t="e">
        <v>#N/A</v>
      </c>
      <c r="Z361" s="3" t="e">
        <v>#N/A</v>
      </c>
      <c r="AA361" s="3" t="s">
        <v>7151</v>
      </c>
      <c r="AB361" s="3" t="s">
        <v>7206</v>
      </c>
      <c r="AC361" s="3" t="s">
        <v>7151</v>
      </c>
      <c r="AD361" s="3" t="s">
        <v>7151</v>
      </c>
      <c r="AE361" s="3" t="s">
        <v>7151</v>
      </c>
      <c r="AF361" s="3" t="s">
        <v>7151</v>
      </c>
    </row>
    <row r="362" spans="1:32" x14ac:dyDescent="0.3">
      <c r="A362" s="3">
        <v>6201</v>
      </c>
      <c r="B362" s="4">
        <v>23522</v>
      </c>
      <c r="C362" s="3">
        <v>2257617</v>
      </c>
      <c r="D362" s="3">
        <v>2259742</v>
      </c>
      <c r="E362" s="3">
        <v>2125</v>
      </c>
      <c r="F362" s="3" t="s">
        <v>225</v>
      </c>
      <c r="G362" s="3" t="s">
        <v>8915</v>
      </c>
      <c r="H362" s="3">
        <v>2254841</v>
      </c>
      <c r="I362" s="3">
        <v>2257761</v>
      </c>
      <c r="J362" s="3">
        <v>2920</v>
      </c>
      <c r="K362" s="3" t="s">
        <v>9601</v>
      </c>
      <c r="L362" s="3" t="s">
        <v>9602</v>
      </c>
      <c r="M362" s="3" t="s">
        <v>8914</v>
      </c>
      <c r="N362" s="3"/>
      <c r="O362" s="3" t="s">
        <v>7314</v>
      </c>
      <c r="P362" s="3" t="s">
        <v>7181</v>
      </c>
      <c r="Q362" s="3" t="s">
        <v>7181</v>
      </c>
      <c r="R362" s="3" t="s">
        <v>7181</v>
      </c>
      <c r="S362" s="3" t="s">
        <v>7181</v>
      </c>
      <c r="T362" s="3" t="s">
        <v>7181</v>
      </c>
      <c r="U362" s="3" t="s">
        <v>7182</v>
      </c>
      <c r="V362" s="3" t="s">
        <v>7182</v>
      </c>
      <c r="W362" s="3" t="s">
        <v>7182</v>
      </c>
      <c r="X362" s="3" t="s">
        <v>7181</v>
      </c>
      <c r="Y362" s="3">
        <v>0</v>
      </c>
      <c r="Z362" s="3">
        <v>0</v>
      </c>
      <c r="AA362" s="3" t="s">
        <v>7151</v>
      </c>
      <c r="AB362" s="3" t="s">
        <v>8916</v>
      </c>
      <c r="AC362" s="3" t="s">
        <v>8917</v>
      </c>
      <c r="AD362" s="3" t="s">
        <v>7151</v>
      </c>
      <c r="AE362" s="3" t="s">
        <v>7151</v>
      </c>
      <c r="AF362" s="3" t="s">
        <v>8918</v>
      </c>
    </row>
    <row r="363" spans="1:32" x14ac:dyDescent="0.3">
      <c r="A363" s="3">
        <v>6202</v>
      </c>
      <c r="B363" s="4" t="s">
        <v>59</v>
      </c>
      <c r="C363" s="3">
        <v>2257617</v>
      </c>
      <c r="D363" s="3">
        <v>2259742</v>
      </c>
      <c r="E363" s="3">
        <v>2125</v>
      </c>
      <c r="F363" s="3" t="s">
        <v>225</v>
      </c>
      <c r="G363" s="3" t="s">
        <v>8915</v>
      </c>
      <c r="H363" s="3">
        <v>2254841</v>
      </c>
      <c r="I363" s="3">
        <v>2257761</v>
      </c>
      <c r="J363" s="3">
        <v>2920</v>
      </c>
      <c r="K363" s="3" t="s">
        <v>9601</v>
      </c>
      <c r="L363" s="3" t="s">
        <v>9602</v>
      </c>
      <c r="M363" s="3" t="s">
        <v>8914</v>
      </c>
      <c r="N363" s="3"/>
      <c r="O363" s="3" t="s">
        <v>7314</v>
      </c>
      <c r="P363" s="3" t="s">
        <v>7181</v>
      </c>
      <c r="Q363" s="3" t="s">
        <v>7181</v>
      </c>
      <c r="R363" s="3" t="s">
        <v>7181</v>
      </c>
      <c r="S363" s="3" t="s">
        <v>7181</v>
      </c>
      <c r="T363" s="3" t="s">
        <v>7181</v>
      </c>
      <c r="U363" s="3" t="s">
        <v>7182</v>
      </c>
      <c r="V363" s="3" t="s">
        <v>7182</v>
      </c>
      <c r="W363" s="3" t="s">
        <v>7182</v>
      </c>
      <c r="X363" s="3" t="s">
        <v>7181</v>
      </c>
      <c r="Y363" s="3">
        <v>0</v>
      </c>
      <c r="Z363" s="3">
        <v>0</v>
      </c>
      <c r="AA363" s="3" t="s">
        <v>7151</v>
      </c>
      <c r="AB363" s="3" t="s">
        <v>8916</v>
      </c>
      <c r="AC363" s="3" t="s">
        <v>8917</v>
      </c>
      <c r="AD363" s="3" t="s">
        <v>7151</v>
      </c>
      <c r="AE363" s="3" t="s">
        <v>7151</v>
      </c>
      <c r="AF363" s="3" t="s">
        <v>8918</v>
      </c>
    </row>
    <row r="364" spans="1:32" x14ac:dyDescent="0.3">
      <c r="A364" s="3">
        <v>6203</v>
      </c>
      <c r="B364" s="4" t="s">
        <v>34</v>
      </c>
      <c r="C364" s="3">
        <v>2257617</v>
      </c>
      <c r="D364" s="3">
        <v>2259742</v>
      </c>
      <c r="E364" s="3">
        <v>2125</v>
      </c>
      <c r="F364" s="3" t="s">
        <v>225</v>
      </c>
      <c r="G364" s="3" t="s">
        <v>8915</v>
      </c>
      <c r="H364" s="3">
        <v>2254841</v>
      </c>
      <c r="I364" s="3">
        <v>2257761</v>
      </c>
      <c r="J364" s="3">
        <v>2920</v>
      </c>
      <c r="K364" s="3" t="s">
        <v>9601</v>
      </c>
      <c r="L364" s="3" t="s">
        <v>9602</v>
      </c>
      <c r="M364" s="3" t="s">
        <v>8914</v>
      </c>
      <c r="N364" s="3"/>
      <c r="O364" s="3" t="s">
        <v>7314</v>
      </c>
      <c r="P364" s="3" t="s">
        <v>7181</v>
      </c>
      <c r="Q364" s="3" t="s">
        <v>7181</v>
      </c>
      <c r="R364" s="3" t="s">
        <v>7181</v>
      </c>
      <c r="S364" s="3" t="s">
        <v>7181</v>
      </c>
      <c r="T364" s="3" t="s">
        <v>7181</v>
      </c>
      <c r="U364" s="3" t="s">
        <v>7182</v>
      </c>
      <c r="V364" s="3" t="s">
        <v>7182</v>
      </c>
      <c r="W364" s="3" t="s">
        <v>7182</v>
      </c>
      <c r="X364" s="3" t="s">
        <v>7181</v>
      </c>
      <c r="Y364" s="3">
        <v>0</v>
      </c>
      <c r="Z364" s="3">
        <v>0</v>
      </c>
      <c r="AA364" s="3" t="s">
        <v>7151</v>
      </c>
      <c r="AB364" s="3" t="s">
        <v>8916</v>
      </c>
      <c r="AC364" s="3" t="s">
        <v>8917</v>
      </c>
      <c r="AD364" s="3" t="s">
        <v>7151</v>
      </c>
      <c r="AE364" s="3" t="s">
        <v>7151</v>
      </c>
      <c r="AF364" s="3" t="s">
        <v>8918</v>
      </c>
    </row>
    <row r="365" spans="1:32" x14ac:dyDescent="0.3">
      <c r="A365" s="3">
        <v>6375</v>
      </c>
      <c r="B365" s="4">
        <v>23468</v>
      </c>
      <c r="C365" s="3">
        <v>2963845</v>
      </c>
      <c r="D365" s="3">
        <v>2963904</v>
      </c>
      <c r="E365" s="3">
        <v>59</v>
      </c>
      <c r="F365" s="3" t="s">
        <v>225</v>
      </c>
      <c r="G365" s="3" t="s">
        <v>9906</v>
      </c>
      <c r="H365" s="3">
        <v>2958134</v>
      </c>
      <c r="I365" s="3">
        <v>2963917</v>
      </c>
      <c r="J365" s="3">
        <v>5783</v>
      </c>
      <c r="K365" s="3" t="s">
        <v>9601</v>
      </c>
      <c r="L365" s="3" t="s">
        <v>9602</v>
      </c>
      <c r="M365" s="3" t="s">
        <v>9907</v>
      </c>
      <c r="N365" s="3"/>
      <c r="O365" s="3" t="e">
        <v>#N/A</v>
      </c>
      <c r="P365" s="3" t="e">
        <v>#N/A</v>
      </c>
      <c r="Q365" s="3" t="e">
        <v>#N/A</v>
      </c>
      <c r="R365" s="3" t="e">
        <v>#N/A</v>
      </c>
      <c r="S365" s="3" t="e">
        <v>#N/A</v>
      </c>
      <c r="T365" s="3" t="e">
        <v>#N/A</v>
      </c>
      <c r="U365" s="3" t="e">
        <v>#N/A</v>
      </c>
      <c r="V365" s="3" t="e">
        <v>#N/A</v>
      </c>
      <c r="W365" s="3" t="e">
        <v>#N/A</v>
      </c>
      <c r="X365" s="3" t="e">
        <v>#N/A</v>
      </c>
      <c r="Y365" s="3" t="e">
        <v>#N/A</v>
      </c>
      <c r="Z365" s="3" t="e">
        <v>#N/A</v>
      </c>
      <c r="AA365" s="3" t="s">
        <v>9908</v>
      </c>
      <c r="AB365" s="3" t="s">
        <v>9909</v>
      </c>
      <c r="AC365" s="3" t="s">
        <v>9910</v>
      </c>
      <c r="AD365" s="3" t="s">
        <v>7151</v>
      </c>
      <c r="AE365" s="3" t="s">
        <v>7151</v>
      </c>
      <c r="AF365" s="3" t="s">
        <v>7151</v>
      </c>
    </row>
    <row r="366" spans="1:32" x14ac:dyDescent="0.3">
      <c r="A366" s="3">
        <v>6398</v>
      </c>
      <c r="B366" s="4">
        <v>23389</v>
      </c>
      <c r="C366" s="3">
        <v>3029016</v>
      </c>
      <c r="D366" s="3">
        <v>3029193</v>
      </c>
      <c r="E366" s="3">
        <v>177</v>
      </c>
      <c r="F366" s="3" t="s">
        <v>225</v>
      </c>
      <c r="G366" s="3" t="s">
        <v>9911</v>
      </c>
      <c r="H366" s="3">
        <v>3028223</v>
      </c>
      <c r="I366" s="3">
        <v>3031096</v>
      </c>
      <c r="J366" s="3">
        <v>2873</v>
      </c>
      <c r="K366" s="3" t="s">
        <v>9601</v>
      </c>
      <c r="L366" s="3" t="s">
        <v>9602</v>
      </c>
      <c r="M366" s="3" t="s">
        <v>9912</v>
      </c>
      <c r="N366" s="3"/>
      <c r="O366" s="3" t="e">
        <v>#N/A</v>
      </c>
      <c r="P366" s="3" t="e">
        <v>#N/A</v>
      </c>
      <c r="Q366" s="3" t="e">
        <v>#N/A</v>
      </c>
      <c r="R366" s="3" t="e">
        <v>#N/A</v>
      </c>
      <c r="S366" s="3" t="e">
        <v>#N/A</v>
      </c>
      <c r="T366" s="3" t="e">
        <v>#N/A</v>
      </c>
      <c r="U366" s="3" t="e">
        <v>#N/A</v>
      </c>
      <c r="V366" s="3" t="e">
        <v>#N/A</v>
      </c>
      <c r="W366" s="3" t="e">
        <v>#N/A</v>
      </c>
      <c r="X366" s="3" t="e">
        <v>#N/A</v>
      </c>
      <c r="Y366" s="3" t="e">
        <v>#N/A</v>
      </c>
      <c r="Z366" s="3" t="e">
        <v>#N/A</v>
      </c>
      <c r="AA366" s="3" t="s">
        <v>7151</v>
      </c>
      <c r="AB366" s="3" t="s">
        <v>9913</v>
      </c>
      <c r="AC366" s="3" t="s">
        <v>9914</v>
      </c>
      <c r="AD366" s="3" t="s">
        <v>7151</v>
      </c>
      <c r="AE366" s="3" t="s">
        <v>7151</v>
      </c>
      <c r="AF366" s="3" t="s">
        <v>7151</v>
      </c>
    </row>
    <row r="367" spans="1:32" x14ac:dyDescent="0.3">
      <c r="A367" s="3">
        <v>6597</v>
      </c>
      <c r="B367" s="4">
        <v>23468</v>
      </c>
      <c r="C367" s="3">
        <v>3765443</v>
      </c>
      <c r="D367" s="3">
        <v>3765578</v>
      </c>
      <c r="E367" s="3">
        <v>135</v>
      </c>
      <c r="F367" s="3" t="s">
        <v>225</v>
      </c>
      <c r="G367" s="3" t="s">
        <v>7154</v>
      </c>
      <c r="H367" s="3">
        <v>3763906</v>
      </c>
      <c r="I367" s="3">
        <v>3766230</v>
      </c>
      <c r="J367" s="3">
        <v>2324</v>
      </c>
      <c r="K367" s="3" t="s">
        <v>9601</v>
      </c>
      <c r="L367" s="3" t="s">
        <v>9602</v>
      </c>
      <c r="M367" s="3" t="s">
        <v>9915</v>
      </c>
      <c r="N367" s="3"/>
      <c r="O367" s="3" t="e">
        <v>#N/A</v>
      </c>
      <c r="P367" s="3" t="e">
        <v>#N/A</v>
      </c>
      <c r="Q367" s="3" t="e">
        <v>#N/A</v>
      </c>
      <c r="R367" s="3" t="e">
        <v>#N/A</v>
      </c>
      <c r="S367" s="3" t="e">
        <v>#N/A</v>
      </c>
      <c r="T367" s="3" t="e">
        <v>#N/A</v>
      </c>
      <c r="U367" s="3" t="e">
        <v>#N/A</v>
      </c>
      <c r="V367" s="3" t="e">
        <v>#N/A</v>
      </c>
      <c r="W367" s="3" t="e">
        <v>#N/A</v>
      </c>
      <c r="X367" s="3" t="e">
        <v>#N/A</v>
      </c>
      <c r="Y367" s="3" t="e">
        <v>#N/A</v>
      </c>
      <c r="Z367" s="3" t="e">
        <v>#N/A</v>
      </c>
      <c r="AA367" s="3" t="s">
        <v>7151</v>
      </c>
      <c r="AB367" s="3" t="s">
        <v>7151</v>
      </c>
      <c r="AC367" s="3" t="s">
        <v>7151</v>
      </c>
      <c r="AD367" s="3" t="s">
        <v>7151</v>
      </c>
      <c r="AE367" s="3" t="s">
        <v>7151</v>
      </c>
      <c r="AF367" s="3" t="s">
        <v>7151</v>
      </c>
    </row>
    <row r="368" spans="1:32" x14ac:dyDescent="0.3">
      <c r="A368" s="3">
        <v>6641</v>
      </c>
      <c r="B368" s="4">
        <v>23389</v>
      </c>
      <c r="C368" s="3">
        <v>4050577</v>
      </c>
      <c r="D368" s="3">
        <v>4050952</v>
      </c>
      <c r="E368" s="3">
        <v>375</v>
      </c>
      <c r="F368" s="3" t="s">
        <v>225</v>
      </c>
      <c r="G368" s="3" t="s">
        <v>9324</v>
      </c>
      <c r="H368" s="3">
        <v>4048827</v>
      </c>
      <c r="I368" s="3">
        <v>4050827</v>
      </c>
      <c r="J368" s="3">
        <v>2000</v>
      </c>
      <c r="K368" s="3" t="s">
        <v>9601</v>
      </c>
      <c r="L368" s="3" t="s">
        <v>9602</v>
      </c>
      <c r="M368" s="3" t="s">
        <v>9876</v>
      </c>
      <c r="N368" s="3"/>
      <c r="O368" s="3" t="e">
        <v>#N/A</v>
      </c>
      <c r="P368" s="3" t="e">
        <v>#N/A</v>
      </c>
      <c r="Q368" s="3" t="e">
        <v>#N/A</v>
      </c>
      <c r="R368" s="3" t="e">
        <v>#N/A</v>
      </c>
      <c r="S368" s="3" t="e">
        <v>#N/A</v>
      </c>
      <c r="T368" s="3" t="e">
        <v>#N/A</v>
      </c>
      <c r="U368" s="3" t="e">
        <v>#N/A</v>
      </c>
      <c r="V368" s="3" t="e">
        <v>#N/A</v>
      </c>
      <c r="W368" s="3" t="e">
        <v>#N/A</v>
      </c>
      <c r="X368" s="3" t="e">
        <v>#N/A</v>
      </c>
      <c r="Y368" s="3" t="e">
        <v>#N/A</v>
      </c>
      <c r="Z368" s="3" t="e">
        <v>#N/A</v>
      </c>
      <c r="AA368" s="3" t="s">
        <v>7151</v>
      </c>
      <c r="AB368" s="3" t="s">
        <v>7151</v>
      </c>
      <c r="AC368" s="3" t="s">
        <v>7151</v>
      </c>
      <c r="AD368" s="3" t="s">
        <v>7151</v>
      </c>
      <c r="AE368" s="3" t="s">
        <v>7151</v>
      </c>
      <c r="AF368" s="3" t="s">
        <v>7151</v>
      </c>
    </row>
    <row r="369" spans="1:32" x14ac:dyDescent="0.3">
      <c r="A369" s="3">
        <v>6678</v>
      </c>
      <c r="B369" s="4">
        <v>23473</v>
      </c>
      <c r="C369" s="3">
        <v>4325992</v>
      </c>
      <c r="D369" s="3">
        <v>4326186</v>
      </c>
      <c r="E369" s="3">
        <v>194</v>
      </c>
      <c r="F369" s="3" t="s">
        <v>225</v>
      </c>
      <c r="G369" s="3" t="s">
        <v>7154</v>
      </c>
      <c r="H369" s="3">
        <v>4326065</v>
      </c>
      <c r="I369" s="3">
        <v>4326841</v>
      </c>
      <c r="J369" s="3">
        <v>776</v>
      </c>
      <c r="K369" s="3" t="s">
        <v>9601</v>
      </c>
      <c r="L369" s="3" t="s">
        <v>9602</v>
      </c>
      <c r="M369" s="3" t="s">
        <v>9916</v>
      </c>
      <c r="N369" s="3"/>
      <c r="O369" s="3" t="e">
        <v>#N/A</v>
      </c>
      <c r="P369" s="3" t="e">
        <v>#N/A</v>
      </c>
      <c r="Q369" s="3" t="e">
        <v>#N/A</v>
      </c>
      <c r="R369" s="3" t="e">
        <v>#N/A</v>
      </c>
      <c r="S369" s="3" t="e">
        <v>#N/A</v>
      </c>
      <c r="T369" s="3" t="e">
        <v>#N/A</v>
      </c>
      <c r="U369" s="3" t="e">
        <v>#N/A</v>
      </c>
      <c r="V369" s="3" t="e">
        <v>#N/A</v>
      </c>
      <c r="W369" s="3" t="e">
        <v>#N/A</v>
      </c>
      <c r="X369" s="3" t="e">
        <v>#N/A</v>
      </c>
      <c r="Y369" s="3" t="e">
        <v>#N/A</v>
      </c>
      <c r="Z369" s="3" t="e">
        <v>#N/A</v>
      </c>
      <c r="AA369" s="3" t="s">
        <v>7151</v>
      </c>
      <c r="AB369" s="3" t="s">
        <v>7151</v>
      </c>
      <c r="AC369" s="3" t="s">
        <v>7151</v>
      </c>
      <c r="AD369" s="3" t="s">
        <v>7151</v>
      </c>
      <c r="AE369" s="3" t="s">
        <v>7151</v>
      </c>
      <c r="AF369" s="3" t="s">
        <v>7151</v>
      </c>
    </row>
    <row r="370" spans="1:32" x14ac:dyDescent="0.3">
      <c r="A370" s="3">
        <v>6643</v>
      </c>
      <c r="B370" s="4">
        <v>23522</v>
      </c>
      <c r="C370" s="3">
        <v>4050577</v>
      </c>
      <c r="D370" s="3">
        <v>4050950</v>
      </c>
      <c r="E370" s="3">
        <v>373</v>
      </c>
      <c r="F370" s="3" t="s">
        <v>225</v>
      </c>
      <c r="G370" s="3" t="s">
        <v>9324</v>
      </c>
      <c r="H370" s="3">
        <v>4048827</v>
      </c>
      <c r="I370" s="3">
        <v>4050827</v>
      </c>
      <c r="J370" s="3">
        <v>2000</v>
      </c>
      <c r="K370" s="3" t="s">
        <v>9601</v>
      </c>
      <c r="L370" s="3" t="s">
        <v>9602</v>
      </c>
      <c r="M370" s="3" t="s">
        <v>9876</v>
      </c>
      <c r="N370" s="3"/>
      <c r="O370" s="3" t="e">
        <v>#N/A</v>
      </c>
      <c r="P370" s="3" t="e">
        <v>#N/A</v>
      </c>
      <c r="Q370" s="3" t="e">
        <v>#N/A</v>
      </c>
      <c r="R370" s="3" t="e">
        <v>#N/A</v>
      </c>
      <c r="S370" s="3" t="e">
        <v>#N/A</v>
      </c>
      <c r="T370" s="3" t="e">
        <v>#N/A</v>
      </c>
      <c r="U370" s="3" t="e">
        <v>#N/A</v>
      </c>
      <c r="V370" s="3" t="e">
        <v>#N/A</v>
      </c>
      <c r="W370" s="3" t="e">
        <v>#N/A</v>
      </c>
      <c r="X370" s="3" t="e">
        <v>#N/A</v>
      </c>
      <c r="Y370" s="3" t="e">
        <v>#N/A</v>
      </c>
      <c r="Z370" s="3" t="e">
        <v>#N/A</v>
      </c>
      <c r="AA370" s="3" t="s">
        <v>7151</v>
      </c>
      <c r="AB370" s="3" t="s">
        <v>7151</v>
      </c>
      <c r="AC370" s="3" t="s">
        <v>7151</v>
      </c>
      <c r="AD370" s="3" t="s">
        <v>7151</v>
      </c>
      <c r="AE370" s="3" t="s">
        <v>7151</v>
      </c>
      <c r="AF370" s="3" t="s">
        <v>7151</v>
      </c>
    </row>
    <row r="371" spans="1:32" x14ac:dyDescent="0.3">
      <c r="A371" s="3">
        <v>6644</v>
      </c>
      <c r="B371" s="4" t="s">
        <v>59</v>
      </c>
      <c r="C371" s="3">
        <v>4050577</v>
      </c>
      <c r="D371" s="3">
        <v>4050950</v>
      </c>
      <c r="E371" s="3">
        <v>373</v>
      </c>
      <c r="F371" s="3" t="s">
        <v>225</v>
      </c>
      <c r="G371" s="3" t="s">
        <v>9324</v>
      </c>
      <c r="H371" s="3">
        <v>4048827</v>
      </c>
      <c r="I371" s="3">
        <v>4050827</v>
      </c>
      <c r="J371" s="3">
        <v>2000</v>
      </c>
      <c r="K371" s="3" t="s">
        <v>9601</v>
      </c>
      <c r="L371" s="3" t="s">
        <v>9602</v>
      </c>
      <c r="M371" s="3" t="s">
        <v>9876</v>
      </c>
      <c r="N371" s="3"/>
      <c r="O371" s="3" t="e">
        <v>#N/A</v>
      </c>
      <c r="P371" s="3" t="e">
        <v>#N/A</v>
      </c>
      <c r="Q371" s="3" t="e">
        <v>#N/A</v>
      </c>
      <c r="R371" s="3" t="e">
        <v>#N/A</v>
      </c>
      <c r="S371" s="3" t="e">
        <v>#N/A</v>
      </c>
      <c r="T371" s="3" t="e">
        <v>#N/A</v>
      </c>
      <c r="U371" s="3" t="e">
        <v>#N/A</v>
      </c>
      <c r="V371" s="3" t="e">
        <v>#N/A</v>
      </c>
      <c r="W371" s="3" t="e">
        <v>#N/A</v>
      </c>
      <c r="X371" s="3" t="e">
        <v>#N/A</v>
      </c>
      <c r="Y371" s="3" t="e">
        <v>#N/A</v>
      </c>
      <c r="Z371" s="3" t="e">
        <v>#N/A</v>
      </c>
      <c r="AA371" s="3" t="s">
        <v>7151</v>
      </c>
      <c r="AB371" s="3" t="s">
        <v>7151</v>
      </c>
      <c r="AC371" s="3" t="s">
        <v>7151</v>
      </c>
      <c r="AD371" s="3" t="s">
        <v>7151</v>
      </c>
      <c r="AE371" s="3" t="s">
        <v>7151</v>
      </c>
      <c r="AF371" s="3" t="s">
        <v>7151</v>
      </c>
    </row>
    <row r="372" spans="1:32" x14ac:dyDescent="0.3">
      <c r="A372" s="3">
        <v>6645</v>
      </c>
      <c r="B372" s="4" t="s">
        <v>34</v>
      </c>
      <c r="C372" s="3">
        <v>4050577</v>
      </c>
      <c r="D372" s="3">
        <v>4050950</v>
      </c>
      <c r="E372" s="3">
        <v>373</v>
      </c>
      <c r="F372" s="3" t="s">
        <v>225</v>
      </c>
      <c r="G372" s="3" t="s">
        <v>9324</v>
      </c>
      <c r="H372" s="3">
        <v>4048827</v>
      </c>
      <c r="I372" s="3">
        <v>4050827</v>
      </c>
      <c r="J372" s="3">
        <v>2000</v>
      </c>
      <c r="K372" s="3" t="s">
        <v>9601</v>
      </c>
      <c r="L372" s="3" t="s">
        <v>9602</v>
      </c>
      <c r="M372" s="3" t="s">
        <v>9876</v>
      </c>
      <c r="N372" s="3"/>
      <c r="O372" s="3" t="e">
        <v>#N/A</v>
      </c>
      <c r="P372" s="3" t="e">
        <v>#N/A</v>
      </c>
      <c r="Q372" s="3" t="e">
        <v>#N/A</v>
      </c>
      <c r="R372" s="3" t="e">
        <v>#N/A</v>
      </c>
      <c r="S372" s="3" t="e">
        <v>#N/A</v>
      </c>
      <c r="T372" s="3" t="e">
        <v>#N/A</v>
      </c>
      <c r="U372" s="3" t="e">
        <v>#N/A</v>
      </c>
      <c r="V372" s="3" t="e">
        <v>#N/A</v>
      </c>
      <c r="W372" s="3" t="e">
        <v>#N/A</v>
      </c>
      <c r="X372" s="3" t="e">
        <v>#N/A</v>
      </c>
      <c r="Y372" s="3" t="e">
        <v>#N/A</v>
      </c>
      <c r="Z372" s="3" t="e">
        <v>#N/A</v>
      </c>
      <c r="AA372" s="3" t="s">
        <v>7151</v>
      </c>
      <c r="AB372" s="3" t="s">
        <v>7151</v>
      </c>
      <c r="AC372" s="3" t="s">
        <v>7151</v>
      </c>
      <c r="AD372" s="3" t="s">
        <v>7151</v>
      </c>
      <c r="AE372" s="3" t="s">
        <v>7151</v>
      </c>
      <c r="AF372" s="3" t="s">
        <v>7151</v>
      </c>
    </row>
    <row r="373" spans="1:32" x14ac:dyDescent="0.3">
      <c r="A373" s="3">
        <v>6651</v>
      </c>
      <c r="B373" s="4" t="s">
        <v>34</v>
      </c>
      <c r="C373" s="3">
        <v>4105407</v>
      </c>
      <c r="D373" s="3">
        <v>4105506</v>
      </c>
      <c r="E373" s="3">
        <v>99</v>
      </c>
      <c r="F373" s="3" t="s">
        <v>225</v>
      </c>
      <c r="G373" s="3" t="s">
        <v>9917</v>
      </c>
      <c r="H373" s="3">
        <v>4105371</v>
      </c>
      <c r="I373" s="3">
        <v>4106288</v>
      </c>
      <c r="J373" s="3">
        <v>917</v>
      </c>
      <c r="K373" s="3" t="s">
        <v>9601</v>
      </c>
      <c r="L373" s="3" t="s">
        <v>9602</v>
      </c>
      <c r="M373" s="3" t="s">
        <v>9918</v>
      </c>
      <c r="N373" s="3"/>
      <c r="O373" s="3" t="e">
        <v>#N/A</v>
      </c>
      <c r="P373" s="3" t="e">
        <v>#N/A</v>
      </c>
      <c r="Q373" s="3" t="e">
        <v>#N/A</v>
      </c>
      <c r="R373" s="3" t="e">
        <v>#N/A</v>
      </c>
      <c r="S373" s="3" t="e">
        <v>#N/A</v>
      </c>
      <c r="T373" s="3" t="e">
        <v>#N/A</v>
      </c>
      <c r="U373" s="3" t="e">
        <v>#N/A</v>
      </c>
      <c r="V373" s="3" t="e">
        <v>#N/A</v>
      </c>
      <c r="W373" s="3" t="e">
        <v>#N/A</v>
      </c>
      <c r="X373" s="3" t="e">
        <v>#N/A</v>
      </c>
      <c r="Y373" s="3" t="e">
        <v>#N/A</v>
      </c>
      <c r="Z373" s="3" t="e">
        <v>#N/A</v>
      </c>
      <c r="AA373" s="3" t="s">
        <v>7151</v>
      </c>
      <c r="AB373" s="3" t="s">
        <v>7151</v>
      </c>
      <c r="AC373" s="3" t="s">
        <v>7151</v>
      </c>
      <c r="AD373" s="3" t="s">
        <v>7151</v>
      </c>
      <c r="AE373" s="3" t="s">
        <v>7151</v>
      </c>
      <c r="AF373" s="3" t="s">
        <v>7151</v>
      </c>
    </row>
    <row r="374" spans="1:32" x14ac:dyDescent="0.3">
      <c r="A374" s="3">
        <v>6652</v>
      </c>
      <c r="B374" s="4">
        <v>23522</v>
      </c>
      <c r="C374" s="3">
        <v>4105738</v>
      </c>
      <c r="D374" s="3">
        <v>4105808</v>
      </c>
      <c r="E374" s="3">
        <v>70</v>
      </c>
      <c r="F374" s="3" t="s">
        <v>225</v>
      </c>
      <c r="G374" s="3" t="s">
        <v>9917</v>
      </c>
      <c r="H374" s="3">
        <v>4105371</v>
      </c>
      <c r="I374" s="3">
        <v>4106288</v>
      </c>
      <c r="J374" s="3">
        <v>917</v>
      </c>
      <c r="K374" s="3" t="s">
        <v>9601</v>
      </c>
      <c r="L374" s="3" t="s">
        <v>9602</v>
      </c>
      <c r="M374" s="3" t="s">
        <v>9918</v>
      </c>
      <c r="N374" s="3"/>
      <c r="O374" s="3" t="e">
        <v>#N/A</v>
      </c>
      <c r="P374" s="3" t="e">
        <v>#N/A</v>
      </c>
      <c r="Q374" s="3" t="e">
        <v>#N/A</v>
      </c>
      <c r="R374" s="3" t="e">
        <v>#N/A</v>
      </c>
      <c r="S374" s="3" t="e">
        <v>#N/A</v>
      </c>
      <c r="T374" s="3" t="e">
        <v>#N/A</v>
      </c>
      <c r="U374" s="3" t="e">
        <v>#N/A</v>
      </c>
      <c r="V374" s="3" t="e">
        <v>#N/A</v>
      </c>
      <c r="W374" s="3" t="e">
        <v>#N/A</v>
      </c>
      <c r="X374" s="3" t="e">
        <v>#N/A</v>
      </c>
      <c r="Y374" s="3" t="e">
        <v>#N/A</v>
      </c>
      <c r="Z374" s="3" t="e">
        <v>#N/A</v>
      </c>
      <c r="AA374" s="3" t="s">
        <v>7151</v>
      </c>
      <c r="AB374" s="3" t="s">
        <v>7151</v>
      </c>
      <c r="AC374" s="3" t="s">
        <v>7151</v>
      </c>
      <c r="AD374" s="3" t="s">
        <v>7151</v>
      </c>
      <c r="AE374" s="3" t="s">
        <v>7151</v>
      </c>
      <c r="AF374" s="3" t="s">
        <v>7151</v>
      </c>
    </row>
    <row r="375" spans="1:32" x14ac:dyDescent="0.3">
      <c r="A375" s="3">
        <v>6655</v>
      </c>
      <c r="B375" s="4">
        <v>23389</v>
      </c>
      <c r="C375" s="3">
        <v>4110994</v>
      </c>
      <c r="D375" s="3">
        <v>4111188</v>
      </c>
      <c r="E375" s="3">
        <v>194</v>
      </c>
      <c r="F375" s="3" t="s">
        <v>225</v>
      </c>
      <c r="G375" s="3" t="s">
        <v>7154</v>
      </c>
      <c r="H375" s="3">
        <v>4110813</v>
      </c>
      <c r="I375" s="3">
        <v>4111226</v>
      </c>
      <c r="J375" s="3">
        <v>413</v>
      </c>
      <c r="K375" s="3" t="s">
        <v>9601</v>
      </c>
      <c r="L375" s="3" t="s">
        <v>9602</v>
      </c>
      <c r="M375" s="3" t="s">
        <v>9919</v>
      </c>
      <c r="N375" s="3"/>
      <c r="O375" s="3" t="e">
        <v>#N/A</v>
      </c>
      <c r="P375" s="3" t="e">
        <v>#N/A</v>
      </c>
      <c r="Q375" s="3" t="e">
        <v>#N/A</v>
      </c>
      <c r="R375" s="3" t="e">
        <v>#N/A</v>
      </c>
      <c r="S375" s="3" t="e">
        <v>#N/A</v>
      </c>
      <c r="T375" s="3" t="e">
        <v>#N/A</v>
      </c>
      <c r="U375" s="3" t="e">
        <v>#N/A</v>
      </c>
      <c r="V375" s="3" t="e">
        <v>#N/A</v>
      </c>
      <c r="W375" s="3" t="e">
        <v>#N/A</v>
      </c>
      <c r="X375" s="3" t="e">
        <v>#N/A</v>
      </c>
      <c r="Y375" s="3" t="e">
        <v>#N/A</v>
      </c>
      <c r="Z375" s="3" t="e">
        <v>#N/A</v>
      </c>
      <c r="AA375" s="3" t="s">
        <v>7151</v>
      </c>
      <c r="AB375" s="3" t="s">
        <v>7151</v>
      </c>
      <c r="AC375" s="3" t="s">
        <v>7151</v>
      </c>
      <c r="AD375" s="3" t="s">
        <v>7151</v>
      </c>
      <c r="AE375" s="3" t="s">
        <v>7151</v>
      </c>
      <c r="AF375" s="3" t="s">
        <v>7151</v>
      </c>
    </row>
    <row r="376" spans="1:32" x14ac:dyDescent="0.3">
      <c r="A376" s="3">
        <v>6674</v>
      </c>
      <c r="B376" s="4">
        <v>23389</v>
      </c>
      <c r="C376" s="3">
        <v>4325197</v>
      </c>
      <c r="D376" s="3">
        <v>4325512</v>
      </c>
      <c r="E376" s="3">
        <v>315</v>
      </c>
      <c r="F376" s="3" t="s">
        <v>225</v>
      </c>
      <c r="G376" s="3" t="s">
        <v>9894</v>
      </c>
      <c r="H376" s="3">
        <v>4324121</v>
      </c>
      <c r="I376" s="3">
        <v>4325562</v>
      </c>
      <c r="J376" s="3">
        <v>1441</v>
      </c>
      <c r="K376" s="3" t="s">
        <v>9601</v>
      </c>
      <c r="L376" s="3" t="s">
        <v>9602</v>
      </c>
      <c r="M376" s="3" t="s">
        <v>9895</v>
      </c>
      <c r="N376" s="3"/>
      <c r="O376" s="3" t="e">
        <v>#N/A</v>
      </c>
      <c r="P376" s="3" t="e">
        <v>#N/A</v>
      </c>
      <c r="Q376" s="3" t="e">
        <v>#N/A</v>
      </c>
      <c r="R376" s="3" t="e">
        <v>#N/A</v>
      </c>
      <c r="S376" s="3" t="e">
        <v>#N/A</v>
      </c>
      <c r="T376" s="3" t="e">
        <v>#N/A</v>
      </c>
      <c r="U376" s="3" t="e">
        <v>#N/A</v>
      </c>
      <c r="V376" s="3" t="e">
        <v>#N/A</v>
      </c>
      <c r="W376" s="3" t="e">
        <v>#N/A</v>
      </c>
      <c r="X376" s="3" t="e">
        <v>#N/A</v>
      </c>
      <c r="Y376" s="3" t="e">
        <v>#N/A</v>
      </c>
      <c r="Z376" s="3" t="e">
        <v>#N/A</v>
      </c>
      <c r="AA376" s="3" t="s">
        <v>7151</v>
      </c>
      <c r="AB376" s="3" t="s">
        <v>7429</v>
      </c>
      <c r="AC376" s="3" t="s">
        <v>7430</v>
      </c>
      <c r="AD376" s="3" t="s">
        <v>7151</v>
      </c>
      <c r="AE376" s="3" t="s">
        <v>7151</v>
      </c>
      <c r="AF376" s="3" t="s">
        <v>7151</v>
      </c>
    </row>
    <row r="377" spans="1:32" x14ac:dyDescent="0.3">
      <c r="A377" s="3">
        <v>6702</v>
      </c>
      <c r="B377" s="4">
        <v>23473</v>
      </c>
      <c r="C377" s="3">
        <v>4425273</v>
      </c>
      <c r="D377" s="3">
        <v>4425408</v>
      </c>
      <c r="E377" s="3">
        <v>135</v>
      </c>
      <c r="F377" s="3" t="s">
        <v>225</v>
      </c>
      <c r="G377" s="3" t="s">
        <v>9920</v>
      </c>
      <c r="H377" s="3">
        <v>4423789</v>
      </c>
      <c r="I377" s="3">
        <v>4425732</v>
      </c>
      <c r="J377" s="3">
        <v>1943</v>
      </c>
      <c r="K377" s="3" t="s">
        <v>9601</v>
      </c>
      <c r="L377" s="3" t="s">
        <v>9602</v>
      </c>
      <c r="M377" s="3" t="s">
        <v>9921</v>
      </c>
      <c r="N377" s="3"/>
      <c r="O377" s="3" t="e">
        <v>#N/A</v>
      </c>
      <c r="P377" s="3" t="e">
        <v>#N/A</v>
      </c>
      <c r="Q377" s="3" t="e">
        <v>#N/A</v>
      </c>
      <c r="R377" s="3" t="e">
        <v>#N/A</v>
      </c>
      <c r="S377" s="3" t="e">
        <v>#N/A</v>
      </c>
      <c r="T377" s="3" t="e">
        <v>#N/A</v>
      </c>
      <c r="U377" s="3" t="e">
        <v>#N/A</v>
      </c>
      <c r="V377" s="3" t="e">
        <v>#N/A</v>
      </c>
      <c r="W377" s="3" t="e">
        <v>#N/A</v>
      </c>
      <c r="X377" s="3" t="e">
        <v>#N/A</v>
      </c>
      <c r="Y377" s="3" t="e">
        <v>#N/A</v>
      </c>
      <c r="Z377" s="3" t="e">
        <v>#N/A</v>
      </c>
      <c r="AA377" s="3" t="s">
        <v>7151</v>
      </c>
      <c r="AB377" s="3" t="s">
        <v>7206</v>
      </c>
      <c r="AC377" s="3" t="s">
        <v>7151</v>
      </c>
      <c r="AD377" s="3" t="s">
        <v>7151</v>
      </c>
      <c r="AE377" s="3" t="s">
        <v>7151</v>
      </c>
      <c r="AF377" s="3" t="s">
        <v>7151</v>
      </c>
    </row>
    <row r="378" spans="1:32" x14ac:dyDescent="0.3">
      <c r="A378" s="3">
        <v>6676</v>
      </c>
      <c r="B378" s="4" t="s">
        <v>34</v>
      </c>
      <c r="C378" s="3">
        <v>4325197</v>
      </c>
      <c r="D378" s="3">
        <v>4325512</v>
      </c>
      <c r="E378" s="3">
        <v>315</v>
      </c>
      <c r="F378" s="3" t="s">
        <v>225</v>
      </c>
      <c r="G378" s="3" t="s">
        <v>9894</v>
      </c>
      <c r="H378" s="3">
        <v>4324121</v>
      </c>
      <c r="I378" s="3">
        <v>4325562</v>
      </c>
      <c r="J378" s="3">
        <v>1441</v>
      </c>
      <c r="K378" s="3" t="s">
        <v>9601</v>
      </c>
      <c r="L378" s="3" t="s">
        <v>9602</v>
      </c>
      <c r="M378" s="3" t="s">
        <v>9895</v>
      </c>
      <c r="N378" s="3"/>
      <c r="O378" s="3" t="e">
        <v>#N/A</v>
      </c>
      <c r="P378" s="3" t="e">
        <v>#N/A</v>
      </c>
      <c r="Q378" s="3" t="e">
        <v>#N/A</v>
      </c>
      <c r="R378" s="3" t="e">
        <v>#N/A</v>
      </c>
      <c r="S378" s="3" t="e">
        <v>#N/A</v>
      </c>
      <c r="T378" s="3" t="e">
        <v>#N/A</v>
      </c>
      <c r="U378" s="3" t="e">
        <v>#N/A</v>
      </c>
      <c r="V378" s="3" t="e">
        <v>#N/A</v>
      </c>
      <c r="W378" s="3" t="e">
        <v>#N/A</v>
      </c>
      <c r="X378" s="3" t="e">
        <v>#N/A</v>
      </c>
      <c r="Y378" s="3" t="e">
        <v>#N/A</v>
      </c>
      <c r="Z378" s="3" t="e">
        <v>#N/A</v>
      </c>
      <c r="AA378" s="3" t="s">
        <v>7151</v>
      </c>
      <c r="AB378" s="3" t="s">
        <v>7429</v>
      </c>
      <c r="AC378" s="3" t="s">
        <v>7430</v>
      </c>
      <c r="AD378" s="3" t="s">
        <v>7151</v>
      </c>
      <c r="AE378" s="3" t="s">
        <v>7151</v>
      </c>
      <c r="AF378" s="3" t="s">
        <v>7151</v>
      </c>
    </row>
    <row r="379" spans="1:32" x14ac:dyDescent="0.3">
      <c r="A379" s="3">
        <v>6677</v>
      </c>
      <c r="B379" s="4">
        <v>23468</v>
      </c>
      <c r="C379" s="3">
        <v>4325992</v>
      </c>
      <c r="D379" s="3">
        <v>4326186</v>
      </c>
      <c r="E379" s="3">
        <v>194</v>
      </c>
      <c r="F379" s="3" t="s">
        <v>225</v>
      </c>
      <c r="G379" s="3" t="s">
        <v>7154</v>
      </c>
      <c r="H379" s="3">
        <v>4326065</v>
      </c>
      <c r="I379" s="3">
        <v>4326841</v>
      </c>
      <c r="J379" s="3">
        <v>776</v>
      </c>
      <c r="K379" s="3" t="s">
        <v>9601</v>
      </c>
      <c r="L379" s="3" t="s">
        <v>9602</v>
      </c>
      <c r="M379" s="3" t="s">
        <v>9916</v>
      </c>
      <c r="N379" s="3"/>
      <c r="O379" s="3" t="e">
        <v>#N/A</v>
      </c>
      <c r="P379" s="3" t="e">
        <v>#N/A</v>
      </c>
      <c r="Q379" s="3" t="e">
        <v>#N/A</v>
      </c>
      <c r="R379" s="3" t="e">
        <v>#N/A</v>
      </c>
      <c r="S379" s="3" t="e">
        <v>#N/A</v>
      </c>
      <c r="T379" s="3" t="e">
        <v>#N/A</v>
      </c>
      <c r="U379" s="3" t="e">
        <v>#N/A</v>
      </c>
      <c r="V379" s="3" t="e">
        <v>#N/A</v>
      </c>
      <c r="W379" s="3" t="e">
        <v>#N/A</v>
      </c>
      <c r="X379" s="3" t="e">
        <v>#N/A</v>
      </c>
      <c r="Y379" s="3" t="e">
        <v>#N/A</v>
      </c>
      <c r="Z379" s="3" t="e">
        <v>#N/A</v>
      </c>
      <c r="AA379" s="3" t="s">
        <v>7151</v>
      </c>
      <c r="AB379" s="3" t="s">
        <v>7151</v>
      </c>
      <c r="AC379" s="3" t="s">
        <v>7151</v>
      </c>
      <c r="AD379" s="3" t="s">
        <v>7151</v>
      </c>
      <c r="AE379" s="3" t="s">
        <v>7151</v>
      </c>
      <c r="AF379" s="3" t="s">
        <v>7151</v>
      </c>
    </row>
    <row r="380" spans="1:32" x14ac:dyDescent="0.3">
      <c r="A380" s="3">
        <v>6709</v>
      </c>
      <c r="B380" s="4">
        <v>23473</v>
      </c>
      <c r="C380" s="3">
        <v>4479005</v>
      </c>
      <c r="D380" s="3">
        <v>4479205</v>
      </c>
      <c r="E380" s="3">
        <v>200</v>
      </c>
      <c r="F380" s="3" t="s">
        <v>225</v>
      </c>
      <c r="G380" s="3" t="s">
        <v>7160</v>
      </c>
      <c r="H380" s="3">
        <v>4478801</v>
      </c>
      <c r="I380" s="3">
        <v>4479585</v>
      </c>
      <c r="J380" s="3">
        <v>784</v>
      </c>
      <c r="K380" s="3" t="s">
        <v>9601</v>
      </c>
      <c r="L380" s="3" t="s">
        <v>9602</v>
      </c>
      <c r="M380" s="3" t="s">
        <v>9922</v>
      </c>
      <c r="N380" s="3"/>
      <c r="O380" s="3" t="e">
        <v>#N/A</v>
      </c>
      <c r="P380" s="3" t="e">
        <v>#N/A</v>
      </c>
      <c r="Q380" s="3" t="e">
        <v>#N/A</v>
      </c>
      <c r="R380" s="3" t="e">
        <v>#N/A</v>
      </c>
      <c r="S380" s="3" t="e">
        <v>#N/A</v>
      </c>
      <c r="T380" s="3" t="e">
        <v>#N/A</v>
      </c>
      <c r="U380" s="3" t="e">
        <v>#N/A</v>
      </c>
      <c r="V380" s="3" t="e">
        <v>#N/A</v>
      </c>
      <c r="W380" s="3" t="e">
        <v>#N/A</v>
      </c>
      <c r="X380" s="3" t="e">
        <v>#N/A</v>
      </c>
      <c r="Y380" s="3" t="e">
        <v>#N/A</v>
      </c>
      <c r="Z380" s="3" t="e">
        <v>#N/A</v>
      </c>
      <c r="AA380" s="3" t="s">
        <v>7151</v>
      </c>
      <c r="AB380" s="3" t="s">
        <v>7151</v>
      </c>
      <c r="AC380" s="3" t="s">
        <v>7151</v>
      </c>
      <c r="AD380" s="3" t="s">
        <v>7151</v>
      </c>
      <c r="AE380" s="3" t="s">
        <v>7151</v>
      </c>
      <c r="AF380" s="3" t="s">
        <v>7151</v>
      </c>
    </row>
    <row r="381" spans="1:32" x14ac:dyDescent="0.3">
      <c r="A381" s="3">
        <v>6680</v>
      </c>
      <c r="B381" s="4">
        <v>23389</v>
      </c>
      <c r="C381" s="3">
        <v>4345939</v>
      </c>
      <c r="D381" s="3">
        <v>4349301</v>
      </c>
      <c r="E381" s="3">
        <v>3362</v>
      </c>
      <c r="F381" s="3" t="s">
        <v>225</v>
      </c>
      <c r="G381" s="3" t="s">
        <v>7154</v>
      </c>
      <c r="H381" s="3">
        <v>4348729</v>
      </c>
      <c r="I381" s="3">
        <v>4350834</v>
      </c>
      <c r="J381" s="3">
        <v>2105</v>
      </c>
      <c r="K381" s="3" t="s">
        <v>9601</v>
      </c>
      <c r="L381" s="3" t="s">
        <v>9602</v>
      </c>
      <c r="M381" s="3" t="s">
        <v>9923</v>
      </c>
      <c r="N381" s="3"/>
      <c r="O381" s="3" t="e">
        <v>#N/A</v>
      </c>
      <c r="P381" s="3" t="e">
        <v>#N/A</v>
      </c>
      <c r="Q381" s="3" t="e">
        <v>#N/A</v>
      </c>
      <c r="R381" s="3" t="e">
        <v>#N/A</v>
      </c>
      <c r="S381" s="3" t="e">
        <v>#N/A</v>
      </c>
      <c r="T381" s="3" t="e">
        <v>#N/A</v>
      </c>
      <c r="U381" s="3" t="e">
        <v>#N/A</v>
      </c>
      <c r="V381" s="3" t="e">
        <v>#N/A</v>
      </c>
      <c r="W381" s="3" t="e">
        <v>#N/A</v>
      </c>
      <c r="X381" s="3" t="e">
        <v>#N/A</v>
      </c>
      <c r="Y381" s="3" t="e">
        <v>#N/A</v>
      </c>
      <c r="Z381" s="3" t="e">
        <v>#N/A</v>
      </c>
      <c r="AA381" s="3" t="s">
        <v>7151</v>
      </c>
      <c r="AB381" s="3" t="s">
        <v>7151</v>
      </c>
      <c r="AC381" s="3" t="s">
        <v>7151</v>
      </c>
      <c r="AD381" s="3" t="s">
        <v>7151</v>
      </c>
      <c r="AE381" s="3" t="s">
        <v>7151</v>
      </c>
      <c r="AF381" s="3" t="s">
        <v>7151</v>
      </c>
    </row>
    <row r="382" spans="1:32" x14ac:dyDescent="0.3">
      <c r="A382" s="3">
        <v>6680</v>
      </c>
      <c r="B382" s="4">
        <v>23389</v>
      </c>
      <c r="C382" s="3">
        <v>4345939</v>
      </c>
      <c r="D382" s="3">
        <v>4349301</v>
      </c>
      <c r="E382" s="3">
        <v>3362</v>
      </c>
      <c r="F382" s="3" t="s">
        <v>225</v>
      </c>
      <c r="G382" s="3" t="s">
        <v>9924</v>
      </c>
      <c r="H382" s="3">
        <v>4345755</v>
      </c>
      <c r="I382" s="3">
        <v>4348178</v>
      </c>
      <c r="J382" s="3">
        <v>2423</v>
      </c>
      <c r="K382" s="3" t="s">
        <v>9601</v>
      </c>
      <c r="L382" s="3" t="s">
        <v>9602</v>
      </c>
      <c r="M382" s="3" t="s">
        <v>9925</v>
      </c>
      <c r="N382" s="3"/>
      <c r="O382" s="3" t="e">
        <v>#N/A</v>
      </c>
      <c r="P382" s="3" t="e">
        <v>#N/A</v>
      </c>
      <c r="Q382" s="3" t="e">
        <v>#N/A</v>
      </c>
      <c r="R382" s="3" t="e">
        <v>#N/A</v>
      </c>
      <c r="S382" s="3" t="e">
        <v>#N/A</v>
      </c>
      <c r="T382" s="3" t="e">
        <v>#N/A</v>
      </c>
      <c r="U382" s="3" t="e">
        <v>#N/A</v>
      </c>
      <c r="V382" s="3" t="e">
        <v>#N/A</v>
      </c>
      <c r="W382" s="3" t="e">
        <v>#N/A</v>
      </c>
      <c r="X382" s="3" t="e">
        <v>#N/A</v>
      </c>
      <c r="Y382" s="3" t="e">
        <v>#N/A</v>
      </c>
      <c r="Z382" s="3" t="e">
        <v>#N/A</v>
      </c>
      <c r="AA382" s="3" t="e">
        <v>#N/A</v>
      </c>
      <c r="AB382" s="3" t="e">
        <v>#N/A</v>
      </c>
      <c r="AC382" s="3" t="e">
        <v>#N/A</v>
      </c>
      <c r="AD382" s="3" t="e">
        <v>#N/A</v>
      </c>
      <c r="AE382" s="3" t="e">
        <v>#N/A</v>
      </c>
      <c r="AF382" s="3" t="e">
        <v>#N/A</v>
      </c>
    </row>
    <row r="383" spans="1:32" x14ac:dyDescent="0.3">
      <c r="A383" s="3">
        <v>6681</v>
      </c>
      <c r="B383" s="4">
        <v>23522</v>
      </c>
      <c r="C383" s="3">
        <v>4345939</v>
      </c>
      <c r="D383" s="3">
        <v>4349301</v>
      </c>
      <c r="E383" s="3">
        <v>3362</v>
      </c>
      <c r="F383" s="3" t="s">
        <v>225</v>
      </c>
      <c r="G383" s="3" t="s">
        <v>7154</v>
      </c>
      <c r="H383" s="3">
        <v>4348729</v>
      </c>
      <c r="I383" s="3">
        <v>4350834</v>
      </c>
      <c r="J383" s="3">
        <v>2105</v>
      </c>
      <c r="K383" s="3" t="s">
        <v>9601</v>
      </c>
      <c r="L383" s="3" t="s">
        <v>9602</v>
      </c>
      <c r="M383" s="3" t="s">
        <v>9923</v>
      </c>
      <c r="N383" s="3"/>
      <c r="O383" s="3" t="e">
        <v>#N/A</v>
      </c>
      <c r="P383" s="3" t="e">
        <v>#N/A</v>
      </c>
      <c r="Q383" s="3" t="e">
        <v>#N/A</v>
      </c>
      <c r="R383" s="3" t="e">
        <v>#N/A</v>
      </c>
      <c r="S383" s="3" t="e">
        <v>#N/A</v>
      </c>
      <c r="T383" s="3" t="e">
        <v>#N/A</v>
      </c>
      <c r="U383" s="3" t="e">
        <v>#N/A</v>
      </c>
      <c r="V383" s="3" t="e">
        <v>#N/A</v>
      </c>
      <c r="W383" s="3" t="e">
        <v>#N/A</v>
      </c>
      <c r="X383" s="3" t="e">
        <v>#N/A</v>
      </c>
      <c r="Y383" s="3" t="e">
        <v>#N/A</v>
      </c>
      <c r="Z383" s="3" t="e">
        <v>#N/A</v>
      </c>
      <c r="AA383" s="3" t="s">
        <v>7151</v>
      </c>
      <c r="AB383" s="3" t="s">
        <v>7151</v>
      </c>
      <c r="AC383" s="3" t="s">
        <v>7151</v>
      </c>
      <c r="AD383" s="3" t="s">
        <v>7151</v>
      </c>
      <c r="AE383" s="3" t="s">
        <v>7151</v>
      </c>
      <c r="AF383" s="3" t="s">
        <v>7151</v>
      </c>
    </row>
    <row r="384" spans="1:32" x14ac:dyDescent="0.3">
      <c r="A384" s="3">
        <v>6681</v>
      </c>
      <c r="B384" s="4">
        <v>23522</v>
      </c>
      <c r="C384" s="3">
        <v>4345939</v>
      </c>
      <c r="D384" s="3">
        <v>4349301</v>
      </c>
      <c r="E384" s="3">
        <v>3362</v>
      </c>
      <c r="F384" s="3" t="s">
        <v>225</v>
      </c>
      <c r="G384" s="3" t="s">
        <v>9924</v>
      </c>
      <c r="H384" s="3">
        <v>4345755</v>
      </c>
      <c r="I384" s="3">
        <v>4348178</v>
      </c>
      <c r="J384" s="3">
        <v>2423</v>
      </c>
      <c r="K384" s="3" t="s">
        <v>9601</v>
      </c>
      <c r="L384" s="3" t="s">
        <v>9602</v>
      </c>
      <c r="M384" s="3" t="s">
        <v>9925</v>
      </c>
      <c r="N384" s="3"/>
      <c r="O384" s="3" t="e">
        <v>#N/A</v>
      </c>
      <c r="P384" s="3" t="e">
        <v>#N/A</v>
      </c>
      <c r="Q384" s="3" t="e">
        <v>#N/A</v>
      </c>
      <c r="R384" s="3" t="e">
        <v>#N/A</v>
      </c>
      <c r="S384" s="3" t="e">
        <v>#N/A</v>
      </c>
      <c r="T384" s="3" t="e">
        <v>#N/A</v>
      </c>
      <c r="U384" s="3" t="e">
        <v>#N/A</v>
      </c>
      <c r="V384" s="3" t="e">
        <v>#N/A</v>
      </c>
      <c r="W384" s="3" t="e">
        <v>#N/A</v>
      </c>
      <c r="X384" s="3" t="e">
        <v>#N/A</v>
      </c>
      <c r="Y384" s="3" t="e">
        <v>#N/A</v>
      </c>
      <c r="Z384" s="3" t="e">
        <v>#N/A</v>
      </c>
      <c r="AA384" s="3" t="e">
        <v>#N/A</v>
      </c>
      <c r="AB384" s="3" t="e">
        <v>#N/A</v>
      </c>
      <c r="AC384" s="3" t="e">
        <v>#N/A</v>
      </c>
      <c r="AD384" s="3" t="e">
        <v>#N/A</v>
      </c>
      <c r="AE384" s="3" t="e">
        <v>#N/A</v>
      </c>
      <c r="AF384" s="3" t="e">
        <v>#N/A</v>
      </c>
    </row>
    <row r="385" spans="1:32" x14ac:dyDescent="0.3">
      <c r="A385" s="3">
        <v>6697</v>
      </c>
      <c r="B385" s="4">
        <v>23468</v>
      </c>
      <c r="C385" s="3">
        <v>4422313</v>
      </c>
      <c r="D385" s="3">
        <v>4423808</v>
      </c>
      <c r="E385" s="3">
        <v>1495</v>
      </c>
      <c r="F385" s="3" t="s">
        <v>225</v>
      </c>
      <c r="G385" s="3" t="s">
        <v>9920</v>
      </c>
      <c r="H385" s="3">
        <v>4423789</v>
      </c>
      <c r="I385" s="3">
        <v>4425732</v>
      </c>
      <c r="J385" s="3">
        <v>1943</v>
      </c>
      <c r="K385" s="3" t="s">
        <v>9601</v>
      </c>
      <c r="L385" s="3" t="s">
        <v>9602</v>
      </c>
      <c r="M385" s="3" t="s">
        <v>9921</v>
      </c>
      <c r="N385" s="3"/>
      <c r="O385" s="3" t="e">
        <v>#N/A</v>
      </c>
      <c r="P385" s="3" t="e">
        <v>#N/A</v>
      </c>
      <c r="Q385" s="3" t="e">
        <v>#N/A</v>
      </c>
      <c r="R385" s="3" t="e">
        <v>#N/A</v>
      </c>
      <c r="S385" s="3" t="e">
        <v>#N/A</v>
      </c>
      <c r="T385" s="3" t="e">
        <v>#N/A</v>
      </c>
      <c r="U385" s="3" t="e">
        <v>#N/A</v>
      </c>
      <c r="V385" s="3" t="e">
        <v>#N/A</v>
      </c>
      <c r="W385" s="3" t="e">
        <v>#N/A</v>
      </c>
      <c r="X385" s="3" t="e">
        <v>#N/A</v>
      </c>
      <c r="Y385" s="3" t="e">
        <v>#N/A</v>
      </c>
      <c r="Z385" s="3" t="e">
        <v>#N/A</v>
      </c>
      <c r="AA385" s="3" t="s">
        <v>7151</v>
      </c>
      <c r="AB385" s="3" t="s">
        <v>7206</v>
      </c>
      <c r="AC385" s="3" t="s">
        <v>7151</v>
      </c>
      <c r="AD385" s="3" t="s">
        <v>7151</v>
      </c>
      <c r="AE385" s="3" t="s">
        <v>7151</v>
      </c>
      <c r="AF385" s="3" t="s">
        <v>7151</v>
      </c>
    </row>
    <row r="386" spans="1:32" x14ac:dyDescent="0.3">
      <c r="A386" s="3">
        <v>6698</v>
      </c>
      <c r="B386" s="4">
        <v>23522</v>
      </c>
      <c r="C386" s="3">
        <v>4422313</v>
      </c>
      <c r="D386" s="3">
        <v>4423808</v>
      </c>
      <c r="E386" s="3">
        <v>1495</v>
      </c>
      <c r="F386" s="3" t="s">
        <v>225</v>
      </c>
      <c r="G386" s="3" t="s">
        <v>9920</v>
      </c>
      <c r="H386" s="3">
        <v>4423789</v>
      </c>
      <c r="I386" s="3">
        <v>4425732</v>
      </c>
      <c r="J386" s="3">
        <v>1943</v>
      </c>
      <c r="K386" s="3" t="s">
        <v>9601</v>
      </c>
      <c r="L386" s="3" t="s">
        <v>9602</v>
      </c>
      <c r="M386" s="3" t="s">
        <v>9921</v>
      </c>
      <c r="N386" s="3"/>
      <c r="O386" s="3" t="e">
        <v>#N/A</v>
      </c>
      <c r="P386" s="3" t="e">
        <v>#N/A</v>
      </c>
      <c r="Q386" s="3" t="e">
        <v>#N/A</v>
      </c>
      <c r="R386" s="3" t="e">
        <v>#N/A</v>
      </c>
      <c r="S386" s="3" t="e">
        <v>#N/A</v>
      </c>
      <c r="T386" s="3" t="e">
        <v>#N/A</v>
      </c>
      <c r="U386" s="3" t="e">
        <v>#N/A</v>
      </c>
      <c r="V386" s="3" t="e">
        <v>#N/A</v>
      </c>
      <c r="W386" s="3" t="e">
        <v>#N/A</v>
      </c>
      <c r="X386" s="3" t="e">
        <v>#N/A</v>
      </c>
      <c r="Y386" s="3" t="e">
        <v>#N/A</v>
      </c>
      <c r="Z386" s="3" t="e">
        <v>#N/A</v>
      </c>
      <c r="AA386" s="3" t="s">
        <v>7151</v>
      </c>
      <c r="AB386" s="3" t="s">
        <v>7206</v>
      </c>
      <c r="AC386" s="3" t="s">
        <v>7151</v>
      </c>
      <c r="AD386" s="3" t="s">
        <v>7151</v>
      </c>
      <c r="AE386" s="3" t="s">
        <v>7151</v>
      </c>
      <c r="AF386" s="3" t="s">
        <v>7151</v>
      </c>
    </row>
    <row r="387" spans="1:32" x14ac:dyDescent="0.3">
      <c r="A387" s="3">
        <v>6699</v>
      </c>
      <c r="B387" s="4" t="s">
        <v>59</v>
      </c>
      <c r="C387" s="3">
        <v>4422313</v>
      </c>
      <c r="D387" s="3">
        <v>4423808</v>
      </c>
      <c r="E387" s="3">
        <v>1495</v>
      </c>
      <c r="F387" s="3" t="s">
        <v>225</v>
      </c>
      <c r="G387" s="3" t="s">
        <v>9920</v>
      </c>
      <c r="H387" s="3">
        <v>4423789</v>
      </c>
      <c r="I387" s="3">
        <v>4425732</v>
      </c>
      <c r="J387" s="3">
        <v>1943</v>
      </c>
      <c r="K387" s="3" t="s">
        <v>9601</v>
      </c>
      <c r="L387" s="3" t="s">
        <v>9602</v>
      </c>
      <c r="M387" s="3" t="s">
        <v>9921</v>
      </c>
      <c r="N387" s="3"/>
      <c r="O387" s="3" t="e">
        <v>#N/A</v>
      </c>
      <c r="P387" s="3" t="e">
        <v>#N/A</v>
      </c>
      <c r="Q387" s="3" t="e">
        <v>#N/A</v>
      </c>
      <c r="R387" s="3" t="e">
        <v>#N/A</v>
      </c>
      <c r="S387" s="3" t="e">
        <v>#N/A</v>
      </c>
      <c r="T387" s="3" t="e">
        <v>#N/A</v>
      </c>
      <c r="U387" s="3" t="e">
        <v>#N/A</v>
      </c>
      <c r="V387" s="3" t="e">
        <v>#N/A</v>
      </c>
      <c r="W387" s="3" t="e">
        <v>#N/A</v>
      </c>
      <c r="X387" s="3" t="e">
        <v>#N/A</v>
      </c>
      <c r="Y387" s="3" t="e">
        <v>#N/A</v>
      </c>
      <c r="Z387" s="3" t="e">
        <v>#N/A</v>
      </c>
      <c r="AA387" s="3" t="s">
        <v>7151</v>
      </c>
      <c r="AB387" s="3" t="s">
        <v>7206</v>
      </c>
      <c r="AC387" s="3" t="s">
        <v>7151</v>
      </c>
      <c r="AD387" s="3" t="s">
        <v>7151</v>
      </c>
      <c r="AE387" s="3" t="s">
        <v>7151</v>
      </c>
      <c r="AF387" s="3" t="s">
        <v>7151</v>
      </c>
    </row>
    <row r="388" spans="1:32" x14ac:dyDescent="0.3">
      <c r="A388" s="3">
        <v>6700</v>
      </c>
      <c r="B388" s="4" t="s">
        <v>34</v>
      </c>
      <c r="C388" s="3">
        <v>4422313</v>
      </c>
      <c r="D388" s="3">
        <v>4423808</v>
      </c>
      <c r="E388" s="3">
        <v>1495</v>
      </c>
      <c r="F388" s="3" t="s">
        <v>225</v>
      </c>
      <c r="G388" s="3" t="s">
        <v>9920</v>
      </c>
      <c r="H388" s="3">
        <v>4423789</v>
      </c>
      <c r="I388" s="3">
        <v>4425732</v>
      </c>
      <c r="J388" s="3">
        <v>1943</v>
      </c>
      <c r="K388" s="3" t="s">
        <v>9601</v>
      </c>
      <c r="L388" s="3" t="s">
        <v>9602</v>
      </c>
      <c r="M388" s="3" t="s">
        <v>9921</v>
      </c>
      <c r="N388" s="3"/>
      <c r="O388" s="3" t="e">
        <v>#N/A</v>
      </c>
      <c r="P388" s="3" t="e">
        <v>#N/A</v>
      </c>
      <c r="Q388" s="3" t="e">
        <v>#N/A</v>
      </c>
      <c r="R388" s="3" t="e">
        <v>#N/A</v>
      </c>
      <c r="S388" s="3" t="e">
        <v>#N/A</v>
      </c>
      <c r="T388" s="3" t="e">
        <v>#N/A</v>
      </c>
      <c r="U388" s="3" t="e">
        <v>#N/A</v>
      </c>
      <c r="V388" s="3" t="e">
        <v>#N/A</v>
      </c>
      <c r="W388" s="3" t="e">
        <v>#N/A</v>
      </c>
      <c r="X388" s="3" t="e">
        <v>#N/A</v>
      </c>
      <c r="Y388" s="3" t="e">
        <v>#N/A</v>
      </c>
      <c r="Z388" s="3" t="e">
        <v>#N/A</v>
      </c>
      <c r="AA388" s="3" t="s">
        <v>7151</v>
      </c>
      <c r="AB388" s="3" t="s">
        <v>7206</v>
      </c>
      <c r="AC388" s="3" t="s">
        <v>7151</v>
      </c>
      <c r="AD388" s="3" t="s">
        <v>7151</v>
      </c>
      <c r="AE388" s="3" t="s">
        <v>7151</v>
      </c>
      <c r="AF388" s="3" t="s">
        <v>7151</v>
      </c>
    </row>
    <row r="389" spans="1:32" x14ac:dyDescent="0.3">
      <c r="A389" s="3">
        <v>6701</v>
      </c>
      <c r="B389" s="4">
        <v>23389</v>
      </c>
      <c r="C389" s="3">
        <v>4425273</v>
      </c>
      <c r="D389" s="3">
        <v>4425408</v>
      </c>
      <c r="E389" s="3">
        <v>135</v>
      </c>
      <c r="F389" s="3" t="s">
        <v>225</v>
      </c>
      <c r="G389" s="3" t="s">
        <v>9920</v>
      </c>
      <c r="H389" s="3">
        <v>4423789</v>
      </c>
      <c r="I389" s="3">
        <v>4425732</v>
      </c>
      <c r="J389" s="3">
        <v>1943</v>
      </c>
      <c r="K389" s="3" t="s">
        <v>9601</v>
      </c>
      <c r="L389" s="3" t="s">
        <v>9602</v>
      </c>
      <c r="M389" s="3" t="s">
        <v>9921</v>
      </c>
      <c r="N389" s="3"/>
      <c r="O389" s="3" t="e">
        <v>#N/A</v>
      </c>
      <c r="P389" s="3" t="e">
        <v>#N/A</v>
      </c>
      <c r="Q389" s="3" t="e">
        <v>#N/A</v>
      </c>
      <c r="R389" s="3" t="e">
        <v>#N/A</v>
      </c>
      <c r="S389" s="3" t="e">
        <v>#N/A</v>
      </c>
      <c r="T389" s="3" t="e">
        <v>#N/A</v>
      </c>
      <c r="U389" s="3" t="e">
        <v>#N/A</v>
      </c>
      <c r="V389" s="3" t="e">
        <v>#N/A</v>
      </c>
      <c r="W389" s="3" t="e">
        <v>#N/A</v>
      </c>
      <c r="X389" s="3" t="e">
        <v>#N/A</v>
      </c>
      <c r="Y389" s="3" t="e">
        <v>#N/A</v>
      </c>
      <c r="Z389" s="3" t="e">
        <v>#N/A</v>
      </c>
      <c r="AA389" s="3" t="s">
        <v>7151</v>
      </c>
      <c r="AB389" s="3" t="s">
        <v>7206</v>
      </c>
      <c r="AC389" s="3" t="s">
        <v>7151</v>
      </c>
      <c r="AD389" s="3" t="s">
        <v>7151</v>
      </c>
      <c r="AE389" s="3" t="s">
        <v>7151</v>
      </c>
      <c r="AF389" s="3" t="s">
        <v>7151</v>
      </c>
    </row>
    <row r="390" spans="1:32" x14ac:dyDescent="0.3">
      <c r="A390" s="3">
        <v>6714</v>
      </c>
      <c r="B390" s="4">
        <v>23473</v>
      </c>
      <c r="C390" s="3">
        <v>4518401</v>
      </c>
      <c r="D390" s="3">
        <v>4518518</v>
      </c>
      <c r="E390" s="3">
        <v>117</v>
      </c>
      <c r="F390" s="3" t="s">
        <v>225</v>
      </c>
      <c r="G390" s="3" t="s">
        <v>9926</v>
      </c>
      <c r="H390" s="3">
        <v>4517510</v>
      </c>
      <c r="I390" s="3">
        <v>4519229</v>
      </c>
      <c r="J390" s="3">
        <v>1719</v>
      </c>
      <c r="K390" s="3" t="s">
        <v>9601</v>
      </c>
      <c r="L390" s="3" t="s">
        <v>9602</v>
      </c>
      <c r="M390" s="3" t="s">
        <v>9927</v>
      </c>
      <c r="N390" s="3"/>
      <c r="O390" s="3" t="e">
        <v>#N/A</v>
      </c>
      <c r="P390" s="3" t="e">
        <v>#N/A</v>
      </c>
      <c r="Q390" s="3" t="e">
        <v>#N/A</v>
      </c>
      <c r="R390" s="3" t="e">
        <v>#N/A</v>
      </c>
      <c r="S390" s="3" t="e">
        <v>#N/A</v>
      </c>
      <c r="T390" s="3" t="e">
        <v>#N/A</v>
      </c>
      <c r="U390" s="3" t="e">
        <v>#N/A</v>
      </c>
      <c r="V390" s="3" t="e">
        <v>#N/A</v>
      </c>
      <c r="W390" s="3" t="e">
        <v>#N/A</v>
      </c>
      <c r="X390" s="3" t="e">
        <v>#N/A</v>
      </c>
      <c r="Y390" s="3" t="e">
        <v>#N/A</v>
      </c>
      <c r="Z390" s="3" t="e">
        <v>#N/A</v>
      </c>
      <c r="AA390" s="3" t="s">
        <v>7151</v>
      </c>
      <c r="AB390" s="3" t="s">
        <v>9928</v>
      </c>
      <c r="AC390" s="3" t="s">
        <v>7199</v>
      </c>
      <c r="AD390" s="3" t="s">
        <v>7151</v>
      </c>
      <c r="AE390" s="3" t="s">
        <v>7151</v>
      </c>
      <c r="AF390" s="3" t="s">
        <v>7188</v>
      </c>
    </row>
    <row r="391" spans="1:32" x14ac:dyDescent="0.3">
      <c r="A391" s="3">
        <v>6703</v>
      </c>
      <c r="B391" s="4" t="s">
        <v>59</v>
      </c>
      <c r="C391" s="3">
        <v>4431194</v>
      </c>
      <c r="D391" s="3">
        <v>4431361</v>
      </c>
      <c r="E391" s="3">
        <v>167</v>
      </c>
      <c r="F391" s="3" t="s">
        <v>225</v>
      </c>
      <c r="G391" s="3" t="s">
        <v>7154</v>
      </c>
      <c r="H391" s="3">
        <v>4429980</v>
      </c>
      <c r="I391" s="3">
        <v>4431450</v>
      </c>
      <c r="J391" s="3">
        <v>1470</v>
      </c>
      <c r="K391" s="3" t="s">
        <v>9601</v>
      </c>
      <c r="L391" s="3" t="s">
        <v>9602</v>
      </c>
      <c r="M391" s="3" t="s">
        <v>9929</v>
      </c>
      <c r="N391" s="3"/>
      <c r="O391" s="3" t="e">
        <v>#N/A</v>
      </c>
      <c r="P391" s="3" t="e">
        <v>#N/A</v>
      </c>
      <c r="Q391" s="3" t="e">
        <v>#N/A</v>
      </c>
      <c r="R391" s="3" t="e">
        <v>#N/A</v>
      </c>
      <c r="S391" s="3" t="e">
        <v>#N/A</v>
      </c>
      <c r="T391" s="3" t="e">
        <v>#N/A</v>
      </c>
      <c r="U391" s="3" t="e">
        <v>#N/A</v>
      </c>
      <c r="V391" s="3" t="e">
        <v>#N/A</v>
      </c>
      <c r="W391" s="3" t="e">
        <v>#N/A</v>
      </c>
      <c r="X391" s="3" t="e">
        <v>#N/A</v>
      </c>
      <c r="Y391" s="3" t="e">
        <v>#N/A</v>
      </c>
      <c r="Z391" s="3" t="e">
        <v>#N/A</v>
      </c>
      <c r="AA391" s="3" t="s">
        <v>7151</v>
      </c>
      <c r="AB391" s="3" t="s">
        <v>7151</v>
      </c>
      <c r="AC391" s="3" t="s">
        <v>7151</v>
      </c>
      <c r="AD391" s="3" t="s">
        <v>7151</v>
      </c>
      <c r="AE391" s="3" t="s">
        <v>7151</v>
      </c>
      <c r="AF391" s="3" t="s">
        <v>7151</v>
      </c>
    </row>
    <row r="392" spans="1:32" x14ac:dyDescent="0.3">
      <c r="A392" s="3">
        <v>6707</v>
      </c>
      <c r="B392" s="4">
        <v>23389</v>
      </c>
      <c r="C392" s="3">
        <v>4478538</v>
      </c>
      <c r="D392" s="3">
        <v>4478847</v>
      </c>
      <c r="E392" s="3">
        <v>309</v>
      </c>
      <c r="F392" s="3" t="s">
        <v>225</v>
      </c>
      <c r="G392" s="3" t="s">
        <v>7160</v>
      </c>
      <c r="H392" s="3">
        <v>4478801</v>
      </c>
      <c r="I392" s="3">
        <v>4479585</v>
      </c>
      <c r="J392" s="3">
        <v>784</v>
      </c>
      <c r="K392" s="3" t="s">
        <v>9601</v>
      </c>
      <c r="L392" s="3" t="s">
        <v>9602</v>
      </c>
      <c r="M392" s="3" t="s">
        <v>9922</v>
      </c>
      <c r="N392" s="3"/>
      <c r="O392" s="3" t="e">
        <v>#N/A</v>
      </c>
      <c r="P392" s="3" t="e">
        <v>#N/A</v>
      </c>
      <c r="Q392" s="3" t="e">
        <v>#N/A</v>
      </c>
      <c r="R392" s="3" t="e">
        <v>#N/A</v>
      </c>
      <c r="S392" s="3" t="e">
        <v>#N/A</v>
      </c>
      <c r="T392" s="3" t="e">
        <v>#N/A</v>
      </c>
      <c r="U392" s="3" t="e">
        <v>#N/A</v>
      </c>
      <c r="V392" s="3" t="e">
        <v>#N/A</v>
      </c>
      <c r="W392" s="3" t="e">
        <v>#N/A</v>
      </c>
      <c r="X392" s="3" t="e">
        <v>#N/A</v>
      </c>
      <c r="Y392" s="3" t="e">
        <v>#N/A</v>
      </c>
      <c r="Z392" s="3" t="e">
        <v>#N/A</v>
      </c>
      <c r="AA392" s="3" t="s">
        <v>7151</v>
      </c>
      <c r="AB392" s="3" t="s">
        <v>7151</v>
      </c>
      <c r="AC392" s="3" t="s">
        <v>7151</v>
      </c>
      <c r="AD392" s="3" t="s">
        <v>7151</v>
      </c>
      <c r="AE392" s="3" t="s">
        <v>7151</v>
      </c>
      <c r="AF392" s="3" t="s">
        <v>7151</v>
      </c>
    </row>
    <row r="393" spans="1:32" x14ac:dyDescent="0.3">
      <c r="A393" s="3">
        <v>6708</v>
      </c>
      <c r="B393" s="4">
        <v>23468</v>
      </c>
      <c r="C393" s="3">
        <v>4478558</v>
      </c>
      <c r="D393" s="3">
        <v>4478899</v>
      </c>
      <c r="E393" s="3">
        <v>341</v>
      </c>
      <c r="F393" s="3" t="s">
        <v>225</v>
      </c>
      <c r="G393" s="3" t="s">
        <v>7160</v>
      </c>
      <c r="H393" s="3">
        <v>4478801</v>
      </c>
      <c r="I393" s="3">
        <v>4479585</v>
      </c>
      <c r="J393" s="3">
        <v>784</v>
      </c>
      <c r="K393" s="3" t="s">
        <v>9601</v>
      </c>
      <c r="L393" s="3" t="s">
        <v>9602</v>
      </c>
      <c r="M393" s="3" t="s">
        <v>9922</v>
      </c>
      <c r="N393" s="3"/>
      <c r="O393" s="3" t="e">
        <v>#N/A</v>
      </c>
      <c r="P393" s="3" t="e">
        <v>#N/A</v>
      </c>
      <c r="Q393" s="3" t="e">
        <v>#N/A</v>
      </c>
      <c r="R393" s="3" t="e">
        <v>#N/A</v>
      </c>
      <c r="S393" s="3" t="e">
        <v>#N/A</v>
      </c>
      <c r="T393" s="3" t="e">
        <v>#N/A</v>
      </c>
      <c r="U393" s="3" t="e">
        <v>#N/A</v>
      </c>
      <c r="V393" s="3" t="e">
        <v>#N/A</v>
      </c>
      <c r="W393" s="3" t="e">
        <v>#N/A</v>
      </c>
      <c r="X393" s="3" t="e">
        <v>#N/A</v>
      </c>
      <c r="Y393" s="3" t="e">
        <v>#N/A</v>
      </c>
      <c r="Z393" s="3" t="e">
        <v>#N/A</v>
      </c>
      <c r="AA393" s="3" t="s">
        <v>7151</v>
      </c>
      <c r="AB393" s="3" t="s">
        <v>7151</v>
      </c>
      <c r="AC393" s="3" t="s">
        <v>7151</v>
      </c>
      <c r="AD393" s="3" t="s">
        <v>7151</v>
      </c>
      <c r="AE393" s="3" t="s">
        <v>7151</v>
      </c>
      <c r="AF393" s="3" t="s">
        <v>7151</v>
      </c>
    </row>
    <row r="394" spans="1:32" x14ac:dyDescent="0.3">
      <c r="A394" s="3">
        <v>7236</v>
      </c>
      <c r="B394" s="4">
        <v>23473</v>
      </c>
      <c r="C394" s="3">
        <v>6534135</v>
      </c>
      <c r="D394" s="3">
        <v>6534294</v>
      </c>
      <c r="E394" s="3">
        <v>159</v>
      </c>
      <c r="F394" s="3" t="s">
        <v>225</v>
      </c>
      <c r="G394" s="3" t="s">
        <v>7154</v>
      </c>
      <c r="H394" s="3">
        <v>6524473</v>
      </c>
      <c r="I394" s="3">
        <v>6546909</v>
      </c>
      <c r="J394" s="3">
        <v>22436</v>
      </c>
      <c r="K394" s="3" t="s">
        <v>9601</v>
      </c>
      <c r="L394" s="3" t="s">
        <v>9602</v>
      </c>
      <c r="M394" s="3" t="s">
        <v>9930</v>
      </c>
      <c r="N394" s="3"/>
      <c r="O394" s="3" t="e">
        <v>#N/A</v>
      </c>
      <c r="P394" s="3" t="e">
        <v>#N/A</v>
      </c>
      <c r="Q394" s="3" t="e">
        <v>#N/A</v>
      </c>
      <c r="R394" s="3" t="e">
        <v>#N/A</v>
      </c>
      <c r="S394" s="3" t="e">
        <v>#N/A</v>
      </c>
      <c r="T394" s="3" t="e">
        <v>#N/A</v>
      </c>
      <c r="U394" s="3" t="e">
        <v>#N/A</v>
      </c>
      <c r="V394" s="3" t="e">
        <v>#N/A</v>
      </c>
      <c r="W394" s="3" t="e">
        <v>#N/A</v>
      </c>
      <c r="X394" s="3" t="e">
        <v>#N/A</v>
      </c>
      <c r="Y394" s="3" t="e">
        <v>#N/A</v>
      </c>
      <c r="Z394" s="3" t="e">
        <v>#N/A</v>
      </c>
      <c r="AA394" s="3" t="s">
        <v>7151</v>
      </c>
      <c r="AB394" s="3" t="s">
        <v>7151</v>
      </c>
      <c r="AC394" s="3" t="s">
        <v>8844</v>
      </c>
      <c r="AD394" s="3" t="s">
        <v>7151</v>
      </c>
      <c r="AE394" s="3" t="s">
        <v>7151</v>
      </c>
      <c r="AF394" s="3" t="s">
        <v>7151</v>
      </c>
    </row>
    <row r="395" spans="1:32" x14ac:dyDescent="0.3">
      <c r="A395" s="3">
        <v>6710</v>
      </c>
      <c r="B395" s="4">
        <v>23522</v>
      </c>
      <c r="C395" s="3">
        <v>4479005</v>
      </c>
      <c r="D395" s="3">
        <v>4479205</v>
      </c>
      <c r="E395" s="3">
        <v>200</v>
      </c>
      <c r="F395" s="3" t="s">
        <v>225</v>
      </c>
      <c r="G395" s="3" t="s">
        <v>7160</v>
      </c>
      <c r="H395" s="3">
        <v>4478801</v>
      </c>
      <c r="I395" s="3">
        <v>4479585</v>
      </c>
      <c r="J395" s="3">
        <v>784</v>
      </c>
      <c r="K395" s="3" t="s">
        <v>9601</v>
      </c>
      <c r="L395" s="3" t="s">
        <v>9602</v>
      </c>
      <c r="M395" s="3" t="s">
        <v>9922</v>
      </c>
      <c r="N395" s="3"/>
      <c r="O395" s="3" t="e">
        <v>#N/A</v>
      </c>
      <c r="P395" s="3" t="e">
        <v>#N/A</v>
      </c>
      <c r="Q395" s="3" t="e">
        <v>#N/A</v>
      </c>
      <c r="R395" s="3" t="e">
        <v>#N/A</v>
      </c>
      <c r="S395" s="3" t="e">
        <v>#N/A</v>
      </c>
      <c r="T395" s="3" t="e">
        <v>#N/A</v>
      </c>
      <c r="U395" s="3" t="e">
        <v>#N/A</v>
      </c>
      <c r="V395" s="3" t="e">
        <v>#N/A</v>
      </c>
      <c r="W395" s="3" t="e">
        <v>#N/A</v>
      </c>
      <c r="X395" s="3" t="e">
        <v>#N/A</v>
      </c>
      <c r="Y395" s="3" t="e">
        <v>#N/A</v>
      </c>
      <c r="Z395" s="3" t="e">
        <v>#N/A</v>
      </c>
      <c r="AA395" s="3" t="s">
        <v>7151</v>
      </c>
      <c r="AB395" s="3" t="s">
        <v>7151</v>
      </c>
      <c r="AC395" s="3" t="s">
        <v>7151</v>
      </c>
      <c r="AD395" s="3" t="s">
        <v>7151</v>
      </c>
      <c r="AE395" s="3" t="s">
        <v>7151</v>
      </c>
      <c r="AF395" s="3" t="s">
        <v>7151</v>
      </c>
    </row>
    <row r="396" spans="1:32" x14ac:dyDescent="0.3">
      <c r="A396" s="3">
        <v>6711</v>
      </c>
      <c r="B396" s="4" t="s">
        <v>59</v>
      </c>
      <c r="C396" s="3">
        <v>4479005</v>
      </c>
      <c r="D396" s="3">
        <v>4479205</v>
      </c>
      <c r="E396" s="3">
        <v>200</v>
      </c>
      <c r="F396" s="3" t="s">
        <v>225</v>
      </c>
      <c r="G396" s="3" t="s">
        <v>7160</v>
      </c>
      <c r="H396" s="3">
        <v>4478801</v>
      </c>
      <c r="I396" s="3">
        <v>4479585</v>
      </c>
      <c r="J396" s="3">
        <v>784</v>
      </c>
      <c r="K396" s="3" t="s">
        <v>9601</v>
      </c>
      <c r="L396" s="3" t="s">
        <v>9602</v>
      </c>
      <c r="M396" s="3" t="s">
        <v>9922</v>
      </c>
      <c r="N396" s="3"/>
      <c r="O396" s="3" t="e">
        <v>#N/A</v>
      </c>
      <c r="P396" s="3" t="e">
        <v>#N/A</v>
      </c>
      <c r="Q396" s="3" t="e">
        <v>#N/A</v>
      </c>
      <c r="R396" s="3" t="e">
        <v>#N/A</v>
      </c>
      <c r="S396" s="3" t="e">
        <v>#N/A</v>
      </c>
      <c r="T396" s="3" t="e">
        <v>#N/A</v>
      </c>
      <c r="U396" s="3" t="e">
        <v>#N/A</v>
      </c>
      <c r="V396" s="3" t="e">
        <v>#N/A</v>
      </c>
      <c r="W396" s="3" t="e">
        <v>#N/A</v>
      </c>
      <c r="X396" s="3" t="e">
        <v>#N/A</v>
      </c>
      <c r="Y396" s="3" t="e">
        <v>#N/A</v>
      </c>
      <c r="Z396" s="3" t="e">
        <v>#N/A</v>
      </c>
      <c r="AA396" s="3" t="s">
        <v>7151</v>
      </c>
      <c r="AB396" s="3" t="s">
        <v>7151</v>
      </c>
      <c r="AC396" s="3" t="s">
        <v>7151</v>
      </c>
      <c r="AD396" s="3" t="s">
        <v>7151</v>
      </c>
      <c r="AE396" s="3" t="s">
        <v>7151</v>
      </c>
      <c r="AF396" s="3" t="s">
        <v>7151</v>
      </c>
    </row>
    <row r="397" spans="1:32" x14ac:dyDescent="0.3">
      <c r="A397" s="3">
        <v>6712</v>
      </c>
      <c r="B397" s="4" t="s">
        <v>34</v>
      </c>
      <c r="C397" s="3">
        <v>4479005</v>
      </c>
      <c r="D397" s="3">
        <v>4479205</v>
      </c>
      <c r="E397" s="3">
        <v>200</v>
      </c>
      <c r="F397" s="3" t="s">
        <v>225</v>
      </c>
      <c r="G397" s="3" t="s">
        <v>7160</v>
      </c>
      <c r="H397" s="3">
        <v>4478801</v>
      </c>
      <c r="I397" s="3">
        <v>4479585</v>
      </c>
      <c r="J397" s="3">
        <v>784</v>
      </c>
      <c r="K397" s="3" t="s">
        <v>9601</v>
      </c>
      <c r="L397" s="3" t="s">
        <v>9602</v>
      </c>
      <c r="M397" s="3" t="s">
        <v>9922</v>
      </c>
      <c r="N397" s="3"/>
      <c r="O397" s="3" t="e">
        <v>#N/A</v>
      </c>
      <c r="P397" s="3" t="e">
        <v>#N/A</v>
      </c>
      <c r="Q397" s="3" t="e">
        <v>#N/A</v>
      </c>
      <c r="R397" s="3" t="e">
        <v>#N/A</v>
      </c>
      <c r="S397" s="3" t="e">
        <v>#N/A</v>
      </c>
      <c r="T397" s="3" t="e">
        <v>#N/A</v>
      </c>
      <c r="U397" s="3" t="e">
        <v>#N/A</v>
      </c>
      <c r="V397" s="3" t="e">
        <v>#N/A</v>
      </c>
      <c r="W397" s="3" t="e">
        <v>#N/A</v>
      </c>
      <c r="X397" s="3" t="e">
        <v>#N/A</v>
      </c>
      <c r="Y397" s="3" t="e">
        <v>#N/A</v>
      </c>
      <c r="Z397" s="3" t="e">
        <v>#N/A</v>
      </c>
      <c r="AA397" s="3" t="s">
        <v>7151</v>
      </c>
      <c r="AB397" s="3" t="s">
        <v>7151</v>
      </c>
      <c r="AC397" s="3" t="s">
        <v>7151</v>
      </c>
      <c r="AD397" s="3" t="s">
        <v>7151</v>
      </c>
      <c r="AE397" s="3" t="s">
        <v>7151</v>
      </c>
      <c r="AF397" s="3" t="s">
        <v>7151</v>
      </c>
    </row>
    <row r="398" spans="1:32" x14ac:dyDescent="0.3">
      <c r="A398" s="3">
        <v>7471</v>
      </c>
      <c r="B398" s="4">
        <v>23473</v>
      </c>
      <c r="C398" s="3">
        <v>7603712</v>
      </c>
      <c r="D398" s="3">
        <v>7603764</v>
      </c>
      <c r="E398" s="3">
        <v>52</v>
      </c>
      <c r="F398" s="3" t="s">
        <v>225</v>
      </c>
      <c r="G398" s="3" t="s">
        <v>7154</v>
      </c>
      <c r="H398" s="3">
        <v>7602748</v>
      </c>
      <c r="I398" s="3">
        <v>7603713</v>
      </c>
      <c r="J398" s="3">
        <v>965</v>
      </c>
      <c r="K398" s="3" t="s">
        <v>9601</v>
      </c>
      <c r="L398" s="3" t="s">
        <v>9602</v>
      </c>
      <c r="M398" s="3" t="s">
        <v>9931</v>
      </c>
      <c r="N398" s="3"/>
      <c r="O398" s="3" t="e">
        <v>#N/A</v>
      </c>
      <c r="P398" s="3" t="e">
        <v>#N/A</v>
      </c>
      <c r="Q398" s="3" t="e">
        <v>#N/A</v>
      </c>
      <c r="R398" s="3" t="e">
        <v>#N/A</v>
      </c>
      <c r="S398" s="3" t="e">
        <v>#N/A</v>
      </c>
      <c r="T398" s="3" t="e">
        <v>#N/A</v>
      </c>
      <c r="U398" s="3" t="e">
        <v>#N/A</v>
      </c>
      <c r="V398" s="3" t="e">
        <v>#N/A</v>
      </c>
      <c r="W398" s="3" t="e">
        <v>#N/A</v>
      </c>
      <c r="X398" s="3" t="e">
        <v>#N/A</v>
      </c>
      <c r="Y398" s="3" t="e">
        <v>#N/A</v>
      </c>
      <c r="Z398" s="3" t="e">
        <v>#N/A</v>
      </c>
      <c r="AA398" s="3" t="s">
        <v>7151</v>
      </c>
      <c r="AB398" s="3" t="s">
        <v>7151</v>
      </c>
      <c r="AC398" s="3" t="s">
        <v>7151</v>
      </c>
      <c r="AD398" s="3" t="s">
        <v>7151</v>
      </c>
      <c r="AE398" s="3" t="s">
        <v>7151</v>
      </c>
      <c r="AF398" s="3" t="s">
        <v>7151</v>
      </c>
    </row>
    <row r="399" spans="1:32" x14ac:dyDescent="0.3">
      <c r="A399" s="3">
        <v>6721</v>
      </c>
      <c r="B399" s="4" t="s">
        <v>34</v>
      </c>
      <c r="C399" s="3">
        <v>4598366</v>
      </c>
      <c r="D399" s="3">
        <v>4615378</v>
      </c>
      <c r="E399" s="3">
        <v>17012</v>
      </c>
      <c r="F399" s="3" t="s">
        <v>225</v>
      </c>
      <c r="G399" s="3" t="s">
        <v>7160</v>
      </c>
      <c r="H399" s="3">
        <v>4595505</v>
      </c>
      <c r="I399" s="3">
        <v>4600933</v>
      </c>
      <c r="J399" s="3">
        <v>5428</v>
      </c>
      <c r="K399" s="3" t="s">
        <v>9601</v>
      </c>
      <c r="L399" s="3" t="s">
        <v>9602</v>
      </c>
      <c r="M399" s="3" t="s">
        <v>9932</v>
      </c>
      <c r="N399" s="3"/>
      <c r="O399" s="3" t="e">
        <v>#N/A</v>
      </c>
      <c r="P399" s="3" t="e">
        <v>#N/A</v>
      </c>
      <c r="Q399" s="3" t="e">
        <v>#N/A</v>
      </c>
      <c r="R399" s="3" t="e">
        <v>#N/A</v>
      </c>
      <c r="S399" s="3" t="e">
        <v>#N/A</v>
      </c>
      <c r="T399" s="3" t="e">
        <v>#N/A</v>
      </c>
      <c r="U399" s="3" t="e">
        <v>#N/A</v>
      </c>
      <c r="V399" s="3" t="e">
        <v>#N/A</v>
      </c>
      <c r="W399" s="3" t="e">
        <v>#N/A</v>
      </c>
      <c r="X399" s="3" t="e">
        <v>#N/A</v>
      </c>
      <c r="Y399" s="3" t="e">
        <v>#N/A</v>
      </c>
      <c r="Z399" s="3" t="e">
        <v>#N/A</v>
      </c>
      <c r="AA399" s="3" t="s">
        <v>7151</v>
      </c>
      <c r="AB399" s="3" t="s">
        <v>7151</v>
      </c>
      <c r="AC399" s="3" t="s">
        <v>7151</v>
      </c>
      <c r="AD399" s="3" t="s">
        <v>7151</v>
      </c>
      <c r="AE399" s="3" t="s">
        <v>7151</v>
      </c>
      <c r="AF399" s="3" t="s">
        <v>7151</v>
      </c>
    </row>
    <row r="400" spans="1:32" x14ac:dyDescent="0.3">
      <c r="A400" s="3">
        <v>6744</v>
      </c>
      <c r="B400" s="4" t="s">
        <v>34</v>
      </c>
      <c r="C400" s="3">
        <v>4767967</v>
      </c>
      <c r="D400" s="3">
        <v>4768047</v>
      </c>
      <c r="E400" s="3">
        <v>80</v>
      </c>
      <c r="F400" s="3" t="s">
        <v>225</v>
      </c>
      <c r="G400" s="3" t="s">
        <v>9933</v>
      </c>
      <c r="H400" s="3">
        <v>4766914</v>
      </c>
      <c r="I400" s="3">
        <v>4768174</v>
      </c>
      <c r="J400" s="3">
        <v>1260</v>
      </c>
      <c r="K400" s="3" t="s">
        <v>9601</v>
      </c>
      <c r="L400" s="3" t="s">
        <v>9602</v>
      </c>
      <c r="M400" s="3" t="s">
        <v>9934</v>
      </c>
      <c r="N400" s="3"/>
      <c r="O400" s="3" t="e">
        <v>#N/A</v>
      </c>
      <c r="P400" s="3" t="e">
        <v>#N/A</v>
      </c>
      <c r="Q400" s="3" t="e">
        <v>#N/A</v>
      </c>
      <c r="R400" s="3" t="e">
        <v>#N/A</v>
      </c>
      <c r="S400" s="3" t="e">
        <v>#N/A</v>
      </c>
      <c r="T400" s="3" t="e">
        <v>#N/A</v>
      </c>
      <c r="U400" s="3" t="e">
        <v>#N/A</v>
      </c>
      <c r="V400" s="3" t="e">
        <v>#N/A</v>
      </c>
      <c r="W400" s="3" t="e">
        <v>#N/A</v>
      </c>
      <c r="X400" s="3" t="e">
        <v>#N/A</v>
      </c>
      <c r="Y400" s="3" t="e">
        <v>#N/A</v>
      </c>
      <c r="Z400" s="3" t="e">
        <v>#N/A</v>
      </c>
      <c r="AA400" s="3" t="s">
        <v>7151</v>
      </c>
      <c r="AB400" s="3" t="s">
        <v>9935</v>
      </c>
      <c r="AC400" s="3" t="s">
        <v>9936</v>
      </c>
      <c r="AD400" s="3" t="s">
        <v>7151</v>
      </c>
      <c r="AE400" s="3" t="s">
        <v>7151</v>
      </c>
      <c r="AF400" s="3" t="s">
        <v>7151</v>
      </c>
    </row>
    <row r="401" spans="1:32" x14ac:dyDescent="0.3">
      <c r="A401" s="3">
        <v>7235</v>
      </c>
      <c r="B401" s="4">
        <v>23468</v>
      </c>
      <c r="C401" s="3">
        <v>6534135</v>
      </c>
      <c r="D401" s="3">
        <v>6534294</v>
      </c>
      <c r="E401" s="3">
        <v>159</v>
      </c>
      <c r="F401" s="3" t="s">
        <v>225</v>
      </c>
      <c r="G401" s="3" t="s">
        <v>7154</v>
      </c>
      <c r="H401" s="3">
        <v>6524473</v>
      </c>
      <c r="I401" s="3">
        <v>6546909</v>
      </c>
      <c r="J401" s="3">
        <v>22436</v>
      </c>
      <c r="K401" s="3" t="s">
        <v>9601</v>
      </c>
      <c r="L401" s="3" t="s">
        <v>9602</v>
      </c>
      <c r="M401" s="3" t="s">
        <v>9930</v>
      </c>
      <c r="N401" s="3"/>
      <c r="O401" s="3" t="e">
        <v>#N/A</v>
      </c>
      <c r="P401" s="3" t="e">
        <v>#N/A</v>
      </c>
      <c r="Q401" s="3" t="e">
        <v>#N/A</v>
      </c>
      <c r="R401" s="3" t="e">
        <v>#N/A</v>
      </c>
      <c r="S401" s="3" t="e">
        <v>#N/A</v>
      </c>
      <c r="T401" s="3" t="e">
        <v>#N/A</v>
      </c>
      <c r="U401" s="3" t="e">
        <v>#N/A</v>
      </c>
      <c r="V401" s="3" t="e">
        <v>#N/A</v>
      </c>
      <c r="W401" s="3" t="e">
        <v>#N/A</v>
      </c>
      <c r="X401" s="3" t="e">
        <v>#N/A</v>
      </c>
      <c r="Y401" s="3" t="e">
        <v>#N/A</v>
      </c>
      <c r="Z401" s="3" t="e">
        <v>#N/A</v>
      </c>
      <c r="AA401" s="3" t="s">
        <v>7151</v>
      </c>
      <c r="AB401" s="3" t="s">
        <v>7151</v>
      </c>
      <c r="AC401" s="3" t="s">
        <v>8844</v>
      </c>
      <c r="AD401" s="3" t="s">
        <v>7151</v>
      </c>
      <c r="AE401" s="3" t="s">
        <v>7151</v>
      </c>
      <c r="AF401" s="3" t="s">
        <v>7151</v>
      </c>
    </row>
    <row r="402" spans="1:32" x14ac:dyDescent="0.3">
      <c r="A402" s="3">
        <v>3473</v>
      </c>
      <c r="B402" s="4">
        <v>23473</v>
      </c>
      <c r="C402" s="3">
        <v>5005664</v>
      </c>
      <c r="D402" s="3">
        <v>5018468</v>
      </c>
      <c r="E402" s="3">
        <v>12804</v>
      </c>
      <c r="F402" s="3" t="s">
        <v>100</v>
      </c>
      <c r="G402" s="3" t="s">
        <v>9785</v>
      </c>
      <c r="H402" s="3">
        <v>5016921</v>
      </c>
      <c r="I402" s="3">
        <v>5017853</v>
      </c>
      <c r="J402" s="3">
        <v>932</v>
      </c>
      <c r="K402" s="3" t="s">
        <v>9605</v>
      </c>
      <c r="L402" s="3"/>
      <c r="M402" s="3" t="s">
        <v>9786</v>
      </c>
      <c r="N402" s="3"/>
      <c r="O402" s="3" t="e">
        <v>#N/A</v>
      </c>
      <c r="P402" s="3" t="e">
        <v>#N/A</v>
      </c>
      <c r="Q402" s="3" t="e">
        <v>#N/A</v>
      </c>
      <c r="R402" s="3" t="e">
        <v>#N/A</v>
      </c>
      <c r="S402" s="3" t="e">
        <v>#N/A</v>
      </c>
      <c r="T402" s="3" t="e">
        <v>#N/A</v>
      </c>
      <c r="U402" s="3" t="e">
        <v>#N/A</v>
      </c>
      <c r="V402" s="3" t="e">
        <v>#N/A</v>
      </c>
      <c r="W402" s="3" t="e">
        <v>#N/A</v>
      </c>
      <c r="X402" s="3" t="e">
        <v>#N/A</v>
      </c>
      <c r="Y402" s="3" t="e">
        <v>#N/A</v>
      </c>
      <c r="Z402" s="3" t="e">
        <v>#N/A</v>
      </c>
      <c r="AA402" s="3" t="e">
        <v>#N/A</v>
      </c>
      <c r="AB402" s="3" t="e">
        <v>#N/A</v>
      </c>
      <c r="AC402" s="3" t="e">
        <v>#N/A</v>
      </c>
      <c r="AD402" s="3" t="e">
        <v>#N/A</v>
      </c>
      <c r="AE402" s="3" t="e">
        <v>#N/A</v>
      </c>
      <c r="AF402" s="3" t="e">
        <v>#N/A</v>
      </c>
    </row>
    <row r="403" spans="1:32" x14ac:dyDescent="0.3">
      <c r="A403" s="3">
        <v>7237</v>
      </c>
      <c r="B403" s="4" t="s">
        <v>34</v>
      </c>
      <c r="C403" s="3">
        <v>6534154</v>
      </c>
      <c r="D403" s="3">
        <v>6534313</v>
      </c>
      <c r="E403" s="3">
        <v>159</v>
      </c>
      <c r="F403" s="3" t="s">
        <v>225</v>
      </c>
      <c r="G403" s="3" t="s">
        <v>7154</v>
      </c>
      <c r="H403" s="3">
        <v>6524473</v>
      </c>
      <c r="I403" s="3">
        <v>6546909</v>
      </c>
      <c r="J403" s="3">
        <v>22436</v>
      </c>
      <c r="K403" s="3" t="s">
        <v>9601</v>
      </c>
      <c r="L403" s="3" t="s">
        <v>9602</v>
      </c>
      <c r="M403" s="3" t="s">
        <v>9930</v>
      </c>
      <c r="N403" s="3"/>
      <c r="O403" s="3" t="e">
        <v>#N/A</v>
      </c>
      <c r="P403" s="3" t="e">
        <v>#N/A</v>
      </c>
      <c r="Q403" s="3" t="e">
        <v>#N/A</v>
      </c>
      <c r="R403" s="3" t="e">
        <v>#N/A</v>
      </c>
      <c r="S403" s="3" t="e">
        <v>#N/A</v>
      </c>
      <c r="T403" s="3" t="e">
        <v>#N/A</v>
      </c>
      <c r="U403" s="3" t="e">
        <v>#N/A</v>
      </c>
      <c r="V403" s="3" t="e">
        <v>#N/A</v>
      </c>
      <c r="W403" s="3" t="e">
        <v>#N/A</v>
      </c>
      <c r="X403" s="3" t="e">
        <v>#N/A</v>
      </c>
      <c r="Y403" s="3" t="e">
        <v>#N/A</v>
      </c>
      <c r="Z403" s="3" t="e">
        <v>#N/A</v>
      </c>
      <c r="AA403" s="3" t="s">
        <v>7151</v>
      </c>
      <c r="AB403" s="3" t="s">
        <v>7151</v>
      </c>
      <c r="AC403" s="3" t="s">
        <v>8844</v>
      </c>
      <c r="AD403" s="3" t="s">
        <v>7151</v>
      </c>
      <c r="AE403" s="3" t="s">
        <v>7151</v>
      </c>
      <c r="AF403" s="3" t="s">
        <v>7151</v>
      </c>
    </row>
    <row r="404" spans="1:32" x14ac:dyDescent="0.3">
      <c r="A404" s="3">
        <v>7239</v>
      </c>
      <c r="B404" s="4">
        <v>23468</v>
      </c>
      <c r="C404" s="3">
        <v>6545119</v>
      </c>
      <c r="D404" s="3">
        <v>6545233</v>
      </c>
      <c r="E404" s="3">
        <v>114</v>
      </c>
      <c r="F404" s="3" t="s">
        <v>225</v>
      </c>
      <c r="G404" s="3" t="s">
        <v>7154</v>
      </c>
      <c r="H404" s="3">
        <v>6524473</v>
      </c>
      <c r="I404" s="3">
        <v>6546909</v>
      </c>
      <c r="J404" s="3">
        <v>22436</v>
      </c>
      <c r="K404" s="3" t="s">
        <v>9601</v>
      </c>
      <c r="L404" s="3" t="s">
        <v>9602</v>
      </c>
      <c r="M404" s="3" t="s">
        <v>9930</v>
      </c>
      <c r="N404" s="3"/>
      <c r="O404" s="3" t="e">
        <v>#N/A</v>
      </c>
      <c r="P404" s="3" t="e">
        <v>#N/A</v>
      </c>
      <c r="Q404" s="3" t="e">
        <v>#N/A</v>
      </c>
      <c r="R404" s="3" t="e">
        <v>#N/A</v>
      </c>
      <c r="S404" s="3" t="e">
        <v>#N/A</v>
      </c>
      <c r="T404" s="3" t="e">
        <v>#N/A</v>
      </c>
      <c r="U404" s="3" t="e">
        <v>#N/A</v>
      </c>
      <c r="V404" s="3" t="e">
        <v>#N/A</v>
      </c>
      <c r="W404" s="3" t="e">
        <v>#N/A</v>
      </c>
      <c r="X404" s="3" t="e">
        <v>#N/A</v>
      </c>
      <c r="Y404" s="3" t="e">
        <v>#N/A</v>
      </c>
      <c r="Z404" s="3" t="e">
        <v>#N/A</v>
      </c>
      <c r="AA404" s="3" t="s">
        <v>7151</v>
      </c>
      <c r="AB404" s="3" t="s">
        <v>7151</v>
      </c>
      <c r="AC404" s="3" t="s">
        <v>8844</v>
      </c>
      <c r="AD404" s="3" t="s">
        <v>7151</v>
      </c>
      <c r="AE404" s="3" t="s">
        <v>7151</v>
      </c>
      <c r="AF404" s="3" t="s">
        <v>7151</v>
      </c>
    </row>
    <row r="405" spans="1:32" x14ac:dyDescent="0.3">
      <c r="A405" s="3">
        <v>7241</v>
      </c>
      <c r="B405" s="4">
        <v>23468</v>
      </c>
      <c r="C405" s="3">
        <v>6545598</v>
      </c>
      <c r="D405" s="3">
        <v>6545715</v>
      </c>
      <c r="E405" s="3">
        <v>117</v>
      </c>
      <c r="F405" s="3" t="s">
        <v>225</v>
      </c>
      <c r="G405" s="3" t="s">
        <v>7154</v>
      </c>
      <c r="H405" s="3">
        <v>6524473</v>
      </c>
      <c r="I405" s="3">
        <v>6546909</v>
      </c>
      <c r="J405" s="3">
        <v>22436</v>
      </c>
      <c r="K405" s="3" t="s">
        <v>9601</v>
      </c>
      <c r="L405" s="3" t="s">
        <v>9602</v>
      </c>
      <c r="M405" s="3" t="s">
        <v>9930</v>
      </c>
      <c r="N405" s="3"/>
      <c r="O405" s="3" t="e">
        <v>#N/A</v>
      </c>
      <c r="P405" s="3" t="e">
        <v>#N/A</v>
      </c>
      <c r="Q405" s="3" t="e">
        <v>#N/A</v>
      </c>
      <c r="R405" s="3" t="e">
        <v>#N/A</v>
      </c>
      <c r="S405" s="3" t="e">
        <v>#N/A</v>
      </c>
      <c r="T405" s="3" t="e">
        <v>#N/A</v>
      </c>
      <c r="U405" s="3" t="e">
        <v>#N/A</v>
      </c>
      <c r="V405" s="3" t="e">
        <v>#N/A</v>
      </c>
      <c r="W405" s="3" t="e">
        <v>#N/A</v>
      </c>
      <c r="X405" s="3" t="e">
        <v>#N/A</v>
      </c>
      <c r="Y405" s="3" t="e">
        <v>#N/A</v>
      </c>
      <c r="Z405" s="3" t="e">
        <v>#N/A</v>
      </c>
      <c r="AA405" s="3" t="s">
        <v>7151</v>
      </c>
      <c r="AB405" s="3" t="s">
        <v>7151</v>
      </c>
      <c r="AC405" s="3" t="s">
        <v>8844</v>
      </c>
      <c r="AD405" s="3" t="s">
        <v>7151</v>
      </c>
      <c r="AE405" s="3" t="s">
        <v>7151</v>
      </c>
      <c r="AF405" s="3" t="s">
        <v>7151</v>
      </c>
    </row>
    <row r="406" spans="1:32" x14ac:dyDescent="0.3">
      <c r="A406" s="3">
        <v>7242</v>
      </c>
      <c r="B406" s="4" t="s">
        <v>59</v>
      </c>
      <c r="C406" s="3">
        <v>6545598</v>
      </c>
      <c r="D406" s="3">
        <v>6545715</v>
      </c>
      <c r="E406" s="3">
        <v>117</v>
      </c>
      <c r="F406" s="3" t="s">
        <v>225</v>
      </c>
      <c r="G406" s="3" t="s">
        <v>7154</v>
      </c>
      <c r="H406" s="3">
        <v>6524473</v>
      </c>
      <c r="I406" s="3">
        <v>6546909</v>
      </c>
      <c r="J406" s="3">
        <v>22436</v>
      </c>
      <c r="K406" s="3" t="s">
        <v>9601</v>
      </c>
      <c r="L406" s="3" t="s">
        <v>9602</v>
      </c>
      <c r="M406" s="3" t="s">
        <v>9930</v>
      </c>
      <c r="N406" s="3"/>
      <c r="O406" s="3" t="e">
        <v>#N/A</v>
      </c>
      <c r="P406" s="3" t="e">
        <v>#N/A</v>
      </c>
      <c r="Q406" s="3" t="e">
        <v>#N/A</v>
      </c>
      <c r="R406" s="3" t="e">
        <v>#N/A</v>
      </c>
      <c r="S406" s="3" t="e">
        <v>#N/A</v>
      </c>
      <c r="T406" s="3" t="e">
        <v>#N/A</v>
      </c>
      <c r="U406" s="3" t="e">
        <v>#N/A</v>
      </c>
      <c r="V406" s="3" t="e">
        <v>#N/A</v>
      </c>
      <c r="W406" s="3" t="e">
        <v>#N/A</v>
      </c>
      <c r="X406" s="3" t="e">
        <v>#N/A</v>
      </c>
      <c r="Y406" s="3" t="e">
        <v>#N/A</v>
      </c>
      <c r="Z406" s="3" t="e">
        <v>#N/A</v>
      </c>
      <c r="AA406" s="3" t="s">
        <v>7151</v>
      </c>
      <c r="AB406" s="3" t="s">
        <v>7151</v>
      </c>
      <c r="AC406" s="3" t="s">
        <v>8844</v>
      </c>
      <c r="AD406" s="3" t="s">
        <v>7151</v>
      </c>
      <c r="AE406" s="3" t="s">
        <v>7151</v>
      </c>
      <c r="AF406" s="3" t="s">
        <v>7151</v>
      </c>
    </row>
    <row r="407" spans="1:32" x14ac:dyDescent="0.3">
      <c r="A407" s="3">
        <v>7243</v>
      </c>
      <c r="B407" s="4" t="s">
        <v>34</v>
      </c>
      <c r="C407" s="3">
        <v>6545598</v>
      </c>
      <c r="D407" s="3">
        <v>6545715</v>
      </c>
      <c r="E407" s="3">
        <v>117</v>
      </c>
      <c r="F407" s="3" t="s">
        <v>225</v>
      </c>
      <c r="G407" s="3" t="s">
        <v>7154</v>
      </c>
      <c r="H407" s="3">
        <v>6524473</v>
      </c>
      <c r="I407" s="3">
        <v>6546909</v>
      </c>
      <c r="J407" s="3">
        <v>22436</v>
      </c>
      <c r="K407" s="3" t="s">
        <v>9601</v>
      </c>
      <c r="L407" s="3" t="s">
        <v>9602</v>
      </c>
      <c r="M407" s="3" t="s">
        <v>9930</v>
      </c>
      <c r="N407" s="3"/>
      <c r="O407" s="3" t="e">
        <v>#N/A</v>
      </c>
      <c r="P407" s="3" t="e">
        <v>#N/A</v>
      </c>
      <c r="Q407" s="3" t="e">
        <v>#N/A</v>
      </c>
      <c r="R407" s="3" t="e">
        <v>#N/A</v>
      </c>
      <c r="S407" s="3" t="e">
        <v>#N/A</v>
      </c>
      <c r="T407" s="3" t="e">
        <v>#N/A</v>
      </c>
      <c r="U407" s="3" t="e">
        <v>#N/A</v>
      </c>
      <c r="V407" s="3" t="e">
        <v>#N/A</v>
      </c>
      <c r="W407" s="3" t="e">
        <v>#N/A</v>
      </c>
      <c r="X407" s="3" t="e">
        <v>#N/A</v>
      </c>
      <c r="Y407" s="3" t="e">
        <v>#N/A</v>
      </c>
      <c r="Z407" s="3" t="e">
        <v>#N/A</v>
      </c>
      <c r="AA407" s="3" t="s">
        <v>7151</v>
      </c>
      <c r="AB407" s="3" t="s">
        <v>7151</v>
      </c>
      <c r="AC407" s="3" t="s">
        <v>8844</v>
      </c>
      <c r="AD407" s="3" t="s">
        <v>7151</v>
      </c>
      <c r="AE407" s="3" t="s">
        <v>7151</v>
      </c>
      <c r="AF407" s="3" t="s">
        <v>7151</v>
      </c>
    </row>
    <row r="408" spans="1:32" x14ac:dyDescent="0.3">
      <c r="A408" s="3">
        <v>7281</v>
      </c>
      <c r="B408" s="4">
        <v>23522</v>
      </c>
      <c r="C408" s="3">
        <v>6613045</v>
      </c>
      <c r="D408" s="3">
        <v>6613149</v>
      </c>
      <c r="E408" s="3">
        <v>104</v>
      </c>
      <c r="F408" s="3" t="s">
        <v>225</v>
      </c>
      <c r="G408" s="3" t="s">
        <v>8943</v>
      </c>
      <c r="H408" s="3">
        <v>6611590</v>
      </c>
      <c r="I408" s="3">
        <v>6615080</v>
      </c>
      <c r="J408" s="3">
        <v>3490</v>
      </c>
      <c r="K408" s="3" t="s">
        <v>9858</v>
      </c>
      <c r="L408" s="3" t="s">
        <v>9403</v>
      </c>
      <c r="M408" s="3" t="s">
        <v>8942</v>
      </c>
      <c r="N408" s="3"/>
      <c r="O408" s="3" t="e">
        <v>#N/A</v>
      </c>
      <c r="P408" s="3" t="e">
        <v>#N/A</v>
      </c>
      <c r="Q408" s="3" t="e">
        <v>#N/A</v>
      </c>
      <c r="R408" s="3" t="e">
        <v>#N/A</v>
      </c>
      <c r="S408" s="3" t="e">
        <v>#N/A</v>
      </c>
      <c r="T408" s="3" t="e">
        <v>#N/A</v>
      </c>
      <c r="U408" s="3" t="e">
        <v>#N/A</v>
      </c>
      <c r="V408" s="3" t="e">
        <v>#N/A</v>
      </c>
      <c r="W408" s="3" t="e">
        <v>#N/A</v>
      </c>
      <c r="X408" s="3" t="e">
        <v>#N/A</v>
      </c>
      <c r="Y408" s="3" t="e">
        <v>#N/A</v>
      </c>
      <c r="Z408" s="3" t="e">
        <v>#N/A</v>
      </c>
      <c r="AA408" s="3" t="s">
        <v>7151</v>
      </c>
      <c r="AB408" s="3" t="s">
        <v>7151</v>
      </c>
      <c r="AC408" s="3" t="s">
        <v>7151</v>
      </c>
      <c r="AD408" s="3" t="s">
        <v>7151</v>
      </c>
      <c r="AE408" s="3" t="s">
        <v>7151</v>
      </c>
      <c r="AF408" s="3" t="s">
        <v>7151</v>
      </c>
    </row>
    <row r="409" spans="1:32" x14ac:dyDescent="0.3">
      <c r="A409" s="3">
        <v>7445</v>
      </c>
      <c r="B409" s="4" t="s">
        <v>34</v>
      </c>
      <c r="C409" s="3">
        <v>7340160</v>
      </c>
      <c r="D409" s="3">
        <v>7340291</v>
      </c>
      <c r="E409" s="3">
        <v>131</v>
      </c>
      <c r="F409" s="3" t="s">
        <v>225</v>
      </c>
      <c r="G409" s="3" t="s">
        <v>7160</v>
      </c>
      <c r="H409" s="3">
        <v>7338291</v>
      </c>
      <c r="I409" s="3">
        <v>7340498</v>
      </c>
      <c r="J409" s="3">
        <v>2207</v>
      </c>
      <c r="K409" s="3" t="s">
        <v>9601</v>
      </c>
      <c r="L409" s="3" t="s">
        <v>9602</v>
      </c>
      <c r="M409" s="3" t="s">
        <v>9937</v>
      </c>
      <c r="N409" s="3"/>
      <c r="O409" s="3" t="e">
        <v>#N/A</v>
      </c>
      <c r="P409" s="3" t="e">
        <v>#N/A</v>
      </c>
      <c r="Q409" s="3" t="e">
        <v>#N/A</v>
      </c>
      <c r="R409" s="3" t="e">
        <v>#N/A</v>
      </c>
      <c r="S409" s="3" t="e">
        <v>#N/A</v>
      </c>
      <c r="T409" s="3" t="e">
        <v>#N/A</v>
      </c>
      <c r="U409" s="3" t="e">
        <v>#N/A</v>
      </c>
      <c r="V409" s="3" t="e">
        <v>#N/A</v>
      </c>
      <c r="W409" s="3" t="e">
        <v>#N/A</v>
      </c>
      <c r="X409" s="3" t="e">
        <v>#N/A</v>
      </c>
      <c r="Y409" s="3" t="e">
        <v>#N/A</v>
      </c>
      <c r="Z409" s="3" t="e">
        <v>#N/A</v>
      </c>
      <c r="AA409" s="3" t="s">
        <v>7151</v>
      </c>
      <c r="AB409" s="3" t="s">
        <v>7151</v>
      </c>
      <c r="AC409" s="3" t="s">
        <v>7151</v>
      </c>
      <c r="AD409" s="3" t="s">
        <v>7151</v>
      </c>
      <c r="AE409" s="3" t="s">
        <v>7151</v>
      </c>
      <c r="AF409" s="3" t="s">
        <v>7188</v>
      </c>
    </row>
    <row r="410" spans="1:32" x14ac:dyDescent="0.3">
      <c r="A410" s="3">
        <v>7449</v>
      </c>
      <c r="B410" s="4">
        <v>23389</v>
      </c>
      <c r="C410" s="3">
        <v>7370070</v>
      </c>
      <c r="D410" s="3">
        <v>7370235</v>
      </c>
      <c r="E410" s="3">
        <v>165</v>
      </c>
      <c r="F410" s="3" t="s">
        <v>225</v>
      </c>
      <c r="G410" s="3" t="s">
        <v>9938</v>
      </c>
      <c r="H410" s="3">
        <v>7370234</v>
      </c>
      <c r="I410" s="3">
        <v>7370797</v>
      </c>
      <c r="J410" s="3">
        <v>563</v>
      </c>
      <c r="K410" s="3" t="s">
        <v>9858</v>
      </c>
      <c r="L410" s="3" t="s">
        <v>9939</v>
      </c>
      <c r="M410" s="3" t="s">
        <v>9940</v>
      </c>
      <c r="N410" s="3"/>
      <c r="O410" s="3" t="e">
        <v>#N/A</v>
      </c>
      <c r="P410" s="3" t="e">
        <v>#N/A</v>
      </c>
      <c r="Q410" s="3" t="e">
        <v>#N/A</v>
      </c>
      <c r="R410" s="3" t="e">
        <v>#N/A</v>
      </c>
      <c r="S410" s="3" t="e">
        <v>#N/A</v>
      </c>
      <c r="T410" s="3" t="e">
        <v>#N/A</v>
      </c>
      <c r="U410" s="3" t="e">
        <v>#N/A</v>
      </c>
      <c r="V410" s="3" t="e">
        <v>#N/A</v>
      </c>
      <c r="W410" s="3" t="e">
        <v>#N/A</v>
      </c>
      <c r="X410" s="3" t="e">
        <v>#N/A</v>
      </c>
      <c r="Y410" s="3" t="e">
        <v>#N/A</v>
      </c>
      <c r="Z410" s="3" t="e">
        <v>#N/A</v>
      </c>
      <c r="AA410" s="3" t="s">
        <v>7151</v>
      </c>
      <c r="AB410" s="3" t="s">
        <v>7225</v>
      </c>
      <c r="AC410" s="3" t="s">
        <v>7151</v>
      </c>
      <c r="AD410" s="3" t="s">
        <v>7151</v>
      </c>
      <c r="AE410" s="3" t="s">
        <v>7151</v>
      </c>
      <c r="AF410" s="3" t="s">
        <v>7151</v>
      </c>
    </row>
    <row r="411" spans="1:32" x14ac:dyDescent="0.3">
      <c r="A411" s="3">
        <v>7469</v>
      </c>
      <c r="B411" s="4">
        <v>23522</v>
      </c>
      <c r="C411" s="3">
        <v>7572177</v>
      </c>
      <c r="D411" s="3">
        <v>7572247</v>
      </c>
      <c r="E411" s="3">
        <v>70</v>
      </c>
      <c r="F411" s="3" t="s">
        <v>225</v>
      </c>
      <c r="G411" s="3" t="s">
        <v>7160</v>
      </c>
      <c r="H411" s="3">
        <v>7572205</v>
      </c>
      <c r="I411" s="3">
        <v>7574955</v>
      </c>
      <c r="J411" s="3">
        <v>2750</v>
      </c>
      <c r="K411" s="3" t="s">
        <v>9601</v>
      </c>
      <c r="L411" s="3" t="s">
        <v>9602</v>
      </c>
      <c r="M411" s="3" t="s">
        <v>9941</v>
      </c>
      <c r="N411" s="3"/>
      <c r="O411" s="3" t="e">
        <v>#N/A</v>
      </c>
      <c r="P411" s="3" t="e">
        <v>#N/A</v>
      </c>
      <c r="Q411" s="3" t="e">
        <v>#N/A</v>
      </c>
      <c r="R411" s="3" t="e">
        <v>#N/A</v>
      </c>
      <c r="S411" s="3" t="e">
        <v>#N/A</v>
      </c>
      <c r="T411" s="3" t="e">
        <v>#N/A</v>
      </c>
      <c r="U411" s="3" t="e">
        <v>#N/A</v>
      </c>
      <c r="V411" s="3" t="e">
        <v>#N/A</v>
      </c>
      <c r="W411" s="3" t="e">
        <v>#N/A</v>
      </c>
      <c r="X411" s="3" t="e">
        <v>#N/A</v>
      </c>
      <c r="Y411" s="3" t="e">
        <v>#N/A</v>
      </c>
      <c r="Z411" s="3" t="e">
        <v>#N/A</v>
      </c>
      <c r="AA411" s="3" t="s">
        <v>7171</v>
      </c>
      <c r="AB411" s="3" t="s">
        <v>7151</v>
      </c>
      <c r="AC411" s="3" t="s">
        <v>7151</v>
      </c>
      <c r="AD411" s="3" t="s">
        <v>7151</v>
      </c>
      <c r="AE411" s="3" t="s">
        <v>7151</v>
      </c>
      <c r="AF411" s="3" t="s">
        <v>7151</v>
      </c>
    </row>
    <row r="412" spans="1:32" x14ac:dyDescent="0.3">
      <c r="A412" s="3">
        <v>7469</v>
      </c>
      <c r="B412" s="4">
        <v>23522</v>
      </c>
      <c r="C412" s="3">
        <v>7572177</v>
      </c>
      <c r="D412" s="3">
        <v>7572247</v>
      </c>
      <c r="E412" s="3">
        <v>70</v>
      </c>
      <c r="F412" s="3" t="s">
        <v>225</v>
      </c>
      <c r="G412" s="3" t="s">
        <v>7160</v>
      </c>
      <c r="H412" s="3">
        <v>7572163</v>
      </c>
      <c r="I412" s="3">
        <v>7572659</v>
      </c>
      <c r="J412" s="3">
        <v>496</v>
      </c>
      <c r="K412" s="3" t="s">
        <v>9601</v>
      </c>
      <c r="L412" s="3" t="s">
        <v>9602</v>
      </c>
      <c r="M412" s="3" t="s">
        <v>9942</v>
      </c>
      <c r="N412" s="3"/>
      <c r="O412" s="3" t="e">
        <v>#N/A</v>
      </c>
      <c r="P412" s="3" t="e">
        <v>#N/A</v>
      </c>
      <c r="Q412" s="3" t="e">
        <v>#N/A</v>
      </c>
      <c r="R412" s="3" t="e">
        <v>#N/A</v>
      </c>
      <c r="S412" s="3" t="e">
        <v>#N/A</v>
      </c>
      <c r="T412" s="3" t="e">
        <v>#N/A</v>
      </c>
      <c r="U412" s="3" t="e">
        <v>#N/A</v>
      </c>
      <c r="V412" s="3" t="e">
        <v>#N/A</v>
      </c>
      <c r="W412" s="3" t="e">
        <v>#N/A</v>
      </c>
      <c r="X412" s="3" t="e">
        <v>#N/A</v>
      </c>
      <c r="Y412" s="3" t="e">
        <v>#N/A</v>
      </c>
      <c r="Z412" s="3" t="e">
        <v>#N/A</v>
      </c>
      <c r="AA412" s="3" t="s">
        <v>7151</v>
      </c>
      <c r="AB412" s="3" t="s">
        <v>7151</v>
      </c>
      <c r="AC412" s="3" t="s">
        <v>7151</v>
      </c>
      <c r="AD412" s="3" t="s">
        <v>7151</v>
      </c>
      <c r="AE412" s="3" t="s">
        <v>7151</v>
      </c>
      <c r="AF412" s="3" t="s">
        <v>7151</v>
      </c>
    </row>
    <row r="413" spans="1:32" x14ac:dyDescent="0.3">
      <c r="A413" s="3">
        <v>7470</v>
      </c>
      <c r="B413" s="4">
        <v>23389</v>
      </c>
      <c r="C413" s="3">
        <v>7603712</v>
      </c>
      <c r="D413" s="3">
        <v>7603764</v>
      </c>
      <c r="E413" s="3">
        <v>52</v>
      </c>
      <c r="F413" s="3" t="s">
        <v>225</v>
      </c>
      <c r="G413" s="3" t="s">
        <v>7154</v>
      </c>
      <c r="H413" s="3">
        <v>7602748</v>
      </c>
      <c r="I413" s="3">
        <v>7603713</v>
      </c>
      <c r="J413" s="3">
        <v>965</v>
      </c>
      <c r="K413" s="3" t="s">
        <v>9601</v>
      </c>
      <c r="L413" s="3" t="s">
        <v>9602</v>
      </c>
      <c r="M413" s="3" t="s">
        <v>9931</v>
      </c>
      <c r="N413" s="3"/>
      <c r="O413" s="3" t="e">
        <v>#N/A</v>
      </c>
      <c r="P413" s="3" t="e">
        <v>#N/A</v>
      </c>
      <c r="Q413" s="3" t="e">
        <v>#N/A</v>
      </c>
      <c r="R413" s="3" t="e">
        <v>#N/A</v>
      </c>
      <c r="S413" s="3" t="e">
        <v>#N/A</v>
      </c>
      <c r="T413" s="3" t="e">
        <v>#N/A</v>
      </c>
      <c r="U413" s="3" t="e">
        <v>#N/A</v>
      </c>
      <c r="V413" s="3" t="e">
        <v>#N/A</v>
      </c>
      <c r="W413" s="3" t="e">
        <v>#N/A</v>
      </c>
      <c r="X413" s="3" t="e">
        <v>#N/A</v>
      </c>
      <c r="Y413" s="3" t="e">
        <v>#N/A</v>
      </c>
      <c r="Z413" s="3" t="e">
        <v>#N/A</v>
      </c>
      <c r="AA413" s="3" t="s">
        <v>7151</v>
      </c>
      <c r="AB413" s="3" t="s">
        <v>7151</v>
      </c>
      <c r="AC413" s="3" t="s">
        <v>7151</v>
      </c>
      <c r="AD413" s="3" t="s">
        <v>7151</v>
      </c>
      <c r="AE413" s="3" t="s">
        <v>7151</v>
      </c>
      <c r="AF413" s="3" t="s">
        <v>7151</v>
      </c>
    </row>
    <row r="414" spans="1:32" x14ac:dyDescent="0.3">
      <c r="A414" s="3">
        <v>4110</v>
      </c>
      <c r="B414" s="4">
        <v>23473</v>
      </c>
      <c r="C414" s="3">
        <v>54871</v>
      </c>
      <c r="D414" s="3">
        <v>59529</v>
      </c>
      <c r="E414" s="3">
        <v>4658</v>
      </c>
      <c r="F414" s="3" t="s">
        <v>214</v>
      </c>
      <c r="G414" s="3" t="s">
        <v>9943</v>
      </c>
      <c r="H414" s="3">
        <v>59476</v>
      </c>
      <c r="I414" s="3">
        <v>60625</v>
      </c>
      <c r="J414" s="3">
        <v>1149</v>
      </c>
      <c r="K414" s="3" t="s">
        <v>9601</v>
      </c>
      <c r="L414" s="3" t="s">
        <v>9602</v>
      </c>
      <c r="M414" s="3" t="s">
        <v>9944</v>
      </c>
      <c r="N414" s="3"/>
      <c r="O414" s="3" t="e">
        <v>#N/A</v>
      </c>
      <c r="P414" s="3" t="e">
        <v>#N/A</v>
      </c>
      <c r="Q414" s="3" t="e">
        <v>#N/A</v>
      </c>
      <c r="R414" s="3" t="e">
        <v>#N/A</v>
      </c>
      <c r="S414" s="3" t="e">
        <v>#N/A</v>
      </c>
      <c r="T414" s="3" t="e">
        <v>#N/A</v>
      </c>
      <c r="U414" s="3" t="e">
        <v>#N/A</v>
      </c>
      <c r="V414" s="3" t="e">
        <v>#N/A</v>
      </c>
      <c r="W414" s="3" t="e">
        <v>#N/A</v>
      </c>
      <c r="X414" s="3" t="e">
        <v>#N/A</v>
      </c>
      <c r="Y414" s="3" t="e">
        <v>#N/A</v>
      </c>
      <c r="Z414" s="3" t="e">
        <v>#N/A</v>
      </c>
      <c r="AA414" s="3" t="e">
        <v>#N/A</v>
      </c>
      <c r="AB414" s="3" t="e">
        <v>#N/A</v>
      </c>
      <c r="AC414" s="3" t="e">
        <v>#N/A</v>
      </c>
      <c r="AD414" s="3" t="e">
        <v>#N/A</v>
      </c>
      <c r="AE414" s="3" t="e">
        <v>#N/A</v>
      </c>
      <c r="AF414" s="3" t="e">
        <v>#N/A</v>
      </c>
    </row>
    <row r="415" spans="1:32" x14ac:dyDescent="0.3">
      <c r="A415" s="3">
        <v>7472</v>
      </c>
      <c r="B415" s="4">
        <v>23522</v>
      </c>
      <c r="C415" s="3">
        <v>7603712</v>
      </c>
      <c r="D415" s="3">
        <v>7603764</v>
      </c>
      <c r="E415" s="3">
        <v>52</v>
      </c>
      <c r="F415" s="3" t="s">
        <v>225</v>
      </c>
      <c r="G415" s="3" t="s">
        <v>7154</v>
      </c>
      <c r="H415" s="3">
        <v>7602748</v>
      </c>
      <c r="I415" s="3">
        <v>7603713</v>
      </c>
      <c r="J415" s="3">
        <v>965</v>
      </c>
      <c r="K415" s="3" t="s">
        <v>9601</v>
      </c>
      <c r="L415" s="3" t="s">
        <v>9602</v>
      </c>
      <c r="M415" s="3" t="s">
        <v>9931</v>
      </c>
      <c r="N415" s="3"/>
      <c r="O415" s="3" t="e">
        <v>#N/A</v>
      </c>
      <c r="P415" s="3" t="e">
        <v>#N/A</v>
      </c>
      <c r="Q415" s="3" t="e">
        <v>#N/A</v>
      </c>
      <c r="R415" s="3" t="e">
        <v>#N/A</v>
      </c>
      <c r="S415" s="3" t="e">
        <v>#N/A</v>
      </c>
      <c r="T415" s="3" t="e">
        <v>#N/A</v>
      </c>
      <c r="U415" s="3" t="e">
        <v>#N/A</v>
      </c>
      <c r="V415" s="3" t="e">
        <v>#N/A</v>
      </c>
      <c r="W415" s="3" t="e">
        <v>#N/A</v>
      </c>
      <c r="X415" s="3" t="e">
        <v>#N/A</v>
      </c>
      <c r="Y415" s="3" t="e">
        <v>#N/A</v>
      </c>
      <c r="Z415" s="3" t="e">
        <v>#N/A</v>
      </c>
      <c r="AA415" s="3" t="s">
        <v>7151</v>
      </c>
      <c r="AB415" s="3" t="s">
        <v>7151</v>
      </c>
      <c r="AC415" s="3" t="s">
        <v>7151</v>
      </c>
      <c r="AD415" s="3" t="s">
        <v>7151</v>
      </c>
      <c r="AE415" s="3" t="s">
        <v>7151</v>
      </c>
      <c r="AF415" s="3" t="s">
        <v>7151</v>
      </c>
    </row>
    <row r="416" spans="1:32" x14ac:dyDescent="0.3">
      <c r="A416" s="3">
        <v>7473</v>
      </c>
      <c r="B416" s="4" t="s">
        <v>34</v>
      </c>
      <c r="C416" s="3">
        <v>7603712</v>
      </c>
      <c r="D416" s="3">
        <v>7603764</v>
      </c>
      <c r="E416" s="3">
        <v>52</v>
      </c>
      <c r="F416" s="3" t="s">
        <v>225</v>
      </c>
      <c r="G416" s="3" t="s">
        <v>7154</v>
      </c>
      <c r="H416" s="3">
        <v>7602748</v>
      </c>
      <c r="I416" s="3">
        <v>7603713</v>
      </c>
      <c r="J416" s="3">
        <v>965</v>
      </c>
      <c r="K416" s="3" t="s">
        <v>9601</v>
      </c>
      <c r="L416" s="3" t="s">
        <v>9602</v>
      </c>
      <c r="M416" s="3" t="s">
        <v>9931</v>
      </c>
      <c r="N416" s="3"/>
      <c r="O416" s="3" t="e">
        <v>#N/A</v>
      </c>
      <c r="P416" s="3" t="e">
        <v>#N/A</v>
      </c>
      <c r="Q416" s="3" t="e">
        <v>#N/A</v>
      </c>
      <c r="R416" s="3" t="e">
        <v>#N/A</v>
      </c>
      <c r="S416" s="3" t="e">
        <v>#N/A</v>
      </c>
      <c r="T416" s="3" t="e">
        <v>#N/A</v>
      </c>
      <c r="U416" s="3" t="e">
        <v>#N/A</v>
      </c>
      <c r="V416" s="3" t="e">
        <v>#N/A</v>
      </c>
      <c r="W416" s="3" t="e">
        <v>#N/A</v>
      </c>
      <c r="X416" s="3" t="e">
        <v>#N/A</v>
      </c>
      <c r="Y416" s="3" t="e">
        <v>#N/A</v>
      </c>
      <c r="Z416" s="3" t="e">
        <v>#N/A</v>
      </c>
      <c r="AA416" s="3" t="s">
        <v>7151</v>
      </c>
      <c r="AB416" s="3" t="s">
        <v>7151</v>
      </c>
      <c r="AC416" s="3" t="s">
        <v>7151</v>
      </c>
      <c r="AD416" s="3" t="s">
        <v>7151</v>
      </c>
      <c r="AE416" s="3" t="s">
        <v>7151</v>
      </c>
      <c r="AF416" s="3" t="s">
        <v>7151</v>
      </c>
    </row>
    <row r="417" spans="1:32" x14ac:dyDescent="0.3">
      <c r="A417" s="3">
        <v>7491</v>
      </c>
      <c r="B417" s="4" t="s">
        <v>59</v>
      </c>
      <c r="C417" s="3">
        <v>7837950</v>
      </c>
      <c r="D417" s="3">
        <v>7838687</v>
      </c>
      <c r="E417" s="3">
        <v>737</v>
      </c>
      <c r="F417" s="3" t="s">
        <v>225</v>
      </c>
      <c r="G417" s="3" t="s">
        <v>9945</v>
      </c>
      <c r="H417" s="3">
        <v>7836882</v>
      </c>
      <c r="I417" s="3">
        <v>7838947</v>
      </c>
      <c r="J417" s="3">
        <v>2065</v>
      </c>
      <c r="K417" s="3" t="s">
        <v>9601</v>
      </c>
      <c r="L417" s="3" t="s">
        <v>9602</v>
      </c>
      <c r="M417" s="3" t="s">
        <v>9946</v>
      </c>
      <c r="N417" s="3"/>
      <c r="O417" s="3" t="e">
        <v>#N/A</v>
      </c>
      <c r="P417" s="3" t="e">
        <v>#N/A</v>
      </c>
      <c r="Q417" s="3" t="e">
        <v>#N/A</v>
      </c>
      <c r="R417" s="3" t="e">
        <v>#N/A</v>
      </c>
      <c r="S417" s="3" t="e">
        <v>#N/A</v>
      </c>
      <c r="T417" s="3" t="e">
        <v>#N/A</v>
      </c>
      <c r="U417" s="3" t="e">
        <v>#N/A</v>
      </c>
      <c r="V417" s="3" t="e">
        <v>#N/A</v>
      </c>
      <c r="W417" s="3" t="e">
        <v>#N/A</v>
      </c>
      <c r="X417" s="3" t="e">
        <v>#N/A</v>
      </c>
      <c r="Y417" s="3" t="e">
        <v>#N/A</v>
      </c>
      <c r="Z417" s="3" t="e">
        <v>#N/A</v>
      </c>
      <c r="AA417" s="3" t="s">
        <v>7151</v>
      </c>
      <c r="AB417" s="3" t="s">
        <v>7151</v>
      </c>
      <c r="AC417" s="3" t="s">
        <v>7151</v>
      </c>
      <c r="AD417" s="3" t="s">
        <v>7151</v>
      </c>
      <c r="AE417" s="3" t="s">
        <v>7151</v>
      </c>
      <c r="AF417" s="3" t="s">
        <v>7151</v>
      </c>
    </row>
    <row r="418" spans="1:32" x14ac:dyDescent="0.3">
      <c r="A418" s="3">
        <v>7494</v>
      </c>
      <c r="B418" s="4">
        <v>23468</v>
      </c>
      <c r="C418" s="3">
        <v>7852404</v>
      </c>
      <c r="D418" s="3">
        <v>7852508</v>
      </c>
      <c r="E418" s="3">
        <v>104</v>
      </c>
      <c r="F418" s="3" t="s">
        <v>225</v>
      </c>
      <c r="G418" s="3" t="s">
        <v>9947</v>
      </c>
      <c r="H418" s="3">
        <v>7852309</v>
      </c>
      <c r="I418" s="3">
        <v>7853671</v>
      </c>
      <c r="J418" s="3">
        <v>1362</v>
      </c>
      <c r="K418" s="3" t="s">
        <v>9601</v>
      </c>
      <c r="L418" s="3" t="s">
        <v>9602</v>
      </c>
      <c r="M418" s="3" t="s">
        <v>9948</v>
      </c>
      <c r="N418" s="3"/>
      <c r="O418" s="3" t="e">
        <v>#N/A</v>
      </c>
      <c r="P418" s="3" t="e">
        <v>#N/A</v>
      </c>
      <c r="Q418" s="3" t="e">
        <v>#N/A</v>
      </c>
      <c r="R418" s="3" t="e">
        <v>#N/A</v>
      </c>
      <c r="S418" s="3" t="e">
        <v>#N/A</v>
      </c>
      <c r="T418" s="3" t="e">
        <v>#N/A</v>
      </c>
      <c r="U418" s="3" t="e">
        <v>#N/A</v>
      </c>
      <c r="V418" s="3" t="e">
        <v>#N/A</v>
      </c>
      <c r="W418" s="3" t="e">
        <v>#N/A</v>
      </c>
      <c r="X418" s="3" t="e">
        <v>#N/A</v>
      </c>
      <c r="Y418" s="3" t="e">
        <v>#N/A</v>
      </c>
      <c r="Z418" s="3" t="e">
        <v>#N/A</v>
      </c>
      <c r="AA418" s="3" t="e">
        <v>#N/A</v>
      </c>
      <c r="AB418" s="3" t="e">
        <v>#N/A</v>
      </c>
      <c r="AC418" s="3" t="e">
        <v>#N/A</v>
      </c>
      <c r="AD418" s="3" t="e">
        <v>#N/A</v>
      </c>
      <c r="AE418" s="3" t="e">
        <v>#N/A</v>
      </c>
      <c r="AF418" s="3" t="e">
        <v>#N/A</v>
      </c>
    </row>
    <row r="419" spans="1:32" x14ac:dyDescent="0.3">
      <c r="A419" s="3">
        <v>7495</v>
      </c>
      <c r="B419" s="4">
        <v>23468</v>
      </c>
      <c r="C419" s="3">
        <v>7852687</v>
      </c>
      <c r="D419" s="3">
        <v>7852749</v>
      </c>
      <c r="E419" s="3">
        <v>62</v>
      </c>
      <c r="F419" s="3" t="s">
        <v>225</v>
      </c>
      <c r="G419" s="3" t="s">
        <v>9947</v>
      </c>
      <c r="H419" s="3">
        <v>7852309</v>
      </c>
      <c r="I419" s="3">
        <v>7853671</v>
      </c>
      <c r="J419" s="3">
        <v>1362</v>
      </c>
      <c r="K419" s="3" t="s">
        <v>9601</v>
      </c>
      <c r="L419" s="3" t="s">
        <v>9602</v>
      </c>
      <c r="M419" s="3" t="s">
        <v>9948</v>
      </c>
      <c r="N419" s="3"/>
      <c r="O419" s="3" t="e">
        <v>#N/A</v>
      </c>
      <c r="P419" s="3" t="e">
        <v>#N/A</v>
      </c>
      <c r="Q419" s="3" t="e">
        <v>#N/A</v>
      </c>
      <c r="R419" s="3" t="e">
        <v>#N/A</v>
      </c>
      <c r="S419" s="3" t="e">
        <v>#N/A</v>
      </c>
      <c r="T419" s="3" t="e">
        <v>#N/A</v>
      </c>
      <c r="U419" s="3" t="e">
        <v>#N/A</v>
      </c>
      <c r="V419" s="3" t="e">
        <v>#N/A</v>
      </c>
      <c r="W419" s="3" t="e">
        <v>#N/A</v>
      </c>
      <c r="X419" s="3" t="e">
        <v>#N/A</v>
      </c>
      <c r="Y419" s="3" t="e">
        <v>#N/A</v>
      </c>
      <c r="Z419" s="3" t="e">
        <v>#N/A</v>
      </c>
      <c r="AA419" s="3" t="e">
        <v>#N/A</v>
      </c>
      <c r="AB419" s="3" t="e">
        <v>#N/A</v>
      </c>
      <c r="AC419" s="3" t="e">
        <v>#N/A</v>
      </c>
      <c r="AD419" s="3" t="e">
        <v>#N/A</v>
      </c>
      <c r="AE419" s="3" t="e">
        <v>#N/A</v>
      </c>
      <c r="AF419" s="3" t="e">
        <v>#N/A</v>
      </c>
    </row>
    <row r="420" spans="1:32" x14ac:dyDescent="0.3">
      <c r="A420" s="3">
        <v>7496</v>
      </c>
      <c r="B420" s="4">
        <v>23468</v>
      </c>
      <c r="C420" s="3">
        <v>7852753</v>
      </c>
      <c r="D420" s="3">
        <v>7852810</v>
      </c>
      <c r="E420" s="3">
        <v>57</v>
      </c>
      <c r="F420" s="3" t="s">
        <v>225</v>
      </c>
      <c r="G420" s="3" t="s">
        <v>9947</v>
      </c>
      <c r="H420" s="3">
        <v>7852309</v>
      </c>
      <c r="I420" s="3">
        <v>7853671</v>
      </c>
      <c r="J420" s="3">
        <v>1362</v>
      </c>
      <c r="K420" s="3" t="s">
        <v>9601</v>
      </c>
      <c r="L420" s="3" t="s">
        <v>9602</v>
      </c>
      <c r="M420" s="3" t="s">
        <v>9948</v>
      </c>
      <c r="N420" s="3"/>
      <c r="O420" s="3" t="e">
        <v>#N/A</v>
      </c>
      <c r="P420" s="3" t="e">
        <v>#N/A</v>
      </c>
      <c r="Q420" s="3" t="e">
        <v>#N/A</v>
      </c>
      <c r="R420" s="3" t="e">
        <v>#N/A</v>
      </c>
      <c r="S420" s="3" t="e">
        <v>#N/A</v>
      </c>
      <c r="T420" s="3" t="e">
        <v>#N/A</v>
      </c>
      <c r="U420" s="3" t="e">
        <v>#N/A</v>
      </c>
      <c r="V420" s="3" t="e">
        <v>#N/A</v>
      </c>
      <c r="W420" s="3" t="e">
        <v>#N/A</v>
      </c>
      <c r="X420" s="3" t="e">
        <v>#N/A</v>
      </c>
      <c r="Y420" s="3" t="e">
        <v>#N/A</v>
      </c>
      <c r="Z420" s="3" t="e">
        <v>#N/A</v>
      </c>
      <c r="AA420" s="3" t="e">
        <v>#N/A</v>
      </c>
      <c r="AB420" s="3" t="e">
        <v>#N/A</v>
      </c>
      <c r="AC420" s="3" t="e">
        <v>#N/A</v>
      </c>
      <c r="AD420" s="3" t="e">
        <v>#N/A</v>
      </c>
      <c r="AE420" s="3" t="e">
        <v>#N/A</v>
      </c>
      <c r="AF420" s="3" t="e">
        <v>#N/A</v>
      </c>
    </row>
    <row r="421" spans="1:32" x14ac:dyDescent="0.3">
      <c r="A421" s="3">
        <v>7498</v>
      </c>
      <c r="B421" s="4">
        <v>23468</v>
      </c>
      <c r="C421" s="3">
        <v>7853180</v>
      </c>
      <c r="D421" s="3">
        <v>7853269</v>
      </c>
      <c r="E421" s="3">
        <v>89</v>
      </c>
      <c r="F421" s="3" t="s">
        <v>225</v>
      </c>
      <c r="G421" s="3" t="s">
        <v>9947</v>
      </c>
      <c r="H421" s="3">
        <v>7852309</v>
      </c>
      <c r="I421" s="3">
        <v>7853671</v>
      </c>
      <c r="J421" s="3">
        <v>1362</v>
      </c>
      <c r="K421" s="3" t="s">
        <v>9601</v>
      </c>
      <c r="L421" s="3" t="s">
        <v>9602</v>
      </c>
      <c r="M421" s="3" t="s">
        <v>9948</v>
      </c>
      <c r="N421" s="3"/>
      <c r="O421" s="3" t="e">
        <v>#N/A</v>
      </c>
      <c r="P421" s="3" t="e">
        <v>#N/A</v>
      </c>
      <c r="Q421" s="3" t="e">
        <v>#N/A</v>
      </c>
      <c r="R421" s="3" t="e">
        <v>#N/A</v>
      </c>
      <c r="S421" s="3" t="e">
        <v>#N/A</v>
      </c>
      <c r="T421" s="3" t="e">
        <v>#N/A</v>
      </c>
      <c r="U421" s="3" t="e">
        <v>#N/A</v>
      </c>
      <c r="V421" s="3" t="e">
        <v>#N/A</v>
      </c>
      <c r="W421" s="3" t="e">
        <v>#N/A</v>
      </c>
      <c r="X421" s="3" t="e">
        <v>#N/A</v>
      </c>
      <c r="Y421" s="3" t="e">
        <v>#N/A</v>
      </c>
      <c r="Z421" s="3" t="e">
        <v>#N/A</v>
      </c>
      <c r="AA421" s="3" t="e">
        <v>#N/A</v>
      </c>
      <c r="AB421" s="3" t="e">
        <v>#N/A</v>
      </c>
      <c r="AC421" s="3" t="e">
        <v>#N/A</v>
      </c>
      <c r="AD421" s="3" t="e">
        <v>#N/A</v>
      </c>
      <c r="AE421" s="3" t="e">
        <v>#N/A</v>
      </c>
      <c r="AF421" s="3" t="e">
        <v>#N/A</v>
      </c>
    </row>
    <row r="422" spans="1:32" x14ac:dyDescent="0.3">
      <c r="A422" s="3">
        <v>7510</v>
      </c>
      <c r="B422" s="4" t="s">
        <v>59</v>
      </c>
      <c r="C422" s="3">
        <v>7980745</v>
      </c>
      <c r="D422" s="3">
        <v>7981041</v>
      </c>
      <c r="E422" s="3">
        <v>296</v>
      </c>
      <c r="F422" s="3" t="s">
        <v>225</v>
      </c>
      <c r="G422" s="3" t="s">
        <v>7160</v>
      </c>
      <c r="H422" s="3">
        <v>7976916</v>
      </c>
      <c r="I422" s="3">
        <v>7981463</v>
      </c>
      <c r="J422" s="3">
        <v>4547</v>
      </c>
      <c r="K422" s="3" t="s">
        <v>9601</v>
      </c>
      <c r="L422" s="3" t="s">
        <v>9602</v>
      </c>
      <c r="M422" s="3" t="s">
        <v>9949</v>
      </c>
      <c r="N422" s="3"/>
      <c r="O422" s="3" t="e">
        <v>#N/A</v>
      </c>
      <c r="P422" s="3" t="e">
        <v>#N/A</v>
      </c>
      <c r="Q422" s="3" t="e">
        <v>#N/A</v>
      </c>
      <c r="R422" s="3" t="e">
        <v>#N/A</v>
      </c>
      <c r="S422" s="3" t="e">
        <v>#N/A</v>
      </c>
      <c r="T422" s="3" t="e">
        <v>#N/A</v>
      </c>
      <c r="U422" s="3" t="e">
        <v>#N/A</v>
      </c>
      <c r="V422" s="3" t="e">
        <v>#N/A</v>
      </c>
      <c r="W422" s="3" t="e">
        <v>#N/A</v>
      </c>
      <c r="X422" s="3" t="e">
        <v>#N/A</v>
      </c>
      <c r="Y422" s="3" t="e">
        <v>#N/A</v>
      </c>
      <c r="Z422" s="3" t="e">
        <v>#N/A</v>
      </c>
      <c r="AA422" s="3" t="s">
        <v>7171</v>
      </c>
      <c r="AB422" s="3" t="s">
        <v>9950</v>
      </c>
      <c r="AC422" s="3" t="s">
        <v>7151</v>
      </c>
      <c r="AD422" s="3" t="s">
        <v>7151</v>
      </c>
      <c r="AE422" s="3" t="s">
        <v>7151</v>
      </c>
      <c r="AF422" s="3" t="s">
        <v>7151</v>
      </c>
    </row>
    <row r="423" spans="1:32" x14ac:dyDescent="0.3">
      <c r="A423" s="3">
        <v>7511</v>
      </c>
      <c r="B423" s="4">
        <v>23468</v>
      </c>
      <c r="C423" s="3">
        <v>7986187</v>
      </c>
      <c r="D423" s="3">
        <v>7986438</v>
      </c>
      <c r="E423" s="3">
        <v>251</v>
      </c>
      <c r="F423" s="3" t="s">
        <v>225</v>
      </c>
      <c r="G423" s="3" t="s">
        <v>7160</v>
      </c>
      <c r="H423" s="3">
        <v>7982556</v>
      </c>
      <c r="I423" s="3">
        <v>7986529</v>
      </c>
      <c r="J423" s="3">
        <v>3973</v>
      </c>
      <c r="K423" s="3" t="s">
        <v>9601</v>
      </c>
      <c r="L423" s="3" t="s">
        <v>9602</v>
      </c>
      <c r="M423" s="3" t="s">
        <v>9104</v>
      </c>
      <c r="N423" s="3"/>
      <c r="O423" s="3" t="e">
        <v>#N/A</v>
      </c>
      <c r="P423" s="3" t="e">
        <v>#N/A</v>
      </c>
      <c r="Q423" s="3" t="e">
        <v>#N/A</v>
      </c>
      <c r="R423" s="3" t="e">
        <v>#N/A</v>
      </c>
      <c r="S423" s="3" t="e">
        <v>#N/A</v>
      </c>
      <c r="T423" s="3" t="e">
        <v>#N/A</v>
      </c>
      <c r="U423" s="3" t="e">
        <v>#N/A</v>
      </c>
      <c r="V423" s="3" t="e">
        <v>#N/A</v>
      </c>
      <c r="W423" s="3" t="e">
        <v>#N/A</v>
      </c>
      <c r="X423" s="3" t="e">
        <v>#N/A</v>
      </c>
      <c r="Y423" s="3" t="e">
        <v>#N/A</v>
      </c>
      <c r="Z423" s="3" t="e">
        <v>#N/A</v>
      </c>
      <c r="AA423" s="3" t="s">
        <v>9106</v>
      </c>
      <c r="AB423" s="3" t="s">
        <v>9107</v>
      </c>
      <c r="AC423" s="3" t="s">
        <v>7151</v>
      </c>
      <c r="AD423" s="3" t="s">
        <v>7151</v>
      </c>
      <c r="AE423" s="3" t="s">
        <v>7151</v>
      </c>
      <c r="AF423" s="3" t="s">
        <v>7151</v>
      </c>
    </row>
    <row r="424" spans="1:32" x14ac:dyDescent="0.3">
      <c r="A424" s="3">
        <v>7517</v>
      </c>
      <c r="B424" s="4" t="s">
        <v>59</v>
      </c>
      <c r="C424" s="3">
        <v>8010468</v>
      </c>
      <c r="D424" s="3">
        <v>8010619</v>
      </c>
      <c r="E424" s="3">
        <v>151</v>
      </c>
      <c r="F424" s="3" t="s">
        <v>225</v>
      </c>
      <c r="G424" s="3" t="s">
        <v>7160</v>
      </c>
      <c r="H424" s="3">
        <v>8010523</v>
      </c>
      <c r="I424" s="3">
        <v>8010651</v>
      </c>
      <c r="J424" s="3">
        <v>128</v>
      </c>
      <c r="K424" s="3" t="s">
        <v>9601</v>
      </c>
      <c r="L424" s="3" t="s">
        <v>9602</v>
      </c>
      <c r="M424" s="3" t="s">
        <v>9115</v>
      </c>
      <c r="N424" s="3"/>
      <c r="O424" s="3" t="e">
        <v>#N/A</v>
      </c>
      <c r="P424" s="3" t="e">
        <v>#N/A</v>
      </c>
      <c r="Q424" s="3" t="e">
        <v>#N/A</v>
      </c>
      <c r="R424" s="3" t="e">
        <v>#N/A</v>
      </c>
      <c r="S424" s="3" t="e">
        <v>#N/A</v>
      </c>
      <c r="T424" s="3" t="e">
        <v>#N/A</v>
      </c>
      <c r="U424" s="3" t="e">
        <v>#N/A</v>
      </c>
      <c r="V424" s="3" t="e">
        <v>#N/A</v>
      </c>
      <c r="W424" s="3" t="e">
        <v>#N/A</v>
      </c>
      <c r="X424" s="3" t="e">
        <v>#N/A</v>
      </c>
      <c r="Y424" s="3" t="e">
        <v>#N/A</v>
      </c>
      <c r="Z424" s="3" t="e">
        <v>#N/A</v>
      </c>
      <c r="AA424" s="3" t="s">
        <v>7151</v>
      </c>
      <c r="AB424" s="3" t="s">
        <v>7151</v>
      </c>
      <c r="AC424" s="3" t="s">
        <v>7151</v>
      </c>
      <c r="AD424" s="3" t="s">
        <v>7151</v>
      </c>
      <c r="AE424" s="3" t="s">
        <v>7151</v>
      </c>
      <c r="AF424" s="3" t="s">
        <v>7151</v>
      </c>
    </row>
  </sheetData>
  <mergeCells count="2">
    <mergeCell ref="O2:Z2"/>
    <mergeCell ref="AA2:AF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C8FDE-9F0F-44A6-B6FC-0F14354E581F}">
  <dimension ref="A1:E4317"/>
  <sheetViews>
    <sheetView workbookViewId="0">
      <selection activeCell="I9" sqref="I9"/>
    </sheetView>
  </sheetViews>
  <sheetFormatPr defaultRowHeight="14.4" x14ac:dyDescent="0.3"/>
  <cols>
    <col min="1" max="1" width="9.109375" style="3"/>
    <col min="2" max="2" width="17.88671875" style="3" customWidth="1"/>
    <col min="3" max="3" width="25.5546875" style="3" customWidth="1"/>
    <col min="4" max="4" width="18.33203125" style="3" bestFit="1" customWidth="1"/>
    <col min="5" max="5" width="17.44140625" style="3" bestFit="1" customWidth="1"/>
  </cols>
  <sheetData>
    <row r="1" spans="1:5" x14ac:dyDescent="0.3">
      <c r="A1" s="11" t="s">
        <v>10021</v>
      </c>
    </row>
    <row r="2" spans="1:5" x14ac:dyDescent="0.3">
      <c r="A2" s="11" t="s">
        <v>23</v>
      </c>
      <c r="B2" s="11" t="s">
        <v>9951</v>
      </c>
      <c r="C2" s="11" t="s">
        <v>9952</v>
      </c>
      <c r="D2" s="11" t="s">
        <v>9953</v>
      </c>
      <c r="E2" s="11" t="s">
        <v>9954</v>
      </c>
    </row>
    <row r="3" spans="1:5" x14ac:dyDescent="0.3">
      <c r="A3" s="3">
        <v>23389</v>
      </c>
      <c r="B3" s="3" t="s">
        <v>28</v>
      </c>
      <c r="C3" s="3" t="s">
        <v>9955</v>
      </c>
      <c r="D3" s="3">
        <v>21643</v>
      </c>
      <c r="E3" s="3">
        <v>21727</v>
      </c>
    </row>
    <row r="4" spans="1:5" x14ac:dyDescent="0.3">
      <c r="A4" s="3">
        <v>23389</v>
      </c>
      <c r="B4" s="3" t="s">
        <v>28</v>
      </c>
      <c r="C4" s="3" t="s">
        <v>9956</v>
      </c>
      <c r="D4" s="3">
        <v>22482</v>
      </c>
      <c r="E4" s="3">
        <v>22678</v>
      </c>
    </row>
    <row r="5" spans="1:5" x14ac:dyDescent="0.3">
      <c r="A5" s="3">
        <v>23389</v>
      </c>
      <c r="B5" s="3" t="s">
        <v>28</v>
      </c>
      <c r="C5" s="3" t="s">
        <v>9956</v>
      </c>
      <c r="D5" s="3">
        <v>26385</v>
      </c>
      <c r="E5" s="3">
        <v>26590</v>
      </c>
    </row>
    <row r="6" spans="1:5" x14ac:dyDescent="0.3">
      <c r="A6" s="3">
        <v>23389</v>
      </c>
      <c r="B6" s="3" t="s">
        <v>28</v>
      </c>
      <c r="C6" s="3" t="s">
        <v>9956</v>
      </c>
      <c r="D6" s="3">
        <v>69232</v>
      </c>
      <c r="E6" s="3">
        <v>70981</v>
      </c>
    </row>
    <row r="7" spans="1:5" x14ac:dyDescent="0.3">
      <c r="A7" s="3">
        <v>23389</v>
      </c>
      <c r="B7" s="3" t="s">
        <v>28</v>
      </c>
      <c r="C7" s="3" t="s">
        <v>9956</v>
      </c>
      <c r="D7" s="3">
        <v>83267</v>
      </c>
      <c r="E7" s="3">
        <v>83452</v>
      </c>
    </row>
    <row r="8" spans="1:5" x14ac:dyDescent="0.3">
      <c r="A8" s="3">
        <v>23389</v>
      </c>
      <c r="B8" s="3" t="s">
        <v>28</v>
      </c>
      <c r="C8" s="3" t="s">
        <v>9957</v>
      </c>
      <c r="D8" s="3">
        <v>92710</v>
      </c>
      <c r="E8" s="3">
        <v>93857</v>
      </c>
    </row>
    <row r="9" spans="1:5" x14ac:dyDescent="0.3">
      <c r="A9" s="3">
        <v>23389</v>
      </c>
      <c r="B9" s="3" t="s">
        <v>28</v>
      </c>
      <c r="C9" s="3" t="s">
        <v>9956</v>
      </c>
      <c r="D9" s="3">
        <v>94048</v>
      </c>
      <c r="E9" s="3">
        <v>101532</v>
      </c>
    </row>
    <row r="10" spans="1:5" x14ac:dyDescent="0.3">
      <c r="A10" s="3">
        <v>23389</v>
      </c>
      <c r="B10" s="3" t="s">
        <v>28</v>
      </c>
      <c r="C10" s="3" t="s">
        <v>9958</v>
      </c>
      <c r="D10" s="3">
        <v>94048</v>
      </c>
      <c r="E10" s="3">
        <v>94052</v>
      </c>
    </row>
    <row r="11" spans="1:5" x14ac:dyDescent="0.3">
      <c r="A11" s="3">
        <v>23389</v>
      </c>
      <c r="B11" s="3" t="s">
        <v>28</v>
      </c>
      <c r="C11" s="3" t="s">
        <v>9959</v>
      </c>
      <c r="D11" s="3">
        <v>94053</v>
      </c>
      <c r="E11" s="3">
        <v>94251</v>
      </c>
    </row>
    <row r="12" spans="1:5" x14ac:dyDescent="0.3">
      <c r="A12" s="3">
        <v>23389</v>
      </c>
      <c r="B12" s="3" t="s">
        <v>28</v>
      </c>
      <c r="C12" s="3" t="s">
        <v>9960</v>
      </c>
      <c r="D12" s="3">
        <v>94053</v>
      </c>
      <c r="E12" s="3">
        <v>101526</v>
      </c>
    </row>
    <row r="13" spans="1:5" x14ac:dyDescent="0.3">
      <c r="A13" s="3">
        <v>23389</v>
      </c>
      <c r="B13" s="3" t="s">
        <v>28</v>
      </c>
      <c r="C13" s="3" t="s">
        <v>9959</v>
      </c>
      <c r="D13" s="3">
        <v>101332</v>
      </c>
      <c r="E13" s="3">
        <v>101526</v>
      </c>
    </row>
    <row r="14" spans="1:5" x14ac:dyDescent="0.3">
      <c r="A14" s="3">
        <v>23389</v>
      </c>
      <c r="B14" s="3" t="s">
        <v>28</v>
      </c>
      <c r="C14" s="3" t="s">
        <v>9958</v>
      </c>
      <c r="D14" s="3">
        <v>101528</v>
      </c>
      <c r="E14" s="3">
        <v>101532</v>
      </c>
    </row>
    <row r="15" spans="1:5" x14ac:dyDescent="0.3">
      <c r="A15" s="3">
        <v>23389</v>
      </c>
      <c r="B15" s="3" t="s">
        <v>28</v>
      </c>
      <c r="C15" s="3" t="s">
        <v>9957</v>
      </c>
      <c r="D15" s="3">
        <v>101547</v>
      </c>
      <c r="E15" s="3">
        <v>101808</v>
      </c>
    </row>
    <row r="16" spans="1:5" x14ac:dyDescent="0.3">
      <c r="A16" s="3">
        <v>23389</v>
      </c>
      <c r="B16" s="3" t="s">
        <v>28</v>
      </c>
      <c r="C16" s="3" t="s">
        <v>9956</v>
      </c>
      <c r="D16" s="3">
        <v>123960</v>
      </c>
      <c r="E16" s="3">
        <v>124092</v>
      </c>
    </row>
    <row r="17" spans="1:5" x14ac:dyDescent="0.3">
      <c r="A17" s="3">
        <v>23389</v>
      </c>
      <c r="B17" s="3" t="s">
        <v>28</v>
      </c>
      <c r="C17" s="3" t="s">
        <v>9961</v>
      </c>
      <c r="D17" s="3">
        <v>132114</v>
      </c>
      <c r="E17" s="3">
        <v>134645</v>
      </c>
    </row>
    <row r="18" spans="1:5" x14ac:dyDescent="0.3">
      <c r="A18" s="3">
        <v>23389</v>
      </c>
      <c r="B18" s="3" t="s">
        <v>28</v>
      </c>
      <c r="C18" s="3" t="s">
        <v>9956</v>
      </c>
      <c r="D18" s="3">
        <v>142254</v>
      </c>
      <c r="E18" s="3">
        <v>142395</v>
      </c>
    </row>
    <row r="19" spans="1:5" x14ac:dyDescent="0.3">
      <c r="A19" s="3">
        <v>23389</v>
      </c>
      <c r="B19" s="3" t="s">
        <v>28</v>
      </c>
      <c r="C19" s="3" t="s">
        <v>9956</v>
      </c>
      <c r="D19" s="3">
        <v>194056</v>
      </c>
      <c r="E19" s="3">
        <v>194168</v>
      </c>
    </row>
    <row r="20" spans="1:5" x14ac:dyDescent="0.3">
      <c r="A20" s="3">
        <v>23389</v>
      </c>
      <c r="B20" s="3" t="s">
        <v>28</v>
      </c>
      <c r="C20" s="3" t="s">
        <v>9955</v>
      </c>
      <c r="D20" s="3">
        <v>194082</v>
      </c>
      <c r="E20" s="3">
        <v>194174</v>
      </c>
    </row>
    <row r="21" spans="1:5" x14ac:dyDescent="0.3">
      <c r="A21" s="3">
        <v>23389</v>
      </c>
      <c r="B21" s="3" t="s">
        <v>28</v>
      </c>
      <c r="C21" s="3" t="s">
        <v>9962</v>
      </c>
      <c r="D21" s="3">
        <v>372983</v>
      </c>
      <c r="E21" s="3">
        <v>381434</v>
      </c>
    </row>
    <row r="22" spans="1:5" x14ac:dyDescent="0.3">
      <c r="A22" s="3">
        <v>23389</v>
      </c>
      <c r="B22" s="3" t="s">
        <v>28</v>
      </c>
      <c r="C22" s="3" t="s">
        <v>9956</v>
      </c>
      <c r="D22" s="3">
        <v>515024</v>
      </c>
      <c r="E22" s="3">
        <v>515211</v>
      </c>
    </row>
    <row r="23" spans="1:5" x14ac:dyDescent="0.3">
      <c r="A23" s="3">
        <v>23389</v>
      </c>
      <c r="B23" s="3" t="s">
        <v>28</v>
      </c>
      <c r="C23" s="3" t="s">
        <v>9956</v>
      </c>
      <c r="D23" s="3">
        <v>528992</v>
      </c>
      <c r="E23" s="3">
        <v>529194</v>
      </c>
    </row>
    <row r="24" spans="1:5" x14ac:dyDescent="0.3">
      <c r="A24" s="3">
        <v>23389</v>
      </c>
      <c r="B24" s="3" t="s">
        <v>28</v>
      </c>
      <c r="C24" s="3" t="s">
        <v>9956</v>
      </c>
      <c r="D24" s="3">
        <v>547549</v>
      </c>
      <c r="E24" s="3">
        <v>547685</v>
      </c>
    </row>
    <row r="25" spans="1:5" x14ac:dyDescent="0.3">
      <c r="A25" s="3">
        <v>23389</v>
      </c>
      <c r="B25" s="3" t="s">
        <v>28</v>
      </c>
      <c r="C25" s="3" t="s">
        <v>9956</v>
      </c>
      <c r="D25" s="3">
        <v>803902</v>
      </c>
      <c r="E25" s="3">
        <v>804053</v>
      </c>
    </row>
    <row r="26" spans="1:5" x14ac:dyDescent="0.3">
      <c r="A26" s="3">
        <v>23389</v>
      </c>
      <c r="B26" s="3" t="s">
        <v>28</v>
      </c>
      <c r="C26" s="3" t="s">
        <v>9955</v>
      </c>
      <c r="D26" s="3">
        <v>1170852</v>
      </c>
      <c r="E26" s="3">
        <v>1175535</v>
      </c>
    </row>
    <row r="27" spans="1:5" x14ac:dyDescent="0.3">
      <c r="A27" s="3">
        <v>23389</v>
      </c>
      <c r="B27" s="3" t="s">
        <v>28</v>
      </c>
      <c r="C27" s="3" t="s">
        <v>9956</v>
      </c>
      <c r="D27" s="3">
        <v>1549914</v>
      </c>
      <c r="E27" s="3">
        <v>1550035</v>
      </c>
    </row>
    <row r="28" spans="1:5" x14ac:dyDescent="0.3">
      <c r="A28" s="3">
        <v>23389</v>
      </c>
      <c r="B28" s="3" t="s">
        <v>28</v>
      </c>
      <c r="C28" s="3" t="s">
        <v>9956</v>
      </c>
      <c r="D28" s="3">
        <v>1996690</v>
      </c>
      <c r="E28" s="3">
        <v>1996793</v>
      </c>
    </row>
    <row r="29" spans="1:5" x14ac:dyDescent="0.3">
      <c r="A29" s="3">
        <v>23389</v>
      </c>
      <c r="B29" s="3" t="s">
        <v>28</v>
      </c>
      <c r="C29" s="3" t="s">
        <v>9956</v>
      </c>
      <c r="D29" s="3">
        <v>2199784</v>
      </c>
      <c r="E29" s="3">
        <v>2199863</v>
      </c>
    </row>
    <row r="30" spans="1:5" x14ac:dyDescent="0.3">
      <c r="A30" s="3">
        <v>23389</v>
      </c>
      <c r="B30" s="3" t="s">
        <v>28</v>
      </c>
      <c r="C30" s="3" t="s">
        <v>9961</v>
      </c>
      <c r="D30" s="3">
        <v>2571251</v>
      </c>
      <c r="E30" s="3">
        <v>2572308</v>
      </c>
    </row>
    <row r="31" spans="1:5" x14ac:dyDescent="0.3">
      <c r="A31" s="3">
        <v>23389</v>
      </c>
      <c r="B31" s="3" t="s">
        <v>28</v>
      </c>
      <c r="C31" s="3" t="s">
        <v>9961</v>
      </c>
      <c r="D31" s="3">
        <v>2599339</v>
      </c>
      <c r="E31" s="3">
        <v>2599803</v>
      </c>
    </row>
    <row r="32" spans="1:5" x14ac:dyDescent="0.3">
      <c r="A32" s="3">
        <v>23389</v>
      </c>
      <c r="B32" s="3" t="s">
        <v>28</v>
      </c>
      <c r="C32" s="3" t="s">
        <v>9956</v>
      </c>
      <c r="D32" s="3">
        <v>2631537</v>
      </c>
      <c r="E32" s="3">
        <v>2631632</v>
      </c>
    </row>
    <row r="33" spans="1:5" x14ac:dyDescent="0.3">
      <c r="A33" s="3">
        <v>23389</v>
      </c>
      <c r="B33" s="3" t="s">
        <v>28</v>
      </c>
      <c r="C33" s="3" t="s">
        <v>9956</v>
      </c>
      <c r="D33" s="3">
        <v>2904957</v>
      </c>
      <c r="E33" s="3">
        <v>2905176</v>
      </c>
    </row>
    <row r="34" spans="1:5" x14ac:dyDescent="0.3">
      <c r="A34" s="3">
        <v>23389</v>
      </c>
      <c r="B34" s="3" t="s">
        <v>28</v>
      </c>
      <c r="C34" s="3" t="s">
        <v>9962</v>
      </c>
      <c r="D34" s="3">
        <v>2947917</v>
      </c>
      <c r="E34" s="3">
        <v>2955026</v>
      </c>
    </row>
    <row r="35" spans="1:5" x14ac:dyDescent="0.3">
      <c r="A35" s="3">
        <v>23389</v>
      </c>
      <c r="B35" s="3" t="s">
        <v>28</v>
      </c>
      <c r="C35" s="3" t="s">
        <v>9956</v>
      </c>
      <c r="D35" s="3">
        <v>2989956</v>
      </c>
      <c r="E35" s="3">
        <v>2990052</v>
      </c>
    </row>
    <row r="36" spans="1:5" x14ac:dyDescent="0.3">
      <c r="A36" s="3">
        <v>23389</v>
      </c>
      <c r="B36" s="3" t="s">
        <v>28</v>
      </c>
      <c r="C36" s="3" t="s">
        <v>9956</v>
      </c>
      <c r="D36" s="3">
        <v>3115261</v>
      </c>
      <c r="E36" s="3">
        <v>3115381</v>
      </c>
    </row>
    <row r="37" spans="1:5" x14ac:dyDescent="0.3">
      <c r="A37" s="3">
        <v>23389</v>
      </c>
      <c r="B37" s="3" t="s">
        <v>28</v>
      </c>
      <c r="C37" s="3" t="s">
        <v>9956</v>
      </c>
      <c r="D37" s="3">
        <v>3223383</v>
      </c>
      <c r="E37" s="3">
        <v>3223498</v>
      </c>
    </row>
    <row r="38" spans="1:5" x14ac:dyDescent="0.3">
      <c r="A38" s="3">
        <v>23389</v>
      </c>
      <c r="B38" s="3" t="s">
        <v>28</v>
      </c>
      <c r="C38" s="3" t="s">
        <v>9962</v>
      </c>
      <c r="D38" s="3">
        <v>3328675</v>
      </c>
      <c r="E38" s="3">
        <v>3340839</v>
      </c>
    </row>
    <row r="39" spans="1:5" x14ac:dyDescent="0.3">
      <c r="A39" s="3">
        <v>23389</v>
      </c>
      <c r="B39" s="3" t="s">
        <v>28</v>
      </c>
      <c r="C39" s="3" t="s">
        <v>9956</v>
      </c>
      <c r="D39" s="3">
        <v>3650615</v>
      </c>
      <c r="E39" s="3">
        <v>3650752</v>
      </c>
    </row>
    <row r="40" spans="1:5" x14ac:dyDescent="0.3">
      <c r="A40" s="3">
        <v>23389</v>
      </c>
      <c r="B40" s="3" t="s">
        <v>28</v>
      </c>
      <c r="C40" s="3" t="s">
        <v>9961</v>
      </c>
      <c r="D40" s="3">
        <v>3754553</v>
      </c>
      <c r="E40" s="3">
        <v>3757838</v>
      </c>
    </row>
    <row r="41" spans="1:5" x14ac:dyDescent="0.3">
      <c r="A41" s="3">
        <v>23389</v>
      </c>
      <c r="B41" s="3" t="s">
        <v>28</v>
      </c>
      <c r="C41" s="3" t="s">
        <v>9963</v>
      </c>
      <c r="D41" s="3">
        <v>3791307</v>
      </c>
      <c r="E41" s="3">
        <v>3793114</v>
      </c>
    </row>
    <row r="42" spans="1:5" x14ac:dyDescent="0.3">
      <c r="A42" s="3">
        <v>23389</v>
      </c>
      <c r="B42" s="3" t="s">
        <v>28</v>
      </c>
      <c r="C42" s="3" t="s">
        <v>9962</v>
      </c>
      <c r="D42" s="3">
        <v>4118606</v>
      </c>
      <c r="E42" s="3">
        <v>4129248</v>
      </c>
    </row>
    <row r="43" spans="1:5" x14ac:dyDescent="0.3">
      <c r="A43" s="3">
        <v>23389</v>
      </c>
      <c r="B43" s="3" t="s">
        <v>28</v>
      </c>
      <c r="C43" s="3" t="s">
        <v>9955</v>
      </c>
      <c r="D43" s="3">
        <v>4176079</v>
      </c>
      <c r="E43" s="3">
        <v>4180152</v>
      </c>
    </row>
    <row r="44" spans="1:5" x14ac:dyDescent="0.3">
      <c r="A44" s="3">
        <v>23389</v>
      </c>
      <c r="B44" s="3" t="s">
        <v>28</v>
      </c>
      <c r="C44" s="3" t="s">
        <v>9956</v>
      </c>
      <c r="D44" s="3">
        <v>4304265</v>
      </c>
      <c r="E44" s="3">
        <v>4304411</v>
      </c>
    </row>
    <row r="45" spans="1:5" x14ac:dyDescent="0.3">
      <c r="A45" s="3">
        <v>23389</v>
      </c>
      <c r="B45" s="3" t="s">
        <v>28</v>
      </c>
      <c r="C45" s="3" t="s">
        <v>9955</v>
      </c>
      <c r="D45" s="3">
        <v>4313301</v>
      </c>
      <c r="E45" s="3">
        <v>4316951</v>
      </c>
    </row>
    <row r="46" spans="1:5" x14ac:dyDescent="0.3">
      <c r="A46" s="3">
        <v>23389</v>
      </c>
      <c r="B46" s="3" t="s">
        <v>28</v>
      </c>
      <c r="C46" s="3" t="s">
        <v>9956</v>
      </c>
      <c r="D46" s="3">
        <v>4606320</v>
      </c>
      <c r="E46" s="3">
        <v>4606534</v>
      </c>
    </row>
    <row r="47" spans="1:5" x14ac:dyDescent="0.3">
      <c r="A47" s="3">
        <v>23389</v>
      </c>
      <c r="B47" s="3" t="s">
        <v>28</v>
      </c>
      <c r="C47" s="3" t="s">
        <v>9962</v>
      </c>
      <c r="D47" s="3">
        <v>4947790</v>
      </c>
      <c r="E47" s="3">
        <v>4953652</v>
      </c>
    </row>
    <row r="48" spans="1:5" x14ac:dyDescent="0.3">
      <c r="A48" s="3">
        <v>23389</v>
      </c>
      <c r="B48" s="3" t="s">
        <v>28</v>
      </c>
      <c r="C48" s="3" t="s">
        <v>9956</v>
      </c>
      <c r="D48" s="3">
        <v>5108461</v>
      </c>
      <c r="E48" s="3">
        <v>5108553</v>
      </c>
    </row>
    <row r="49" spans="1:5" x14ac:dyDescent="0.3">
      <c r="A49" s="3">
        <v>23389</v>
      </c>
      <c r="B49" s="3" t="s">
        <v>28</v>
      </c>
      <c r="C49" s="3" t="s">
        <v>9955</v>
      </c>
      <c r="D49" s="3">
        <v>5340638</v>
      </c>
      <c r="E49" s="3">
        <v>5340734</v>
      </c>
    </row>
    <row r="50" spans="1:5" x14ac:dyDescent="0.3">
      <c r="A50" s="3">
        <v>23389</v>
      </c>
      <c r="B50" s="3" t="s">
        <v>28</v>
      </c>
      <c r="C50" s="3" t="s">
        <v>9955</v>
      </c>
      <c r="D50" s="3">
        <v>5340779</v>
      </c>
      <c r="E50" s="3">
        <v>5340864</v>
      </c>
    </row>
    <row r="51" spans="1:5" x14ac:dyDescent="0.3">
      <c r="A51" s="3">
        <v>23389</v>
      </c>
      <c r="B51" s="3" t="s">
        <v>28</v>
      </c>
      <c r="C51" s="3" t="s">
        <v>9956</v>
      </c>
      <c r="D51" s="3">
        <v>5411920</v>
      </c>
      <c r="E51" s="3">
        <v>5412065</v>
      </c>
    </row>
    <row r="52" spans="1:5" x14ac:dyDescent="0.3">
      <c r="A52" s="3">
        <v>23389</v>
      </c>
      <c r="B52" s="3" t="s">
        <v>28</v>
      </c>
      <c r="C52" s="3" t="s">
        <v>9956</v>
      </c>
      <c r="D52" s="3">
        <v>5415507</v>
      </c>
      <c r="E52" s="3">
        <v>5415643</v>
      </c>
    </row>
    <row r="53" spans="1:5" x14ac:dyDescent="0.3">
      <c r="A53" s="3">
        <v>23389</v>
      </c>
      <c r="B53" s="3" t="s">
        <v>28</v>
      </c>
      <c r="C53" s="3" t="s">
        <v>9956</v>
      </c>
      <c r="D53" s="3">
        <v>5567752</v>
      </c>
      <c r="E53" s="3">
        <v>5567888</v>
      </c>
    </row>
    <row r="54" spans="1:5" x14ac:dyDescent="0.3">
      <c r="A54" s="3">
        <v>23389</v>
      </c>
      <c r="B54" s="3" t="s">
        <v>28</v>
      </c>
      <c r="C54" s="3" t="s">
        <v>9956</v>
      </c>
      <c r="D54" s="3">
        <v>5692526</v>
      </c>
      <c r="E54" s="3">
        <v>5692621</v>
      </c>
    </row>
    <row r="55" spans="1:5" x14ac:dyDescent="0.3">
      <c r="A55" s="3">
        <v>23389</v>
      </c>
      <c r="B55" s="3" t="s">
        <v>28</v>
      </c>
      <c r="C55" s="3" t="s">
        <v>9956</v>
      </c>
      <c r="D55" s="3">
        <v>5738101</v>
      </c>
      <c r="E55" s="3">
        <v>5738255</v>
      </c>
    </row>
    <row r="56" spans="1:5" x14ac:dyDescent="0.3">
      <c r="A56" s="3">
        <v>23389</v>
      </c>
      <c r="B56" s="3" t="s">
        <v>28</v>
      </c>
      <c r="C56" s="3" t="s">
        <v>9956</v>
      </c>
      <c r="D56" s="3">
        <v>5902343</v>
      </c>
      <c r="E56" s="3">
        <v>5902516</v>
      </c>
    </row>
    <row r="57" spans="1:5" x14ac:dyDescent="0.3">
      <c r="A57" s="3">
        <v>23389</v>
      </c>
      <c r="B57" s="3" t="s">
        <v>28</v>
      </c>
      <c r="C57" s="3" t="s">
        <v>9956</v>
      </c>
      <c r="D57" s="3">
        <v>6031282</v>
      </c>
      <c r="E57" s="3">
        <v>6031504</v>
      </c>
    </row>
    <row r="58" spans="1:5" x14ac:dyDescent="0.3">
      <c r="A58" s="3">
        <v>23389</v>
      </c>
      <c r="B58" s="3" t="s">
        <v>28</v>
      </c>
      <c r="C58" s="3" t="s">
        <v>9956</v>
      </c>
      <c r="D58" s="3">
        <v>6063978</v>
      </c>
      <c r="E58" s="3">
        <v>6064080</v>
      </c>
    </row>
    <row r="59" spans="1:5" x14ac:dyDescent="0.3">
      <c r="A59" s="3">
        <v>23389</v>
      </c>
      <c r="B59" s="3" t="s">
        <v>28</v>
      </c>
      <c r="C59" s="3" t="s">
        <v>9961</v>
      </c>
      <c r="D59" s="3">
        <v>6537392</v>
      </c>
      <c r="E59" s="3">
        <v>6538275</v>
      </c>
    </row>
    <row r="60" spans="1:5" x14ac:dyDescent="0.3">
      <c r="A60" s="3">
        <v>23389</v>
      </c>
      <c r="B60" s="3" t="s">
        <v>28</v>
      </c>
      <c r="C60" s="3" t="s">
        <v>9956</v>
      </c>
      <c r="D60" s="3">
        <v>6635448</v>
      </c>
      <c r="E60" s="3">
        <v>6635552</v>
      </c>
    </row>
    <row r="61" spans="1:5" x14ac:dyDescent="0.3">
      <c r="A61" s="3">
        <v>23389</v>
      </c>
      <c r="B61" s="3" t="s">
        <v>28</v>
      </c>
      <c r="C61" s="3" t="s">
        <v>9956</v>
      </c>
      <c r="D61" s="3">
        <v>6662571</v>
      </c>
      <c r="E61" s="3">
        <v>6662673</v>
      </c>
    </row>
    <row r="62" spans="1:5" x14ac:dyDescent="0.3">
      <c r="A62" s="3">
        <v>23389</v>
      </c>
      <c r="B62" s="3" t="s">
        <v>28</v>
      </c>
      <c r="C62" s="3" t="s">
        <v>9956</v>
      </c>
      <c r="D62" s="3">
        <v>6698181</v>
      </c>
      <c r="E62" s="3">
        <v>6698406</v>
      </c>
    </row>
    <row r="63" spans="1:5" x14ac:dyDescent="0.3">
      <c r="A63" s="3">
        <v>23389</v>
      </c>
      <c r="B63" s="3" t="s">
        <v>28</v>
      </c>
      <c r="C63" s="3" t="s">
        <v>9956</v>
      </c>
      <c r="D63" s="3">
        <v>6706181</v>
      </c>
      <c r="E63" s="3">
        <v>6706284</v>
      </c>
    </row>
    <row r="64" spans="1:5" x14ac:dyDescent="0.3">
      <c r="A64" s="3">
        <v>23389</v>
      </c>
      <c r="B64" s="3" t="s">
        <v>28</v>
      </c>
      <c r="C64" s="3" t="s">
        <v>9956</v>
      </c>
      <c r="D64" s="3">
        <v>6706940</v>
      </c>
      <c r="E64" s="3">
        <v>6707046</v>
      </c>
    </row>
    <row r="65" spans="1:5" x14ac:dyDescent="0.3">
      <c r="A65" s="3">
        <v>23389</v>
      </c>
      <c r="B65" s="3" t="s">
        <v>28</v>
      </c>
      <c r="C65" s="3" t="s">
        <v>9956</v>
      </c>
      <c r="D65" s="3">
        <v>6732853</v>
      </c>
      <c r="E65" s="3">
        <v>6732956</v>
      </c>
    </row>
    <row r="66" spans="1:5" x14ac:dyDescent="0.3">
      <c r="A66" s="3">
        <v>23389</v>
      </c>
      <c r="B66" s="3" t="s">
        <v>28</v>
      </c>
      <c r="C66" s="3" t="s">
        <v>9956</v>
      </c>
      <c r="D66" s="3">
        <v>6761109</v>
      </c>
      <c r="E66" s="3">
        <v>6761212</v>
      </c>
    </row>
    <row r="67" spans="1:5" x14ac:dyDescent="0.3">
      <c r="A67" s="3">
        <v>23389</v>
      </c>
      <c r="B67" s="3" t="s">
        <v>28</v>
      </c>
      <c r="C67" s="3" t="s">
        <v>9955</v>
      </c>
      <c r="D67" s="3">
        <v>6905245</v>
      </c>
      <c r="E67" s="3">
        <v>6909126</v>
      </c>
    </row>
    <row r="68" spans="1:5" x14ac:dyDescent="0.3">
      <c r="A68" s="3">
        <v>23389</v>
      </c>
      <c r="B68" s="3" t="s">
        <v>28</v>
      </c>
      <c r="C68" s="3" t="s">
        <v>9955</v>
      </c>
      <c r="D68" s="3">
        <v>6991942</v>
      </c>
      <c r="E68" s="3">
        <v>6992032</v>
      </c>
    </row>
    <row r="69" spans="1:5" x14ac:dyDescent="0.3">
      <c r="A69" s="3">
        <v>23389</v>
      </c>
      <c r="B69" s="3" t="s">
        <v>28</v>
      </c>
      <c r="C69" s="3" t="s">
        <v>9956</v>
      </c>
      <c r="D69" s="3">
        <v>7185969</v>
      </c>
      <c r="E69" s="3">
        <v>7186198</v>
      </c>
    </row>
    <row r="70" spans="1:5" x14ac:dyDescent="0.3">
      <c r="A70" s="3">
        <v>23389</v>
      </c>
      <c r="B70" s="3" t="s">
        <v>28</v>
      </c>
      <c r="C70" s="3" t="s">
        <v>9955</v>
      </c>
      <c r="D70" s="3">
        <v>7467414</v>
      </c>
      <c r="E70" s="3">
        <v>7469086</v>
      </c>
    </row>
    <row r="71" spans="1:5" x14ac:dyDescent="0.3">
      <c r="A71" s="3">
        <v>23389</v>
      </c>
      <c r="B71" s="3" t="s">
        <v>28</v>
      </c>
      <c r="C71" s="3" t="s">
        <v>9956</v>
      </c>
      <c r="D71" s="3">
        <v>7679424</v>
      </c>
      <c r="E71" s="3">
        <v>7679527</v>
      </c>
    </row>
    <row r="72" spans="1:5" x14ac:dyDescent="0.3">
      <c r="A72" s="3">
        <v>23389</v>
      </c>
      <c r="B72" s="3" t="s">
        <v>28</v>
      </c>
      <c r="C72" s="3" t="s">
        <v>9956</v>
      </c>
      <c r="D72" s="3">
        <v>7887150</v>
      </c>
      <c r="E72" s="3">
        <v>7887234</v>
      </c>
    </row>
    <row r="73" spans="1:5" x14ac:dyDescent="0.3">
      <c r="A73" s="3">
        <v>23389</v>
      </c>
      <c r="B73" s="3" t="s">
        <v>28</v>
      </c>
      <c r="C73" s="3" t="s">
        <v>9956</v>
      </c>
      <c r="D73" s="3">
        <v>8379434</v>
      </c>
      <c r="E73" s="3">
        <v>8379518</v>
      </c>
    </row>
    <row r="74" spans="1:5" x14ac:dyDescent="0.3">
      <c r="A74" s="3">
        <v>23389</v>
      </c>
      <c r="B74" s="3" t="s">
        <v>28</v>
      </c>
      <c r="C74" s="3" t="s">
        <v>9956</v>
      </c>
      <c r="D74" s="3">
        <v>8453070</v>
      </c>
      <c r="E74" s="3">
        <v>8453199</v>
      </c>
    </row>
    <row r="75" spans="1:5" x14ac:dyDescent="0.3">
      <c r="A75" s="3">
        <v>23389</v>
      </c>
      <c r="B75" s="3" t="s">
        <v>28</v>
      </c>
      <c r="C75" s="3" t="s">
        <v>9956</v>
      </c>
      <c r="D75" s="3">
        <v>8455078</v>
      </c>
      <c r="E75" s="3">
        <v>8455228</v>
      </c>
    </row>
    <row r="76" spans="1:5" x14ac:dyDescent="0.3">
      <c r="A76" s="3">
        <v>23389</v>
      </c>
      <c r="B76" s="3" t="s">
        <v>28</v>
      </c>
      <c r="C76" s="3" t="s">
        <v>9961</v>
      </c>
      <c r="D76" s="3">
        <v>8742608</v>
      </c>
      <c r="E76" s="3">
        <v>8747359</v>
      </c>
    </row>
    <row r="77" spans="1:5" x14ac:dyDescent="0.3">
      <c r="A77" s="3">
        <v>23389</v>
      </c>
      <c r="B77" s="3" t="s">
        <v>28</v>
      </c>
      <c r="C77" s="3" t="s">
        <v>9956</v>
      </c>
      <c r="D77" s="3">
        <v>8993680</v>
      </c>
      <c r="E77" s="3">
        <v>8993957</v>
      </c>
    </row>
    <row r="78" spans="1:5" x14ac:dyDescent="0.3">
      <c r="A78" s="3">
        <v>23389</v>
      </c>
      <c r="B78" s="3" t="s">
        <v>28</v>
      </c>
      <c r="C78" s="3" t="s">
        <v>9957</v>
      </c>
      <c r="D78" s="3">
        <v>8996705</v>
      </c>
      <c r="E78" s="3">
        <v>8997198</v>
      </c>
    </row>
    <row r="79" spans="1:5" x14ac:dyDescent="0.3">
      <c r="A79" s="3">
        <v>23389</v>
      </c>
      <c r="B79" s="3" t="s">
        <v>28</v>
      </c>
      <c r="C79" s="3" t="s">
        <v>9957</v>
      </c>
      <c r="D79" s="3">
        <v>8997227</v>
      </c>
      <c r="E79" s="3">
        <v>8998267</v>
      </c>
    </row>
    <row r="80" spans="1:5" x14ac:dyDescent="0.3">
      <c r="A80" s="3">
        <v>23389</v>
      </c>
      <c r="B80" s="3" t="s">
        <v>28</v>
      </c>
      <c r="C80" s="3" t="s">
        <v>9957</v>
      </c>
      <c r="D80" s="3">
        <v>8998277</v>
      </c>
      <c r="E80" s="3">
        <v>8999449</v>
      </c>
    </row>
    <row r="81" spans="1:5" x14ac:dyDescent="0.3">
      <c r="A81" s="3">
        <v>23389</v>
      </c>
      <c r="B81" s="3" t="s">
        <v>28</v>
      </c>
      <c r="C81" s="3" t="s">
        <v>9956</v>
      </c>
      <c r="D81" s="3">
        <v>9000209</v>
      </c>
      <c r="E81" s="3">
        <v>9000483</v>
      </c>
    </row>
    <row r="82" spans="1:5" x14ac:dyDescent="0.3">
      <c r="A82" s="3">
        <v>23389</v>
      </c>
      <c r="B82" s="3" t="s">
        <v>28</v>
      </c>
      <c r="C82" s="3" t="s">
        <v>9956</v>
      </c>
      <c r="D82" s="3">
        <v>9000692</v>
      </c>
      <c r="E82" s="3">
        <v>9000910</v>
      </c>
    </row>
    <row r="83" spans="1:5" x14ac:dyDescent="0.3">
      <c r="A83" s="3">
        <v>23389</v>
      </c>
      <c r="B83" s="3" t="s">
        <v>28</v>
      </c>
      <c r="C83" s="3" t="s">
        <v>9957</v>
      </c>
      <c r="D83" s="3">
        <v>9000878</v>
      </c>
      <c r="E83" s="3">
        <v>9001091</v>
      </c>
    </row>
    <row r="84" spans="1:5" x14ac:dyDescent="0.3">
      <c r="A84" s="3">
        <v>23389</v>
      </c>
      <c r="B84" s="3" t="s">
        <v>28</v>
      </c>
      <c r="C84" s="3" t="s">
        <v>9957</v>
      </c>
      <c r="D84" s="3">
        <v>9002270</v>
      </c>
      <c r="E84" s="3">
        <v>9002426</v>
      </c>
    </row>
    <row r="85" spans="1:5" x14ac:dyDescent="0.3">
      <c r="A85" s="3">
        <v>23389</v>
      </c>
      <c r="B85" s="3" t="s">
        <v>28</v>
      </c>
      <c r="C85" s="3" t="s">
        <v>9956</v>
      </c>
      <c r="D85" s="3">
        <v>9002857</v>
      </c>
      <c r="E85" s="3">
        <v>9004881</v>
      </c>
    </row>
    <row r="86" spans="1:5" x14ac:dyDescent="0.3">
      <c r="A86" s="3">
        <v>23389</v>
      </c>
      <c r="B86" s="3" t="s">
        <v>28</v>
      </c>
      <c r="C86" s="3" t="s">
        <v>9956</v>
      </c>
      <c r="D86" s="3">
        <v>9006776</v>
      </c>
      <c r="E86" s="3">
        <v>9007603</v>
      </c>
    </row>
    <row r="87" spans="1:5" x14ac:dyDescent="0.3">
      <c r="A87" s="3">
        <v>23389</v>
      </c>
      <c r="B87" s="3" t="s">
        <v>28</v>
      </c>
      <c r="C87" s="3" t="s">
        <v>9956</v>
      </c>
      <c r="D87" s="3">
        <v>9007846</v>
      </c>
      <c r="E87" s="3">
        <v>9008044</v>
      </c>
    </row>
    <row r="88" spans="1:5" x14ac:dyDescent="0.3">
      <c r="A88" s="3">
        <v>23389</v>
      </c>
      <c r="B88" s="3" t="s">
        <v>28</v>
      </c>
      <c r="C88" s="3" t="s">
        <v>9956</v>
      </c>
      <c r="D88" s="3">
        <v>9008056</v>
      </c>
      <c r="E88" s="3">
        <v>9010440</v>
      </c>
    </row>
    <row r="89" spans="1:5" x14ac:dyDescent="0.3">
      <c r="A89" s="3">
        <v>23389</v>
      </c>
      <c r="B89" s="3" t="s">
        <v>28</v>
      </c>
      <c r="C89" s="3" t="s">
        <v>9956</v>
      </c>
      <c r="D89" s="3">
        <v>9013769</v>
      </c>
      <c r="E89" s="3">
        <v>9013968</v>
      </c>
    </row>
    <row r="90" spans="1:5" x14ac:dyDescent="0.3">
      <c r="A90" s="3">
        <v>23389</v>
      </c>
      <c r="B90" s="3" t="s">
        <v>28</v>
      </c>
      <c r="C90" s="3" t="s">
        <v>9957</v>
      </c>
      <c r="D90" s="3">
        <v>9015168</v>
      </c>
      <c r="E90" s="3">
        <v>9015366</v>
      </c>
    </row>
    <row r="91" spans="1:5" x14ac:dyDescent="0.3">
      <c r="A91" s="3">
        <v>23389</v>
      </c>
      <c r="B91" s="3" t="s">
        <v>28</v>
      </c>
      <c r="C91" s="3" t="s">
        <v>9957</v>
      </c>
      <c r="D91" s="3">
        <v>9015574</v>
      </c>
      <c r="E91" s="3">
        <v>9017339</v>
      </c>
    </row>
    <row r="92" spans="1:5" x14ac:dyDescent="0.3">
      <c r="A92" s="3">
        <v>23389</v>
      </c>
      <c r="B92" s="3" t="s">
        <v>28</v>
      </c>
      <c r="C92" s="3" t="s">
        <v>9957</v>
      </c>
      <c r="D92" s="3">
        <v>9017984</v>
      </c>
      <c r="E92" s="3">
        <v>9019396</v>
      </c>
    </row>
    <row r="93" spans="1:5" x14ac:dyDescent="0.3">
      <c r="A93" s="3">
        <v>23389</v>
      </c>
      <c r="B93" s="3" t="s">
        <v>28</v>
      </c>
      <c r="C93" s="3" t="s">
        <v>9957</v>
      </c>
      <c r="D93" s="3">
        <v>9019387</v>
      </c>
      <c r="E93" s="3">
        <v>9020312</v>
      </c>
    </row>
    <row r="94" spans="1:5" x14ac:dyDescent="0.3">
      <c r="A94" s="3">
        <v>23389</v>
      </c>
      <c r="B94" s="3" t="s">
        <v>28</v>
      </c>
      <c r="C94" s="3" t="s">
        <v>9957</v>
      </c>
      <c r="D94" s="3">
        <v>9020462</v>
      </c>
      <c r="E94" s="3">
        <v>9020760</v>
      </c>
    </row>
    <row r="95" spans="1:5" x14ac:dyDescent="0.3">
      <c r="A95" s="3">
        <v>23389</v>
      </c>
      <c r="B95" s="3" t="s">
        <v>28</v>
      </c>
      <c r="C95" s="3" t="s">
        <v>9957</v>
      </c>
      <c r="D95" s="3">
        <v>9020761</v>
      </c>
      <c r="E95" s="3">
        <v>9020988</v>
      </c>
    </row>
    <row r="96" spans="1:5" x14ac:dyDescent="0.3">
      <c r="A96" s="3">
        <v>23389</v>
      </c>
      <c r="B96" s="3" t="s">
        <v>28</v>
      </c>
      <c r="C96" s="3" t="s">
        <v>9956</v>
      </c>
      <c r="D96" s="3">
        <v>9020908</v>
      </c>
      <c r="E96" s="3">
        <v>9021176</v>
      </c>
    </row>
    <row r="97" spans="1:5" x14ac:dyDescent="0.3">
      <c r="A97" s="3">
        <v>23389</v>
      </c>
      <c r="B97" s="3" t="s">
        <v>28</v>
      </c>
      <c r="C97" s="3" t="s">
        <v>9957</v>
      </c>
      <c r="D97" s="3">
        <v>9021404</v>
      </c>
      <c r="E97" s="3">
        <v>9022423</v>
      </c>
    </row>
    <row r="98" spans="1:5" x14ac:dyDescent="0.3">
      <c r="A98" s="3">
        <v>23389</v>
      </c>
      <c r="B98" s="3" t="s">
        <v>28</v>
      </c>
      <c r="C98" s="3" t="s">
        <v>9957</v>
      </c>
      <c r="D98" s="3">
        <v>9022412</v>
      </c>
      <c r="E98" s="3">
        <v>9023389</v>
      </c>
    </row>
    <row r="99" spans="1:5" x14ac:dyDescent="0.3">
      <c r="A99" s="3">
        <v>23389</v>
      </c>
      <c r="B99" s="3" t="s">
        <v>28</v>
      </c>
      <c r="C99" s="3" t="s">
        <v>9957</v>
      </c>
      <c r="D99" s="3">
        <v>9025737</v>
      </c>
      <c r="E99" s="3">
        <v>9026140</v>
      </c>
    </row>
    <row r="100" spans="1:5" x14ac:dyDescent="0.3">
      <c r="A100" s="3">
        <v>23389</v>
      </c>
      <c r="B100" s="3" t="s">
        <v>28</v>
      </c>
      <c r="C100" s="3" t="s">
        <v>9957</v>
      </c>
      <c r="D100" s="3">
        <v>9026401</v>
      </c>
      <c r="E100" s="3">
        <v>9026744</v>
      </c>
    </row>
    <row r="101" spans="1:5" x14ac:dyDescent="0.3">
      <c r="A101" s="3">
        <v>23389</v>
      </c>
      <c r="B101" s="3" t="s">
        <v>28</v>
      </c>
      <c r="C101" s="3" t="s">
        <v>9957</v>
      </c>
      <c r="D101" s="3">
        <v>9028451</v>
      </c>
      <c r="E101" s="3">
        <v>9029852</v>
      </c>
    </row>
    <row r="102" spans="1:5" x14ac:dyDescent="0.3">
      <c r="A102" s="3">
        <v>23389</v>
      </c>
      <c r="B102" s="3" t="s">
        <v>28</v>
      </c>
      <c r="C102" s="3" t="s">
        <v>9956</v>
      </c>
      <c r="D102" s="3">
        <v>9029874</v>
      </c>
      <c r="E102" s="3">
        <v>9030257</v>
      </c>
    </row>
    <row r="103" spans="1:5" x14ac:dyDescent="0.3">
      <c r="A103" s="3">
        <v>23389</v>
      </c>
      <c r="B103" s="3" t="s">
        <v>28</v>
      </c>
      <c r="C103" s="3" t="s">
        <v>9956</v>
      </c>
      <c r="D103" s="3">
        <v>9030352</v>
      </c>
      <c r="E103" s="3">
        <v>9032732</v>
      </c>
    </row>
    <row r="104" spans="1:5" x14ac:dyDescent="0.3">
      <c r="A104" s="3">
        <v>23389</v>
      </c>
      <c r="B104" s="3" t="s">
        <v>28</v>
      </c>
      <c r="C104" s="3" t="s">
        <v>9956</v>
      </c>
      <c r="D104" s="3">
        <v>9033217</v>
      </c>
      <c r="E104" s="3">
        <v>9033421</v>
      </c>
    </row>
    <row r="105" spans="1:5" x14ac:dyDescent="0.3">
      <c r="A105" s="3">
        <v>23389</v>
      </c>
      <c r="B105" s="3" t="s">
        <v>28</v>
      </c>
      <c r="C105" s="3" t="s">
        <v>9957</v>
      </c>
      <c r="D105" s="3">
        <v>9033431</v>
      </c>
      <c r="E105" s="3">
        <v>9038106</v>
      </c>
    </row>
    <row r="106" spans="1:5" x14ac:dyDescent="0.3">
      <c r="A106" s="3">
        <v>23389</v>
      </c>
      <c r="B106" s="3" t="s">
        <v>28</v>
      </c>
      <c r="C106" s="3" t="s">
        <v>9957</v>
      </c>
      <c r="D106" s="3">
        <v>9038108</v>
      </c>
      <c r="E106" s="3">
        <v>9039298</v>
      </c>
    </row>
    <row r="107" spans="1:5" x14ac:dyDescent="0.3">
      <c r="A107" s="3">
        <v>23389</v>
      </c>
      <c r="B107" s="3" t="s">
        <v>28</v>
      </c>
      <c r="C107" s="3" t="s">
        <v>9956</v>
      </c>
      <c r="D107" s="3">
        <v>9040075</v>
      </c>
      <c r="E107" s="3">
        <v>9040356</v>
      </c>
    </row>
    <row r="108" spans="1:5" x14ac:dyDescent="0.3">
      <c r="A108" s="3">
        <v>23389</v>
      </c>
      <c r="B108" s="3" t="s">
        <v>28</v>
      </c>
      <c r="C108" s="3" t="s">
        <v>9957</v>
      </c>
      <c r="D108" s="3">
        <v>9043048</v>
      </c>
      <c r="E108" s="3">
        <v>9044016</v>
      </c>
    </row>
    <row r="109" spans="1:5" x14ac:dyDescent="0.3">
      <c r="A109" s="3">
        <v>23389</v>
      </c>
      <c r="B109" s="3" t="s">
        <v>28</v>
      </c>
      <c r="C109" s="3" t="s">
        <v>9956</v>
      </c>
      <c r="D109" s="3">
        <v>9044605</v>
      </c>
      <c r="E109" s="3">
        <v>9046055</v>
      </c>
    </row>
    <row r="110" spans="1:5" x14ac:dyDescent="0.3">
      <c r="A110" s="3">
        <v>23389</v>
      </c>
      <c r="B110" s="3" t="s">
        <v>28</v>
      </c>
      <c r="C110" s="3" t="s">
        <v>9956</v>
      </c>
      <c r="D110" s="3">
        <v>9046127</v>
      </c>
      <c r="E110" s="3">
        <v>9047670</v>
      </c>
    </row>
    <row r="111" spans="1:5" x14ac:dyDescent="0.3">
      <c r="A111" s="3">
        <v>23389</v>
      </c>
      <c r="B111" s="3" t="s">
        <v>28</v>
      </c>
      <c r="C111" s="3" t="s">
        <v>9956</v>
      </c>
      <c r="D111" s="3">
        <v>9047871</v>
      </c>
      <c r="E111" s="3">
        <v>9048700</v>
      </c>
    </row>
    <row r="112" spans="1:5" x14ac:dyDescent="0.3">
      <c r="A112" s="3">
        <v>23389</v>
      </c>
      <c r="B112" s="3" t="s">
        <v>28</v>
      </c>
      <c r="C112" s="3" t="s">
        <v>9955</v>
      </c>
      <c r="D112" s="3">
        <v>9727346</v>
      </c>
      <c r="E112" s="3">
        <v>9729950</v>
      </c>
    </row>
    <row r="113" spans="1:5" x14ac:dyDescent="0.3">
      <c r="A113" s="3">
        <v>23389</v>
      </c>
      <c r="B113" s="3" t="s">
        <v>28</v>
      </c>
      <c r="C113" s="3" t="s">
        <v>9961</v>
      </c>
      <c r="D113" s="3">
        <v>9765400</v>
      </c>
      <c r="E113" s="3">
        <v>9765746</v>
      </c>
    </row>
    <row r="114" spans="1:5" x14ac:dyDescent="0.3">
      <c r="A114" s="3">
        <v>23389</v>
      </c>
      <c r="B114" s="3" t="s">
        <v>28</v>
      </c>
      <c r="C114" s="3" t="s">
        <v>9955</v>
      </c>
      <c r="D114" s="3">
        <v>10146894</v>
      </c>
      <c r="E114" s="3">
        <v>10147039</v>
      </c>
    </row>
    <row r="115" spans="1:5" x14ac:dyDescent="0.3">
      <c r="A115" s="3">
        <v>23389</v>
      </c>
      <c r="B115" s="3" t="s">
        <v>28</v>
      </c>
      <c r="C115" s="3" t="s">
        <v>9955</v>
      </c>
      <c r="D115" s="3">
        <v>10437695</v>
      </c>
      <c r="E115" s="3">
        <v>10437939</v>
      </c>
    </row>
    <row r="116" spans="1:5" x14ac:dyDescent="0.3">
      <c r="A116" s="3">
        <v>23389</v>
      </c>
      <c r="B116" s="3" t="s">
        <v>28</v>
      </c>
      <c r="C116" s="3" t="s">
        <v>9956</v>
      </c>
      <c r="D116" s="3">
        <v>10637383</v>
      </c>
      <c r="E116" s="3">
        <v>10637477</v>
      </c>
    </row>
    <row r="117" spans="1:5" x14ac:dyDescent="0.3">
      <c r="A117" s="3">
        <v>23389</v>
      </c>
      <c r="B117" s="3" t="s">
        <v>28</v>
      </c>
      <c r="C117" s="3" t="s">
        <v>9955</v>
      </c>
      <c r="D117" s="3">
        <v>10694209</v>
      </c>
      <c r="E117" s="3">
        <v>10694560</v>
      </c>
    </row>
    <row r="118" spans="1:5" x14ac:dyDescent="0.3">
      <c r="A118" s="3">
        <v>23389</v>
      </c>
      <c r="B118" s="3" t="s">
        <v>28</v>
      </c>
      <c r="C118" s="3" t="s">
        <v>9961</v>
      </c>
      <c r="D118" s="3">
        <v>10760460</v>
      </c>
      <c r="E118" s="3">
        <v>10765290</v>
      </c>
    </row>
    <row r="119" spans="1:5" x14ac:dyDescent="0.3">
      <c r="A119" s="3">
        <v>23389</v>
      </c>
      <c r="B119" s="3" t="s">
        <v>28</v>
      </c>
      <c r="C119" s="3" t="s">
        <v>9955</v>
      </c>
      <c r="D119" s="3">
        <v>10838861</v>
      </c>
      <c r="E119" s="3">
        <v>10841273</v>
      </c>
    </row>
    <row r="120" spans="1:5" x14ac:dyDescent="0.3">
      <c r="A120" s="3">
        <v>23389</v>
      </c>
      <c r="B120" s="3" t="s">
        <v>28</v>
      </c>
      <c r="C120" s="3" t="s">
        <v>9956</v>
      </c>
      <c r="D120" s="3">
        <v>10859167</v>
      </c>
      <c r="E120" s="3">
        <v>10859385</v>
      </c>
    </row>
    <row r="121" spans="1:5" x14ac:dyDescent="0.3">
      <c r="A121" s="3">
        <v>23389</v>
      </c>
      <c r="B121" s="3" t="s">
        <v>28</v>
      </c>
      <c r="C121" s="3" t="s">
        <v>9955</v>
      </c>
      <c r="D121" s="3">
        <v>10882061</v>
      </c>
      <c r="E121" s="3">
        <v>10883685</v>
      </c>
    </row>
    <row r="122" spans="1:5" x14ac:dyDescent="0.3">
      <c r="A122" s="3">
        <v>23389</v>
      </c>
      <c r="B122" s="3" t="s">
        <v>28</v>
      </c>
      <c r="C122" s="3" t="s">
        <v>9956</v>
      </c>
      <c r="D122" s="3">
        <v>10916980</v>
      </c>
      <c r="E122" s="3">
        <v>10917169</v>
      </c>
    </row>
    <row r="123" spans="1:5" x14ac:dyDescent="0.3">
      <c r="A123" s="3">
        <v>23389</v>
      </c>
      <c r="B123" s="3" t="s">
        <v>28</v>
      </c>
      <c r="C123" s="3" t="s">
        <v>9962</v>
      </c>
      <c r="D123" s="3">
        <v>11078645</v>
      </c>
      <c r="E123" s="3">
        <v>11095523</v>
      </c>
    </row>
    <row r="124" spans="1:5" x14ac:dyDescent="0.3">
      <c r="A124" s="3">
        <v>23389</v>
      </c>
      <c r="B124" s="3" t="s">
        <v>28</v>
      </c>
      <c r="C124" s="3" t="s">
        <v>9956</v>
      </c>
      <c r="D124" s="3">
        <v>11145315</v>
      </c>
      <c r="E124" s="3">
        <v>11145416</v>
      </c>
    </row>
    <row r="125" spans="1:5" x14ac:dyDescent="0.3">
      <c r="A125" s="3">
        <v>23389</v>
      </c>
      <c r="B125" s="3" t="s">
        <v>28</v>
      </c>
      <c r="C125" s="3" t="s">
        <v>9956</v>
      </c>
      <c r="D125" s="3">
        <v>11481599</v>
      </c>
      <c r="E125" s="3">
        <v>11481791</v>
      </c>
    </row>
    <row r="126" spans="1:5" x14ac:dyDescent="0.3">
      <c r="A126" s="3">
        <v>23389</v>
      </c>
      <c r="B126" s="3" t="s">
        <v>28</v>
      </c>
      <c r="C126" s="3" t="s">
        <v>9956</v>
      </c>
      <c r="D126" s="3">
        <v>11482062</v>
      </c>
      <c r="E126" s="3">
        <v>11482433</v>
      </c>
    </row>
    <row r="127" spans="1:5" x14ac:dyDescent="0.3">
      <c r="A127" s="3">
        <v>23389</v>
      </c>
      <c r="B127" s="3" t="s">
        <v>28</v>
      </c>
      <c r="C127" s="3" t="s">
        <v>9957</v>
      </c>
      <c r="D127" s="3">
        <v>11483226</v>
      </c>
      <c r="E127" s="3">
        <v>11484376</v>
      </c>
    </row>
    <row r="128" spans="1:5" x14ac:dyDescent="0.3">
      <c r="A128" s="3">
        <v>23389</v>
      </c>
      <c r="B128" s="3" t="s">
        <v>28</v>
      </c>
      <c r="C128" s="3" t="s">
        <v>9957</v>
      </c>
      <c r="D128" s="3">
        <v>11484382</v>
      </c>
      <c r="E128" s="3">
        <v>11487124</v>
      </c>
    </row>
    <row r="129" spans="1:5" x14ac:dyDescent="0.3">
      <c r="A129" s="3">
        <v>23389</v>
      </c>
      <c r="B129" s="3" t="s">
        <v>28</v>
      </c>
      <c r="C129" s="3" t="s">
        <v>9956</v>
      </c>
      <c r="D129" s="3">
        <v>11489338</v>
      </c>
      <c r="E129" s="3">
        <v>11489709</v>
      </c>
    </row>
    <row r="130" spans="1:5" x14ac:dyDescent="0.3">
      <c r="A130" s="3">
        <v>23389</v>
      </c>
      <c r="B130" s="3" t="s">
        <v>28</v>
      </c>
      <c r="C130" s="3" t="s">
        <v>9956</v>
      </c>
      <c r="D130" s="3">
        <v>11571084</v>
      </c>
      <c r="E130" s="3">
        <v>11571224</v>
      </c>
    </row>
    <row r="131" spans="1:5" x14ac:dyDescent="0.3">
      <c r="A131" s="3">
        <v>23389</v>
      </c>
      <c r="B131" s="3" t="s">
        <v>28</v>
      </c>
      <c r="C131" s="3" t="s">
        <v>9961</v>
      </c>
      <c r="D131" s="3">
        <v>11723117</v>
      </c>
      <c r="E131" s="3">
        <v>11724447</v>
      </c>
    </row>
    <row r="132" spans="1:5" x14ac:dyDescent="0.3">
      <c r="A132" s="3">
        <v>23389</v>
      </c>
      <c r="B132" s="3" t="s">
        <v>28</v>
      </c>
      <c r="C132" s="3" t="s">
        <v>9956</v>
      </c>
      <c r="D132" s="3">
        <v>11726376</v>
      </c>
      <c r="E132" s="3">
        <v>11726587</v>
      </c>
    </row>
    <row r="133" spans="1:5" x14ac:dyDescent="0.3">
      <c r="A133" s="3">
        <v>23389</v>
      </c>
      <c r="B133" s="3" t="s">
        <v>29</v>
      </c>
      <c r="C133" s="3" t="s">
        <v>9957</v>
      </c>
      <c r="D133" s="3">
        <v>8109</v>
      </c>
      <c r="E133" s="3">
        <v>9074</v>
      </c>
    </row>
    <row r="134" spans="1:5" x14ac:dyDescent="0.3">
      <c r="A134" s="3">
        <v>23389</v>
      </c>
      <c r="B134" s="3" t="s">
        <v>29</v>
      </c>
      <c r="C134" s="3" t="s">
        <v>9957</v>
      </c>
      <c r="D134" s="3">
        <v>8837</v>
      </c>
      <c r="E134" s="3">
        <v>14141</v>
      </c>
    </row>
    <row r="135" spans="1:5" x14ac:dyDescent="0.3">
      <c r="A135" s="3">
        <v>23389</v>
      </c>
      <c r="B135" s="3" t="s">
        <v>29</v>
      </c>
      <c r="C135" s="3" t="s">
        <v>9956</v>
      </c>
      <c r="D135" s="3">
        <v>14151</v>
      </c>
      <c r="E135" s="3">
        <v>14511</v>
      </c>
    </row>
    <row r="136" spans="1:5" x14ac:dyDescent="0.3">
      <c r="A136" s="3">
        <v>23389</v>
      </c>
      <c r="B136" s="3" t="s">
        <v>29</v>
      </c>
      <c r="C136" s="3" t="s">
        <v>9957</v>
      </c>
      <c r="D136" s="3">
        <v>14331</v>
      </c>
      <c r="E136" s="3">
        <v>15089</v>
      </c>
    </row>
    <row r="137" spans="1:5" x14ac:dyDescent="0.3">
      <c r="A137" s="3">
        <v>23389</v>
      </c>
      <c r="B137" s="3" t="s">
        <v>29</v>
      </c>
      <c r="C137" s="3" t="s">
        <v>9957</v>
      </c>
      <c r="D137" s="3">
        <v>15090</v>
      </c>
      <c r="E137" s="3">
        <v>16263</v>
      </c>
    </row>
    <row r="138" spans="1:5" x14ac:dyDescent="0.3">
      <c r="A138" s="3">
        <v>23389</v>
      </c>
      <c r="B138" s="3" t="s">
        <v>29</v>
      </c>
      <c r="C138" s="3" t="s">
        <v>9956</v>
      </c>
      <c r="D138" s="3">
        <v>15993</v>
      </c>
      <c r="E138" s="3">
        <v>16352</v>
      </c>
    </row>
    <row r="139" spans="1:5" x14ac:dyDescent="0.3">
      <c r="A139" s="3">
        <v>23389</v>
      </c>
      <c r="B139" s="3" t="s">
        <v>29</v>
      </c>
      <c r="C139" s="3" t="s">
        <v>9961</v>
      </c>
      <c r="D139" s="3">
        <v>95384</v>
      </c>
      <c r="E139" s="3">
        <v>95647</v>
      </c>
    </row>
    <row r="140" spans="1:5" x14ac:dyDescent="0.3">
      <c r="A140" s="3">
        <v>23389</v>
      </c>
      <c r="B140" s="3" t="s">
        <v>29</v>
      </c>
      <c r="C140" s="3" t="s">
        <v>9955</v>
      </c>
      <c r="D140" s="3">
        <v>190868</v>
      </c>
      <c r="E140" s="3">
        <v>190948</v>
      </c>
    </row>
    <row r="141" spans="1:5" x14ac:dyDescent="0.3">
      <c r="A141" s="3">
        <v>23389</v>
      </c>
      <c r="B141" s="3" t="s">
        <v>29</v>
      </c>
      <c r="C141" s="3" t="s">
        <v>9957</v>
      </c>
      <c r="D141" s="3">
        <v>190940</v>
      </c>
      <c r="E141" s="3">
        <v>191254</v>
      </c>
    </row>
    <row r="142" spans="1:5" x14ac:dyDescent="0.3">
      <c r="A142" s="3">
        <v>23389</v>
      </c>
      <c r="B142" s="3" t="s">
        <v>29</v>
      </c>
      <c r="C142" s="3" t="s">
        <v>9956</v>
      </c>
      <c r="D142" s="3">
        <v>191051</v>
      </c>
      <c r="E142" s="3">
        <v>191347</v>
      </c>
    </row>
    <row r="143" spans="1:5" x14ac:dyDescent="0.3">
      <c r="A143" s="3">
        <v>23389</v>
      </c>
      <c r="B143" s="3" t="s">
        <v>29</v>
      </c>
      <c r="C143" s="3" t="s">
        <v>9957</v>
      </c>
      <c r="D143" s="3">
        <v>191353</v>
      </c>
      <c r="E143" s="3">
        <v>196123</v>
      </c>
    </row>
    <row r="144" spans="1:5" x14ac:dyDescent="0.3">
      <c r="A144" s="3">
        <v>23389</v>
      </c>
      <c r="B144" s="3" t="s">
        <v>29</v>
      </c>
      <c r="C144" s="3" t="s">
        <v>9957</v>
      </c>
      <c r="D144" s="3">
        <v>196125</v>
      </c>
      <c r="E144" s="3">
        <v>197116</v>
      </c>
    </row>
    <row r="145" spans="1:5" x14ac:dyDescent="0.3">
      <c r="A145" s="3">
        <v>23389</v>
      </c>
      <c r="B145" s="3" t="s">
        <v>29</v>
      </c>
      <c r="C145" s="3" t="s">
        <v>9957</v>
      </c>
      <c r="D145" s="3">
        <v>197117</v>
      </c>
      <c r="E145" s="3">
        <v>198127</v>
      </c>
    </row>
    <row r="146" spans="1:5" x14ac:dyDescent="0.3">
      <c r="A146" s="3">
        <v>23389</v>
      </c>
      <c r="B146" s="3" t="s">
        <v>29</v>
      </c>
      <c r="C146" s="3" t="s">
        <v>9956</v>
      </c>
      <c r="D146" s="3">
        <v>198014</v>
      </c>
      <c r="E146" s="3">
        <v>198317</v>
      </c>
    </row>
    <row r="147" spans="1:5" x14ac:dyDescent="0.3">
      <c r="A147" s="3">
        <v>23389</v>
      </c>
      <c r="B147" s="3" t="s">
        <v>29</v>
      </c>
      <c r="C147" s="3" t="s">
        <v>9956</v>
      </c>
      <c r="D147" s="3">
        <v>198298</v>
      </c>
      <c r="E147" s="3">
        <v>198579</v>
      </c>
    </row>
    <row r="148" spans="1:5" x14ac:dyDescent="0.3">
      <c r="A148" s="3">
        <v>23389</v>
      </c>
      <c r="B148" s="3" t="s">
        <v>29</v>
      </c>
      <c r="C148" s="3" t="s">
        <v>9956</v>
      </c>
      <c r="D148" s="3">
        <v>236509</v>
      </c>
      <c r="E148" s="3">
        <v>236591</v>
      </c>
    </row>
    <row r="149" spans="1:5" x14ac:dyDescent="0.3">
      <c r="A149" s="3">
        <v>23389</v>
      </c>
      <c r="B149" s="3" t="s">
        <v>29</v>
      </c>
      <c r="C149" s="3" t="s">
        <v>9956</v>
      </c>
      <c r="D149" s="3">
        <v>321609</v>
      </c>
      <c r="E149" s="3">
        <v>321705</v>
      </c>
    </row>
    <row r="150" spans="1:5" x14ac:dyDescent="0.3">
      <c r="A150" s="3">
        <v>23389</v>
      </c>
      <c r="B150" s="3" t="s">
        <v>29</v>
      </c>
      <c r="C150" s="3" t="s">
        <v>9955</v>
      </c>
      <c r="D150" s="3">
        <v>441178</v>
      </c>
      <c r="E150" s="3">
        <v>441848</v>
      </c>
    </row>
    <row r="151" spans="1:5" x14ac:dyDescent="0.3">
      <c r="A151" s="3">
        <v>23389</v>
      </c>
      <c r="B151" s="3" t="s">
        <v>29</v>
      </c>
      <c r="C151" s="3" t="s">
        <v>9956</v>
      </c>
      <c r="D151" s="3">
        <v>716651</v>
      </c>
      <c r="E151" s="3">
        <v>718443</v>
      </c>
    </row>
    <row r="152" spans="1:5" x14ac:dyDescent="0.3">
      <c r="A152" s="3">
        <v>23389</v>
      </c>
      <c r="B152" s="3" t="s">
        <v>29</v>
      </c>
      <c r="C152" s="3" t="s">
        <v>9956</v>
      </c>
      <c r="D152" s="3">
        <v>896982</v>
      </c>
      <c r="E152" s="3">
        <v>897067</v>
      </c>
    </row>
    <row r="153" spans="1:5" x14ac:dyDescent="0.3">
      <c r="A153" s="3">
        <v>23389</v>
      </c>
      <c r="B153" s="3" t="s">
        <v>29</v>
      </c>
      <c r="C153" s="3" t="s">
        <v>9956</v>
      </c>
      <c r="D153" s="3">
        <v>1081106</v>
      </c>
      <c r="E153" s="3">
        <v>1081186</v>
      </c>
    </row>
    <row r="154" spans="1:5" x14ac:dyDescent="0.3">
      <c r="A154" s="3">
        <v>23389</v>
      </c>
      <c r="B154" s="3" t="s">
        <v>29</v>
      </c>
      <c r="C154" s="3" t="s">
        <v>9956</v>
      </c>
      <c r="D154" s="3">
        <v>1081280</v>
      </c>
      <c r="E154" s="3">
        <v>1081366</v>
      </c>
    </row>
    <row r="155" spans="1:5" x14ac:dyDescent="0.3">
      <c r="A155" s="3">
        <v>23389</v>
      </c>
      <c r="B155" s="3" t="s">
        <v>29</v>
      </c>
      <c r="C155" s="3" t="s">
        <v>9956</v>
      </c>
      <c r="D155" s="3">
        <v>1132990</v>
      </c>
      <c r="E155" s="3">
        <v>1133119</v>
      </c>
    </row>
    <row r="156" spans="1:5" x14ac:dyDescent="0.3">
      <c r="A156" s="3">
        <v>23389</v>
      </c>
      <c r="B156" s="3" t="s">
        <v>29</v>
      </c>
      <c r="C156" s="3" t="s">
        <v>9956</v>
      </c>
      <c r="D156" s="3">
        <v>1258474</v>
      </c>
      <c r="E156" s="3">
        <v>1258574</v>
      </c>
    </row>
    <row r="157" spans="1:5" x14ac:dyDescent="0.3">
      <c r="A157" s="3">
        <v>23389</v>
      </c>
      <c r="B157" s="3" t="s">
        <v>29</v>
      </c>
      <c r="C157" s="3" t="s">
        <v>9955</v>
      </c>
      <c r="D157" s="3">
        <v>1337219</v>
      </c>
      <c r="E157" s="3">
        <v>1337473</v>
      </c>
    </row>
    <row r="158" spans="1:5" x14ac:dyDescent="0.3">
      <c r="A158" s="3">
        <v>23389</v>
      </c>
      <c r="B158" s="3" t="s">
        <v>29</v>
      </c>
      <c r="C158" s="3" t="s">
        <v>9955</v>
      </c>
      <c r="D158" s="3">
        <v>1611642</v>
      </c>
      <c r="E158" s="3">
        <v>1613169</v>
      </c>
    </row>
    <row r="159" spans="1:5" x14ac:dyDescent="0.3">
      <c r="A159" s="3">
        <v>23389</v>
      </c>
      <c r="B159" s="3" t="s">
        <v>29</v>
      </c>
      <c r="C159" s="3" t="s">
        <v>9956</v>
      </c>
      <c r="D159" s="3">
        <v>1744254</v>
      </c>
      <c r="E159" s="3">
        <v>1744348</v>
      </c>
    </row>
    <row r="160" spans="1:5" x14ac:dyDescent="0.3">
      <c r="A160" s="3">
        <v>23389</v>
      </c>
      <c r="B160" s="3" t="s">
        <v>29</v>
      </c>
      <c r="C160" s="3" t="s">
        <v>9956</v>
      </c>
      <c r="D160" s="3">
        <v>1861697</v>
      </c>
      <c r="E160" s="3">
        <v>1861784</v>
      </c>
    </row>
    <row r="161" spans="1:5" x14ac:dyDescent="0.3">
      <c r="A161" s="3">
        <v>23389</v>
      </c>
      <c r="B161" s="3" t="s">
        <v>29</v>
      </c>
      <c r="C161" s="3" t="s">
        <v>9956</v>
      </c>
      <c r="D161" s="3">
        <v>1981797</v>
      </c>
      <c r="E161" s="3">
        <v>1981900</v>
      </c>
    </row>
    <row r="162" spans="1:5" x14ac:dyDescent="0.3">
      <c r="A162" s="3">
        <v>23389</v>
      </c>
      <c r="B162" s="3" t="s">
        <v>29</v>
      </c>
      <c r="C162" s="3" t="s">
        <v>9956</v>
      </c>
      <c r="D162" s="3">
        <v>1992509</v>
      </c>
      <c r="E162" s="3">
        <v>1992612</v>
      </c>
    </row>
    <row r="163" spans="1:5" x14ac:dyDescent="0.3">
      <c r="A163" s="3">
        <v>23389</v>
      </c>
      <c r="B163" s="3" t="s">
        <v>29</v>
      </c>
      <c r="C163" s="3" t="s">
        <v>9955</v>
      </c>
      <c r="D163" s="3">
        <v>2474042</v>
      </c>
      <c r="E163" s="3">
        <v>2474145</v>
      </c>
    </row>
    <row r="164" spans="1:5" x14ac:dyDescent="0.3">
      <c r="A164" s="3">
        <v>23389</v>
      </c>
      <c r="B164" s="3" t="s">
        <v>29</v>
      </c>
      <c r="C164" s="3" t="s">
        <v>9955</v>
      </c>
      <c r="D164" s="3">
        <v>2664645</v>
      </c>
      <c r="E164" s="3">
        <v>2664728</v>
      </c>
    </row>
    <row r="165" spans="1:5" x14ac:dyDescent="0.3">
      <c r="A165" s="3">
        <v>23389</v>
      </c>
      <c r="B165" s="3" t="s">
        <v>29</v>
      </c>
      <c r="C165" s="3" t="s">
        <v>9955</v>
      </c>
      <c r="D165" s="3">
        <v>2664768</v>
      </c>
      <c r="E165" s="3">
        <v>2664851</v>
      </c>
    </row>
    <row r="166" spans="1:5" x14ac:dyDescent="0.3">
      <c r="A166" s="3">
        <v>23389</v>
      </c>
      <c r="B166" s="3" t="s">
        <v>29</v>
      </c>
      <c r="C166" s="3" t="s">
        <v>9956</v>
      </c>
      <c r="D166" s="3">
        <v>2779063</v>
      </c>
      <c r="E166" s="3">
        <v>2779209</v>
      </c>
    </row>
    <row r="167" spans="1:5" x14ac:dyDescent="0.3">
      <c r="A167" s="3">
        <v>23389</v>
      </c>
      <c r="B167" s="3" t="s">
        <v>29</v>
      </c>
      <c r="C167" s="3" t="s">
        <v>9955</v>
      </c>
      <c r="D167" s="3">
        <v>2812822</v>
      </c>
      <c r="E167" s="3">
        <v>2814931</v>
      </c>
    </row>
    <row r="168" spans="1:5" x14ac:dyDescent="0.3">
      <c r="A168" s="3">
        <v>23389</v>
      </c>
      <c r="B168" s="3" t="s">
        <v>29</v>
      </c>
      <c r="C168" s="3" t="s">
        <v>9955</v>
      </c>
      <c r="D168" s="3">
        <v>2992870</v>
      </c>
      <c r="E168" s="3">
        <v>2993005</v>
      </c>
    </row>
    <row r="169" spans="1:5" x14ac:dyDescent="0.3">
      <c r="A169" s="3">
        <v>23389</v>
      </c>
      <c r="B169" s="3" t="s">
        <v>29</v>
      </c>
      <c r="C169" s="3" t="s">
        <v>9956</v>
      </c>
      <c r="D169" s="3">
        <v>3203402</v>
      </c>
      <c r="E169" s="3">
        <v>3203481</v>
      </c>
    </row>
    <row r="170" spans="1:5" x14ac:dyDescent="0.3">
      <c r="A170" s="3">
        <v>23389</v>
      </c>
      <c r="B170" s="3" t="s">
        <v>29</v>
      </c>
      <c r="C170" s="3" t="s">
        <v>9956</v>
      </c>
      <c r="D170" s="3">
        <v>3241907</v>
      </c>
      <c r="E170" s="3">
        <v>3242717</v>
      </c>
    </row>
    <row r="171" spans="1:5" x14ac:dyDescent="0.3">
      <c r="A171" s="3">
        <v>23389</v>
      </c>
      <c r="B171" s="3" t="s">
        <v>29</v>
      </c>
      <c r="C171" s="3" t="s">
        <v>9956</v>
      </c>
      <c r="D171" s="3">
        <v>3242864</v>
      </c>
      <c r="E171" s="3">
        <v>3242981</v>
      </c>
    </row>
    <row r="172" spans="1:5" x14ac:dyDescent="0.3">
      <c r="A172" s="3">
        <v>23389</v>
      </c>
      <c r="B172" s="3" t="s">
        <v>29</v>
      </c>
      <c r="C172" s="3" t="s">
        <v>9956</v>
      </c>
      <c r="D172" s="3">
        <v>3243353</v>
      </c>
      <c r="E172" s="3">
        <v>3244892</v>
      </c>
    </row>
    <row r="173" spans="1:5" x14ac:dyDescent="0.3">
      <c r="A173" s="3">
        <v>23389</v>
      </c>
      <c r="B173" s="3" t="s">
        <v>29</v>
      </c>
      <c r="C173" s="3" t="s">
        <v>9956</v>
      </c>
      <c r="D173" s="3">
        <v>3245550</v>
      </c>
      <c r="E173" s="3">
        <v>3246137</v>
      </c>
    </row>
    <row r="174" spans="1:5" x14ac:dyDescent="0.3">
      <c r="A174" s="3">
        <v>23389</v>
      </c>
      <c r="B174" s="3" t="s">
        <v>29</v>
      </c>
      <c r="C174" s="3" t="s">
        <v>9957</v>
      </c>
      <c r="D174" s="3">
        <v>3246394</v>
      </c>
      <c r="E174" s="3">
        <v>3250086</v>
      </c>
    </row>
    <row r="175" spans="1:5" x14ac:dyDescent="0.3">
      <c r="A175" s="3">
        <v>23389</v>
      </c>
      <c r="B175" s="3" t="s">
        <v>29</v>
      </c>
      <c r="C175" s="3" t="s">
        <v>9957</v>
      </c>
      <c r="D175" s="3">
        <v>3250646</v>
      </c>
      <c r="E175" s="3">
        <v>3251338</v>
      </c>
    </row>
    <row r="176" spans="1:5" x14ac:dyDescent="0.3">
      <c r="A176" s="3">
        <v>23389</v>
      </c>
      <c r="B176" s="3" t="s">
        <v>29</v>
      </c>
      <c r="C176" s="3" t="s">
        <v>9957</v>
      </c>
      <c r="D176" s="3">
        <v>3251805</v>
      </c>
      <c r="E176" s="3">
        <v>3253607</v>
      </c>
    </row>
    <row r="177" spans="1:5" x14ac:dyDescent="0.3">
      <c r="A177" s="3">
        <v>23389</v>
      </c>
      <c r="B177" s="3" t="s">
        <v>29</v>
      </c>
      <c r="C177" s="3" t="s">
        <v>9957</v>
      </c>
      <c r="D177" s="3">
        <v>3253807</v>
      </c>
      <c r="E177" s="3">
        <v>3254342</v>
      </c>
    </row>
    <row r="178" spans="1:5" x14ac:dyDescent="0.3">
      <c r="A178" s="3">
        <v>23389</v>
      </c>
      <c r="B178" s="3" t="s">
        <v>29</v>
      </c>
      <c r="C178" s="3" t="s">
        <v>9956</v>
      </c>
      <c r="D178" s="3">
        <v>3261893</v>
      </c>
      <c r="E178" s="3">
        <v>3262110</v>
      </c>
    </row>
    <row r="179" spans="1:5" x14ac:dyDescent="0.3">
      <c r="A179" s="3">
        <v>23389</v>
      </c>
      <c r="B179" s="3" t="s">
        <v>29</v>
      </c>
      <c r="C179" s="3" t="s">
        <v>9957</v>
      </c>
      <c r="D179" s="3">
        <v>3262096</v>
      </c>
      <c r="E179" s="3">
        <v>3262276</v>
      </c>
    </row>
    <row r="180" spans="1:5" x14ac:dyDescent="0.3">
      <c r="A180" s="3">
        <v>23389</v>
      </c>
      <c r="B180" s="3" t="s">
        <v>29</v>
      </c>
      <c r="C180" s="3" t="s">
        <v>9956</v>
      </c>
      <c r="D180" s="3">
        <v>3262205</v>
      </c>
      <c r="E180" s="3">
        <v>3262559</v>
      </c>
    </row>
    <row r="181" spans="1:5" x14ac:dyDescent="0.3">
      <c r="A181" s="3">
        <v>23389</v>
      </c>
      <c r="B181" s="3" t="s">
        <v>29</v>
      </c>
      <c r="C181" s="3" t="s">
        <v>9956</v>
      </c>
      <c r="D181" s="3">
        <v>3262564</v>
      </c>
      <c r="E181" s="3">
        <v>3262783</v>
      </c>
    </row>
    <row r="182" spans="1:5" x14ac:dyDescent="0.3">
      <c r="A182" s="3">
        <v>23389</v>
      </c>
      <c r="B182" s="3" t="s">
        <v>29</v>
      </c>
      <c r="C182" s="3" t="s">
        <v>9957</v>
      </c>
      <c r="D182" s="3">
        <v>3262750</v>
      </c>
      <c r="E182" s="3">
        <v>3263760</v>
      </c>
    </row>
    <row r="183" spans="1:5" x14ac:dyDescent="0.3">
      <c r="A183" s="3">
        <v>23389</v>
      </c>
      <c r="B183" s="3" t="s">
        <v>29</v>
      </c>
      <c r="C183" s="3" t="s">
        <v>9957</v>
      </c>
      <c r="D183" s="3">
        <v>3263761</v>
      </c>
      <c r="E183" s="3">
        <v>3264752</v>
      </c>
    </row>
    <row r="184" spans="1:5" x14ac:dyDescent="0.3">
      <c r="A184" s="3">
        <v>23389</v>
      </c>
      <c r="B184" s="3" t="s">
        <v>29</v>
      </c>
      <c r="C184" s="3" t="s">
        <v>9957</v>
      </c>
      <c r="D184" s="3">
        <v>3264754</v>
      </c>
      <c r="E184" s="3">
        <v>3269521</v>
      </c>
    </row>
    <row r="185" spans="1:5" x14ac:dyDescent="0.3">
      <c r="A185" s="3">
        <v>23389</v>
      </c>
      <c r="B185" s="3" t="s">
        <v>29</v>
      </c>
      <c r="C185" s="3" t="s">
        <v>9956</v>
      </c>
      <c r="D185" s="3">
        <v>3269531</v>
      </c>
      <c r="E185" s="3">
        <v>3269750</v>
      </c>
    </row>
    <row r="186" spans="1:5" x14ac:dyDescent="0.3">
      <c r="A186" s="3">
        <v>23389</v>
      </c>
      <c r="B186" s="3" t="s">
        <v>29</v>
      </c>
      <c r="C186" s="3" t="s">
        <v>9957</v>
      </c>
      <c r="D186" s="3">
        <v>3269717</v>
      </c>
      <c r="E186" s="3">
        <v>3269928</v>
      </c>
    </row>
    <row r="187" spans="1:5" x14ac:dyDescent="0.3">
      <c r="A187" s="3">
        <v>23389</v>
      </c>
      <c r="B187" s="3" t="s">
        <v>29</v>
      </c>
      <c r="C187" s="3" t="s">
        <v>9957</v>
      </c>
      <c r="D187" s="3">
        <v>3272173</v>
      </c>
      <c r="E187" s="3">
        <v>3275813</v>
      </c>
    </row>
    <row r="188" spans="1:5" x14ac:dyDescent="0.3">
      <c r="A188" s="3">
        <v>23389</v>
      </c>
      <c r="B188" s="3" t="s">
        <v>29</v>
      </c>
      <c r="C188" s="3" t="s">
        <v>9956</v>
      </c>
      <c r="D188" s="3">
        <v>3276609</v>
      </c>
      <c r="E188" s="3">
        <v>3276980</v>
      </c>
    </row>
    <row r="189" spans="1:5" x14ac:dyDescent="0.3">
      <c r="A189" s="3">
        <v>23389</v>
      </c>
      <c r="B189" s="3" t="s">
        <v>29</v>
      </c>
      <c r="C189" s="3" t="s">
        <v>9956</v>
      </c>
      <c r="D189" s="3">
        <v>3276988</v>
      </c>
      <c r="E189" s="3">
        <v>3277088</v>
      </c>
    </row>
    <row r="190" spans="1:5" x14ac:dyDescent="0.3">
      <c r="A190" s="3">
        <v>23389</v>
      </c>
      <c r="B190" s="3" t="s">
        <v>29</v>
      </c>
      <c r="C190" s="3" t="s">
        <v>9956</v>
      </c>
      <c r="D190" s="3">
        <v>3278448</v>
      </c>
      <c r="E190" s="3">
        <v>3278698</v>
      </c>
    </row>
    <row r="191" spans="1:5" x14ac:dyDescent="0.3">
      <c r="A191" s="3">
        <v>23389</v>
      </c>
      <c r="B191" s="3" t="s">
        <v>29</v>
      </c>
      <c r="C191" s="3" t="s">
        <v>9957</v>
      </c>
      <c r="D191" s="3">
        <v>3279067</v>
      </c>
      <c r="E191" s="3">
        <v>3279937</v>
      </c>
    </row>
    <row r="192" spans="1:5" x14ac:dyDescent="0.3">
      <c r="A192" s="3">
        <v>23389</v>
      </c>
      <c r="B192" s="3" t="s">
        <v>29</v>
      </c>
      <c r="C192" s="3" t="s">
        <v>9957</v>
      </c>
      <c r="D192" s="3">
        <v>3280009</v>
      </c>
      <c r="E192" s="3">
        <v>3280826</v>
      </c>
    </row>
    <row r="193" spans="1:5" x14ac:dyDescent="0.3">
      <c r="A193" s="3">
        <v>23389</v>
      </c>
      <c r="B193" s="3" t="s">
        <v>29</v>
      </c>
      <c r="C193" s="3" t="s">
        <v>9956</v>
      </c>
      <c r="D193" s="3">
        <v>3281080</v>
      </c>
      <c r="E193" s="3">
        <v>3281276</v>
      </c>
    </row>
    <row r="194" spans="1:5" x14ac:dyDescent="0.3">
      <c r="A194" s="3">
        <v>23389</v>
      </c>
      <c r="B194" s="3" t="s">
        <v>29</v>
      </c>
      <c r="C194" s="3" t="s">
        <v>9957</v>
      </c>
      <c r="D194" s="3">
        <v>3282119</v>
      </c>
      <c r="E194" s="3">
        <v>3283235</v>
      </c>
    </row>
    <row r="195" spans="1:5" x14ac:dyDescent="0.3">
      <c r="A195" s="3">
        <v>23389</v>
      </c>
      <c r="B195" s="3" t="s">
        <v>29</v>
      </c>
      <c r="C195" s="3" t="s">
        <v>9957</v>
      </c>
      <c r="D195" s="3">
        <v>3283239</v>
      </c>
      <c r="E195" s="3">
        <v>3283367</v>
      </c>
    </row>
    <row r="196" spans="1:5" x14ac:dyDescent="0.3">
      <c r="A196" s="3">
        <v>23389</v>
      </c>
      <c r="B196" s="3" t="s">
        <v>29</v>
      </c>
      <c r="C196" s="3" t="s">
        <v>9957</v>
      </c>
      <c r="D196" s="3">
        <v>3283396</v>
      </c>
      <c r="E196" s="3">
        <v>3285615</v>
      </c>
    </row>
    <row r="197" spans="1:5" x14ac:dyDescent="0.3">
      <c r="A197" s="3">
        <v>23389</v>
      </c>
      <c r="B197" s="3" t="s">
        <v>29</v>
      </c>
      <c r="C197" s="3" t="s">
        <v>9957</v>
      </c>
      <c r="D197" s="3">
        <v>3287734</v>
      </c>
      <c r="E197" s="3">
        <v>3287823</v>
      </c>
    </row>
    <row r="198" spans="1:5" x14ac:dyDescent="0.3">
      <c r="A198" s="3">
        <v>23389</v>
      </c>
      <c r="B198" s="3" t="s">
        <v>29</v>
      </c>
      <c r="C198" s="3" t="s">
        <v>9956</v>
      </c>
      <c r="D198" s="3">
        <v>3287828</v>
      </c>
      <c r="E198" s="3">
        <v>3288023</v>
      </c>
    </row>
    <row r="199" spans="1:5" x14ac:dyDescent="0.3">
      <c r="A199" s="3">
        <v>23389</v>
      </c>
      <c r="B199" s="3" t="s">
        <v>29</v>
      </c>
      <c r="C199" s="3" t="s">
        <v>9957</v>
      </c>
      <c r="D199" s="3">
        <v>3288254</v>
      </c>
      <c r="E199" s="3">
        <v>3288481</v>
      </c>
    </row>
    <row r="200" spans="1:5" x14ac:dyDescent="0.3">
      <c r="A200" s="3">
        <v>23389</v>
      </c>
      <c r="B200" s="3" t="s">
        <v>29</v>
      </c>
      <c r="C200" s="3" t="s">
        <v>9957</v>
      </c>
      <c r="D200" s="3">
        <v>3288483</v>
      </c>
      <c r="E200" s="3">
        <v>3288660</v>
      </c>
    </row>
    <row r="201" spans="1:5" x14ac:dyDescent="0.3">
      <c r="A201" s="3">
        <v>23389</v>
      </c>
      <c r="B201" s="3" t="s">
        <v>29</v>
      </c>
      <c r="C201" s="3" t="s">
        <v>9956</v>
      </c>
      <c r="D201" s="3">
        <v>3288668</v>
      </c>
      <c r="E201" s="3">
        <v>3288834</v>
      </c>
    </row>
    <row r="202" spans="1:5" x14ac:dyDescent="0.3">
      <c r="A202" s="3">
        <v>23389</v>
      </c>
      <c r="B202" s="3" t="s">
        <v>29</v>
      </c>
      <c r="C202" s="3" t="s">
        <v>9957</v>
      </c>
      <c r="D202" s="3">
        <v>3289630</v>
      </c>
      <c r="E202" s="3">
        <v>3289941</v>
      </c>
    </row>
    <row r="203" spans="1:5" x14ac:dyDescent="0.3">
      <c r="A203" s="3">
        <v>23389</v>
      </c>
      <c r="B203" s="3" t="s">
        <v>29</v>
      </c>
      <c r="C203" s="3" t="s">
        <v>9956</v>
      </c>
      <c r="D203" s="3">
        <v>3289912</v>
      </c>
      <c r="E203" s="3">
        <v>3290193</v>
      </c>
    </row>
    <row r="204" spans="1:5" x14ac:dyDescent="0.3">
      <c r="A204" s="3">
        <v>23389</v>
      </c>
      <c r="B204" s="3" t="s">
        <v>29</v>
      </c>
      <c r="C204" s="3" t="s">
        <v>9956</v>
      </c>
      <c r="D204" s="3">
        <v>3290387</v>
      </c>
      <c r="E204" s="3">
        <v>3290732</v>
      </c>
    </row>
    <row r="205" spans="1:5" x14ac:dyDescent="0.3">
      <c r="A205" s="3">
        <v>23389</v>
      </c>
      <c r="B205" s="3" t="s">
        <v>29</v>
      </c>
      <c r="C205" s="3" t="s">
        <v>9956</v>
      </c>
      <c r="D205" s="3">
        <v>3290728</v>
      </c>
      <c r="E205" s="3">
        <v>3298229</v>
      </c>
    </row>
    <row r="206" spans="1:5" x14ac:dyDescent="0.3">
      <c r="A206" s="3">
        <v>23389</v>
      </c>
      <c r="B206" s="3" t="s">
        <v>29</v>
      </c>
      <c r="C206" s="3" t="s">
        <v>9958</v>
      </c>
      <c r="D206" s="3">
        <v>3290728</v>
      </c>
      <c r="E206" s="3">
        <v>3290732</v>
      </c>
    </row>
    <row r="207" spans="1:5" x14ac:dyDescent="0.3">
      <c r="A207" s="3">
        <v>23389</v>
      </c>
      <c r="B207" s="3" t="s">
        <v>29</v>
      </c>
      <c r="C207" s="3" t="s">
        <v>9959</v>
      </c>
      <c r="D207" s="3">
        <v>3290733</v>
      </c>
      <c r="E207" s="3">
        <v>3290932</v>
      </c>
    </row>
    <row r="208" spans="1:5" x14ac:dyDescent="0.3">
      <c r="A208" s="3">
        <v>23389</v>
      </c>
      <c r="B208" s="3" t="s">
        <v>29</v>
      </c>
      <c r="C208" s="3" t="s">
        <v>9960</v>
      </c>
      <c r="D208" s="3">
        <v>3290733</v>
      </c>
      <c r="E208" s="3">
        <v>3298224</v>
      </c>
    </row>
    <row r="209" spans="1:5" x14ac:dyDescent="0.3">
      <c r="A209" s="3">
        <v>23389</v>
      </c>
      <c r="B209" s="3" t="s">
        <v>29</v>
      </c>
      <c r="C209" s="3" t="s">
        <v>9959</v>
      </c>
      <c r="D209" s="3">
        <v>3298025</v>
      </c>
      <c r="E209" s="3">
        <v>3298224</v>
      </c>
    </row>
    <row r="210" spans="1:5" x14ac:dyDescent="0.3">
      <c r="A210" s="3">
        <v>23389</v>
      </c>
      <c r="B210" s="3" t="s">
        <v>29</v>
      </c>
      <c r="C210" s="3" t="s">
        <v>9958</v>
      </c>
      <c r="D210" s="3">
        <v>3298225</v>
      </c>
      <c r="E210" s="3">
        <v>3298229</v>
      </c>
    </row>
    <row r="211" spans="1:5" x14ac:dyDescent="0.3">
      <c r="A211" s="3">
        <v>23389</v>
      </c>
      <c r="B211" s="3" t="s">
        <v>29</v>
      </c>
      <c r="C211" s="3" t="s">
        <v>9956</v>
      </c>
      <c r="D211" s="3">
        <v>3298225</v>
      </c>
      <c r="E211" s="3">
        <v>3299287</v>
      </c>
    </row>
    <row r="212" spans="1:5" x14ac:dyDescent="0.3">
      <c r="A212" s="3">
        <v>23389</v>
      </c>
      <c r="B212" s="3" t="s">
        <v>29</v>
      </c>
      <c r="C212" s="3" t="s">
        <v>9957</v>
      </c>
      <c r="D212" s="3">
        <v>3299243</v>
      </c>
      <c r="E212" s="3">
        <v>3299734</v>
      </c>
    </row>
    <row r="213" spans="1:5" x14ac:dyDescent="0.3">
      <c r="A213" s="3">
        <v>23389</v>
      </c>
      <c r="B213" s="3" t="s">
        <v>29</v>
      </c>
      <c r="C213" s="3" t="s">
        <v>9957</v>
      </c>
      <c r="D213" s="3">
        <v>3299735</v>
      </c>
      <c r="E213" s="3">
        <v>3300549</v>
      </c>
    </row>
    <row r="214" spans="1:5" x14ac:dyDescent="0.3">
      <c r="A214" s="3">
        <v>23389</v>
      </c>
      <c r="B214" s="3" t="s">
        <v>29</v>
      </c>
      <c r="C214" s="3" t="s">
        <v>9956</v>
      </c>
      <c r="D214" s="3">
        <v>3300519</v>
      </c>
      <c r="E214" s="3">
        <v>3301493</v>
      </c>
    </row>
    <row r="215" spans="1:5" x14ac:dyDescent="0.3">
      <c r="A215" s="3">
        <v>23389</v>
      </c>
      <c r="B215" s="3" t="s">
        <v>29</v>
      </c>
      <c r="C215" s="3" t="s">
        <v>9956</v>
      </c>
      <c r="D215" s="3">
        <v>3301639</v>
      </c>
      <c r="E215" s="3">
        <v>3301930</v>
      </c>
    </row>
    <row r="216" spans="1:5" x14ac:dyDescent="0.3">
      <c r="A216" s="3">
        <v>23389</v>
      </c>
      <c r="B216" s="3" t="s">
        <v>29</v>
      </c>
      <c r="C216" s="3" t="s">
        <v>9956</v>
      </c>
      <c r="D216" s="3">
        <v>3301923</v>
      </c>
      <c r="E216" s="3">
        <v>3302167</v>
      </c>
    </row>
    <row r="217" spans="1:5" x14ac:dyDescent="0.3">
      <c r="A217" s="3">
        <v>23389</v>
      </c>
      <c r="B217" s="3" t="s">
        <v>29</v>
      </c>
      <c r="C217" s="3" t="s">
        <v>9957</v>
      </c>
      <c r="D217" s="3">
        <v>3304477</v>
      </c>
      <c r="E217" s="3">
        <v>3305123</v>
      </c>
    </row>
    <row r="218" spans="1:5" x14ac:dyDescent="0.3">
      <c r="A218" s="3">
        <v>23389</v>
      </c>
      <c r="B218" s="3" t="s">
        <v>29</v>
      </c>
      <c r="C218" s="3" t="s">
        <v>9957</v>
      </c>
      <c r="D218" s="3">
        <v>3307720</v>
      </c>
      <c r="E218" s="3">
        <v>3308484</v>
      </c>
    </row>
    <row r="219" spans="1:5" x14ac:dyDescent="0.3">
      <c r="A219" s="3">
        <v>23389</v>
      </c>
      <c r="B219" s="3" t="s">
        <v>29</v>
      </c>
      <c r="C219" s="3" t="s">
        <v>9957</v>
      </c>
      <c r="D219" s="3">
        <v>3309520</v>
      </c>
      <c r="E219" s="3">
        <v>3310087</v>
      </c>
    </row>
    <row r="220" spans="1:5" x14ac:dyDescent="0.3">
      <c r="A220" s="3">
        <v>23389</v>
      </c>
      <c r="B220" s="3" t="s">
        <v>29</v>
      </c>
      <c r="C220" s="3" t="s">
        <v>9956</v>
      </c>
      <c r="D220" s="3">
        <v>3310987</v>
      </c>
      <c r="E220" s="3">
        <v>3311203</v>
      </c>
    </row>
    <row r="221" spans="1:5" x14ac:dyDescent="0.3">
      <c r="A221" s="3">
        <v>23389</v>
      </c>
      <c r="B221" s="3" t="s">
        <v>29</v>
      </c>
      <c r="C221" s="3" t="s">
        <v>9957</v>
      </c>
      <c r="D221" s="3">
        <v>3311185</v>
      </c>
      <c r="E221" s="3">
        <v>3311876</v>
      </c>
    </row>
    <row r="222" spans="1:5" x14ac:dyDescent="0.3">
      <c r="A222" s="3">
        <v>23389</v>
      </c>
      <c r="B222" s="3" t="s">
        <v>29</v>
      </c>
      <c r="C222" s="3" t="s">
        <v>9956</v>
      </c>
      <c r="D222" s="3">
        <v>3376772</v>
      </c>
      <c r="E222" s="3">
        <v>3376876</v>
      </c>
    </row>
    <row r="223" spans="1:5" x14ac:dyDescent="0.3">
      <c r="A223" s="3">
        <v>23389</v>
      </c>
      <c r="B223" s="3" t="s">
        <v>29</v>
      </c>
      <c r="C223" s="3" t="s">
        <v>9956</v>
      </c>
      <c r="D223" s="3">
        <v>3772592</v>
      </c>
      <c r="E223" s="3">
        <v>3772685</v>
      </c>
    </row>
    <row r="224" spans="1:5" x14ac:dyDescent="0.3">
      <c r="A224" s="3">
        <v>23389</v>
      </c>
      <c r="B224" s="3" t="s">
        <v>29</v>
      </c>
      <c r="C224" s="3" t="s">
        <v>9956</v>
      </c>
      <c r="D224" s="3">
        <v>4124599</v>
      </c>
      <c r="E224" s="3">
        <v>4124732</v>
      </c>
    </row>
    <row r="225" spans="1:5" x14ac:dyDescent="0.3">
      <c r="A225" s="3">
        <v>23389</v>
      </c>
      <c r="B225" s="3" t="s">
        <v>29</v>
      </c>
      <c r="C225" s="3" t="s">
        <v>9956</v>
      </c>
      <c r="D225" s="3">
        <v>4399713</v>
      </c>
      <c r="E225" s="3">
        <v>4399849</v>
      </c>
    </row>
    <row r="226" spans="1:5" x14ac:dyDescent="0.3">
      <c r="A226" s="3">
        <v>23389</v>
      </c>
      <c r="B226" s="3" t="s">
        <v>29</v>
      </c>
      <c r="C226" s="3" t="s">
        <v>9956</v>
      </c>
      <c r="D226" s="3">
        <v>4548683</v>
      </c>
      <c r="E226" s="3">
        <v>4548777</v>
      </c>
    </row>
    <row r="227" spans="1:5" x14ac:dyDescent="0.3">
      <c r="A227" s="3">
        <v>23389</v>
      </c>
      <c r="B227" s="3" t="s">
        <v>29</v>
      </c>
      <c r="C227" s="3" t="s">
        <v>9956</v>
      </c>
      <c r="D227" s="3">
        <v>4551133</v>
      </c>
      <c r="E227" s="3">
        <v>4551287</v>
      </c>
    </row>
    <row r="228" spans="1:5" x14ac:dyDescent="0.3">
      <c r="A228" s="3">
        <v>23389</v>
      </c>
      <c r="B228" s="3" t="s">
        <v>29</v>
      </c>
      <c r="C228" s="3" t="s">
        <v>9956</v>
      </c>
      <c r="D228" s="3">
        <v>4610322</v>
      </c>
      <c r="E228" s="3">
        <v>4610471</v>
      </c>
    </row>
    <row r="229" spans="1:5" x14ac:dyDescent="0.3">
      <c r="A229" s="3">
        <v>23389</v>
      </c>
      <c r="B229" s="3" t="s">
        <v>29</v>
      </c>
      <c r="C229" s="3" t="s">
        <v>9956</v>
      </c>
      <c r="D229" s="3">
        <v>4724979</v>
      </c>
      <c r="E229" s="3">
        <v>4725071</v>
      </c>
    </row>
    <row r="230" spans="1:5" x14ac:dyDescent="0.3">
      <c r="A230" s="3">
        <v>23389</v>
      </c>
      <c r="B230" s="3" t="s">
        <v>29</v>
      </c>
      <c r="C230" s="3" t="s">
        <v>9955</v>
      </c>
      <c r="D230" s="3">
        <v>4810238</v>
      </c>
      <c r="E230" s="3">
        <v>4814153</v>
      </c>
    </row>
    <row r="231" spans="1:5" x14ac:dyDescent="0.3">
      <c r="A231" s="3">
        <v>23389</v>
      </c>
      <c r="B231" s="3" t="s">
        <v>29</v>
      </c>
      <c r="C231" s="3" t="s">
        <v>9956</v>
      </c>
      <c r="D231" s="3">
        <v>4825218</v>
      </c>
      <c r="E231" s="3">
        <v>4825356</v>
      </c>
    </row>
    <row r="232" spans="1:5" x14ac:dyDescent="0.3">
      <c r="A232" s="3">
        <v>23389</v>
      </c>
      <c r="B232" s="3" t="s">
        <v>29</v>
      </c>
      <c r="C232" s="3" t="s">
        <v>9961</v>
      </c>
      <c r="D232" s="3">
        <v>4875894</v>
      </c>
      <c r="E232" s="3">
        <v>4879209</v>
      </c>
    </row>
    <row r="233" spans="1:5" x14ac:dyDescent="0.3">
      <c r="A233" s="3">
        <v>23389</v>
      </c>
      <c r="B233" s="3" t="s">
        <v>29</v>
      </c>
      <c r="C233" s="3" t="s">
        <v>9956</v>
      </c>
      <c r="D233" s="3">
        <v>4920667</v>
      </c>
      <c r="E233" s="3">
        <v>4920762</v>
      </c>
    </row>
    <row r="234" spans="1:5" x14ac:dyDescent="0.3">
      <c r="A234" s="3">
        <v>23389</v>
      </c>
      <c r="B234" s="3" t="s">
        <v>29</v>
      </c>
      <c r="C234" s="3" t="s">
        <v>9956</v>
      </c>
      <c r="D234" s="3">
        <v>5000635</v>
      </c>
      <c r="E234" s="3">
        <v>5000734</v>
      </c>
    </row>
    <row r="235" spans="1:5" x14ac:dyDescent="0.3">
      <c r="A235" s="3">
        <v>23389</v>
      </c>
      <c r="B235" s="3" t="s">
        <v>29</v>
      </c>
      <c r="C235" s="3" t="s">
        <v>9956</v>
      </c>
      <c r="D235" s="3">
        <v>5105630</v>
      </c>
      <c r="E235" s="3">
        <v>5105729</v>
      </c>
    </row>
    <row r="236" spans="1:5" x14ac:dyDescent="0.3">
      <c r="A236" s="3">
        <v>23389</v>
      </c>
      <c r="B236" s="3" t="s">
        <v>29</v>
      </c>
      <c r="C236" s="3" t="s">
        <v>9955</v>
      </c>
      <c r="D236" s="3">
        <v>5374745</v>
      </c>
      <c r="E236" s="3">
        <v>5377678</v>
      </c>
    </row>
    <row r="237" spans="1:5" x14ac:dyDescent="0.3">
      <c r="A237" s="3">
        <v>23389</v>
      </c>
      <c r="B237" s="3" t="s">
        <v>29</v>
      </c>
      <c r="C237" s="3" t="s">
        <v>9956</v>
      </c>
      <c r="D237" s="3">
        <v>5471520</v>
      </c>
      <c r="E237" s="3">
        <v>5471614</v>
      </c>
    </row>
    <row r="238" spans="1:5" x14ac:dyDescent="0.3">
      <c r="A238" s="3">
        <v>23389</v>
      </c>
      <c r="B238" s="3" t="s">
        <v>29</v>
      </c>
      <c r="C238" s="3" t="s">
        <v>9956</v>
      </c>
      <c r="D238" s="3">
        <v>5476015</v>
      </c>
      <c r="E238" s="3">
        <v>5476108</v>
      </c>
    </row>
    <row r="239" spans="1:5" x14ac:dyDescent="0.3">
      <c r="A239" s="3">
        <v>23389</v>
      </c>
      <c r="B239" s="3" t="s">
        <v>29</v>
      </c>
      <c r="C239" s="3" t="s">
        <v>9956</v>
      </c>
      <c r="D239" s="3">
        <v>5491681</v>
      </c>
      <c r="E239" s="3">
        <v>5491823</v>
      </c>
    </row>
    <row r="240" spans="1:5" x14ac:dyDescent="0.3">
      <c r="A240" s="3">
        <v>23389</v>
      </c>
      <c r="B240" s="3" t="s">
        <v>29</v>
      </c>
      <c r="C240" s="3" t="s">
        <v>9956</v>
      </c>
      <c r="D240" s="3">
        <v>5555834</v>
      </c>
      <c r="E240" s="3">
        <v>5555974</v>
      </c>
    </row>
    <row r="241" spans="1:5" x14ac:dyDescent="0.3">
      <c r="A241" s="3">
        <v>23389</v>
      </c>
      <c r="B241" s="3" t="s">
        <v>29</v>
      </c>
      <c r="C241" s="3" t="s">
        <v>9956</v>
      </c>
      <c r="D241" s="3">
        <v>5742683</v>
      </c>
      <c r="E241" s="3">
        <v>5742802</v>
      </c>
    </row>
    <row r="242" spans="1:5" x14ac:dyDescent="0.3">
      <c r="A242" s="3">
        <v>23389</v>
      </c>
      <c r="B242" s="3" t="s">
        <v>29</v>
      </c>
      <c r="C242" s="3" t="s">
        <v>9955</v>
      </c>
      <c r="D242" s="3">
        <v>5744853</v>
      </c>
      <c r="E242" s="3">
        <v>5744940</v>
      </c>
    </row>
    <row r="243" spans="1:5" x14ac:dyDescent="0.3">
      <c r="A243" s="3">
        <v>23389</v>
      </c>
      <c r="B243" s="3" t="s">
        <v>29</v>
      </c>
      <c r="C243" s="3" t="s">
        <v>9956</v>
      </c>
      <c r="D243" s="3">
        <v>5747822</v>
      </c>
      <c r="E243" s="3">
        <v>5747914</v>
      </c>
    </row>
    <row r="244" spans="1:5" x14ac:dyDescent="0.3">
      <c r="A244" s="3">
        <v>23389</v>
      </c>
      <c r="B244" s="3" t="s">
        <v>29</v>
      </c>
      <c r="C244" s="3" t="s">
        <v>9956</v>
      </c>
      <c r="D244" s="3">
        <v>5824385</v>
      </c>
      <c r="E244" s="3">
        <v>5824508</v>
      </c>
    </row>
    <row r="245" spans="1:5" x14ac:dyDescent="0.3">
      <c r="A245" s="3">
        <v>23389</v>
      </c>
      <c r="B245" s="3" t="s">
        <v>29</v>
      </c>
      <c r="C245" s="3" t="s">
        <v>9956</v>
      </c>
      <c r="D245" s="3">
        <v>5872843</v>
      </c>
      <c r="E245" s="3">
        <v>5872930</v>
      </c>
    </row>
    <row r="246" spans="1:5" x14ac:dyDescent="0.3">
      <c r="A246" s="3">
        <v>23389</v>
      </c>
      <c r="B246" s="3" t="s">
        <v>29</v>
      </c>
      <c r="C246" s="3" t="s">
        <v>9956</v>
      </c>
      <c r="D246" s="3">
        <v>5927839</v>
      </c>
      <c r="E246" s="3">
        <v>5927954</v>
      </c>
    </row>
    <row r="247" spans="1:5" x14ac:dyDescent="0.3">
      <c r="A247" s="3">
        <v>23389</v>
      </c>
      <c r="B247" s="3" t="s">
        <v>29</v>
      </c>
      <c r="C247" s="3" t="s">
        <v>9956</v>
      </c>
      <c r="D247" s="3">
        <v>5975451</v>
      </c>
      <c r="E247" s="3">
        <v>5975599</v>
      </c>
    </row>
    <row r="248" spans="1:5" x14ac:dyDescent="0.3">
      <c r="A248" s="3">
        <v>23389</v>
      </c>
      <c r="B248" s="3" t="s">
        <v>29</v>
      </c>
      <c r="C248" s="3" t="s">
        <v>9956</v>
      </c>
      <c r="D248" s="3">
        <v>5983900</v>
      </c>
      <c r="E248" s="3">
        <v>5984015</v>
      </c>
    </row>
    <row r="249" spans="1:5" x14ac:dyDescent="0.3">
      <c r="A249" s="3">
        <v>23389</v>
      </c>
      <c r="B249" s="3" t="s">
        <v>29</v>
      </c>
      <c r="C249" s="3" t="s">
        <v>9956</v>
      </c>
      <c r="D249" s="3">
        <v>6042207</v>
      </c>
      <c r="E249" s="3">
        <v>6042301</v>
      </c>
    </row>
    <row r="250" spans="1:5" x14ac:dyDescent="0.3">
      <c r="A250" s="3">
        <v>23389</v>
      </c>
      <c r="B250" s="3" t="s">
        <v>29</v>
      </c>
      <c r="C250" s="3" t="s">
        <v>9956</v>
      </c>
      <c r="D250" s="3">
        <v>6135761</v>
      </c>
      <c r="E250" s="3">
        <v>6135897</v>
      </c>
    </row>
    <row r="251" spans="1:5" x14ac:dyDescent="0.3">
      <c r="A251" s="3">
        <v>23389</v>
      </c>
      <c r="B251" s="3" t="s">
        <v>29</v>
      </c>
      <c r="C251" s="3" t="s">
        <v>9956</v>
      </c>
      <c r="D251" s="3">
        <v>6170023</v>
      </c>
      <c r="E251" s="3">
        <v>6170246</v>
      </c>
    </row>
    <row r="252" spans="1:5" x14ac:dyDescent="0.3">
      <c r="A252" s="3">
        <v>23389</v>
      </c>
      <c r="B252" s="3" t="s">
        <v>29</v>
      </c>
      <c r="C252" s="3" t="s">
        <v>9956</v>
      </c>
      <c r="D252" s="3">
        <v>6238816</v>
      </c>
      <c r="E252" s="3">
        <v>6238901</v>
      </c>
    </row>
    <row r="253" spans="1:5" x14ac:dyDescent="0.3">
      <c r="A253" s="3">
        <v>23389</v>
      </c>
      <c r="B253" s="3" t="s">
        <v>29</v>
      </c>
      <c r="C253" s="3" t="s">
        <v>9956</v>
      </c>
      <c r="D253" s="3">
        <v>6342483</v>
      </c>
      <c r="E253" s="3">
        <v>6342707</v>
      </c>
    </row>
    <row r="254" spans="1:5" x14ac:dyDescent="0.3">
      <c r="A254" s="3">
        <v>23389</v>
      </c>
      <c r="B254" s="3" t="s">
        <v>29</v>
      </c>
      <c r="C254" s="3" t="s">
        <v>9956</v>
      </c>
      <c r="D254" s="3">
        <v>6766599</v>
      </c>
      <c r="E254" s="3">
        <v>6766693</v>
      </c>
    </row>
    <row r="255" spans="1:5" x14ac:dyDescent="0.3">
      <c r="A255" s="3">
        <v>23389</v>
      </c>
      <c r="B255" s="3" t="s">
        <v>29</v>
      </c>
      <c r="C255" s="3" t="s">
        <v>9956</v>
      </c>
      <c r="D255" s="3">
        <v>6817751</v>
      </c>
      <c r="E255" s="3">
        <v>6817849</v>
      </c>
    </row>
    <row r="256" spans="1:5" x14ac:dyDescent="0.3">
      <c r="A256" s="3">
        <v>23389</v>
      </c>
      <c r="B256" s="3" t="s">
        <v>29</v>
      </c>
      <c r="C256" s="3" t="s">
        <v>9961</v>
      </c>
      <c r="D256" s="3">
        <v>6902085</v>
      </c>
      <c r="E256" s="3">
        <v>6907015</v>
      </c>
    </row>
    <row r="257" spans="1:5" x14ac:dyDescent="0.3">
      <c r="A257" s="3">
        <v>23389</v>
      </c>
      <c r="B257" s="3" t="s">
        <v>29</v>
      </c>
      <c r="C257" s="3" t="s">
        <v>9956</v>
      </c>
      <c r="D257" s="3">
        <v>7185149</v>
      </c>
      <c r="E257" s="3">
        <v>7185267</v>
      </c>
    </row>
    <row r="258" spans="1:5" x14ac:dyDescent="0.3">
      <c r="A258" s="3">
        <v>23389</v>
      </c>
      <c r="B258" s="3" t="s">
        <v>29</v>
      </c>
      <c r="C258" s="3" t="s">
        <v>9956</v>
      </c>
      <c r="D258" s="3">
        <v>7230036</v>
      </c>
      <c r="E258" s="3">
        <v>7230116</v>
      </c>
    </row>
    <row r="259" spans="1:5" x14ac:dyDescent="0.3">
      <c r="A259" s="3">
        <v>23389</v>
      </c>
      <c r="B259" s="3" t="s">
        <v>29</v>
      </c>
      <c r="C259" s="3" t="s">
        <v>9962</v>
      </c>
      <c r="D259" s="3">
        <v>7264802</v>
      </c>
      <c r="E259" s="3">
        <v>7266730</v>
      </c>
    </row>
    <row r="260" spans="1:5" x14ac:dyDescent="0.3">
      <c r="A260" s="3">
        <v>23389</v>
      </c>
      <c r="B260" s="3" t="s">
        <v>29</v>
      </c>
      <c r="C260" s="3" t="s">
        <v>9955</v>
      </c>
      <c r="D260" s="3">
        <v>7656613</v>
      </c>
      <c r="E260" s="3">
        <v>7656719</v>
      </c>
    </row>
    <row r="261" spans="1:5" x14ac:dyDescent="0.3">
      <c r="A261" s="3">
        <v>23389</v>
      </c>
      <c r="B261" s="3" t="s">
        <v>29</v>
      </c>
      <c r="C261" s="3" t="s">
        <v>9956</v>
      </c>
      <c r="D261" s="3">
        <v>7983251</v>
      </c>
      <c r="E261" s="3">
        <v>7983407</v>
      </c>
    </row>
    <row r="262" spans="1:5" x14ac:dyDescent="0.3">
      <c r="A262" s="3">
        <v>23389</v>
      </c>
      <c r="B262" s="3" t="s">
        <v>29</v>
      </c>
      <c r="C262" s="3" t="s">
        <v>9956</v>
      </c>
      <c r="D262" s="3">
        <v>8246130</v>
      </c>
      <c r="E262" s="3">
        <v>8246233</v>
      </c>
    </row>
    <row r="263" spans="1:5" x14ac:dyDescent="0.3">
      <c r="A263" s="3">
        <v>23389</v>
      </c>
      <c r="B263" s="3" t="s">
        <v>29</v>
      </c>
      <c r="C263" s="3" t="s">
        <v>9956</v>
      </c>
      <c r="D263" s="3">
        <v>8307125</v>
      </c>
      <c r="E263" s="3">
        <v>8307895</v>
      </c>
    </row>
    <row r="264" spans="1:5" x14ac:dyDescent="0.3">
      <c r="A264" s="3">
        <v>23389</v>
      </c>
      <c r="B264" s="3" t="s">
        <v>29</v>
      </c>
      <c r="C264" s="3" t="s">
        <v>9956</v>
      </c>
      <c r="D264" s="3">
        <v>8307895</v>
      </c>
      <c r="E264" s="3">
        <v>8308266</v>
      </c>
    </row>
    <row r="265" spans="1:5" x14ac:dyDescent="0.3">
      <c r="A265" s="3">
        <v>23389</v>
      </c>
      <c r="B265" s="3" t="s">
        <v>29</v>
      </c>
      <c r="C265" s="3" t="s">
        <v>9957</v>
      </c>
      <c r="D265" s="3">
        <v>8310617</v>
      </c>
      <c r="E265" s="3">
        <v>8313026</v>
      </c>
    </row>
    <row r="266" spans="1:5" x14ac:dyDescent="0.3">
      <c r="A266" s="3">
        <v>23389</v>
      </c>
      <c r="B266" s="3" t="s">
        <v>29</v>
      </c>
      <c r="C266" s="3" t="s">
        <v>9957</v>
      </c>
      <c r="D266" s="3">
        <v>8313084</v>
      </c>
      <c r="E266" s="3">
        <v>8313231</v>
      </c>
    </row>
    <row r="267" spans="1:5" x14ac:dyDescent="0.3">
      <c r="A267" s="3">
        <v>23389</v>
      </c>
      <c r="B267" s="3" t="s">
        <v>29</v>
      </c>
      <c r="C267" s="3" t="s">
        <v>9956</v>
      </c>
      <c r="D267" s="3">
        <v>8313252</v>
      </c>
      <c r="E267" s="3">
        <v>8313549</v>
      </c>
    </row>
    <row r="268" spans="1:5" x14ac:dyDescent="0.3">
      <c r="A268" s="3">
        <v>23389</v>
      </c>
      <c r="B268" s="3" t="s">
        <v>29</v>
      </c>
      <c r="C268" s="3" t="s">
        <v>9957</v>
      </c>
      <c r="D268" s="3">
        <v>8313439</v>
      </c>
      <c r="E268" s="3">
        <v>8314231</v>
      </c>
    </row>
    <row r="269" spans="1:5" x14ac:dyDescent="0.3">
      <c r="A269" s="3">
        <v>23389</v>
      </c>
      <c r="B269" s="3" t="s">
        <v>29</v>
      </c>
      <c r="C269" s="3" t="s">
        <v>9956</v>
      </c>
      <c r="D269" s="3">
        <v>8314245</v>
      </c>
      <c r="E269" s="3">
        <v>8314456</v>
      </c>
    </row>
    <row r="270" spans="1:5" x14ac:dyDescent="0.3">
      <c r="A270" s="3">
        <v>23389</v>
      </c>
      <c r="B270" s="3" t="s">
        <v>29</v>
      </c>
      <c r="C270" s="3" t="s">
        <v>9957</v>
      </c>
      <c r="D270" s="3">
        <v>8314432</v>
      </c>
      <c r="E270" s="3">
        <v>8315440</v>
      </c>
    </row>
    <row r="271" spans="1:5" x14ac:dyDescent="0.3">
      <c r="A271" s="3">
        <v>23389</v>
      </c>
      <c r="B271" s="3" t="s">
        <v>29</v>
      </c>
      <c r="C271" s="3" t="s">
        <v>9957</v>
      </c>
      <c r="D271" s="3">
        <v>8315441</v>
      </c>
      <c r="E271" s="3">
        <v>8315650</v>
      </c>
    </row>
    <row r="272" spans="1:5" x14ac:dyDescent="0.3">
      <c r="A272" s="3">
        <v>23389</v>
      </c>
      <c r="B272" s="3" t="s">
        <v>29</v>
      </c>
      <c r="C272" s="3" t="s">
        <v>9956</v>
      </c>
      <c r="D272" s="3">
        <v>8315665</v>
      </c>
      <c r="E272" s="3">
        <v>8315884</v>
      </c>
    </row>
    <row r="273" spans="1:5" x14ac:dyDescent="0.3">
      <c r="A273" s="3">
        <v>23389</v>
      </c>
      <c r="B273" s="3" t="s">
        <v>29</v>
      </c>
      <c r="C273" s="3" t="s">
        <v>9957</v>
      </c>
      <c r="D273" s="3">
        <v>8315851</v>
      </c>
      <c r="E273" s="3">
        <v>8316063</v>
      </c>
    </row>
    <row r="274" spans="1:5" x14ac:dyDescent="0.3">
      <c r="A274" s="3">
        <v>23389</v>
      </c>
      <c r="B274" s="3" t="s">
        <v>29</v>
      </c>
      <c r="C274" s="3" t="s">
        <v>9957</v>
      </c>
      <c r="D274" s="3">
        <v>8316064</v>
      </c>
      <c r="E274" s="3">
        <v>8316849</v>
      </c>
    </row>
    <row r="275" spans="1:5" x14ac:dyDescent="0.3">
      <c r="A275" s="3">
        <v>23389</v>
      </c>
      <c r="B275" s="3" t="s">
        <v>29</v>
      </c>
      <c r="C275" s="3" t="s">
        <v>9957</v>
      </c>
      <c r="D275" s="3">
        <v>8316851</v>
      </c>
      <c r="E275" s="3">
        <v>8321618</v>
      </c>
    </row>
    <row r="276" spans="1:5" x14ac:dyDescent="0.3">
      <c r="A276" s="3">
        <v>23389</v>
      </c>
      <c r="B276" s="3" t="s">
        <v>29</v>
      </c>
      <c r="C276" s="3" t="s">
        <v>9956</v>
      </c>
      <c r="D276" s="3">
        <v>8321628</v>
      </c>
      <c r="E276" s="3">
        <v>8321928</v>
      </c>
    </row>
    <row r="277" spans="1:5" x14ac:dyDescent="0.3">
      <c r="A277" s="3">
        <v>23389</v>
      </c>
      <c r="B277" s="3" t="s">
        <v>29</v>
      </c>
      <c r="C277" s="3" t="s">
        <v>9957</v>
      </c>
      <c r="D277" s="3">
        <v>8321815</v>
      </c>
      <c r="E277" s="3">
        <v>8322026</v>
      </c>
    </row>
    <row r="278" spans="1:5" x14ac:dyDescent="0.3">
      <c r="A278" s="3">
        <v>23389</v>
      </c>
      <c r="B278" s="3" t="s">
        <v>29</v>
      </c>
      <c r="C278" s="3" t="s">
        <v>9957</v>
      </c>
      <c r="D278" s="3">
        <v>8322021</v>
      </c>
      <c r="E278" s="3">
        <v>8323240</v>
      </c>
    </row>
    <row r="279" spans="1:5" x14ac:dyDescent="0.3">
      <c r="A279" s="3">
        <v>23389</v>
      </c>
      <c r="B279" s="3" t="s">
        <v>29</v>
      </c>
      <c r="C279" s="3" t="s">
        <v>9957</v>
      </c>
      <c r="D279" s="3">
        <v>8323242</v>
      </c>
      <c r="E279" s="3">
        <v>8328009</v>
      </c>
    </row>
    <row r="280" spans="1:5" x14ac:dyDescent="0.3">
      <c r="A280" s="3">
        <v>23389</v>
      </c>
      <c r="B280" s="3" t="s">
        <v>29</v>
      </c>
      <c r="C280" s="3" t="s">
        <v>9956</v>
      </c>
      <c r="D280" s="3">
        <v>8328019</v>
      </c>
      <c r="E280" s="3">
        <v>8328292</v>
      </c>
    </row>
    <row r="281" spans="1:5" x14ac:dyDescent="0.3">
      <c r="A281" s="3">
        <v>23389</v>
      </c>
      <c r="B281" s="3" t="s">
        <v>29</v>
      </c>
      <c r="C281" s="3" t="s">
        <v>9957</v>
      </c>
      <c r="D281" s="3">
        <v>8328206</v>
      </c>
      <c r="E281" s="3">
        <v>8328416</v>
      </c>
    </row>
    <row r="282" spans="1:5" x14ac:dyDescent="0.3">
      <c r="A282" s="3">
        <v>23389</v>
      </c>
      <c r="B282" s="3" t="s">
        <v>29</v>
      </c>
      <c r="C282" s="3" t="s">
        <v>9957</v>
      </c>
      <c r="D282" s="3">
        <v>8328420</v>
      </c>
      <c r="E282" s="3">
        <v>8329547</v>
      </c>
    </row>
    <row r="283" spans="1:5" x14ac:dyDescent="0.3">
      <c r="A283" s="3">
        <v>23389</v>
      </c>
      <c r="B283" s="3" t="s">
        <v>29</v>
      </c>
      <c r="C283" s="3" t="s">
        <v>9956</v>
      </c>
      <c r="D283" s="3">
        <v>8330365</v>
      </c>
      <c r="E283" s="3">
        <v>8330736</v>
      </c>
    </row>
    <row r="284" spans="1:5" x14ac:dyDescent="0.3">
      <c r="A284" s="3">
        <v>23389</v>
      </c>
      <c r="B284" s="3" t="s">
        <v>29</v>
      </c>
      <c r="C284" s="3" t="s">
        <v>9956</v>
      </c>
      <c r="D284" s="3">
        <v>8330742</v>
      </c>
      <c r="E284" s="3">
        <v>8331840</v>
      </c>
    </row>
    <row r="285" spans="1:5" x14ac:dyDescent="0.3">
      <c r="A285" s="3">
        <v>23389</v>
      </c>
      <c r="B285" s="3" t="s">
        <v>29</v>
      </c>
      <c r="C285" s="3" t="s">
        <v>9956</v>
      </c>
      <c r="D285" s="3">
        <v>8335783</v>
      </c>
      <c r="E285" s="3">
        <v>8335915</v>
      </c>
    </row>
    <row r="286" spans="1:5" x14ac:dyDescent="0.3">
      <c r="A286" s="3">
        <v>23389</v>
      </c>
      <c r="B286" s="3" t="s">
        <v>29</v>
      </c>
      <c r="C286" s="3" t="s">
        <v>9956</v>
      </c>
      <c r="D286" s="3">
        <v>8336075</v>
      </c>
      <c r="E286" s="3">
        <v>8336158</v>
      </c>
    </row>
    <row r="287" spans="1:5" x14ac:dyDescent="0.3">
      <c r="A287" s="3">
        <v>23389</v>
      </c>
      <c r="B287" s="3" t="s">
        <v>29</v>
      </c>
      <c r="C287" s="3" t="s">
        <v>9956</v>
      </c>
      <c r="D287" s="3">
        <v>8435301</v>
      </c>
      <c r="E287" s="3">
        <v>8435449</v>
      </c>
    </row>
    <row r="288" spans="1:5" x14ac:dyDescent="0.3">
      <c r="A288" s="3">
        <v>23389</v>
      </c>
      <c r="B288" s="3" t="s">
        <v>29</v>
      </c>
      <c r="C288" s="3" t="s">
        <v>9956</v>
      </c>
      <c r="D288" s="3">
        <v>8522812</v>
      </c>
      <c r="E288" s="3">
        <v>8522934</v>
      </c>
    </row>
    <row r="289" spans="1:5" x14ac:dyDescent="0.3">
      <c r="A289" s="3">
        <v>23389</v>
      </c>
      <c r="B289" s="3" t="s">
        <v>29</v>
      </c>
      <c r="C289" s="3" t="s">
        <v>9955</v>
      </c>
      <c r="D289" s="3">
        <v>8535967</v>
      </c>
      <c r="E289" s="3">
        <v>8536046</v>
      </c>
    </row>
    <row r="290" spans="1:5" x14ac:dyDescent="0.3">
      <c r="A290" s="3">
        <v>23389</v>
      </c>
      <c r="B290" s="3" t="s">
        <v>29</v>
      </c>
      <c r="C290" s="3" t="s">
        <v>9955</v>
      </c>
      <c r="D290" s="3">
        <v>8691429</v>
      </c>
      <c r="E290" s="3">
        <v>8693449</v>
      </c>
    </row>
    <row r="291" spans="1:5" x14ac:dyDescent="0.3">
      <c r="A291" s="3">
        <v>23389</v>
      </c>
      <c r="B291" s="3" t="s">
        <v>29</v>
      </c>
      <c r="C291" s="3" t="s">
        <v>9956</v>
      </c>
      <c r="D291" s="3">
        <v>8722137</v>
      </c>
      <c r="E291" s="3">
        <v>8723537</v>
      </c>
    </row>
    <row r="292" spans="1:5" x14ac:dyDescent="0.3">
      <c r="A292" s="3">
        <v>23389</v>
      </c>
      <c r="B292" s="3" t="s">
        <v>29</v>
      </c>
      <c r="C292" s="3" t="s">
        <v>9957</v>
      </c>
      <c r="D292" s="3">
        <v>8722900</v>
      </c>
      <c r="E292" s="3">
        <v>8724749</v>
      </c>
    </row>
    <row r="293" spans="1:5" x14ac:dyDescent="0.3">
      <c r="A293" s="3">
        <v>23389</v>
      </c>
      <c r="B293" s="3" t="s">
        <v>29</v>
      </c>
      <c r="C293" s="3" t="s">
        <v>9957</v>
      </c>
      <c r="D293" s="3">
        <v>8724750</v>
      </c>
      <c r="E293" s="3">
        <v>8725741</v>
      </c>
    </row>
    <row r="294" spans="1:5" x14ac:dyDescent="0.3">
      <c r="A294" s="3">
        <v>23389</v>
      </c>
      <c r="B294" s="3" t="s">
        <v>29</v>
      </c>
      <c r="C294" s="3" t="s">
        <v>9957</v>
      </c>
      <c r="D294" s="3">
        <v>8725743</v>
      </c>
      <c r="E294" s="3">
        <v>8730509</v>
      </c>
    </row>
    <row r="295" spans="1:5" x14ac:dyDescent="0.3">
      <c r="A295" s="3">
        <v>23389</v>
      </c>
      <c r="B295" s="3" t="s">
        <v>29</v>
      </c>
      <c r="C295" s="3" t="s">
        <v>9956</v>
      </c>
      <c r="D295" s="3">
        <v>8730519</v>
      </c>
      <c r="E295" s="3">
        <v>8730819</v>
      </c>
    </row>
    <row r="296" spans="1:5" x14ac:dyDescent="0.3">
      <c r="A296" s="3">
        <v>23389</v>
      </c>
      <c r="B296" s="3" t="s">
        <v>29</v>
      </c>
      <c r="C296" s="3" t="s">
        <v>9956</v>
      </c>
      <c r="D296" s="3">
        <v>8730826</v>
      </c>
      <c r="E296" s="3">
        <v>8731549</v>
      </c>
    </row>
    <row r="297" spans="1:5" x14ac:dyDescent="0.3">
      <c r="A297" s="3">
        <v>23389</v>
      </c>
      <c r="B297" s="3" t="s">
        <v>29</v>
      </c>
      <c r="C297" s="3" t="s">
        <v>9956</v>
      </c>
      <c r="D297" s="3">
        <v>8733264</v>
      </c>
      <c r="E297" s="3">
        <v>8733402</v>
      </c>
    </row>
    <row r="298" spans="1:5" x14ac:dyDescent="0.3">
      <c r="A298" s="3">
        <v>23389</v>
      </c>
      <c r="B298" s="3" t="s">
        <v>29</v>
      </c>
      <c r="C298" s="3" t="s">
        <v>9955</v>
      </c>
      <c r="D298" s="3">
        <v>8736321</v>
      </c>
      <c r="E298" s="3">
        <v>8737021</v>
      </c>
    </row>
    <row r="299" spans="1:5" x14ac:dyDescent="0.3">
      <c r="A299" s="3">
        <v>23389</v>
      </c>
      <c r="B299" s="3" t="s">
        <v>29</v>
      </c>
      <c r="C299" s="3" t="s">
        <v>9956</v>
      </c>
      <c r="D299" s="3">
        <v>8738484</v>
      </c>
      <c r="E299" s="3">
        <v>8738728</v>
      </c>
    </row>
    <row r="300" spans="1:5" x14ac:dyDescent="0.3">
      <c r="A300" s="3">
        <v>23389</v>
      </c>
      <c r="B300" s="3" t="s">
        <v>29</v>
      </c>
      <c r="C300" s="3" t="s">
        <v>9956</v>
      </c>
      <c r="D300" s="3">
        <v>8769859</v>
      </c>
      <c r="E300" s="3">
        <v>8770046</v>
      </c>
    </row>
    <row r="301" spans="1:5" x14ac:dyDescent="0.3">
      <c r="A301" s="3">
        <v>23389</v>
      </c>
      <c r="B301" s="3" t="s">
        <v>29</v>
      </c>
      <c r="C301" s="3" t="s">
        <v>9957</v>
      </c>
      <c r="D301" s="3">
        <v>8770451</v>
      </c>
      <c r="E301" s="3">
        <v>8770751</v>
      </c>
    </row>
    <row r="302" spans="1:5" x14ac:dyDescent="0.3">
      <c r="A302" s="3">
        <v>23389</v>
      </c>
      <c r="B302" s="3" t="s">
        <v>29</v>
      </c>
      <c r="C302" s="3" t="s">
        <v>9956</v>
      </c>
      <c r="D302" s="3">
        <v>8770882</v>
      </c>
      <c r="E302" s="3">
        <v>8771155</v>
      </c>
    </row>
    <row r="303" spans="1:5" x14ac:dyDescent="0.3">
      <c r="A303" s="3">
        <v>23389</v>
      </c>
      <c r="B303" s="3" t="s">
        <v>29</v>
      </c>
      <c r="C303" s="3" t="s">
        <v>9957</v>
      </c>
      <c r="D303" s="3">
        <v>8771165</v>
      </c>
      <c r="E303" s="3">
        <v>8775380</v>
      </c>
    </row>
    <row r="304" spans="1:5" x14ac:dyDescent="0.3">
      <c r="A304" s="3">
        <v>23389</v>
      </c>
      <c r="B304" s="3" t="s">
        <v>29</v>
      </c>
      <c r="C304" s="3" t="s">
        <v>9956</v>
      </c>
      <c r="D304" s="3">
        <v>8775388</v>
      </c>
      <c r="E304" s="3">
        <v>8775759</v>
      </c>
    </row>
    <row r="305" spans="1:5" x14ac:dyDescent="0.3">
      <c r="A305" s="3">
        <v>23389</v>
      </c>
      <c r="B305" s="3" t="s">
        <v>29</v>
      </c>
      <c r="C305" s="3" t="s">
        <v>9957</v>
      </c>
      <c r="D305" s="3">
        <v>8776555</v>
      </c>
      <c r="E305" s="3">
        <v>8777705</v>
      </c>
    </row>
    <row r="306" spans="1:5" x14ac:dyDescent="0.3">
      <c r="A306" s="3">
        <v>23389</v>
      </c>
      <c r="B306" s="3" t="s">
        <v>29</v>
      </c>
      <c r="C306" s="3" t="s">
        <v>9957</v>
      </c>
      <c r="D306" s="3">
        <v>8777842</v>
      </c>
      <c r="E306" s="3">
        <v>8780207</v>
      </c>
    </row>
    <row r="307" spans="1:5" x14ac:dyDescent="0.3">
      <c r="A307" s="3">
        <v>23389</v>
      </c>
      <c r="B307" s="3" t="s">
        <v>29</v>
      </c>
      <c r="C307" s="3" t="s">
        <v>9956</v>
      </c>
      <c r="D307" s="3">
        <v>8782677</v>
      </c>
      <c r="E307" s="3">
        <v>8783046</v>
      </c>
    </row>
    <row r="308" spans="1:5" x14ac:dyDescent="0.3">
      <c r="A308" s="3">
        <v>23389</v>
      </c>
      <c r="B308" s="3" t="s">
        <v>29</v>
      </c>
      <c r="C308" s="3" t="s">
        <v>9957</v>
      </c>
      <c r="D308" s="3">
        <v>8783047</v>
      </c>
      <c r="E308" s="3">
        <v>8783610</v>
      </c>
    </row>
    <row r="309" spans="1:5" x14ac:dyDescent="0.3">
      <c r="A309" s="3">
        <v>23389</v>
      </c>
      <c r="B309" s="3" t="s">
        <v>29</v>
      </c>
      <c r="C309" s="3" t="s">
        <v>9957</v>
      </c>
      <c r="D309" s="3">
        <v>8783612</v>
      </c>
      <c r="E309" s="3">
        <v>8784769</v>
      </c>
    </row>
    <row r="310" spans="1:5" x14ac:dyDescent="0.3">
      <c r="A310" s="3">
        <v>23389</v>
      </c>
      <c r="B310" s="3" t="s">
        <v>29</v>
      </c>
      <c r="C310" s="3" t="s">
        <v>9956</v>
      </c>
      <c r="D310" s="3">
        <v>8785591</v>
      </c>
      <c r="E310" s="3">
        <v>8785860</v>
      </c>
    </row>
    <row r="311" spans="1:5" x14ac:dyDescent="0.3">
      <c r="A311" s="3">
        <v>23389</v>
      </c>
      <c r="B311" s="3" t="s">
        <v>29</v>
      </c>
      <c r="C311" s="3" t="s">
        <v>9956</v>
      </c>
      <c r="D311" s="3">
        <v>8900368</v>
      </c>
      <c r="E311" s="3">
        <v>8900563</v>
      </c>
    </row>
    <row r="312" spans="1:5" x14ac:dyDescent="0.3">
      <c r="A312" s="3">
        <v>23389</v>
      </c>
      <c r="B312" s="3" t="s">
        <v>29</v>
      </c>
      <c r="C312" s="3" t="s">
        <v>9956</v>
      </c>
      <c r="D312" s="3">
        <v>8974273</v>
      </c>
      <c r="E312" s="3">
        <v>8974654</v>
      </c>
    </row>
    <row r="313" spans="1:5" x14ac:dyDescent="0.3">
      <c r="A313" s="3">
        <v>23389</v>
      </c>
      <c r="B313" s="3" t="s">
        <v>29</v>
      </c>
      <c r="C313" s="3" t="s">
        <v>9956</v>
      </c>
      <c r="D313" s="3">
        <v>8974986</v>
      </c>
      <c r="E313" s="3">
        <v>8975358</v>
      </c>
    </row>
    <row r="314" spans="1:5" x14ac:dyDescent="0.3">
      <c r="A314" s="3">
        <v>23389</v>
      </c>
      <c r="B314" s="3" t="s">
        <v>29</v>
      </c>
      <c r="C314" s="3" t="s">
        <v>9956</v>
      </c>
      <c r="D314" s="3">
        <v>8981980</v>
      </c>
      <c r="E314" s="3">
        <v>8982332</v>
      </c>
    </row>
    <row r="315" spans="1:5" x14ac:dyDescent="0.3">
      <c r="A315" s="3">
        <v>23389</v>
      </c>
      <c r="B315" s="3" t="s">
        <v>29</v>
      </c>
      <c r="C315" s="3" t="s">
        <v>9956</v>
      </c>
      <c r="D315" s="3">
        <v>8983332</v>
      </c>
      <c r="E315" s="3">
        <v>8983528</v>
      </c>
    </row>
    <row r="316" spans="1:5" x14ac:dyDescent="0.3">
      <c r="A316" s="3">
        <v>23389</v>
      </c>
      <c r="B316" s="3" t="s">
        <v>29</v>
      </c>
      <c r="C316" s="3" t="s">
        <v>9956</v>
      </c>
      <c r="D316" s="3">
        <v>8983763</v>
      </c>
      <c r="E316" s="3">
        <v>8985279</v>
      </c>
    </row>
    <row r="317" spans="1:5" x14ac:dyDescent="0.3">
      <c r="A317" s="3">
        <v>23389</v>
      </c>
      <c r="B317" s="3" t="s">
        <v>29</v>
      </c>
      <c r="C317" s="3" t="s">
        <v>9956</v>
      </c>
      <c r="D317" s="3">
        <v>8983770</v>
      </c>
      <c r="E317" s="3">
        <v>8986499</v>
      </c>
    </row>
    <row r="318" spans="1:5" x14ac:dyDescent="0.3">
      <c r="A318" s="3">
        <v>23389</v>
      </c>
      <c r="B318" s="3" t="s">
        <v>30</v>
      </c>
      <c r="C318" s="3" t="s">
        <v>9956</v>
      </c>
      <c r="D318" s="3">
        <v>7182</v>
      </c>
      <c r="E318" s="3">
        <v>7374</v>
      </c>
    </row>
    <row r="319" spans="1:5" x14ac:dyDescent="0.3">
      <c r="A319" s="3">
        <v>23389</v>
      </c>
      <c r="B319" s="3" t="s">
        <v>30</v>
      </c>
      <c r="C319" s="3" t="s">
        <v>9957</v>
      </c>
      <c r="D319" s="3">
        <v>8298</v>
      </c>
      <c r="E319" s="3">
        <v>9421</v>
      </c>
    </row>
    <row r="320" spans="1:5" x14ac:dyDescent="0.3">
      <c r="A320" s="3">
        <v>23389</v>
      </c>
      <c r="B320" s="3" t="s">
        <v>30</v>
      </c>
      <c r="C320" s="3" t="s">
        <v>9957</v>
      </c>
      <c r="D320" s="3">
        <v>9423</v>
      </c>
      <c r="E320" s="3">
        <v>14188</v>
      </c>
    </row>
    <row r="321" spans="1:5" x14ac:dyDescent="0.3">
      <c r="A321" s="3">
        <v>23389</v>
      </c>
      <c r="B321" s="3" t="s">
        <v>30</v>
      </c>
      <c r="C321" s="3" t="s">
        <v>9956</v>
      </c>
      <c r="D321" s="3">
        <v>14194</v>
      </c>
      <c r="E321" s="3">
        <v>14390</v>
      </c>
    </row>
    <row r="322" spans="1:5" x14ac:dyDescent="0.3">
      <c r="A322" s="3">
        <v>23389</v>
      </c>
      <c r="B322" s="3" t="s">
        <v>30</v>
      </c>
      <c r="C322" s="3" t="s">
        <v>9956</v>
      </c>
      <c r="D322" s="3">
        <v>19808</v>
      </c>
      <c r="E322" s="3">
        <v>20178</v>
      </c>
    </row>
    <row r="323" spans="1:5" x14ac:dyDescent="0.3">
      <c r="A323" s="3">
        <v>23389</v>
      </c>
      <c r="B323" s="3" t="s">
        <v>30</v>
      </c>
      <c r="C323" s="3" t="s">
        <v>9956</v>
      </c>
      <c r="D323" s="3">
        <v>32500</v>
      </c>
      <c r="E323" s="3">
        <v>32865</v>
      </c>
    </row>
    <row r="324" spans="1:5" x14ac:dyDescent="0.3">
      <c r="A324" s="3">
        <v>23389</v>
      </c>
      <c r="B324" s="3" t="s">
        <v>30</v>
      </c>
      <c r="C324" s="3" t="s">
        <v>9957</v>
      </c>
      <c r="D324" s="3">
        <v>34220</v>
      </c>
      <c r="E324" s="3">
        <v>34436</v>
      </c>
    </row>
    <row r="325" spans="1:5" x14ac:dyDescent="0.3">
      <c r="A325" s="3">
        <v>23389</v>
      </c>
      <c r="B325" s="3" t="s">
        <v>30</v>
      </c>
      <c r="C325" s="3" t="s">
        <v>9956</v>
      </c>
      <c r="D325" s="3">
        <v>34306</v>
      </c>
      <c r="E325" s="3">
        <v>34427</v>
      </c>
    </row>
    <row r="326" spans="1:5" x14ac:dyDescent="0.3">
      <c r="A326" s="3">
        <v>23389</v>
      </c>
      <c r="B326" s="3" t="s">
        <v>30</v>
      </c>
      <c r="C326" s="3" t="s">
        <v>9957</v>
      </c>
      <c r="D326" s="3">
        <v>34428</v>
      </c>
      <c r="E326" s="3">
        <v>34519</v>
      </c>
    </row>
    <row r="327" spans="1:5" x14ac:dyDescent="0.3">
      <c r="A327" s="3">
        <v>23389</v>
      </c>
      <c r="B327" s="3" t="s">
        <v>30</v>
      </c>
      <c r="C327" s="3" t="s">
        <v>9956</v>
      </c>
      <c r="D327" s="3">
        <v>34520</v>
      </c>
      <c r="E327" s="3">
        <v>34623</v>
      </c>
    </row>
    <row r="328" spans="1:5" x14ac:dyDescent="0.3">
      <c r="A328" s="3">
        <v>23389</v>
      </c>
      <c r="B328" s="3" t="s">
        <v>30</v>
      </c>
      <c r="C328" s="3" t="s">
        <v>9956</v>
      </c>
      <c r="D328" s="3">
        <v>65342</v>
      </c>
      <c r="E328" s="3">
        <v>67466</v>
      </c>
    </row>
    <row r="329" spans="1:5" x14ac:dyDescent="0.3">
      <c r="A329" s="3">
        <v>23389</v>
      </c>
      <c r="B329" s="3" t="s">
        <v>30</v>
      </c>
      <c r="C329" s="3" t="s">
        <v>9956</v>
      </c>
      <c r="D329" s="3">
        <v>81664</v>
      </c>
      <c r="E329" s="3">
        <v>83901</v>
      </c>
    </row>
    <row r="330" spans="1:5" x14ac:dyDescent="0.3">
      <c r="A330" s="3">
        <v>23389</v>
      </c>
      <c r="B330" s="3" t="s">
        <v>30</v>
      </c>
      <c r="C330" s="3" t="s">
        <v>9956</v>
      </c>
      <c r="D330" s="3">
        <v>118829</v>
      </c>
      <c r="E330" s="3">
        <v>118966</v>
      </c>
    </row>
    <row r="331" spans="1:5" x14ac:dyDescent="0.3">
      <c r="A331" s="3">
        <v>23389</v>
      </c>
      <c r="B331" s="3" t="s">
        <v>30</v>
      </c>
      <c r="C331" s="3" t="s">
        <v>9956</v>
      </c>
      <c r="D331" s="3">
        <v>136686</v>
      </c>
      <c r="E331" s="3">
        <v>136978</v>
      </c>
    </row>
    <row r="332" spans="1:5" x14ac:dyDescent="0.3">
      <c r="A332" s="3">
        <v>23389</v>
      </c>
      <c r="B332" s="3" t="s">
        <v>30</v>
      </c>
      <c r="C332" s="3" t="s">
        <v>9957</v>
      </c>
      <c r="D332" s="3">
        <v>136872</v>
      </c>
      <c r="E332" s="3">
        <v>137882</v>
      </c>
    </row>
    <row r="333" spans="1:5" x14ac:dyDescent="0.3">
      <c r="A333" s="3">
        <v>23389</v>
      </c>
      <c r="B333" s="3" t="s">
        <v>30</v>
      </c>
      <c r="C333" s="3" t="s">
        <v>9957</v>
      </c>
      <c r="D333" s="3">
        <v>137883</v>
      </c>
      <c r="E333" s="3">
        <v>138135</v>
      </c>
    </row>
    <row r="334" spans="1:5" x14ac:dyDescent="0.3">
      <c r="A334" s="3">
        <v>23389</v>
      </c>
      <c r="B334" s="3" t="s">
        <v>30</v>
      </c>
      <c r="C334" s="3" t="s">
        <v>9956</v>
      </c>
      <c r="D334" s="3">
        <v>138139</v>
      </c>
      <c r="E334" s="3">
        <v>138510</v>
      </c>
    </row>
    <row r="335" spans="1:5" x14ac:dyDescent="0.3">
      <c r="A335" s="3">
        <v>23389</v>
      </c>
      <c r="B335" s="3" t="s">
        <v>30</v>
      </c>
      <c r="C335" s="3" t="s">
        <v>9957</v>
      </c>
      <c r="D335" s="3">
        <v>139304</v>
      </c>
      <c r="E335" s="3">
        <v>140448</v>
      </c>
    </row>
    <row r="336" spans="1:5" x14ac:dyDescent="0.3">
      <c r="A336" s="3">
        <v>23389</v>
      </c>
      <c r="B336" s="3" t="s">
        <v>30</v>
      </c>
      <c r="C336" s="3" t="s">
        <v>9957</v>
      </c>
      <c r="D336" s="3">
        <v>140460</v>
      </c>
      <c r="E336" s="3">
        <v>142910</v>
      </c>
    </row>
    <row r="337" spans="1:5" x14ac:dyDescent="0.3">
      <c r="A337" s="3">
        <v>23389</v>
      </c>
      <c r="B337" s="3" t="s">
        <v>30</v>
      </c>
      <c r="C337" s="3" t="s">
        <v>9956</v>
      </c>
      <c r="D337" s="3">
        <v>145416</v>
      </c>
      <c r="E337" s="3">
        <v>145787</v>
      </c>
    </row>
    <row r="338" spans="1:5" x14ac:dyDescent="0.3">
      <c r="A338" s="3">
        <v>23389</v>
      </c>
      <c r="B338" s="3" t="s">
        <v>30</v>
      </c>
      <c r="C338" s="3" t="s">
        <v>9957</v>
      </c>
      <c r="D338" s="3">
        <v>145780</v>
      </c>
      <c r="E338" s="3">
        <v>146535</v>
      </c>
    </row>
    <row r="339" spans="1:5" x14ac:dyDescent="0.3">
      <c r="A339" s="3">
        <v>23389</v>
      </c>
      <c r="B339" s="3" t="s">
        <v>30</v>
      </c>
      <c r="C339" s="3" t="s">
        <v>9957</v>
      </c>
      <c r="D339" s="3">
        <v>146537</v>
      </c>
      <c r="E339" s="3">
        <v>151307</v>
      </c>
    </row>
    <row r="340" spans="1:5" x14ac:dyDescent="0.3">
      <c r="A340" s="3">
        <v>23389</v>
      </c>
      <c r="B340" s="3" t="s">
        <v>30</v>
      </c>
      <c r="C340" s="3" t="s">
        <v>9956</v>
      </c>
      <c r="D340" s="3">
        <v>151317</v>
      </c>
      <c r="E340" s="3">
        <v>151507</v>
      </c>
    </row>
    <row r="341" spans="1:5" x14ac:dyDescent="0.3">
      <c r="A341" s="3">
        <v>23389</v>
      </c>
      <c r="B341" s="3" t="s">
        <v>30</v>
      </c>
      <c r="C341" s="3" t="s">
        <v>9957</v>
      </c>
      <c r="D341" s="3">
        <v>151503</v>
      </c>
      <c r="E341" s="3">
        <v>151724</v>
      </c>
    </row>
    <row r="342" spans="1:5" x14ac:dyDescent="0.3">
      <c r="A342" s="3">
        <v>23389</v>
      </c>
      <c r="B342" s="3" t="s">
        <v>30</v>
      </c>
      <c r="C342" s="3" t="s">
        <v>9956</v>
      </c>
      <c r="D342" s="3">
        <v>303631</v>
      </c>
      <c r="E342" s="3">
        <v>303724</v>
      </c>
    </row>
    <row r="343" spans="1:5" x14ac:dyDescent="0.3">
      <c r="A343" s="3">
        <v>23389</v>
      </c>
      <c r="B343" s="3" t="s">
        <v>30</v>
      </c>
      <c r="C343" s="3" t="s">
        <v>9956</v>
      </c>
      <c r="D343" s="3">
        <v>680187</v>
      </c>
      <c r="E343" s="3">
        <v>681102</v>
      </c>
    </row>
    <row r="344" spans="1:5" x14ac:dyDescent="0.3">
      <c r="A344" s="3">
        <v>23389</v>
      </c>
      <c r="B344" s="3" t="s">
        <v>30</v>
      </c>
      <c r="C344" s="3" t="s">
        <v>9956</v>
      </c>
      <c r="D344" s="3">
        <v>681706</v>
      </c>
      <c r="E344" s="3">
        <v>682030</v>
      </c>
    </row>
    <row r="345" spans="1:5" x14ac:dyDescent="0.3">
      <c r="A345" s="3">
        <v>23389</v>
      </c>
      <c r="B345" s="3" t="s">
        <v>30</v>
      </c>
      <c r="C345" s="3" t="s">
        <v>9956</v>
      </c>
      <c r="D345" s="3">
        <v>682099</v>
      </c>
      <c r="E345" s="3">
        <v>682578</v>
      </c>
    </row>
    <row r="346" spans="1:5" x14ac:dyDescent="0.3">
      <c r="A346" s="3">
        <v>23389</v>
      </c>
      <c r="B346" s="3" t="s">
        <v>30</v>
      </c>
      <c r="C346" s="3" t="s">
        <v>9961</v>
      </c>
      <c r="D346" s="3">
        <v>713723</v>
      </c>
      <c r="E346" s="3">
        <v>716939</v>
      </c>
    </row>
    <row r="347" spans="1:5" x14ac:dyDescent="0.3">
      <c r="A347" s="3">
        <v>23389</v>
      </c>
      <c r="B347" s="3" t="s">
        <v>30</v>
      </c>
      <c r="C347" s="3" t="s">
        <v>9956</v>
      </c>
      <c r="D347" s="3">
        <v>887928</v>
      </c>
      <c r="E347" s="3">
        <v>888052</v>
      </c>
    </row>
    <row r="348" spans="1:5" x14ac:dyDescent="0.3">
      <c r="A348" s="3">
        <v>23389</v>
      </c>
      <c r="B348" s="3" t="s">
        <v>30</v>
      </c>
      <c r="C348" s="3" t="s">
        <v>9955</v>
      </c>
      <c r="D348" s="3">
        <v>1419482</v>
      </c>
      <c r="E348" s="3">
        <v>1420671</v>
      </c>
    </row>
    <row r="349" spans="1:5" x14ac:dyDescent="0.3">
      <c r="A349" s="3">
        <v>23389</v>
      </c>
      <c r="B349" s="3" t="s">
        <v>30</v>
      </c>
      <c r="C349" s="3" t="s">
        <v>9955</v>
      </c>
      <c r="D349" s="3">
        <v>1605397</v>
      </c>
      <c r="E349" s="3">
        <v>1605498</v>
      </c>
    </row>
    <row r="350" spans="1:5" x14ac:dyDescent="0.3">
      <c r="A350" s="3">
        <v>23389</v>
      </c>
      <c r="B350" s="3" t="s">
        <v>30</v>
      </c>
      <c r="C350" s="3" t="s">
        <v>9955</v>
      </c>
      <c r="D350" s="3">
        <v>2008156</v>
      </c>
      <c r="E350" s="3">
        <v>2010875</v>
      </c>
    </row>
    <row r="351" spans="1:5" x14ac:dyDescent="0.3">
      <c r="A351" s="3">
        <v>23389</v>
      </c>
      <c r="B351" s="3" t="s">
        <v>30</v>
      </c>
      <c r="C351" s="3" t="s">
        <v>9955</v>
      </c>
      <c r="D351" s="3">
        <v>2041081</v>
      </c>
      <c r="E351" s="3">
        <v>2042233</v>
      </c>
    </row>
    <row r="352" spans="1:5" x14ac:dyDescent="0.3">
      <c r="A352" s="3">
        <v>23389</v>
      </c>
      <c r="B352" s="3" t="s">
        <v>30</v>
      </c>
      <c r="C352" s="3" t="s">
        <v>9955</v>
      </c>
      <c r="D352" s="3">
        <v>2573319</v>
      </c>
      <c r="E352" s="3">
        <v>2573407</v>
      </c>
    </row>
    <row r="353" spans="1:5" x14ac:dyDescent="0.3">
      <c r="A353" s="3">
        <v>23389</v>
      </c>
      <c r="B353" s="3" t="s">
        <v>30</v>
      </c>
      <c r="C353" s="3" t="s">
        <v>9955</v>
      </c>
      <c r="D353" s="3">
        <v>2914475</v>
      </c>
      <c r="E353" s="3">
        <v>2919032</v>
      </c>
    </row>
    <row r="354" spans="1:5" x14ac:dyDescent="0.3">
      <c r="A354" s="3">
        <v>23389</v>
      </c>
      <c r="B354" s="3" t="s">
        <v>30</v>
      </c>
      <c r="C354" s="3" t="s">
        <v>9961</v>
      </c>
      <c r="D354" s="3">
        <v>2961260</v>
      </c>
      <c r="E354" s="3">
        <v>2962092</v>
      </c>
    </row>
    <row r="355" spans="1:5" x14ac:dyDescent="0.3">
      <c r="A355" s="3">
        <v>23389</v>
      </c>
      <c r="B355" s="3" t="s">
        <v>30</v>
      </c>
      <c r="C355" s="3" t="s">
        <v>9962</v>
      </c>
      <c r="D355" s="3">
        <v>3208474</v>
      </c>
      <c r="E355" s="3">
        <v>3223485</v>
      </c>
    </row>
    <row r="356" spans="1:5" x14ac:dyDescent="0.3">
      <c r="A356" s="3">
        <v>23389</v>
      </c>
      <c r="B356" s="3" t="s">
        <v>30</v>
      </c>
      <c r="C356" s="3" t="s">
        <v>9955</v>
      </c>
      <c r="D356" s="3">
        <v>3220976</v>
      </c>
      <c r="E356" s="3">
        <v>3221123</v>
      </c>
    </row>
    <row r="357" spans="1:5" x14ac:dyDescent="0.3">
      <c r="A357" s="3">
        <v>23389</v>
      </c>
      <c r="B357" s="3" t="s">
        <v>30</v>
      </c>
      <c r="C357" s="3" t="s">
        <v>9956</v>
      </c>
      <c r="D357" s="3">
        <v>3322955</v>
      </c>
      <c r="E357" s="3">
        <v>3323055</v>
      </c>
    </row>
    <row r="358" spans="1:5" x14ac:dyDescent="0.3">
      <c r="A358" s="3">
        <v>23389</v>
      </c>
      <c r="B358" s="3" t="s">
        <v>30</v>
      </c>
      <c r="C358" s="3" t="s">
        <v>9956</v>
      </c>
      <c r="D358" s="3">
        <v>3326610</v>
      </c>
      <c r="E358" s="3">
        <v>3326700</v>
      </c>
    </row>
    <row r="359" spans="1:5" x14ac:dyDescent="0.3">
      <c r="A359" s="3">
        <v>23389</v>
      </c>
      <c r="B359" s="3" t="s">
        <v>30</v>
      </c>
      <c r="C359" s="3" t="s">
        <v>9955</v>
      </c>
      <c r="D359" s="3">
        <v>3359058</v>
      </c>
      <c r="E359" s="3">
        <v>3361374</v>
      </c>
    </row>
    <row r="360" spans="1:5" x14ac:dyDescent="0.3">
      <c r="A360" s="3">
        <v>23389</v>
      </c>
      <c r="B360" s="3" t="s">
        <v>30</v>
      </c>
      <c r="C360" s="3" t="s">
        <v>9956</v>
      </c>
      <c r="D360" s="3">
        <v>3406588</v>
      </c>
      <c r="E360" s="3">
        <v>3406683</v>
      </c>
    </row>
    <row r="361" spans="1:5" x14ac:dyDescent="0.3">
      <c r="A361" s="3">
        <v>23389</v>
      </c>
      <c r="B361" s="3" t="s">
        <v>30</v>
      </c>
      <c r="C361" s="3" t="s">
        <v>9956</v>
      </c>
      <c r="D361" s="3">
        <v>3526294</v>
      </c>
      <c r="E361" s="3">
        <v>3526391</v>
      </c>
    </row>
    <row r="362" spans="1:5" x14ac:dyDescent="0.3">
      <c r="A362" s="3">
        <v>23389</v>
      </c>
      <c r="B362" s="3" t="s">
        <v>30</v>
      </c>
      <c r="C362" s="3" t="s">
        <v>9961</v>
      </c>
      <c r="D362" s="3">
        <v>3731428</v>
      </c>
      <c r="E362" s="3">
        <v>3735610</v>
      </c>
    </row>
    <row r="363" spans="1:5" x14ac:dyDescent="0.3">
      <c r="A363" s="3">
        <v>23389</v>
      </c>
      <c r="B363" s="3" t="s">
        <v>30</v>
      </c>
      <c r="C363" s="3" t="s">
        <v>9961</v>
      </c>
      <c r="D363" s="3">
        <v>3889297</v>
      </c>
      <c r="E363" s="3">
        <v>3891676</v>
      </c>
    </row>
    <row r="364" spans="1:5" x14ac:dyDescent="0.3">
      <c r="A364" s="3">
        <v>23389</v>
      </c>
      <c r="B364" s="3" t="s">
        <v>30</v>
      </c>
      <c r="C364" s="3" t="s">
        <v>9956</v>
      </c>
      <c r="D364" s="3">
        <v>3929962</v>
      </c>
      <c r="E364" s="3">
        <v>3930046</v>
      </c>
    </row>
    <row r="365" spans="1:5" x14ac:dyDescent="0.3">
      <c r="A365" s="3">
        <v>23389</v>
      </c>
      <c r="B365" s="3" t="s">
        <v>30</v>
      </c>
      <c r="C365" s="3" t="s">
        <v>9962</v>
      </c>
      <c r="D365" s="3">
        <v>4058627</v>
      </c>
      <c r="E365" s="3">
        <v>4059116</v>
      </c>
    </row>
    <row r="366" spans="1:5" x14ac:dyDescent="0.3">
      <c r="A366" s="3">
        <v>23389</v>
      </c>
      <c r="B366" s="3" t="s">
        <v>30</v>
      </c>
      <c r="C366" s="3" t="s">
        <v>9961</v>
      </c>
      <c r="D366" s="3">
        <v>4657082</v>
      </c>
      <c r="E366" s="3">
        <v>4659615</v>
      </c>
    </row>
    <row r="367" spans="1:5" x14ac:dyDescent="0.3">
      <c r="A367" s="3">
        <v>23389</v>
      </c>
      <c r="B367" s="3" t="s">
        <v>30</v>
      </c>
      <c r="C367" s="3" t="s">
        <v>9962</v>
      </c>
      <c r="D367" s="3">
        <v>4706178</v>
      </c>
      <c r="E367" s="3">
        <v>4721448</v>
      </c>
    </row>
    <row r="368" spans="1:5" x14ac:dyDescent="0.3">
      <c r="A368" s="3">
        <v>23389</v>
      </c>
      <c r="B368" s="3" t="s">
        <v>30</v>
      </c>
      <c r="C368" s="3" t="s">
        <v>9955</v>
      </c>
      <c r="D368" s="3">
        <v>4960358</v>
      </c>
      <c r="E368" s="3">
        <v>4962861</v>
      </c>
    </row>
    <row r="369" spans="1:5" x14ac:dyDescent="0.3">
      <c r="A369" s="3">
        <v>23389</v>
      </c>
      <c r="B369" s="3" t="s">
        <v>30</v>
      </c>
      <c r="C369" s="3" t="s">
        <v>9956</v>
      </c>
      <c r="D369" s="3">
        <v>5128532</v>
      </c>
      <c r="E369" s="3">
        <v>5128628</v>
      </c>
    </row>
    <row r="370" spans="1:5" x14ac:dyDescent="0.3">
      <c r="A370" s="3">
        <v>23389</v>
      </c>
      <c r="B370" s="3" t="s">
        <v>30</v>
      </c>
      <c r="C370" s="3" t="s">
        <v>9957</v>
      </c>
      <c r="D370" s="3">
        <v>5382939</v>
      </c>
      <c r="E370" s="3">
        <v>5383778</v>
      </c>
    </row>
    <row r="371" spans="1:5" x14ac:dyDescent="0.3">
      <c r="A371" s="3">
        <v>23389</v>
      </c>
      <c r="B371" s="3" t="s">
        <v>30</v>
      </c>
      <c r="C371" s="3" t="s">
        <v>9956</v>
      </c>
      <c r="D371" s="3">
        <v>5389613</v>
      </c>
      <c r="E371" s="3">
        <v>5391178</v>
      </c>
    </row>
    <row r="372" spans="1:5" x14ac:dyDescent="0.3">
      <c r="A372" s="3">
        <v>23389</v>
      </c>
      <c r="B372" s="3" t="s">
        <v>30</v>
      </c>
      <c r="C372" s="3" t="s">
        <v>9956</v>
      </c>
      <c r="D372" s="3">
        <v>5395512</v>
      </c>
      <c r="E372" s="3">
        <v>5395597</v>
      </c>
    </row>
    <row r="373" spans="1:5" x14ac:dyDescent="0.3">
      <c r="A373" s="3">
        <v>23389</v>
      </c>
      <c r="B373" s="3" t="s">
        <v>30</v>
      </c>
      <c r="C373" s="3" t="s">
        <v>9956</v>
      </c>
      <c r="D373" s="3">
        <v>5404103</v>
      </c>
      <c r="E373" s="3">
        <v>5404254</v>
      </c>
    </row>
    <row r="374" spans="1:5" x14ac:dyDescent="0.3">
      <c r="A374" s="3">
        <v>23389</v>
      </c>
      <c r="B374" s="3" t="s">
        <v>30</v>
      </c>
      <c r="C374" s="3" t="s">
        <v>9956</v>
      </c>
      <c r="D374" s="3">
        <v>5411107</v>
      </c>
      <c r="E374" s="3">
        <v>5411297</v>
      </c>
    </row>
    <row r="375" spans="1:5" x14ac:dyDescent="0.3">
      <c r="A375" s="3">
        <v>23389</v>
      </c>
      <c r="B375" s="3" t="s">
        <v>30</v>
      </c>
      <c r="C375" s="3" t="s">
        <v>9957</v>
      </c>
      <c r="D375" s="3">
        <v>5412124</v>
      </c>
      <c r="E375" s="3">
        <v>5413347</v>
      </c>
    </row>
    <row r="376" spans="1:5" x14ac:dyDescent="0.3">
      <c r="A376" s="3">
        <v>23389</v>
      </c>
      <c r="B376" s="3" t="s">
        <v>30</v>
      </c>
      <c r="C376" s="3" t="s">
        <v>9957</v>
      </c>
      <c r="D376" s="3">
        <v>5413349</v>
      </c>
      <c r="E376" s="3">
        <v>5414296</v>
      </c>
    </row>
    <row r="377" spans="1:5" x14ac:dyDescent="0.3">
      <c r="A377" s="3">
        <v>23389</v>
      </c>
      <c r="B377" s="3" t="s">
        <v>30</v>
      </c>
      <c r="C377" s="3" t="s">
        <v>9957</v>
      </c>
      <c r="D377" s="3">
        <v>5414906</v>
      </c>
      <c r="E377" s="3">
        <v>5415385</v>
      </c>
    </row>
    <row r="378" spans="1:5" x14ac:dyDescent="0.3">
      <c r="A378" s="3">
        <v>23389</v>
      </c>
      <c r="B378" s="3" t="s">
        <v>30</v>
      </c>
      <c r="C378" s="3" t="s">
        <v>9956</v>
      </c>
      <c r="D378" s="3">
        <v>5415359</v>
      </c>
      <c r="E378" s="3">
        <v>5415456</v>
      </c>
    </row>
    <row r="379" spans="1:5" x14ac:dyDescent="0.3">
      <c r="A379" s="3">
        <v>23389</v>
      </c>
      <c r="B379" s="3" t="s">
        <v>30</v>
      </c>
      <c r="C379" s="3" t="s">
        <v>9957</v>
      </c>
      <c r="D379" s="3">
        <v>5415515</v>
      </c>
      <c r="E379" s="3">
        <v>5417356</v>
      </c>
    </row>
    <row r="380" spans="1:5" x14ac:dyDescent="0.3">
      <c r="A380" s="3">
        <v>23389</v>
      </c>
      <c r="B380" s="3" t="s">
        <v>30</v>
      </c>
      <c r="C380" s="3" t="s">
        <v>9957</v>
      </c>
      <c r="D380" s="3">
        <v>5417965</v>
      </c>
      <c r="E380" s="3">
        <v>5418676</v>
      </c>
    </row>
    <row r="381" spans="1:5" x14ac:dyDescent="0.3">
      <c r="A381" s="3">
        <v>23389</v>
      </c>
      <c r="B381" s="3" t="s">
        <v>30</v>
      </c>
      <c r="C381" s="3" t="s">
        <v>9956</v>
      </c>
      <c r="D381" s="3">
        <v>5418687</v>
      </c>
      <c r="E381" s="3">
        <v>5418878</v>
      </c>
    </row>
    <row r="382" spans="1:5" x14ac:dyDescent="0.3">
      <c r="A382" s="3">
        <v>23389</v>
      </c>
      <c r="B382" s="3" t="s">
        <v>30</v>
      </c>
      <c r="C382" s="3" t="s">
        <v>9956</v>
      </c>
      <c r="D382" s="3">
        <v>5421103</v>
      </c>
      <c r="E382" s="3">
        <v>5421491</v>
      </c>
    </row>
    <row r="383" spans="1:5" x14ac:dyDescent="0.3">
      <c r="A383" s="3">
        <v>23389</v>
      </c>
      <c r="B383" s="3" t="s">
        <v>30</v>
      </c>
      <c r="C383" s="3" t="s">
        <v>9957</v>
      </c>
      <c r="D383" s="3">
        <v>5421415</v>
      </c>
      <c r="E383" s="3">
        <v>5421950</v>
      </c>
    </row>
    <row r="384" spans="1:5" x14ac:dyDescent="0.3">
      <c r="A384" s="3">
        <v>23389</v>
      </c>
      <c r="B384" s="3" t="s">
        <v>30</v>
      </c>
      <c r="C384" s="3" t="s">
        <v>9957</v>
      </c>
      <c r="D384" s="3">
        <v>5422222</v>
      </c>
      <c r="E384" s="3">
        <v>5423297</v>
      </c>
    </row>
    <row r="385" spans="1:5" x14ac:dyDescent="0.3">
      <c r="A385" s="3">
        <v>23389</v>
      </c>
      <c r="B385" s="3" t="s">
        <v>30</v>
      </c>
      <c r="C385" s="3" t="s">
        <v>9957</v>
      </c>
      <c r="D385" s="3">
        <v>5423299</v>
      </c>
      <c r="E385" s="3">
        <v>5427393</v>
      </c>
    </row>
    <row r="386" spans="1:5" x14ac:dyDescent="0.3">
      <c r="A386" s="3">
        <v>23389</v>
      </c>
      <c r="B386" s="3" t="s">
        <v>30</v>
      </c>
      <c r="C386" s="3" t="s">
        <v>9956</v>
      </c>
      <c r="D386" s="3">
        <v>5885150</v>
      </c>
      <c r="E386" s="3">
        <v>5885268</v>
      </c>
    </row>
    <row r="387" spans="1:5" x14ac:dyDescent="0.3">
      <c r="A387" s="3">
        <v>23389</v>
      </c>
      <c r="B387" s="3" t="s">
        <v>30</v>
      </c>
      <c r="C387" s="3" t="s">
        <v>9955</v>
      </c>
      <c r="D387" s="3">
        <v>6037040</v>
      </c>
      <c r="E387" s="3">
        <v>6037140</v>
      </c>
    </row>
    <row r="388" spans="1:5" x14ac:dyDescent="0.3">
      <c r="A388" s="3">
        <v>23389</v>
      </c>
      <c r="B388" s="3" t="s">
        <v>30</v>
      </c>
      <c r="C388" s="3" t="s">
        <v>9956</v>
      </c>
      <c r="D388" s="3">
        <v>6158238</v>
      </c>
      <c r="E388" s="3">
        <v>6158346</v>
      </c>
    </row>
    <row r="389" spans="1:5" x14ac:dyDescent="0.3">
      <c r="A389" s="3">
        <v>23389</v>
      </c>
      <c r="B389" s="3" t="s">
        <v>30</v>
      </c>
      <c r="C389" s="3" t="s">
        <v>9955</v>
      </c>
      <c r="D389" s="3">
        <v>6217856</v>
      </c>
      <c r="E389" s="3">
        <v>6222518</v>
      </c>
    </row>
    <row r="390" spans="1:5" x14ac:dyDescent="0.3">
      <c r="A390" s="3">
        <v>23389</v>
      </c>
      <c r="B390" s="3" t="s">
        <v>30</v>
      </c>
      <c r="C390" s="3" t="s">
        <v>9956</v>
      </c>
      <c r="D390" s="3">
        <v>6425168</v>
      </c>
      <c r="E390" s="3">
        <v>6425324</v>
      </c>
    </row>
    <row r="391" spans="1:5" x14ac:dyDescent="0.3">
      <c r="A391" s="3">
        <v>23389</v>
      </c>
      <c r="B391" s="3" t="s">
        <v>30</v>
      </c>
      <c r="C391" s="3" t="s">
        <v>9955</v>
      </c>
      <c r="D391" s="3">
        <v>6436433</v>
      </c>
      <c r="E391" s="3">
        <v>6438864</v>
      </c>
    </row>
    <row r="392" spans="1:5" x14ac:dyDescent="0.3">
      <c r="A392" s="3">
        <v>23389</v>
      </c>
      <c r="B392" s="3" t="s">
        <v>30</v>
      </c>
      <c r="C392" s="3" t="s">
        <v>9956</v>
      </c>
      <c r="D392" s="3">
        <v>6448887</v>
      </c>
      <c r="E392" s="3">
        <v>6448974</v>
      </c>
    </row>
    <row r="393" spans="1:5" x14ac:dyDescent="0.3">
      <c r="A393" s="3">
        <v>23389</v>
      </c>
      <c r="B393" s="3" t="s">
        <v>30</v>
      </c>
      <c r="C393" s="3" t="s">
        <v>9956</v>
      </c>
      <c r="D393" s="3">
        <v>6629097</v>
      </c>
      <c r="E393" s="3">
        <v>6629215</v>
      </c>
    </row>
    <row r="394" spans="1:5" x14ac:dyDescent="0.3">
      <c r="A394" s="3">
        <v>23389</v>
      </c>
      <c r="B394" s="3" t="s">
        <v>30</v>
      </c>
      <c r="C394" s="3" t="s">
        <v>9956</v>
      </c>
      <c r="D394" s="3">
        <v>6635799</v>
      </c>
      <c r="E394" s="3">
        <v>6635943</v>
      </c>
    </row>
    <row r="395" spans="1:5" x14ac:dyDescent="0.3">
      <c r="A395" s="3">
        <v>23389</v>
      </c>
      <c r="B395" s="3" t="s">
        <v>30</v>
      </c>
      <c r="C395" s="3" t="s">
        <v>9956</v>
      </c>
      <c r="D395" s="3">
        <v>6657738</v>
      </c>
      <c r="E395" s="3">
        <v>6657878</v>
      </c>
    </row>
    <row r="396" spans="1:5" x14ac:dyDescent="0.3">
      <c r="A396" s="3">
        <v>23389</v>
      </c>
      <c r="B396" s="3" t="s">
        <v>30</v>
      </c>
      <c r="C396" s="3" t="s">
        <v>9956</v>
      </c>
      <c r="D396" s="3">
        <v>6686845</v>
      </c>
      <c r="E396" s="3">
        <v>6686926</v>
      </c>
    </row>
    <row r="397" spans="1:5" x14ac:dyDescent="0.3">
      <c r="A397" s="3">
        <v>23389</v>
      </c>
      <c r="B397" s="3" t="s">
        <v>30</v>
      </c>
      <c r="C397" s="3" t="s">
        <v>9956</v>
      </c>
      <c r="D397" s="3">
        <v>6687048</v>
      </c>
      <c r="E397" s="3">
        <v>6687275</v>
      </c>
    </row>
    <row r="398" spans="1:5" x14ac:dyDescent="0.3">
      <c r="A398" s="3">
        <v>23389</v>
      </c>
      <c r="B398" s="3" t="s">
        <v>30</v>
      </c>
      <c r="C398" s="3" t="s">
        <v>9956</v>
      </c>
      <c r="D398" s="3">
        <v>6707422</v>
      </c>
      <c r="E398" s="3">
        <v>6707628</v>
      </c>
    </row>
    <row r="399" spans="1:5" x14ac:dyDescent="0.3">
      <c r="A399" s="3">
        <v>23389</v>
      </c>
      <c r="B399" s="3" t="s">
        <v>30</v>
      </c>
      <c r="C399" s="3" t="s">
        <v>9956</v>
      </c>
      <c r="D399" s="3">
        <v>6795479</v>
      </c>
      <c r="E399" s="3">
        <v>6795572</v>
      </c>
    </row>
    <row r="400" spans="1:5" x14ac:dyDescent="0.3">
      <c r="A400" s="3">
        <v>23389</v>
      </c>
      <c r="B400" s="3" t="s">
        <v>30</v>
      </c>
      <c r="C400" s="3" t="s">
        <v>9956</v>
      </c>
      <c r="D400" s="3">
        <v>6810418</v>
      </c>
      <c r="E400" s="3">
        <v>6810504</v>
      </c>
    </row>
    <row r="401" spans="1:5" x14ac:dyDescent="0.3">
      <c r="A401" s="3">
        <v>23389</v>
      </c>
      <c r="B401" s="3" t="s">
        <v>30</v>
      </c>
      <c r="C401" s="3" t="s">
        <v>9956</v>
      </c>
      <c r="D401" s="3">
        <v>6813373</v>
      </c>
      <c r="E401" s="3">
        <v>6813465</v>
      </c>
    </row>
    <row r="402" spans="1:5" x14ac:dyDescent="0.3">
      <c r="A402" s="3">
        <v>23389</v>
      </c>
      <c r="B402" s="3" t="s">
        <v>30</v>
      </c>
      <c r="C402" s="3" t="s">
        <v>9956</v>
      </c>
      <c r="D402" s="3">
        <v>6839839</v>
      </c>
      <c r="E402" s="3">
        <v>6839963</v>
      </c>
    </row>
    <row r="403" spans="1:5" x14ac:dyDescent="0.3">
      <c r="A403" s="3">
        <v>23389</v>
      </c>
      <c r="B403" s="3" t="s">
        <v>30</v>
      </c>
      <c r="C403" s="3" t="s">
        <v>9956</v>
      </c>
      <c r="D403" s="3">
        <v>6957253</v>
      </c>
      <c r="E403" s="3">
        <v>6957395</v>
      </c>
    </row>
    <row r="404" spans="1:5" x14ac:dyDescent="0.3">
      <c r="A404" s="3">
        <v>23389</v>
      </c>
      <c r="B404" s="3" t="s">
        <v>30</v>
      </c>
      <c r="C404" s="3" t="s">
        <v>9956</v>
      </c>
      <c r="D404" s="3">
        <v>6970920</v>
      </c>
      <c r="E404" s="3">
        <v>6971004</v>
      </c>
    </row>
    <row r="405" spans="1:5" x14ac:dyDescent="0.3">
      <c r="A405" s="3">
        <v>23389</v>
      </c>
      <c r="B405" s="3" t="s">
        <v>30</v>
      </c>
      <c r="C405" s="3" t="s">
        <v>9955</v>
      </c>
      <c r="D405" s="3">
        <v>7014599</v>
      </c>
      <c r="E405" s="3">
        <v>7014695</v>
      </c>
    </row>
    <row r="406" spans="1:5" x14ac:dyDescent="0.3">
      <c r="A406" s="3">
        <v>23389</v>
      </c>
      <c r="B406" s="3" t="s">
        <v>30</v>
      </c>
      <c r="C406" s="3" t="s">
        <v>9956</v>
      </c>
      <c r="D406" s="3">
        <v>7077008</v>
      </c>
      <c r="E406" s="3">
        <v>7077119</v>
      </c>
    </row>
    <row r="407" spans="1:5" x14ac:dyDescent="0.3">
      <c r="A407" s="3">
        <v>23389</v>
      </c>
      <c r="B407" s="3" t="s">
        <v>30</v>
      </c>
      <c r="C407" s="3" t="s">
        <v>9956</v>
      </c>
      <c r="D407" s="3">
        <v>7078880</v>
      </c>
      <c r="E407" s="3">
        <v>7079002</v>
      </c>
    </row>
    <row r="408" spans="1:5" x14ac:dyDescent="0.3">
      <c r="A408" s="3">
        <v>23389</v>
      </c>
      <c r="B408" s="3" t="s">
        <v>30</v>
      </c>
      <c r="C408" s="3" t="s">
        <v>9956</v>
      </c>
      <c r="D408" s="3">
        <v>7084251</v>
      </c>
      <c r="E408" s="3">
        <v>7084415</v>
      </c>
    </row>
    <row r="409" spans="1:5" x14ac:dyDescent="0.3">
      <c r="A409" s="3">
        <v>23389</v>
      </c>
      <c r="B409" s="3" t="s">
        <v>30</v>
      </c>
      <c r="C409" s="3" t="s">
        <v>9956</v>
      </c>
      <c r="D409" s="3">
        <v>7114241</v>
      </c>
      <c r="E409" s="3">
        <v>7114340</v>
      </c>
    </row>
    <row r="410" spans="1:5" x14ac:dyDescent="0.3">
      <c r="A410" s="3">
        <v>23389</v>
      </c>
      <c r="B410" s="3" t="s">
        <v>30</v>
      </c>
      <c r="C410" s="3" t="s">
        <v>9956</v>
      </c>
      <c r="D410" s="3">
        <v>7191498</v>
      </c>
      <c r="E410" s="3">
        <v>7191625</v>
      </c>
    </row>
    <row r="411" spans="1:5" x14ac:dyDescent="0.3">
      <c r="A411" s="3">
        <v>23389</v>
      </c>
      <c r="B411" s="3" t="s">
        <v>30</v>
      </c>
      <c r="C411" s="3" t="s">
        <v>9956</v>
      </c>
      <c r="D411" s="3">
        <v>7265153</v>
      </c>
      <c r="E411" s="3">
        <v>7265396</v>
      </c>
    </row>
    <row r="412" spans="1:5" x14ac:dyDescent="0.3">
      <c r="A412" s="3">
        <v>23389</v>
      </c>
      <c r="B412" s="3" t="s">
        <v>30</v>
      </c>
      <c r="C412" s="3" t="s">
        <v>9956</v>
      </c>
      <c r="D412" s="3">
        <v>7297077</v>
      </c>
      <c r="E412" s="3">
        <v>7297222</v>
      </c>
    </row>
    <row r="413" spans="1:5" x14ac:dyDescent="0.3">
      <c r="A413" s="3">
        <v>23389</v>
      </c>
      <c r="B413" s="3" t="s">
        <v>30</v>
      </c>
      <c r="C413" s="3" t="s">
        <v>9956</v>
      </c>
      <c r="D413" s="3">
        <v>7304679</v>
      </c>
      <c r="E413" s="3">
        <v>7304818</v>
      </c>
    </row>
    <row r="414" spans="1:5" x14ac:dyDescent="0.3">
      <c r="A414" s="3">
        <v>23389</v>
      </c>
      <c r="B414" s="3" t="s">
        <v>30</v>
      </c>
      <c r="C414" s="3" t="s">
        <v>9956</v>
      </c>
      <c r="D414" s="3">
        <v>7345003</v>
      </c>
      <c r="E414" s="3">
        <v>7345095</v>
      </c>
    </row>
    <row r="415" spans="1:5" x14ac:dyDescent="0.3">
      <c r="A415" s="3">
        <v>23389</v>
      </c>
      <c r="B415" s="3" t="s">
        <v>30</v>
      </c>
      <c r="C415" s="3" t="s">
        <v>9956</v>
      </c>
      <c r="D415" s="3">
        <v>7348884</v>
      </c>
      <c r="E415" s="3">
        <v>7349005</v>
      </c>
    </row>
    <row r="416" spans="1:5" x14ac:dyDescent="0.3">
      <c r="A416" s="3">
        <v>23389</v>
      </c>
      <c r="B416" s="3" t="s">
        <v>30</v>
      </c>
      <c r="C416" s="3" t="s">
        <v>9956</v>
      </c>
      <c r="D416" s="3">
        <v>7376065</v>
      </c>
      <c r="E416" s="3">
        <v>7376199</v>
      </c>
    </row>
    <row r="417" spans="1:5" x14ac:dyDescent="0.3">
      <c r="A417" s="3">
        <v>23389</v>
      </c>
      <c r="B417" s="3" t="s">
        <v>30</v>
      </c>
      <c r="C417" s="3" t="s">
        <v>9956</v>
      </c>
      <c r="D417" s="3">
        <v>7395343</v>
      </c>
      <c r="E417" s="3">
        <v>7395437</v>
      </c>
    </row>
    <row r="418" spans="1:5" x14ac:dyDescent="0.3">
      <c r="A418" s="3">
        <v>23389</v>
      </c>
      <c r="B418" s="3" t="s">
        <v>30</v>
      </c>
      <c r="C418" s="3" t="s">
        <v>9956</v>
      </c>
      <c r="D418" s="3">
        <v>7455942</v>
      </c>
      <c r="E418" s="3">
        <v>7456054</v>
      </c>
    </row>
    <row r="419" spans="1:5" x14ac:dyDescent="0.3">
      <c r="A419" s="3">
        <v>23389</v>
      </c>
      <c r="B419" s="3" t="s">
        <v>30</v>
      </c>
      <c r="C419" s="3" t="s">
        <v>9956</v>
      </c>
      <c r="D419" s="3">
        <v>7464862</v>
      </c>
      <c r="E419" s="3">
        <v>7464959</v>
      </c>
    </row>
    <row r="420" spans="1:5" x14ac:dyDescent="0.3">
      <c r="A420" s="3">
        <v>23389</v>
      </c>
      <c r="B420" s="3" t="s">
        <v>30</v>
      </c>
      <c r="C420" s="3" t="s">
        <v>9955</v>
      </c>
      <c r="D420" s="3">
        <v>7512852</v>
      </c>
      <c r="E420" s="3">
        <v>7512969</v>
      </c>
    </row>
    <row r="421" spans="1:5" x14ac:dyDescent="0.3">
      <c r="A421" s="3">
        <v>23389</v>
      </c>
      <c r="B421" s="3" t="s">
        <v>30</v>
      </c>
      <c r="C421" s="3" t="s">
        <v>9956</v>
      </c>
      <c r="D421" s="3">
        <v>7524387</v>
      </c>
      <c r="E421" s="3">
        <v>7524579</v>
      </c>
    </row>
    <row r="422" spans="1:5" x14ac:dyDescent="0.3">
      <c r="A422" s="3">
        <v>23389</v>
      </c>
      <c r="B422" s="3" t="s">
        <v>30</v>
      </c>
      <c r="C422" s="3" t="s">
        <v>9956</v>
      </c>
      <c r="D422" s="3">
        <v>7627547</v>
      </c>
      <c r="E422" s="3">
        <v>7627731</v>
      </c>
    </row>
    <row r="423" spans="1:5" x14ac:dyDescent="0.3">
      <c r="A423" s="3">
        <v>23389</v>
      </c>
      <c r="B423" s="3" t="s">
        <v>30</v>
      </c>
      <c r="C423" s="3" t="s">
        <v>9956</v>
      </c>
      <c r="D423" s="3">
        <v>7683641</v>
      </c>
      <c r="E423" s="3">
        <v>7683772</v>
      </c>
    </row>
    <row r="424" spans="1:5" x14ac:dyDescent="0.3">
      <c r="A424" s="3">
        <v>23389</v>
      </c>
      <c r="B424" s="3" t="s">
        <v>30</v>
      </c>
      <c r="C424" s="3" t="s">
        <v>9956</v>
      </c>
      <c r="D424" s="3">
        <v>7683791</v>
      </c>
      <c r="E424" s="3">
        <v>7683874</v>
      </c>
    </row>
    <row r="425" spans="1:5" x14ac:dyDescent="0.3">
      <c r="A425" s="3">
        <v>23389</v>
      </c>
      <c r="B425" s="3" t="s">
        <v>30</v>
      </c>
      <c r="C425" s="3" t="s">
        <v>9956</v>
      </c>
      <c r="D425" s="3">
        <v>7704446</v>
      </c>
      <c r="E425" s="3">
        <v>7704533</v>
      </c>
    </row>
    <row r="426" spans="1:5" x14ac:dyDescent="0.3">
      <c r="A426" s="3">
        <v>23389</v>
      </c>
      <c r="B426" s="3" t="s">
        <v>30</v>
      </c>
      <c r="C426" s="3" t="s">
        <v>9962</v>
      </c>
      <c r="D426" s="3">
        <v>7718792</v>
      </c>
      <c r="E426" s="3">
        <v>7719274</v>
      </c>
    </row>
    <row r="427" spans="1:5" x14ac:dyDescent="0.3">
      <c r="A427" s="3">
        <v>23389</v>
      </c>
      <c r="B427" s="3" t="s">
        <v>30</v>
      </c>
      <c r="C427" s="3" t="s">
        <v>9956</v>
      </c>
      <c r="D427" s="3">
        <v>7745641</v>
      </c>
      <c r="E427" s="3">
        <v>7745771</v>
      </c>
    </row>
    <row r="428" spans="1:5" x14ac:dyDescent="0.3">
      <c r="A428" s="3">
        <v>23389</v>
      </c>
      <c r="B428" s="3" t="s">
        <v>30</v>
      </c>
      <c r="C428" s="3" t="s">
        <v>9956</v>
      </c>
      <c r="D428" s="3">
        <v>7748086</v>
      </c>
      <c r="E428" s="3">
        <v>7748178</v>
      </c>
    </row>
    <row r="429" spans="1:5" x14ac:dyDescent="0.3">
      <c r="A429" s="3">
        <v>23389</v>
      </c>
      <c r="B429" s="3" t="s">
        <v>30</v>
      </c>
      <c r="C429" s="3" t="s">
        <v>9956</v>
      </c>
      <c r="D429" s="3">
        <v>7828284</v>
      </c>
      <c r="E429" s="3">
        <v>7830166</v>
      </c>
    </row>
    <row r="430" spans="1:5" x14ac:dyDescent="0.3">
      <c r="A430" s="3">
        <v>23389</v>
      </c>
      <c r="B430" s="3" t="s">
        <v>30</v>
      </c>
      <c r="C430" s="3" t="s">
        <v>9956</v>
      </c>
      <c r="D430" s="3">
        <v>7837785</v>
      </c>
      <c r="E430" s="3">
        <v>7838157</v>
      </c>
    </row>
    <row r="431" spans="1:5" x14ac:dyDescent="0.3">
      <c r="A431" s="3">
        <v>23389</v>
      </c>
      <c r="B431" s="3" t="s">
        <v>30</v>
      </c>
      <c r="C431" s="3" t="s">
        <v>9956</v>
      </c>
      <c r="D431" s="3">
        <v>7838724</v>
      </c>
      <c r="E431" s="3">
        <v>7838921</v>
      </c>
    </row>
    <row r="432" spans="1:5" x14ac:dyDescent="0.3">
      <c r="A432" s="3">
        <v>23389</v>
      </c>
      <c r="B432" s="3" t="s">
        <v>30</v>
      </c>
      <c r="C432" s="3" t="s">
        <v>9956</v>
      </c>
      <c r="D432" s="3">
        <v>7842539</v>
      </c>
      <c r="E432" s="3">
        <v>7842749</v>
      </c>
    </row>
    <row r="433" spans="1:5" x14ac:dyDescent="0.3">
      <c r="A433" s="3">
        <v>23389</v>
      </c>
      <c r="B433" s="3" t="s">
        <v>30</v>
      </c>
      <c r="C433" s="3" t="s">
        <v>9956</v>
      </c>
      <c r="D433" s="3">
        <v>7869810</v>
      </c>
      <c r="E433" s="3">
        <v>7869975</v>
      </c>
    </row>
    <row r="434" spans="1:5" x14ac:dyDescent="0.3">
      <c r="A434" s="3">
        <v>23389</v>
      </c>
      <c r="B434" s="3" t="s">
        <v>30</v>
      </c>
      <c r="C434" s="3" t="s">
        <v>9956</v>
      </c>
      <c r="D434" s="3">
        <v>7880325</v>
      </c>
      <c r="E434" s="3">
        <v>7880522</v>
      </c>
    </row>
    <row r="435" spans="1:5" x14ac:dyDescent="0.3">
      <c r="A435" s="3">
        <v>23389</v>
      </c>
      <c r="B435" s="3" t="s">
        <v>30</v>
      </c>
      <c r="C435" s="3" t="s">
        <v>9956</v>
      </c>
      <c r="D435" s="3">
        <v>7908776</v>
      </c>
      <c r="E435" s="3">
        <v>7908898</v>
      </c>
    </row>
    <row r="436" spans="1:5" x14ac:dyDescent="0.3">
      <c r="A436" s="3">
        <v>23389</v>
      </c>
      <c r="B436" s="3" t="s">
        <v>30</v>
      </c>
      <c r="C436" s="3" t="s">
        <v>9956</v>
      </c>
      <c r="D436" s="3">
        <v>7919814</v>
      </c>
      <c r="E436" s="3">
        <v>7921709</v>
      </c>
    </row>
    <row r="437" spans="1:5" x14ac:dyDescent="0.3">
      <c r="A437" s="3">
        <v>23389</v>
      </c>
      <c r="B437" s="3" t="s">
        <v>30</v>
      </c>
      <c r="C437" s="3" t="s">
        <v>9956</v>
      </c>
      <c r="D437" s="3">
        <v>7922416</v>
      </c>
      <c r="E437" s="3">
        <v>7922610</v>
      </c>
    </row>
    <row r="438" spans="1:5" x14ac:dyDescent="0.3">
      <c r="A438" s="3">
        <v>23389</v>
      </c>
      <c r="B438" s="3" t="s">
        <v>30</v>
      </c>
      <c r="C438" s="3" t="s">
        <v>9956</v>
      </c>
      <c r="D438" s="3">
        <v>7948177</v>
      </c>
      <c r="E438" s="3">
        <v>7948548</v>
      </c>
    </row>
    <row r="439" spans="1:5" x14ac:dyDescent="0.3">
      <c r="A439" s="3">
        <v>23389</v>
      </c>
      <c r="B439" s="3" t="s">
        <v>31</v>
      </c>
      <c r="C439" s="3" t="s">
        <v>9956</v>
      </c>
      <c r="D439" s="3">
        <v>13874</v>
      </c>
      <c r="E439" s="3">
        <v>15899</v>
      </c>
    </row>
    <row r="440" spans="1:5" x14ac:dyDescent="0.3">
      <c r="A440" s="3">
        <v>23389</v>
      </c>
      <c r="B440" s="3" t="s">
        <v>31</v>
      </c>
      <c r="C440" s="3" t="s">
        <v>9956</v>
      </c>
      <c r="D440" s="3">
        <v>15878</v>
      </c>
      <c r="E440" s="3">
        <v>16542</v>
      </c>
    </row>
    <row r="441" spans="1:5" x14ac:dyDescent="0.3">
      <c r="A441" s="3">
        <v>23389</v>
      </c>
      <c r="B441" s="3" t="s">
        <v>31</v>
      </c>
      <c r="C441" s="3" t="s">
        <v>9957</v>
      </c>
      <c r="D441" s="3">
        <v>17346</v>
      </c>
      <c r="E441" s="3">
        <v>17834</v>
      </c>
    </row>
    <row r="442" spans="1:5" x14ac:dyDescent="0.3">
      <c r="A442" s="3">
        <v>23389</v>
      </c>
      <c r="B442" s="3" t="s">
        <v>31</v>
      </c>
      <c r="C442" s="3" t="s">
        <v>9956</v>
      </c>
      <c r="D442" s="3">
        <v>17718</v>
      </c>
      <c r="E442" s="3">
        <v>18852</v>
      </c>
    </row>
    <row r="443" spans="1:5" x14ac:dyDescent="0.3">
      <c r="A443" s="3">
        <v>23389</v>
      </c>
      <c r="B443" s="3" t="s">
        <v>31</v>
      </c>
      <c r="C443" s="3" t="s">
        <v>9956</v>
      </c>
      <c r="D443" s="3">
        <v>19464</v>
      </c>
      <c r="E443" s="3">
        <v>20435</v>
      </c>
    </row>
    <row r="444" spans="1:5" x14ac:dyDescent="0.3">
      <c r="A444" s="3">
        <v>23389</v>
      </c>
      <c r="B444" s="3" t="s">
        <v>31</v>
      </c>
      <c r="C444" s="3" t="s">
        <v>9957</v>
      </c>
      <c r="D444" s="3">
        <v>20307</v>
      </c>
      <c r="E444" s="3">
        <v>21413</v>
      </c>
    </row>
    <row r="445" spans="1:5" x14ac:dyDescent="0.3">
      <c r="A445" s="3">
        <v>23389</v>
      </c>
      <c r="B445" s="3" t="s">
        <v>31</v>
      </c>
      <c r="C445" s="3" t="s">
        <v>9956</v>
      </c>
      <c r="D445" s="3">
        <v>21419</v>
      </c>
      <c r="E445" s="3">
        <v>21723</v>
      </c>
    </row>
    <row r="446" spans="1:5" x14ac:dyDescent="0.3">
      <c r="A446" s="3">
        <v>23389</v>
      </c>
      <c r="B446" s="3" t="s">
        <v>31</v>
      </c>
      <c r="C446" s="3" t="s">
        <v>9957</v>
      </c>
      <c r="D446" s="3">
        <v>21610</v>
      </c>
      <c r="E446" s="3">
        <v>21791</v>
      </c>
    </row>
    <row r="447" spans="1:5" x14ac:dyDescent="0.3">
      <c r="A447" s="3">
        <v>23389</v>
      </c>
      <c r="B447" s="3" t="s">
        <v>31</v>
      </c>
      <c r="C447" s="3" t="s">
        <v>9956</v>
      </c>
      <c r="D447" s="3">
        <v>21729</v>
      </c>
      <c r="E447" s="3">
        <v>23812</v>
      </c>
    </row>
    <row r="448" spans="1:5" x14ac:dyDescent="0.3">
      <c r="A448" s="3">
        <v>23389</v>
      </c>
      <c r="B448" s="3" t="s">
        <v>31</v>
      </c>
      <c r="C448" s="3" t="s">
        <v>9956</v>
      </c>
      <c r="D448" s="3">
        <v>26568</v>
      </c>
      <c r="E448" s="3">
        <v>26839</v>
      </c>
    </row>
    <row r="449" spans="1:5" x14ac:dyDescent="0.3">
      <c r="A449" s="3">
        <v>23389</v>
      </c>
      <c r="B449" s="3" t="s">
        <v>31</v>
      </c>
      <c r="C449" s="3" t="s">
        <v>9957</v>
      </c>
      <c r="D449" s="3">
        <v>27591</v>
      </c>
      <c r="E449" s="3">
        <v>28818</v>
      </c>
    </row>
    <row r="450" spans="1:5" x14ac:dyDescent="0.3">
      <c r="A450" s="3">
        <v>23389</v>
      </c>
      <c r="B450" s="3" t="s">
        <v>31</v>
      </c>
      <c r="C450" s="3" t="s">
        <v>9957</v>
      </c>
      <c r="D450" s="3">
        <v>28820</v>
      </c>
      <c r="E450" s="3">
        <v>33592</v>
      </c>
    </row>
    <row r="451" spans="1:5" x14ac:dyDescent="0.3">
      <c r="A451" s="3">
        <v>23389</v>
      </c>
      <c r="B451" s="3" t="s">
        <v>31</v>
      </c>
      <c r="C451" s="3" t="s">
        <v>9956</v>
      </c>
      <c r="D451" s="3">
        <v>33598</v>
      </c>
      <c r="E451" s="3">
        <v>33873</v>
      </c>
    </row>
    <row r="452" spans="1:5" x14ac:dyDescent="0.3">
      <c r="A452" s="3">
        <v>23389</v>
      </c>
      <c r="B452" s="3" t="s">
        <v>31</v>
      </c>
      <c r="C452" s="3" t="s">
        <v>9957</v>
      </c>
      <c r="D452" s="3">
        <v>36396</v>
      </c>
      <c r="E452" s="3">
        <v>36936</v>
      </c>
    </row>
    <row r="453" spans="1:5" x14ac:dyDescent="0.3">
      <c r="A453" s="3">
        <v>23389</v>
      </c>
      <c r="B453" s="3" t="s">
        <v>31</v>
      </c>
      <c r="C453" s="3" t="s">
        <v>9957</v>
      </c>
      <c r="D453" s="3">
        <v>37141</v>
      </c>
      <c r="E453" s="3">
        <v>37238</v>
      </c>
    </row>
    <row r="454" spans="1:5" x14ac:dyDescent="0.3">
      <c r="A454" s="3">
        <v>23389</v>
      </c>
      <c r="B454" s="3" t="s">
        <v>31</v>
      </c>
      <c r="C454" s="3" t="s">
        <v>9956</v>
      </c>
      <c r="D454" s="3">
        <v>44583</v>
      </c>
      <c r="E454" s="3">
        <v>45405</v>
      </c>
    </row>
    <row r="455" spans="1:5" x14ac:dyDescent="0.3">
      <c r="A455" s="3">
        <v>23389</v>
      </c>
      <c r="B455" s="3" t="s">
        <v>31</v>
      </c>
      <c r="C455" s="3" t="s">
        <v>9956</v>
      </c>
      <c r="D455" s="3">
        <v>45150</v>
      </c>
      <c r="E455" s="3">
        <v>45520</v>
      </c>
    </row>
    <row r="456" spans="1:5" x14ac:dyDescent="0.3">
      <c r="A456" s="3">
        <v>23389</v>
      </c>
      <c r="B456" s="3" t="s">
        <v>31</v>
      </c>
      <c r="C456" s="3" t="s">
        <v>9957</v>
      </c>
      <c r="D456" s="3">
        <v>46340</v>
      </c>
      <c r="E456" s="3">
        <v>47467</v>
      </c>
    </row>
    <row r="457" spans="1:5" x14ac:dyDescent="0.3">
      <c r="A457" s="3">
        <v>23389</v>
      </c>
      <c r="B457" s="3" t="s">
        <v>31</v>
      </c>
      <c r="C457" s="3" t="s">
        <v>9957</v>
      </c>
      <c r="D457" s="3">
        <v>47468</v>
      </c>
      <c r="E457" s="3">
        <v>49936</v>
      </c>
    </row>
    <row r="458" spans="1:5" x14ac:dyDescent="0.3">
      <c r="A458" s="3">
        <v>23389</v>
      </c>
      <c r="B458" s="3" t="s">
        <v>31</v>
      </c>
      <c r="C458" s="3" t="s">
        <v>9956</v>
      </c>
      <c r="D458" s="3">
        <v>52439</v>
      </c>
      <c r="E458" s="3">
        <v>52808</v>
      </c>
    </row>
    <row r="459" spans="1:5" x14ac:dyDescent="0.3">
      <c r="A459" s="3">
        <v>23389</v>
      </c>
      <c r="B459" s="3" t="s">
        <v>31</v>
      </c>
      <c r="C459" s="3" t="s">
        <v>9956</v>
      </c>
      <c r="D459" s="3">
        <v>52809</v>
      </c>
      <c r="E459" s="3">
        <v>54570</v>
      </c>
    </row>
    <row r="460" spans="1:5" x14ac:dyDescent="0.3">
      <c r="A460" s="3">
        <v>23389</v>
      </c>
      <c r="B460" s="3" t="s">
        <v>31</v>
      </c>
      <c r="C460" s="3" t="s">
        <v>9956</v>
      </c>
      <c r="D460" s="3">
        <v>55343</v>
      </c>
      <c r="E460" s="3">
        <v>55904</v>
      </c>
    </row>
    <row r="461" spans="1:5" x14ac:dyDescent="0.3">
      <c r="A461" s="3">
        <v>23389</v>
      </c>
      <c r="B461" s="3" t="s">
        <v>31</v>
      </c>
      <c r="C461" s="3" t="s">
        <v>9956</v>
      </c>
      <c r="D461" s="3">
        <v>172423</v>
      </c>
      <c r="E461" s="3">
        <v>172652</v>
      </c>
    </row>
    <row r="462" spans="1:5" x14ac:dyDescent="0.3">
      <c r="A462" s="3">
        <v>23389</v>
      </c>
      <c r="B462" s="3" t="s">
        <v>31</v>
      </c>
      <c r="C462" s="3" t="s">
        <v>9956</v>
      </c>
      <c r="D462" s="3">
        <v>172661</v>
      </c>
      <c r="E462" s="3">
        <v>172850</v>
      </c>
    </row>
    <row r="463" spans="1:5" x14ac:dyDescent="0.3">
      <c r="A463" s="3">
        <v>23389</v>
      </c>
      <c r="B463" s="3" t="s">
        <v>31</v>
      </c>
      <c r="C463" s="3" t="s">
        <v>9956</v>
      </c>
      <c r="D463" s="3">
        <v>199392</v>
      </c>
      <c r="E463" s="3">
        <v>199597</v>
      </c>
    </row>
    <row r="464" spans="1:5" x14ac:dyDescent="0.3">
      <c r="A464" s="3">
        <v>23389</v>
      </c>
      <c r="B464" s="3" t="s">
        <v>31</v>
      </c>
      <c r="C464" s="3" t="s">
        <v>9956</v>
      </c>
      <c r="D464" s="3">
        <v>202960</v>
      </c>
      <c r="E464" s="3">
        <v>203085</v>
      </c>
    </row>
    <row r="465" spans="1:5" x14ac:dyDescent="0.3">
      <c r="A465" s="3">
        <v>23389</v>
      </c>
      <c r="B465" s="3" t="s">
        <v>31</v>
      </c>
      <c r="C465" s="3" t="s">
        <v>9955</v>
      </c>
      <c r="D465" s="3">
        <v>250399</v>
      </c>
      <c r="E465" s="3">
        <v>253158</v>
      </c>
    </row>
    <row r="466" spans="1:5" x14ac:dyDescent="0.3">
      <c r="A466" s="3">
        <v>23389</v>
      </c>
      <c r="B466" s="3" t="s">
        <v>31</v>
      </c>
      <c r="C466" s="3" t="s">
        <v>9956</v>
      </c>
      <c r="D466" s="3">
        <v>528494</v>
      </c>
      <c r="E466" s="3">
        <v>528616</v>
      </c>
    </row>
    <row r="467" spans="1:5" x14ac:dyDescent="0.3">
      <c r="A467" s="3">
        <v>23389</v>
      </c>
      <c r="B467" s="3" t="s">
        <v>31</v>
      </c>
      <c r="C467" s="3" t="s">
        <v>9956</v>
      </c>
      <c r="D467" s="3">
        <v>1018021</v>
      </c>
      <c r="E467" s="3">
        <v>1018232</v>
      </c>
    </row>
    <row r="468" spans="1:5" x14ac:dyDescent="0.3">
      <c r="A468" s="3">
        <v>23389</v>
      </c>
      <c r="B468" s="3" t="s">
        <v>31</v>
      </c>
      <c r="C468" s="3" t="s">
        <v>9961</v>
      </c>
      <c r="D468" s="3">
        <v>1043327</v>
      </c>
      <c r="E468" s="3">
        <v>1046338</v>
      </c>
    </row>
    <row r="469" spans="1:5" x14ac:dyDescent="0.3">
      <c r="A469" s="3">
        <v>23389</v>
      </c>
      <c r="B469" s="3" t="s">
        <v>31</v>
      </c>
      <c r="C469" s="3" t="s">
        <v>9956</v>
      </c>
      <c r="D469" s="3">
        <v>1101044</v>
      </c>
      <c r="E469" s="3">
        <v>1101140</v>
      </c>
    </row>
    <row r="470" spans="1:5" x14ac:dyDescent="0.3">
      <c r="A470" s="3">
        <v>23389</v>
      </c>
      <c r="B470" s="3" t="s">
        <v>31</v>
      </c>
      <c r="C470" s="3" t="s">
        <v>9956</v>
      </c>
      <c r="D470" s="3">
        <v>1107195</v>
      </c>
      <c r="E470" s="3">
        <v>1107431</v>
      </c>
    </row>
    <row r="471" spans="1:5" x14ac:dyDescent="0.3">
      <c r="A471" s="3">
        <v>23389</v>
      </c>
      <c r="B471" s="3" t="s">
        <v>31</v>
      </c>
      <c r="C471" s="3" t="s">
        <v>9955</v>
      </c>
      <c r="D471" s="3">
        <v>1145650</v>
      </c>
      <c r="E471" s="3">
        <v>1146539</v>
      </c>
    </row>
    <row r="472" spans="1:5" x14ac:dyDescent="0.3">
      <c r="A472" s="3">
        <v>23389</v>
      </c>
      <c r="B472" s="3" t="s">
        <v>31</v>
      </c>
      <c r="C472" s="3" t="s">
        <v>9961</v>
      </c>
      <c r="D472" s="3">
        <v>1492144</v>
      </c>
      <c r="E472" s="3">
        <v>1493533</v>
      </c>
    </row>
    <row r="473" spans="1:5" x14ac:dyDescent="0.3">
      <c r="A473" s="3">
        <v>23389</v>
      </c>
      <c r="B473" s="3" t="s">
        <v>31</v>
      </c>
      <c r="C473" s="3" t="s">
        <v>9956</v>
      </c>
      <c r="D473" s="3">
        <v>1984129</v>
      </c>
      <c r="E473" s="3">
        <v>1984215</v>
      </c>
    </row>
    <row r="474" spans="1:5" x14ac:dyDescent="0.3">
      <c r="A474" s="3">
        <v>23389</v>
      </c>
      <c r="B474" s="3" t="s">
        <v>31</v>
      </c>
      <c r="C474" s="3" t="s">
        <v>9963</v>
      </c>
      <c r="D474" s="3">
        <v>2070108</v>
      </c>
      <c r="E474" s="3">
        <v>2072057</v>
      </c>
    </row>
    <row r="475" spans="1:5" x14ac:dyDescent="0.3">
      <c r="A475" s="3">
        <v>23389</v>
      </c>
      <c r="B475" s="3" t="s">
        <v>31</v>
      </c>
      <c r="C475" s="3" t="s">
        <v>9955</v>
      </c>
      <c r="D475" s="3">
        <v>2100860</v>
      </c>
      <c r="E475" s="3">
        <v>2105802</v>
      </c>
    </row>
    <row r="476" spans="1:5" x14ac:dyDescent="0.3">
      <c r="A476" s="3">
        <v>23389</v>
      </c>
      <c r="B476" s="3" t="s">
        <v>31</v>
      </c>
      <c r="C476" s="3" t="s">
        <v>9956</v>
      </c>
      <c r="D476" s="3">
        <v>2108148</v>
      </c>
      <c r="E476" s="3">
        <v>2108265</v>
      </c>
    </row>
    <row r="477" spans="1:5" x14ac:dyDescent="0.3">
      <c r="A477" s="3">
        <v>23389</v>
      </c>
      <c r="B477" s="3" t="s">
        <v>31</v>
      </c>
      <c r="C477" s="3" t="s">
        <v>9961</v>
      </c>
      <c r="D477" s="3">
        <v>2285029</v>
      </c>
      <c r="E477" s="3">
        <v>2286843</v>
      </c>
    </row>
    <row r="478" spans="1:5" x14ac:dyDescent="0.3">
      <c r="A478" s="3">
        <v>23389</v>
      </c>
      <c r="B478" s="3" t="s">
        <v>31</v>
      </c>
      <c r="C478" s="3" t="s">
        <v>9962</v>
      </c>
      <c r="D478" s="3">
        <v>2803319</v>
      </c>
      <c r="E478" s="3">
        <v>2820304</v>
      </c>
    </row>
    <row r="479" spans="1:5" x14ac:dyDescent="0.3">
      <c r="A479" s="3">
        <v>23389</v>
      </c>
      <c r="B479" s="3" t="s">
        <v>31</v>
      </c>
      <c r="C479" s="3" t="s">
        <v>9956</v>
      </c>
      <c r="D479" s="3">
        <v>3393764</v>
      </c>
      <c r="E479" s="3">
        <v>3393856</v>
      </c>
    </row>
    <row r="480" spans="1:5" x14ac:dyDescent="0.3">
      <c r="A480" s="3">
        <v>23389</v>
      </c>
      <c r="B480" s="3" t="s">
        <v>31</v>
      </c>
      <c r="C480" s="3" t="s">
        <v>9956</v>
      </c>
      <c r="D480" s="3">
        <v>3751762</v>
      </c>
      <c r="E480" s="3">
        <v>3751854</v>
      </c>
    </row>
    <row r="481" spans="1:5" x14ac:dyDescent="0.3">
      <c r="A481" s="3">
        <v>23389</v>
      </c>
      <c r="B481" s="3" t="s">
        <v>31</v>
      </c>
      <c r="C481" s="3" t="s">
        <v>9955</v>
      </c>
      <c r="D481" s="3">
        <v>3883643</v>
      </c>
      <c r="E481" s="3">
        <v>3885786</v>
      </c>
    </row>
    <row r="482" spans="1:5" x14ac:dyDescent="0.3">
      <c r="A482" s="3">
        <v>23389</v>
      </c>
      <c r="B482" s="3" t="s">
        <v>31</v>
      </c>
      <c r="C482" s="3" t="s">
        <v>9956</v>
      </c>
      <c r="D482" s="3">
        <v>4196485</v>
      </c>
      <c r="E482" s="3">
        <v>4196579</v>
      </c>
    </row>
    <row r="483" spans="1:5" x14ac:dyDescent="0.3">
      <c r="A483" s="3">
        <v>23389</v>
      </c>
      <c r="B483" s="3" t="s">
        <v>31</v>
      </c>
      <c r="C483" s="3" t="s">
        <v>9956</v>
      </c>
      <c r="D483" s="3">
        <v>4211977</v>
      </c>
      <c r="E483" s="3">
        <v>4212079</v>
      </c>
    </row>
    <row r="484" spans="1:5" x14ac:dyDescent="0.3">
      <c r="A484" s="3">
        <v>23389</v>
      </c>
      <c r="B484" s="3" t="s">
        <v>31</v>
      </c>
      <c r="C484" s="3" t="s">
        <v>9956</v>
      </c>
      <c r="D484" s="3">
        <v>4275366</v>
      </c>
      <c r="E484" s="3">
        <v>4275471</v>
      </c>
    </row>
    <row r="485" spans="1:5" x14ac:dyDescent="0.3">
      <c r="A485" s="3">
        <v>23389</v>
      </c>
      <c r="B485" s="3" t="s">
        <v>31</v>
      </c>
      <c r="C485" s="3" t="s">
        <v>9956</v>
      </c>
      <c r="D485" s="3">
        <v>4276850</v>
      </c>
      <c r="E485" s="3">
        <v>4276993</v>
      </c>
    </row>
    <row r="486" spans="1:5" x14ac:dyDescent="0.3">
      <c r="A486" s="3">
        <v>23389</v>
      </c>
      <c r="B486" s="3" t="s">
        <v>31</v>
      </c>
      <c r="C486" s="3" t="s">
        <v>9956</v>
      </c>
      <c r="D486" s="3">
        <v>4295802</v>
      </c>
      <c r="E486" s="3">
        <v>4295946</v>
      </c>
    </row>
    <row r="487" spans="1:5" x14ac:dyDescent="0.3">
      <c r="A487" s="3">
        <v>23389</v>
      </c>
      <c r="B487" s="3" t="s">
        <v>31</v>
      </c>
      <c r="C487" s="3" t="s">
        <v>9956</v>
      </c>
      <c r="D487" s="3">
        <v>4386049</v>
      </c>
      <c r="E487" s="3">
        <v>4386266</v>
      </c>
    </row>
    <row r="488" spans="1:5" x14ac:dyDescent="0.3">
      <c r="A488" s="3">
        <v>23389</v>
      </c>
      <c r="B488" s="3" t="s">
        <v>31</v>
      </c>
      <c r="C488" s="3" t="s">
        <v>9956</v>
      </c>
      <c r="D488" s="3">
        <v>4455726</v>
      </c>
      <c r="E488" s="3">
        <v>4455951</v>
      </c>
    </row>
    <row r="489" spans="1:5" x14ac:dyDescent="0.3">
      <c r="A489" s="3">
        <v>23389</v>
      </c>
      <c r="B489" s="3" t="s">
        <v>31</v>
      </c>
      <c r="C489" s="3" t="s">
        <v>9956</v>
      </c>
      <c r="D489" s="3">
        <v>4487914</v>
      </c>
      <c r="E489" s="3">
        <v>4488138</v>
      </c>
    </row>
    <row r="490" spans="1:5" x14ac:dyDescent="0.3">
      <c r="A490" s="3">
        <v>23389</v>
      </c>
      <c r="B490" s="3" t="s">
        <v>31</v>
      </c>
      <c r="C490" s="3" t="s">
        <v>9956</v>
      </c>
      <c r="D490" s="3">
        <v>4508432</v>
      </c>
      <c r="E490" s="3">
        <v>4508565</v>
      </c>
    </row>
    <row r="491" spans="1:5" x14ac:dyDescent="0.3">
      <c r="A491" s="3">
        <v>23389</v>
      </c>
      <c r="B491" s="3" t="s">
        <v>31</v>
      </c>
      <c r="C491" s="3" t="s">
        <v>9956</v>
      </c>
      <c r="D491" s="3">
        <v>4511030</v>
      </c>
      <c r="E491" s="3">
        <v>4511163</v>
      </c>
    </row>
    <row r="492" spans="1:5" x14ac:dyDescent="0.3">
      <c r="A492" s="3">
        <v>23389</v>
      </c>
      <c r="B492" s="3" t="s">
        <v>31</v>
      </c>
      <c r="C492" s="3" t="s">
        <v>9956</v>
      </c>
      <c r="D492" s="3">
        <v>4523784</v>
      </c>
      <c r="E492" s="3">
        <v>4524083</v>
      </c>
    </row>
    <row r="493" spans="1:5" x14ac:dyDescent="0.3">
      <c r="A493" s="3">
        <v>23389</v>
      </c>
      <c r="B493" s="3" t="s">
        <v>31</v>
      </c>
      <c r="C493" s="3" t="s">
        <v>9957</v>
      </c>
      <c r="D493" s="3">
        <v>4523970</v>
      </c>
      <c r="E493" s="3">
        <v>4524754</v>
      </c>
    </row>
    <row r="494" spans="1:5" x14ac:dyDescent="0.3">
      <c r="A494" s="3">
        <v>23389</v>
      </c>
      <c r="B494" s="3" t="s">
        <v>31</v>
      </c>
      <c r="C494" s="3" t="s">
        <v>9957</v>
      </c>
      <c r="D494" s="3">
        <v>4524692</v>
      </c>
      <c r="E494" s="3">
        <v>4524966</v>
      </c>
    </row>
    <row r="495" spans="1:5" x14ac:dyDescent="0.3">
      <c r="A495" s="3">
        <v>23389</v>
      </c>
      <c r="B495" s="3" t="s">
        <v>31</v>
      </c>
      <c r="C495" s="3" t="s">
        <v>9956</v>
      </c>
      <c r="D495" s="3">
        <v>4524860</v>
      </c>
      <c r="E495" s="3">
        <v>4525152</v>
      </c>
    </row>
    <row r="496" spans="1:5" x14ac:dyDescent="0.3">
      <c r="A496" s="3">
        <v>23389</v>
      </c>
      <c r="B496" s="3" t="s">
        <v>31</v>
      </c>
      <c r="C496" s="3" t="s">
        <v>9957</v>
      </c>
      <c r="D496" s="3">
        <v>4525162</v>
      </c>
      <c r="E496" s="3">
        <v>4529931</v>
      </c>
    </row>
    <row r="497" spans="1:5" x14ac:dyDescent="0.3">
      <c r="A497" s="3">
        <v>23389</v>
      </c>
      <c r="B497" s="3" t="s">
        <v>31</v>
      </c>
      <c r="C497" s="3" t="s">
        <v>9957</v>
      </c>
      <c r="D497" s="3">
        <v>4529933</v>
      </c>
      <c r="E497" s="3">
        <v>4530924</v>
      </c>
    </row>
    <row r="498" spans="1:5" x14ac:dyDescent="0.3">
      <c r="A498" s="3">
        <v>23389</v>
      </c>
      <c r="B498" s="3" t="s">
        <v>31</v>
      </c>
      <c r="C498" s="3" t="s">
        <v>9957</v>
      </c>
      <c r="D498" s="3">
        <v>4530925</v>
      </c>
      <c r="E498" s="3">
        <v>4531939</v>
      </c>
    </row>
    <row r="499" spans="1:5" x14ac:dyDescent="0.3">
      <c r="A499" s="3">
        <v>23389</v>
      </c>
      <c r="B499" s="3" t="s">
        <v>31</v>
      </c>
      <c r="C499" s="3" t="s">
        <v>9956</v>
      </c>
      <c r="D499" s="3">
        <v>4531833</v>
      </c>
      <c r="E499" s="3">
        <v>4532125</v>
      </c>
    </row>
    <row r="500" spans="1:5" x14ac:dyDescent="0.3">
      <c r="A500" s="3">
        <v>23389</v>
      </c>
      <c r="B500" s="3" t="s">
        <v>31</v>
      </c>
      <c r="C500" s="3" t="s">
        <v>9957</v>
      </c>
      <c r="D500" s="3">
        <v>4532132</v>
      </c>
      <c r="E500" s="3">
        <v>4533361</v>
      </c>
    </row>
    <row r="501" spans="1:5" x14ac:dyDescent="0.3">
      <c r="A501" s="3">
        <v>23389</v>
      </c>
      <c r="B501" s="3" t="s">
        <v>31</v>
      </c>
      <c r="C501" s="3" t="s">
        <v>9957</v>
      </c>
      <c r="D501" s="3">
        <v>4533363</v>
      </c>
      <c r="E501" s="3">
        <v>4536535</v>
      </c>
    </row>
    <row r="502" spans="1:5" x14ac:dyDescent="0.3">
      <c r="A502" s="3">
        <v>23389</v>
      </c>
      <c r="B502" s="3" t="s">
        <v>31</v>
      </c>
      <c r="C502" s="3" t="s">
        <v>9956</v>
      </c>
      <c r="D502" s="3">
        <v>4536246</v>
      </c>
      <c r="E502" s="3">
        <v>4536606</v>
      </c>
    </row>
    <row r="503" spans="1:5" x14ac:dyDescent="0.3">
      <c r="A503" s="3">
        <v>23389</v>
      </c>
      <c r="B503" s="3" t="s">
        <v>31</v>
      </c>
      <c r="C503" s="3" t="s">
        <v>9957</v>
      </c>
      <c r="D503" s="3">
        <v>4537139</v>
      </c>
      <c r="E503" s="3">
        <v>4538747</v>
      </c>
    </row>
    <row r="504" spans="1:5" x14ac:dyDescent="0.3">
      <c r="A504" s="3">
        <v>23389</v>
      </c>
      <c r="B504" s="3" t="s">
        <v>31</v>
      </c>
      <c r="C504" s="3" t="s">
        <v>9956</v>
      </c>
      <c r="D504" s="3">
        <v>4538757</v>
      </c>
      <c r="E504" s="3">
        <v>4538976</v>
      </c>
    </row>
    <row r="505" spans="1:5" x14ac:dyDescent="0.3">
      <c r="A505" s="3">
        <v>23389</v>
      </c>
      <c r="B505" s="3" t="s">
        <v>31</v>
      </c>
      <c r="C505" s="3" t="s">
        <v>9957</v>
      </c>
      <c r="D505" s="3">
        <v>4538846</v>
      </c>
      <c r="E505" s="3">
        <v>4539158</v>
      </c>
    </row>
    <row r="506" spans="1:5" x14ac:dyDescent="0.3">
      <c r="A506" s="3">
        <v>23389</v>
      </c>
      <c r="B506" s="3" t="s">
        <v>31</v>
      </c>
      <c r="C506" s="3" t="s">
        <v>9956</v>
      </c>
      <c r="D506" s="3">
        <v>4608855</v>
      </c>
      <c r="E506" s="3">
        <v>4609054</v>
      </c>
    </row>
    <row r="507" spans="1:5" x14ac:dyDescent="0.3">
      <c r="A507" s="3">
        <v>23389</v>
      </c>
      <c r="B507" s="3" t="s">
        <v>31</v>
      </c>
      <c r="C507" s="3" t="s">
        <v>9956</v>
      </c>
      <c r="D507" s="3">
        <v>4703995</v>
      </c>
      <c r="E507" s="3">
        <v>4704138</v>
      </c>
    </row>
    <row r="508" spans="1:5" x14ac:dyDescent="0.3">
      <c r="A508" s="3">
        <v>23389</v>
      </c>
      <c r="B508" s="3" t="s">
        <v>31</v>
      </c>
      <c r="C508" s="3" t="s">
        <v>9956</v>
      </c>
      <c r="D508" s="3">
        <v>4795627</v>
      </c>
      <c r="E508" s="3">
        <v>4795748</v>
      </c>
    </row>
    <row r="509" spans="1:5" x14ac:dyDescent="0.3">
      <c r="A509" s="3">
        <v>23389</v>
      </c>
      <c r="B509" s="3" t="s">
        <v>31</v>
      </c>
      <c r="C509" s="3" t="s">
        <v>9955</v>
      </c>
      <c r="D509" s="3">
        <v>4796422</v>
      </c>
      <c r="E509" s="3">
        <v>4796543</v>
      </c>
    </row>
    <row r="510" spans="1:5" x14ac:dyDescent="0.3">
      <c r="A510" s="3">
        <v>23389</v>
      </c>
      <c r="B510" s="3" t="s">
        <v>31</v>
      </c>
      <c r="C510" s="3" t="s">
        <v>9956</v>
      </c>
      <c r="D510" s="3">
        <v>4940682</v>
      </c>
      <c r="E510" s="3">
        <v>4940832</v>
      </c>
    </row>
    <row r="511" spans="1:5" x14ac:dyDescent="0.3">
      <c r="A511" s="3">
        <v>23389</v>
      </c>
      <c r="B511" s="3" t="s">
        <v>31</v>
      </c>
      <c r="C511" s="3" t="s">
        <v>9956</v>
      </c>
      <c r="D511" s="3">
        <v>5071963</v>
      </c>
      <c r="E511" s="3">
        <v>5072375</v>
      </c>
    </row>
    <row r="512" spans="1:5" x14ac:dyDescent="0.3">
      <c r="A512" s="3">
        <v>23389</v>
      </c>
      <c r="B512" s="3" t="s">
        <v>31</v>
      </c>
      <c r="C512" s="3" t="s">
        <v>9956</v>
      </c>
      <c r="D512" s="3">
        <v>5073148</v>
      </c>
      <c r="E512" s="3">
        <v>5074985</v>
      </c>
    </row>
    <row r="513" spans="1:5" x14ac:dyDescent="0.3">
      <c r="A513" s="3">
        <v>23389</v>
      </c>
      <c r="B513" s="3" t="s">
        <v>31</v>
      </c>
      <c r="C513" s="3" t="s">
        <v>9956</v>
      </c>
      <c r="D513" s="3">
        <v>5077416</v>
      </c>
      <c r="E513" s="3">
        <v>5077672</v>
      </c>
    </row>
    <row r="514" spans="1:5" x14ac:dyDescent="0.3">
      <c r="A514" s="3">
        <v>23389</v>
      </c>
      <c r="B514" s="3" t="s">
        <v>31</v>
      </c>
      <c r="C514" s="3" t="s">
        <v>9957</v>
      </c>
      <c r="D514" s="3">
        <v>5077698</v>
      </c>
      <c r="E514" s="3">
        <v>5078056</v>
      </c>
    </row>
    <row r="515" spans="1:5" x14ac:dyDescent="0.3">
      <c r="A515" s="3">
        <v>23389</v>
      </c>
      <c r="B515" s="3" t="s">
        <v>31</v>
      </c>
      <c r="C515" s="3" t="s">
        <v>9956</v>
      </c>
      <c r="D515" s="3">
        <v>5080487</v>
      </c>
      <c r="E515" s="3">
        <v>5081382</v>
      </c>
    </row>
    <row r="516" spans="1:5" x14ac:dyDescent="0.3">
      <c r="A516" s="3">
        <v>23389</v>
      </c>
      <c r="B516" s="3" t="s">
        <v>31</v>
      </c>
      <c r="C516" s="3" t="s">
        <v>9956</v>
      </c>
      <c r="D516" s="3">
        <v>5081377</v>
      </c>
      <c r="E516" s="3">
        <v>5081774</v>
      </c>
    </row>
    <row r="517" spans="1:5" x14ac:dyDescent="0.3">
      <c r="A517" s="3">
        <v>23389</v>
      </c>
      <c r="B517" s="3" t="s">
        <v>31</v>
      </c>
      <c r="C517" s="3" t="s">
        <v>9956</v>
      </c>
      <c r="D517" s="3">
        <v>5083415</v>
      </c>
      <c r="E517" s="3">
        <v>5084006</v>
      </c>
    </row>
    <row r="518" spans="1:5" x14ac:dyDescent="0.3">
      <c r="A518" s="3">
        <v>23389</v>
      </c>
      <c r="B518" s="3" t="s">
        <v>31</v>
      </c>
      <c r="C518" s="3" t="s">
        <v>9956</v>
      </c>
      <c r="D518" s="3">
        <v>5084384</v>
      </c>
      <c r="E518" s="3">
        <v>5084685</v>
      </c>
    </row>
    <row r="519" spans="1:5" x14ac:dyDescent="0.3">
      <c r="A519" s="3">
        <v>23389</v>
      </c>
      <c r="B519" s="3" t="s">
        <v>31</v>
      </c>
      <c r="C519" s="3" t="s">
        <v>9956</v>
      </c>
      <c r="D519" s="3">
        <v>5084681</v>
      </c>
      <c r="E519" s="3">
        <v>5092175</v>
      </c>
    </row>
    <row r="520" spans="1:5" x14ac:dyDescent="0.3">
      <c r="A520" s="3">
        <v>23389</v>
      </c>
      <c r="B520" s="3" t="s">
        <v>31</v>
      </c>
      <c r="C520" s="3" t="s">
        <v>9958</v>
      </c>
      <c r="D520" s="3">
        <v>5084681</v>
      </c>
      <c r="E520" s="3">
        <v>5084685</v>
      </c>
    </row>
    <row r="521" spans="1:5" x14ac:dyDescent="0.3">
      <c r="A521" s="3">
        <v>23389</v>
      </c>
      <c r="B521" s="3" t="s">
        <v>31</v>
      </c>
      <c r="C521" s="3" t="s">
        <v>9959</v>
      </c>
      <c r="D521" s="3">
        <v>5084686</v>
      </c>
      <c r="E521" s="3">
        <v>5084885</v>
      </c>
    </row>
    <row r="522" spans="1:5" x14ac:dyDescent="0.3">
      <c r="A522" s="3">
        <v>23389</v>
      </c>
      <c r="B522" s="3" t="s">
        <v>31</v>
      </c>
      <c r="C522" s="3" t="s">
        <v>9960</v>
      </c>
      <c r="D522" s="3">
        <v>5084686</v>
      </c>
      <c r="E522" s="3">
        <v>5092170</v>
      </c>
    </row>
    <row r="523" spans="1:5" x14ac:dyDescent="0.3">
      <c r="A523" s="3">
        <v>23389</v>
      </c>
      <c r="B523" s="3" t="s">
        <v>31</v>
      </c>
      <c r="C523" s="3" t="s">
        <v>9959</v>
      </c>
      <c r="D523" s="3">
        <v>5091971</v>
      </c>
      <c r="E523" s="3">
        <v>5092170</v>
      </c>
    </row>
    <row r="524" spans="1:5" x14ac:dyDescent="0.3">
      <c r="A524" s="3">
        <v>23389</v>
      </c>
      <c r="B524" s="3" t="s">
        <v>31</v>
      </c>
      <c r="C524" s="3" t="s">
        <v>9958</v>
      </c>
      <c r="D524" s="3">
        <v>5092171</v>
      </c>
      <c r="E524" s="3">
        <v>5092175</v>
      </c>
    </row>
    <row r="525" spans="1:5" x14ac:dyDescent="0.3">
      <c r="A525" s="3">
        <v>23389</v>
      </c>
      <c r="B525" s="3" t="s">
        <v>31</v>
      </c>
      <c r="C525" s="3" t="s">
        <v>9956</v>
      </c>
      <c r="D525" s="3">
        <v>5092529</v>
      </c>
      <c r="E525" s="3">
        <v>5092734</v>
      </c>
    </row>
    <row r="526" spans="1:5" x14ac:dyDescent="0.3">
      <c r="A526" s="3">
        <v>23389</v>
      </c>
      <c r="B526" s="3" t="s">
        <v>31</v>
      </c>
      <c r="C526" s="3" t="s">
        <v>9957</v>
      </c>
      <c r="D526" s="3">
        <v>5092739</v>
      </c>
      <c r="E526" s="3">
        <v>5097415</v>
      </c>
    </row>
    <row r="527" spans="1:5" x14ac:dyDescent="0.3">
      <c r="A527" s="3">
        <v>23389</v>
      </c>
      <c r="B527" s="3" t="s">
        <v>31</v>
      </c>
      <c r="C527" s="3" t="s">
        <v>9957</v>
      </c>
      <c r="D527" s="3">
        <v>5097417</v>
      </c>
      <c r="E527" s="3">
        <v>5098408</v>
      </c>
    </row>
    <row r="528" spans="1:5" x14ac:dyDescent="0.3">
      <c r="A528" s="3">
        <v>23389</v>
      </c>
      <c r="B528" s="3" t="s">
        <v>31</v>
      </c>
      <c r="C528" s="3" t="s">
        <v>9957</v>
      </c>
      <c r="D528" s="3">
        <v>5108322</v>
      </c>
      <c r="E528" s="3">
        <v>5109130</v>
      </c>
    </row>
    <row r="529" spans="1:5" x14ac:dyDescent="0.3">
      <c r="A529" s="3">
        <v>23389</v>
      </c>
      <c r="B529" s="3" t="s">
        <v>31</v>
      </c>
      <c r="C529" s="3" t="s">
        <v>9957</v>
      </c>
      <c r="D529" s="3">
        <v>5109114</v>
      </c>
      <c r="E529" s="3">
        <v>5109399</v>
      </c>
    </row>
    <row r="530" spans="1:5" x14ac:dyDescent="0.3">
      <c r="A530" s="3">
        <v>23389</v>
      </c>
      <c r="B530" s="3" t="s">
        <v>31</v>
      </c>
      <c r="C530" s="3" t="s">
        <v>9956</v>
      </c>
      <c r="D530" s="3">
        <v>5109605</v>
      </c>
      <c r="E530" s="3">
        <v>5109917</v>
      </c>
    </row>
    <row r="531" spans="1:5" x14ac:dyDescent="0.3">
      <c r="A531" s="3">
        <v>23389</v>
      </c>
      <c r="B531" s="3" t="s">
        <v>31</v>
      </c>
      <c r="C531" s="3" t="s">
        <v>9956</v>
      </c>
      <c r="D531" s="3">
        <v>5110142</v>
      </c>
      <c r="E531" s="3">
        <v>5110440</v>
      </c>
    </row>
    <row r="532" spans="1:5" x14ac:dyDescent="0.3">
      <c r="A532" s="3">
        <v>23389</v>
      </c>
      <c r="B532" s="3" t="s">
        <v>31</v>
      </c>
      <c r="C532" s="3" t="s">
        <v>9956</v>
      </c>
      <c r="D532" s="3">
        <v>5110670</v>
      </c>
      <c r="E532" s="3">
        <v>5110909</v>
      </c>
    </row>
    <row r="533" spans="1:5" x14ac:dyDescent="0.3">
      <c r="A533" s="3">
        <v>23389</v>
      </c>
      <c r="B533" s="3" t="s">
        <v>31</v>
      </c>
      <c r="C533" s="3" t="s">
        <v>9956</v>
      </c>
      <c r="D533" s="3">
        <v>5111345</v>
      </c>
      <c r="E533" s="3">
        <v>5111716</v>
      </c>
    </row>
    <row r="534" spans="1:5" x14ac:dyDescent="0.3">
      <c r="A534" s="3">
        <v>23389</v>
      </c>
      <c r="B534" s="3" t="s">
        <v>31</v>
      </c>
      <c r="C534" s="3" t="s">
        <v>9957</v>
      </c>
      <c r="D534" s="3">
        <v>5112533</v>
      </c>
      <c r="E534" s="3">
        <v>5113658</v>
      </c>
    </row>
    <row r="535" spans="1:5" x14ac:dyDescent="0.3">
      <c r="A535" s="3">
        <v>23389</v>
      </c>
      <c r="B535" s="3" t="s">
        <v>31</v>
      </c>
      <c r="C535" s="3" t="s">
        <v>9957</v>
      </c>
      <c r="D535" s="3">
        <v>5113675</v>
      </c>
      <c r="E535" s="3">
        <v>5116255</v>
      </c>
    </row>
    <row r="536" spans="1:5" x14ac:dyDescent="0.3">
      <c r="A536" s="3">
        <v>23389</v>
      </c>
      <c r="B536" s="3" t="s">
        <v>31</v>
      </c>
      <c r="C536" s="3" t="s">
        <v>9956</v>
      </c>
      <c r="D536" s="3">
        <v>5118603</v>
      </c>
      <c r="E536" s="3">
        <v>5118960</v>
      </c>
    </row>
    <row r="537" spans="1:5" x14ac:dyDescent="0.3">
      <c r="A537" s="3">
        <v>23389</v>
      </c>
      <c r="B537" s="3" t="s">
        <v>31</v>
      </c>
      <c r="C537" s="3" t="s">
        <v>9957</v>
      </c>
      <c r="D537" s="3">
        <v>5118968</v>
      </c>
      <c r="E537" s="3">
        <v>5119605</v>
      </c>
    </row>
    <row r="538" spans="1:5" x14ac:dyDescent="0.3">
      <c r="A538" s="3">
        <v>23389</v>
      </c>
      <c r="B538" s="3" t="s">
        <v>31</v>
      </c>
      <c r="C538" s="3" t="s">
        <v>9957</v>
      </c>
      <c r="D538" s="3">
        <v>5119606</v>
      </c>
      <c r="E538" s="3">
        <v>5120458</v>
      </c>
    </row>
    <row r="539" spans="1:5" x14ac:dyDescent="0.3">
      <c r="A539" s="3">
        <v>23389</v>
      </c>
      <c r="B539" s="3" t="s">
        <v>31</v>
      </c>
      <c r="C539" s="3" t="s">
        <v>9957</v>
      </c>
      <c r="D539" s="3">
        <v>5120489</v>
      </c>
      <c r="E539" s="3">
        <v>5121250</v>
      </c>
    </row>
    <row r="540" spans="1:5" x14ac:dyDescent="0.3">
      <c r="A540" s="3">
        <v>23389</v>
      </c>
      <c r="B540" s="3" t="s">
        <v>31</v>
      </c>
      <c r="C540" s="3" t="s">
        <v>9956</v>
      </c>
      <c r="D540" s="3">
        <v>5121421</v>
      </c>
      <c r="E540" s="3">
        <v>5121623</v>
      </c>
    </row>
    <row r="541" spans="1:5" x14ac:dyDescent="0.3">
      <c r="A541" s="3">
        <v>23389</v>
      </c>
      <c r="B541" s="3" t="s">
        <v>31</v>
      </c>
      <c r="C541" s="3" t="s">
        <v>9957</v>
      </c>
      <c r="D541" s="3">
        <v>5121756</v>
      </c>
      <c r="E541" s="3">
        <v>5123541</v>
      </c>
    </row>
    <row r="542" spans="1:5" x14ac:dyDescent="0.3">
      <c r="A542" s="3">
        <v>23389</v>
      </c>
      <c r="B542" s="3" t="s">
        <v>31</v>
      </c>
      <c r="C542" s="3" t="s">
        <v>9957</v>
      </c>
      <c r="D542" s="3">
        <v>5123812</v>
      </c>
      <c r="E542" s="3">
        <v>5125981</v>
      </c>
    </row>
    <row r="543" spans="1:5" x14ac:dyDescent="0.3">
      <c r="A543" s="3">
        <v>23389</v>
      </c>
      <c r="B543" s="3" t="s">
        <v>31</v>
      </c>
      <c r="C543" s="3" t="s">
        <v>9957</v>
      </c>
      <c r="D543" s="3">
        <v>5126250</v>
      </c>
      <c r="E543" s="3">
        <v>5127075</v>
      </c>
    </row>
    <row r="544" spans="1:5" x14ac:dyDescent="0.3">
      <c r="A544" s="3">
        <v>23389</v>
      </c>
      <c r="B544" s="3" t="s">
        <v>31</v>
      </c>
      <c r="C544" s="3" t="s">
        <v>9957</v>
      </c>
      <c r="D544" s="3">
        <v>5127076</v>
      </c>
      <c r="E544" s="3">
        <v>5128013</v>
      </c>
    </row>
    <row r="545" spans="1:5" x14ac:dyDescent="0.3">
      <c r="A545" s="3">
        <v>23389</v>
      </c>
      <c r="B545" s="3" t="s">
        <v>31</v>
      </c>
      <c r="C545" s="3" t="s">
        <v>9956</v>
      </c>
      <c r="D545" s="3">
        <v>5127928</v>
      </c>
      <c r="E545" s="3">
        <v>5128206</v>
      </c>
    </row>
    <row r="546" spans="1:5" x14ac:dyDescent="0.3">
      <c r="A546" s="3">
        <v>23389</v>
      </c>
      <c r="B546" s="3" t="s">
        <v>31</v>
      </c>
      <c r="C546" s="3" t="s">
        <v>9957</v>
      </c>
      <c r="D546" s="3">
        <v>5128268</v>
      </c>
      <c r="E546" s="3">
        <v>5128503</v>
      </c>
    </row>
    <row r="547" spans="1:5" x14ac:dyDescent="0.3">
      <c r="A547" s="3">
        <v>23389</v>
      </c>
      <c r="B547" s="3" t="s">
        <v>31</v>
      </c>
      <c r="C547" s="3" t="s">
        <v>9956</v>
      </c>
      <c r="D547" s="3">
        <v>5132493</v>
      </c>
      <c r="E547" s="3">
        <v>5132672</v>
      </c>
    </row>
    <row r="548" spans="1:5" x14ac:dyDescent="0.3">
      <c r="A548" s="3">
        <v>23389</v>
      </c>
      <c r="B548" s="3" t="s">
        <v>31</v>
      </c>
      <c r="C548" s="3" t="s">
        <v>9957</v>
      </c>
      <c r="D548" s="3">
        <v>5133503</v>
      </c>
      <c r="E548" s="3">
        <v>5134642</v>
      </c>
    </row>
    <row r="549" spans="1:5" x14ac:dyDescent="0.3">
      <c r="A549" s="3">
        <v>23389</v>
      </c>
      <c r="B549" s="3" t="s">
        <v>31</v>
      </c>
      <c r="C549" s="3" t="s">
        <v>9955</v>
      </c>
      <c r="D549" s="3">
        <v>5621307</v>
      </c>
      <c r="E549" s="3">
        <v>5624810</v>
      </c>
    </row>
    <row r="550" spans="1:5" x14ac:dyDescent="0.3">
      <c r="A550" s="3">
        <v>23389</v>
      </c>
      <c r="B550" s="3" t="s">
        <v>31</v>
      </c>
      <c r="C550" s="3" t="s">
        <v>9956</v>
      </c>
      <c r="D550" s="3">
        <v>5829718</v>
      </c>
      <c r="E550" s="3">
        <v>5829802</v>
      </c>
    </row>
    <row r="551" spans="1:5" x14ac:dyDescent="0.3">
      <c r="A551" s="3">
        <v>23389</v>
      </c>
      <c r="B551" s="3" t="s">
        <v>31</v>
      </c>
      <c r="C551" s="3" t="s">
        <v>9961</v>
      </c>
      <c r="D551" s="3">
        <v>5836340</v>
      </c>
      <c r="E551" s="3">
        <v>5839624</v>
      </c>
    </row>
    <row r="552" spans="1:5" x14ac:dyDescent="0.3">
      <c r="A552" s="3">
        <v>23389</v>
      </c>
      <c r="B552" s="3" t="s">
        <v>31</v>
      </c>
      <c r="C552" s="3" t="s">
        <v>9956</v>
      </c>
      <c r="D552" s="3">
        <v>5894905</v>
      </c>
      <c r="E552" s="3">
        <v>5894996</v>
      </c>
    </row>
    <row r="553" spans="1:5" x14ac:dyDescent="0.3">
      <c r="A553" s="3">
        <v>23389</v>
      </c>
      <c r="B553" s="3" t="s">
        <v>31</v>
      </c>
      <c r="C553" s="3" t="s">
        <v>9955</v>
      </c>
      <c r="D553" s="3">
        <v>6154185</v>
      </c>
      <c r="E553" s="3">
        <v>6154571</v>
      </c>
    </row>
    <row r="554" spans="1:5" x14ac:dyDescent="0.3">
      <c r="A554" s="3">
        <v>23389</v>
      </c>
      <c r="B554" s="3" t="s">
        <v>31</v>
      </c>
      <c r="C554" s="3" t="s">
        <v>9955</v>
      </c>
      <c r="D554" s="3">
        <v>6327049</v>
      </c>
      <c r="E554" s="3">
        <v>6329077</v>
      </c>
    </row>
    <row r="555" spans="1:5" x14ac:dyDescent="0.3">
      <c r="A555" s="3">
        <v>23389</v>
      </c>
      <c r="B555" s="3" t="s">
        <v>31</v>
      </c>
      <c r="C555" s="3" t="s">
        <v>9956</v>
      </c>
      <c r="D555" s="3">
        <v>6524843</v>
      </c>
      <c r="E555" s="3">
        <v>6524988</v>
      </c>
    </row>
    <row r="556" spans="1:5" x14ac:dyDescent="0.3">
      <c r="A556" s="3">
        <v>23389</v>
      </c>
      <c r="B556" s="3" t="s">
        <v>31</v>
      </c>
      <c r="C556" s="3" t="s">
        <v>9961</v>
      </c>
      <c r="D556" s="3">
        <v>6775160</v>
      </c>
      <c r="E556" s="3">
        <v>6775789</v>
      </c>
    </row>
    <row r="557" spans="1:5" x14ac:dyDescent="0.3">
      <c r="A557" s="3">
        <v>23389</v>
      </c>
      <c r="B557" s="3" t="s">
        <v>31</v>
      </c>
      <c r="C557" s="3" t="s">
        <v>9956</v>
      </c>
      <c r="D557" s="3">
        <v>6840339</v>
      </c>
      <c r="E557" s="3">
        <v>6840425</v>
      </c>
    </row>
    <row r="558" spans="1:5" x14ac:dyDescent="0.3">
      <c r="A558" s="3">
        <v>23389</v>
      </c>
      <c r="B558" s="3" t="s">
        <v>31</v>
      </c>
      <c r="C558" s="3" t="s">
        <v>9956</v>
      </c>
      <c r="D558" s="3">
        <v>6918420</v>
      </c>
      <c r="E558" s="3">
        <v>6918650</v>
      </c>
    </row>
    <row r="559" spans="1:5" x14ac:dyDescent="0.3">
      <c r="A559" s="3">
        <v>23389</v>
      </c>
      <c r="B559" s="3" t="s">
        <v>31</v>
      </c>
      <c r="C559" s="3" t="s">
        <v>9955</v>
      </c>
      <c r="D559" s="3">
        <v>7066536</v>
      </c>
      <c r="E559" s="3">
        <v>7066615</v>
      </c>
    </row>
    <row r="560" spans="1:5" x14ac:dyDescent="0.3">
      <c r="A560" s="3">
        <v>23389</v>
      </c>
      <c r="B560" s="3" t="s">
        <v>31</v>
      </c>
      <c r="C560" s="3" t="s">
        <v>9961</v>
      </c>
      <c r="D560" s="3">
        <v>7201002</v>
      </c>
      <c r="E560" s="3">
        <v>7202289</v>
      </c>
    </row>
    <row r="561" spans="1:5" x14ac:dyDescent="0.3">
      <c r="A561" s="3">
        <v>23389</v>
      </c>
      <c r="B561" s="3" t="s">
        <v>31</v>
      </c>
      <c r="C561" s="3" t="s">
        <v>9955</v>
      </c>
      <c r="D561" s="3">
        <v>7318946</v>
      </c>
      <c r="E561" s="3">
        <v>7319226</v>
      </c>
    </row>
    <row r="562" spans="1:5" x14ac:dyDescent="0.3">
      <c r="A562" s="3">
        <v>23389</v>
      </c>
      <c r="B562" s="3" t="s">
        <v>31</v>
      </c>
      <c r="C562" s="3" t="s">
        <v>9956</v>
      </c>
      <c r="D562" s="3">
        <v>7327509</v>
      </c>
      <c r="E562" s="3">
        <v>7327632</v>
      </c>
    </row>
    <row r="563" spans="1:5" x14ac:dyDescent="0.3">
      <c r="A563" s="3">
        <v>23389</v>
      </c>
      <c r="B563" s="3" t="s">
        <v>31</v>
      </c>
      <c r="C563" s="3" t="s">
        <v>9956</v>
      </c>
      <c r="D563" s="3">
        <v>7353414</v>
      </c>
      <c r="E563" s="3">
        <v>7353564</v>
      </c>
    </row>
    <row r="564" spans="1:5" x14ac:dyDescent="0.3">
      <c r="A564" s="3">
        <v>23389</v>
      </c>
      <c r="B564" s="3" t="s">
        <v>31</v>
      </c>
      <c r="C564" s="3" t="s">
        <v>9956</v>
      </c>
      <c r="D564" s="3">
        <v>7358321</v>
      </c>
      <c r="E564" s="3">
        <v>7358440</v>
      </c>
    </row>
    <row r="565" spans="1:5" x14ac:dyDescent="0.3">
      <c r="A565" s="3">
        <v>23389</v>
      </c>
      <c r="B565" s="3" t="s">
        <v>31</v>
      </c>
      <c r="C565" s="3" t="s">
        <v>9956</v>
      </c>
      <c r="D565" s="3">
        <v>7505659</v>
      </c>
      <c r="E565" s="3">
        <v>7505777</v>
      </c>
    </row>
    <row r="566" spans="1:5" x14ac:dyDescent="0.3">
      <c r="A566" s="3">
        <v>23389</v>
      </c>
      <c r="B566" s="3" t="s">
        <v>31</v>
      </c>
      <c r="C566" s="3" t="s">
        <v>9956</v>
      </c>
      <c r="D566" s="3">
        <v>7564280</v>
      </c>
      <c r="E566" s="3">
        <v>7564415</v>
      </c>
    </row>
    <row r="567" spans="1:5" x14ac:dyDescent="0.3">
      <c r="A567" s="3">
        <v>23389</v>
      </c>
      <c r="B567" s="3" t="s">
        <v>31</v>
      </c>
      <c r="C567" s="3" t="s">
        <v>9956</v>
      </c>
      <c r="D567" s="3">
        <v>7638357</v>
      </c>
      <c r="E567" s="3">
        <v>7638492</v>
      </c>
    </row>
    <row r="568" spans="1:5" x14ac:dyDescent="0.3">
      <c r="A568" s="3">
        <v>23389</v>
      </c>
      <c r="B568" s="3" t="s">
        <v>31</v>
      </c>
      <c r="C568" s="3" t="s">
        <v>9956</v>
      </c>
      <c r="D568" s="3">
        <v>7791786</v>
      </c>
      <c r="E568" s="3">
        <v>7792064</v>
      </c>
    </row>
    <row r="569" spans="1:5" x14ac:dyDescent="0.3">
      <c r="A569" s="3">
        <v>23389</v>
      </c>
      <c r="B569" s="3" t="s">
        <v>31</v>
      </c>
      <c r="C569" s="3" t="s">
        <v>9956</v>
      </c>
      <c r="D569" s="3">
        <v>7970314</v>
      </c>
      <c r="E569" s="3">
        <v>7970435</v>
      </c>
    </row>
    <row r="570" spans="1:5" x14ac:dyDescent="0.3">
      <c r="A570" s="3">
        <v>23389</v>
      </c>
      <c r="B570" s="3" t="s">
        <v>31</v>
      </c>
      <c r="C570" s="3" t="s">
        <v>9956</v>
      </c>
      <c r="D570" s="3">
        <v>7970636</v>
      </c>
      <c r="E570" s="3">
        <v>7970757</v>
      </c>
    </row>
    <row r="571" spans="1:5" x14ac:dyDescent="0.3">
      <c r="A571" s="3">
        <v>23389</v>
      </c>
      <c r="B571" s="3" t="s">
        <v>31</v>
      </c>
      <c r="C571" s="3" t="s">
        <v>9956</v>
      </c>
      <c r="D571" s="3">
        <v>8062954</v>
      </c>
      <c r="E571" s="3">
        <v>8063147</v>
      </c>
    </row>
    <row r="572" spans="1:5" x14ac:dyDescent="0.3">
      <c r="A572" s="3">
        <v>23389</v>
      </c>
      <c r="B572" s="3" t="s">
        <v>31</v>
      </c>
      <c r="C572" s="3" t="s">
        <v>9956</v>
      </c>
      <c r="D572" s="3">
        <v>8063687</v>
      </c>
      <c r="E572" s="3">
        <v>8063912</v>
      </c>
    </row>
    <row r="573" spans="1:5" x14ac:dyDescent="0.3">
      <c r="A573" s="3">
        <v>23389</v>
      </c>
      <c r="B573" s="3" t="s">
        <v>31</v>
      </c>
      <c r="C573" s="3" t="s">
        <v>9956</v>
      </c>
      <c r="D573" s="3">
        <v>8069985</v>
      </c>
      <c r="E573" s="3">
        <v>8070186</v>
      </c>
    </row>
    <row r="574" spans="1:5" x14ac:dyDescent="0.3">
      <c r="A574" s="3">
        <v>23389</v>
      </c>
      <c r="B574" s="3" t="s">
        <v>31</v>
      </c>
      <c r="C574" s="3" t="s">
        <v>9956</v>
      </c>
      <c r="D574" s="3">
        <v>8071169</v>
      </c>
      <c r="E574" s="3">
        <v>8072705</v>
      </c>
    </row>
    <row r="575" spans="1:5" x14ac:dyDescent="0.3">
      <c r="A575" s="3">
        <v>23389</v>
      </c>
      <c r="B575" s="3" t="s">
        <v>31</v>
      </c>
      <c r="C575" s="3" t="s">
        <v>9956</v>
      </c>
      <c r="D575" s="3">
        <v>8072837</v>
      </c>
      <c r="E575" s="3">
        <v>8073386</v>
      </c>
    </row>
    <row r="576" spans="1:5" x14ac:dyDescent="0.3">
      <c r="A576" s="3">
        <v>23389</v>
      </c>
      <c r="B576" s="3" t="s">
        <v>31</v>
      </c>
      <c r="C576" s="3" t="s">
        <v>9956</v>
      </c>
      <c r="D576" s="3">
        <v>8073691</v>
      </c>
      <c r="E576" s="3">
        <v>8077067</v>
      </c>
    </row>
    <row r="577" spans="1:5" x14ac:dyDescent="0.3">
      <c r="A577" s="3">
        <v>23389</v>
      </c>
      <c r="B577" s="3" t="s">
        <v>31</v>
      </c>
      <c r="C577" s="3" t="s">
        <v>9956</v>
      </c>
      <c r="D577" s="3">
        <v>8077169</v>
      </c>
      <c r="E577" s="3">
        <v>8078270</v>
      </c>
    </row>
    <row r="578" spans="1:5" x14ac:dyDescent="0.3">
      <c r="A578" s="3">
        <v>23389</v>
      </c>
      <c r="B578" s="3" t="s">
        <v>31</v>
      </c>
      <c r="C578" s="3" t="s">
        <v>9956</v>
      </c>
      <c r="D578" s="3">
        <v>8078705</v>
      </c>
      <c r="E578" s="3">
        <v>8080340</v>
      </c>
    </row>
    <row r="579" spans="1:5" x14ac:dyDescent="0.3">
      <c r="A579" s="3">
        <v>23389</v>
      </c>
      <c r="B579" s="3" t="s">
        <v>31</v>
      </c>
      <c r="C579" s="3" t="s">
        <v>9956</v>
      </c>
      <c r="D579" s="3">
        <v>8080472</v>
      </c>
      <c r="E579" s="3">
        <v>8081021</v>
      </c>
    </row>
    <row r="580" spans="1:5" x14ac:dyDescent="0.3">
      <c r="A580" s="3">
        <v>23389</v>
      </c>
      <c r="B580" s="3" t="s">
        <v>31</v>
      </c>
      <c r="C580" s="3" t="s">
        <v>9956</v>
      </c>
      <c r="D580" s="3">
        <v>8081326</v>
      </c>
      <c r="E580" s="3">
        <v>8084700</v>
      </c>
    </row>
    <row r="581" spans="1:5" x14ac:dyDescent="0.3">
      <c r="A581" s="3">
        <v>23389</v>
      </c>
      <c r="B581" s="3" t="s">
        <v>31</v>
      </c>
      <c r="C581" s="3" t="s">
        <v>9956</v>
      </c>
      <c r="D581" s="3">
        <v>8084802</v>
      </c>
      <c r="E581" s="3">
        <v>8085901</v>
      </c>
    </row>
    <row r="582" spans="1:5" x14ac:dyDescent="0.3">
      <c r="A582" s="3">
        <v>23389</v>
      </c>
      <c r="B582" s="3" t="s">
        <v>31</v>
      </c>
      <c r="C582" s="3" t="s">
        <v>9956</v>
      </c>
      <c r="D582" s="3">
        <v>8086335</v>
      </c>
      <c r="E582" s="3">
        <v>8087973</v>
      </c>
    </row>
    <row r="583" spans="1:5" x14ac:dyDescent="0.3">
      <c r="A583" s="3">
        <v>23389</v>
      </c>
      <c r="B583" s="3" t="s">
        <v>31</v>
      </c>
      <c r="C583" s="3" t="s">
        <v>9956</v>
      </c>
      <c r="D583" s="3">
        <v>8088105</v>
      </c>
      <c r="E583" s="3">
        <v>8088654</v>
      </c>
    </row>
    <row r="584" spans="1:5" x14ac:dyDescent="0.3">
      <c r="A584" s="3">
        <v>23389</v>
      </c>
      <c r="B584" s="3" t="s">
        <v>31</v>
      </c>
      <c r="C584" s="3" t="s">
        <v>9956</v>
      </c>
      <c r="D584" s="3">
        <v>8088958</v>
      </c>
      <c r="E584" s="3">
        <v>8092331</v>
      </c>
    </row>
    <row r="585" spans="1:5" x14ac:dyDescent="0.3">
      <c r="A585" s="3">
        <v>23389</v>
      </c>
      <c r="B585" s="3" t="s">
        <v>31</v>
      </c>
      <c r="C585" s="3" t="s">
        <v>9956</v>
      </c>
      <c r="D585" s="3">
        <v>8092433</v>
      </c>
      <c r="E585" s="3">
        <v>8093535</v>
      </c>
    </row>
    <row r="586" spans="1:5" x14ac:dyDescent="0.3">
      <c r="A586" s="3">
        <v>23389</v>
      </c>
      <c r="B586" s="3" t="s">
        <v>31</v>
      </c>
      <c r="C586" s="3" t="s">
        <v>9956</v>
      </c>
      <c r="D586" s="3">
        <v>8093967</v>
      </c>
      <c r="E586" s="3">
        <v>8095603</v>
      </c>
    </row>
    <row r="587" spans="1:5" x14ac:dyDescent="0.3">
      <c r="A587" s="3">
        <v>23389</v>
      </c>
      <c r="B587" s="3" t="s">
        <v>31</v>
      </c>
      <c r="C587" s="3" t="s">
        <v>9956</v>
      </c>
      <c r="D587" s="3">
        <v>8095735</v>
      </c>
      <c r="E587" s="3">
        <v>8096284</v>
      </c>
    </row>
    <row r="588" spans="1:5" x14ac:dyDescent="0.3">
      <c r="A588" s="3">
        <v>23389</v>
      </c>
      <c r="B588" s="3" t="s">
        <v>31</v>
      </c>
      <c r="C588" s="3" t="s">
        <v>9956</v>
      </c>
      <c r="D588" s="3">
        <v>8096589</v>
      </c>
      <c r="E588" s="3">
        <v>8099952</v>
      </c>
    </row>
    <row r="589" spans="1:5" x14ac:dyDescent="0.3">
      <c r="A589" s="3">
        <v>23389</v>
      </c>
      <c r="B589" s="3" t="s">
        <v>31</v>
      </c>
      <c r="C589" s="3" t="s">
        <v>9956</v>
      </c>
      <c r="D589" s="3">
        <v>8100054</v>
      </c>
      <c r="E589" s="3">
        <v>8101150</v>
      </c>
    </row>
    <row r="590" spans="1:5" x14ac:dyDescent="0.3">
      <c r="A590" s="3">
        <v>23389</v>
      </c>
      <c r="B590" s="3" t="s">
        <v>31</v>
      </c>
      <c r="C590" s="3" t="s">
        <v>9956</v>
      </c>
      <c r="D590" s="3">
        <v>8101581</v>
      </c>
      <c r="E590" s="3">
        <v>8103207</v>
      </c>
    </row>
    <row r="591" spans="1:5" x14ac:dyDescent="0.3">
      <c r="A591" s="3">
        <v>23389</v>
      </c>
      <c r="B591" s="3" t="s">
        <v>31</v>
      </c>
      <c r="C591" s="3" t="s">
        <v>9956</v>
      </c>
      <c r="D591" s="3">
        <v>8103337</v>
      </c>
      <c r="E591" s="3">
        <v>8103885</v>
      </c>
    </row>
    <row r="592" spans="1:5" x14ac:dyDescent="0.3">
      <c r="A592" s="3">
        <v>23389</v>
      </c>
      <c r="B592" s="3" t="s">
        <v>31</v>
      </c>
      <c r="C592" s="3" t="s">
        <v>9956</v>
      </c>
      <c r="D592" s="3">
        <v>8104189</v>
      </c>
      <c r="E592" s="3">
        <v>8107542</v>
      </c>
    </row>
    <row r="593" spans="1:5" x14ac:dyDescent="0.3">
      <c r="A593" s="3">
        <v>23389</v>
      </c>
      <c r="B593" s="3" t="s">
        <v>31</v>
      </c>
      <c r="C593" s="3" t="s">
        <v>9956</v>
      </c>
      <c r="D593" s="3">
        <v>8107643</v>
      </c>
      <c r="E593" s="3">
        <v>8108727</v>
      </c>
    </row>
    <row r="594" spans="1:5" x14ac:dyDescent="0.3">
      <c r="A594" s="3">
        <v>23389</v>
      </c>
      <c r="B594" s="3" t="s">
        <v>31</v>
      </c>
      <c r="C594" s="3" t="s">
        <v>9956</v>
      </c>
      <c r="D594" s="3">
        <v>8109150</v>
      </c>
      <c r="E594" s="3">
        <v>8110726</v>
      </c>
    </row>
    <row r="595" spans="1:5" x14ac:dyDescent="0.3">
      <c r="A595" s="3">
        <v>23389</v>
      </c>
      <c r="B595" s="3" t="s">
        <v>31</v>
      </c>
      <c r="C595" s="3" t="s">
        <v>9956</v>
      </c>
      <c r="D595" s="3">
        <v>8110859</v>
      </c>
      <c r="E595" s="3">
        <v>8111406</v>
      </c>
    </row>
    <row r="596" spans="1:5" x14ac:dyDescent="0.3">
      <c r="A596" s="3">
        <v>23389</v>
      </c>
      <c r="B596" s="3" t="s">
        <v>31</v>
      </c>
      <c r="C596" s="3" t="s">
        <v>9956</v>
      </c>
      <c r="D596" s="3">
        <v>8111707</v>
      </c>
      <c r="E596" s="3">
        <v>8115027</v>
      </c>
    </row>
    <row r="597" spans="1:5" x14ac:dyDescent="0.3">
      <c r="A597" s="3">
        <v>23389</v>
      </c>
      <c r="B597" s="3" t="s">
        <v>31</v>
      </c>
      <c r="C597" s="3" t="s">
        <v>9956</v>
      </c>
      <c r="D597" s="3">
        <v>8115125</v>
      </c>
      <c r="E597" s="3">
        <v>8116205</v>
      </c>
    </row>
    <row r="598" spans="1:5" x14ac:dyDescent="0.3">
      <c r="A598" s="3">
        <v>23389</v>
      </c>
      <c r="B598" s="3" t="s">
        <v>31</v>
      </c>
      <c r="C598" s="3" t="s">
        <v>9956</v>
      </c>
      <c r="D598" s="3">
        <v>8116633</v>
      </c>
      <c r="E598" s="3">
        <v>8118223</v>
      </c>
    </row>
    <row r="599" spans="1:5" x14ac:dyDescent="0.3">
      <c r="A599" s="3">
        <v>23389</v>
      </c>
      <c r="B599" s="3" t="s">
        <v>31</v>
      </c>
      <c r="C599" s="3" t="s">
        <v>9956</v>
      </c>
      <c r="D599" s="3">
        <v>8118350</v>
      </c>
      <c r="E599" s="3">
        <v>8118896</v>
      </c>
    </row>
    <row r="600" spans="1:5" x14ac:dyDescent="0.3">
      <c r="A600" s="3">
        <v>23389</v>
      </c>
      <c r="B600" s="3" t="s">
        <v>31</v>
      </c>
      <c r="C600" s="3" t="s">
        <v>9956</v>
      </c>
      <c r="D600" s="3">
        <v>8119190</v>
      </c>
      <c r="E600" s="3">
        <v>8122512</v>
      </c>
    </row>
    <row r="601" spans="1:5" x14ac:dyDescent="0.3">
      <c r="A601" s="3">
        <v>23389</v>
      </c>
      <c r="B601" s="3" t="s">
        <v>31</v>
      </c>
      <c r="C601" s="3" t="s">
        <v>9956</v>
      </c>
      <c r="D601" s="3">
        <v>8122611</v>
      </c>
      <c r="E601" s="3">
        <v>8123685</v>
      </c>
    </row>
    <row r="602" spans="1:5" x14ac:dyDescent="0.3">
      <c r="A602" s="3">
        <v>23389</v>
      </c>
      <c r="B602" s="3" t="s">
        <v>31</v>
      </c>
      <c r="C602" s="3" t="s">
        <v>9956</v>
      </c>
      <c r="D602" s="3">
        <v>8124094</v>
      </c>
      <c r="E602" s="3">
        <v>8125657</v>
      </c>
    </row>
    <row r="603" spans="1:5" x14ac:dyDescent="0.3">
      <c r="A603" s="3">
        <v>23389</v>
      </c>
      <c r="B603" s="3" t="s">
        <v>31</v>
      </c>
      <c r="C603" s="3" t="s">
        <v>9956</v>
      </c>
      <c r="D603" s="3">
        <v>8125789</v>
      </c>
      <c r="E603" s="3">
        <v>8126328</v>
      </c>
    </row>
    <row r="604" spans="1:5" x14ac:dyDescent="0.3">
      <c r="A604" s="3">
        <v>23389</v>
      </c>
      <c r="B604" s="3" t="s">
        <v>31</v>
      </c>
      <c r="C604" s="3" t="s">
        <v>9956</v>
      </c>
      <c r="D604" s="3">
        <v>8126617</v>
      </c>
      <c r="E604" s="3">
        <v>8129898</v>
      </c>
    </row>
    <row r="605" spans="1:5" x14ac:dyDescent="0.3">
      <c r="A605" s="3">
        <v>23389</v>
      </c>
      <c r="B605" s="3" t="s">
        <v>31</v>
      </c>
      <c r="C605" s="3" t="s">
        <v>9956</v>
      </c>
      <c r="D605" s="3">
        <v>8129986</v>
      </c>
      <c r="E605" s="3">
        <v>8131049</v>
      </c>
    </row>
    <row r="606" spans="1:5" x14ac:dyDescent="0.3">
      <c r="A606" s="3">
        <v>23389</v>
      </c>
      <c r="B606" s="3" t="s">
        <v>31</v>
      </c>
      <c r="C606" s="3" t="s">
        <v>9956</v>
      </c>
      <c r="D606" s="3">
        <v>8131477</v>
      </c>
      <c r="E606" s="3">
        <v>8133057</v>
      </c>
    </row>
    <row r="607" spans="1:5" x14ac:dyDescent="0.3">
      <c r="A607" s="3">
        <v>23389</v>
      </c>
      <c r="B607" s="3" t="s">
        <v>31</v>
      </c>
      <c r="C607" s="3" t="s">
        <v>9956</v>
      </c>
      <c r="D607" s="3">
        <v>8133180</v>
      </c>
      <c r="E607" s="3">
        <v>8133692</v>
      </c>
    </row>
    <row r="608" spans="1:5" x14ac:dyDescent="0.3">
      <c r="A608" s="3">
        <v>23468</v>
      </c>
      <c r="B608" s="3" t="s">
        <v>28</v>
      </c>
      <c r="C608" s="3" t="s">
        <v>9956</v>
      </c>
      <c r="D608" s="3">
        <v>8</v>
      </c>
      <c r="E608" s="3">
        <v>105</v>
      </c>
    </row>
    <row r="609" spans="1:5" x14ac:dyDescent="0.3">
      <c r="A609" s="3">
        <v>23468</v>
      </c>
      <c r="B609" s="3" t="s">
        <v>28</v>
      </c>
      <c r="C609" s="3" t="s">
        <v>9956</v>
      </c>
      <c r="D609" s="3">
        <v>4721</v>
      </c>
      <c r="E609" s="3">
        <v>8896</v>
      </c>
    </row>
    <row r="610" spans="1:5" x14ac:dyDescent="0.3">
      <c r="A610" s="3">
        <v>23468</v>
      </c>
      <c r="B610" s="3" t="s">
        <v>28</v>
      </c>
      <c r="C610" s="3" t="s">
        <v>9956</v>
      </c>
      <c r="D610" s="3">
        <v>14594</v>
      </c>
      <c r="E610" s="3">
        <v>16061</v>
      </c>
    </row>
    <row r="611" spans="1:5" x14ac:dyDescent="0.3">
      <c r="A611" s="3">
        <v>23468</v>
      </c>
      <c r="B611" s="3" t="s">
        <v>28</v>
      </c>
      <c r="C611" s="3" t="s">
        <v>9956</v>
      </c>
      <c r="D611" s="3">
        <v>20233</v>
      </c>
      <c r="E611" s="3">
        <v>20980</v>
      </c>
    </row>
    <row r="612" spans="1:5" x14ac:dyDescent="0.3">
      <c r="A612" s="3">
        <v>23468</v>
      </c>
      <c r="B612" s="3" t="s">
        <v>28</v>
      </c>
      <c r="C612" s="3" t="s">
        <v>9957</v>
      </c>
      <c r="D612" s="3">
        <v>27169</v>
      </c>
      <c r="E612" s="3">
        <v>27389</v>
      </c>
    </row>
    <row r="613" spans="1:5" x14ac:dyDescent="0.3">
      <c r="A613" s="3">
        <v>23468</v>
      </c>
      <c r="B613" s="3" t="s">
        <v>28</v>
      </c>
      <c r="C613" s="3" t="s">
        <v>9956</v>
      </c>
      <c r="D613" s="3">
        <v>27390</v>
      </c>
      <c r="E613" s="3">
        <v>27505</v>
      </c>
    </row>
    <row r="614" spans="1:5" x14ac:dyDescent="0.3">
      <c r="A614" s="3">
        <v>23468</v>
      </c>
      <c r="B614" s="3" t="s">
        <v>28</v>
      </c>
      <c r="C614" s="3" t="s">
        <v>9963</v>
      </c>
      <c r="D614" s="3">
        <v>40910</v>
      </c>
      <c r="E614" s="3">
        <v>42730</v>
      </c>
    </row>
    <row r="615" spans="1:5" x14ac:dyDescent="0.3">
      <c r="A615" s="3">
        <v>23468</v>
      </c>
      <c r="B615" s="3" t="s">
        <v>28</v>
      </c>
      <c r="C615" s="3" t="s">
        <v>9956</v>
      </c>
      <c r="D615" s="3">
        <v>47960</v>
      </c>
      <c r="E615" s="3">
        <v>48310</v>
      </c>
    </row>
    <row r="616" spans="1:5" x14ac:dyDescent="0.3">
      <c r="A616" s="3">
        <v>23468</v>
      </c>
      <c r="B616" s="3" t="s">
        <v>28</v>
      </c>
      <c r="C616" s="3" t="s">
        <v>9956</v>
      </c>
      <c r="D616" s="3">
        <v>48346</v>
      </c>
      <c r="E616" s="3">
        <v>48591</v>
      </c>
    </row>
    <row r="617" spans="1:5" x14ac:dyDescent="0.3">
      <c r="A617" s="3">
        <v>23468</v>
      </c>
      <c r="B617" s="3" t="s">
        <v>28</v>
      </c>
      <c r="C617" s="3" t="s">
        <v>9957</v>
      </c>
      <c r="D617" s="3">
        <v>55074</v>
      </c>
      <c r="E617" s="3">
        <v>57090</v>
      </c>
    </row>
    <row r="618" spans="1:5" x14ac:dyDescent="0.3">
      <c r="A618" s="3">
        <v>23468</v>
      </c>
      <c r="B618" s="3" t="s">
        <v>28</v>
      </c>
      <c r="C618" s="3" t="s">
        <v>9957</v>
      </c>
      <c r="D618" s="3">
        <v>57081</v>
      </c>
      <c r="E618" s="3">
        <v>57191</v>
      </c>
    </row>
    <row r="619" spans="1:5" x14ac:dyDescent="0.3">
      <c r="A619" s="3">
        <v>23468</v>
      </c>
      <c r="B619" s="3" t="s">
        <v>28</v>
      </c>
      <c r="C619" s="3" t="s">
        <v>9957</v>
      </c>
      <c r="D619" s="3">
        <v>121724</v>
      </c>
      <c r="E619" s="3">
        <v>121915</v>
      </c>
    </row>
    <row r="620" spans="1:5" x14ac:dyDescent="0.3">
      <c r="A620" s="3">
        <v>23468</v>
      </c>
      <c r="B620" s="3" t="s">
        <v>28</v>
      </c>
      <c r="C620" s="3" t="s">
        <v>9961</v>
      </c>
      <c r="D620" s="3">
        <v>159755</v>
      </c>
      <c r="E620" s="3">
        <v>162285</v>
      </c>
    </row>
    <row r="621" spans="1:5" x14ac:dyDescent="0.3">
      <c r="A621" s="3">
        <v>23468</v>
      </c>
      <c r="B621" s="3" t="s">
        <v>28</v>
      </c>
      <c r="C621" s="3" t="s">
        <v>9961</v>
      </c>
      <c r="D621" s="3">
        <v>358160</v>
      </c>
      <c r="E621" s="3">
        <v>358990</v>
      </c>
    </row>
    <row r="622" spans="1:5" x14ac:dyDescent="0.3">
      <c r="A622" s="3">
        <v>23468</v>
      </c>
      <c r="B622" s="3" t="s">
        <v>28</v>
      </c>
      <c r="C622" s="3" t="s">
        <v>9957</v>
      </c>
      <c r="D622" s="3">
        <v>541042</v>
      </c>
      <c r="E622" s="3">
        <v>541236</v>
      </c>
    </row>
    <row r="623" spans="1:5" x14ac:dyDescent="0.3">
      <c r="A623" s="3">
        <v>23468</v>
      </c>
      <c r="B623" s="3" t="s">
        <v>28</v>
      </c>
      <c r="C623" s="3" t="s">
        <v>9956</v>
      </c>
      <c r="D623" s="3">
        <v>830748</v>
      </c>
      <c r="E623" s="3">
        <v>830903</v>
      </c>
    </row>
    <row r="624" spans="1:5" x14ac:dyDescent="0.3">
      <c r="A624" s="3">
        <v>23468</v>
      </c>
      <c r="B624" s="3" t="s">
        <v>28</v>
      </c>
      <c r="C624" s="3" t="s">
        <v>9956</v>
      </c>
      <c r="D624" s="3">
        <v>934168</v>
      </c>
      <c r="E624" s="3">
        <v>934283</v>
      </c>
    </row>
    <row r="625" spans="1:5" x14ac:dyDescent="0.3">
      <c r="A625" s="3">
        <v>23468</v>
      </c>
      <c r="B625" s="3" t="s">
        <v>28</v>
      </c>
      <c r="C625" s="3" t="s">
        <v>9955</v>
      </c>
      <c r="D625" s="3">
        <v>1197840</v>
      </c>
      <c r="E625" s="3">
        <v>1202523</v>
      </c>
    </row>
    <row r="626" spans="1:5" x14ac:dyDescent="0.3">
      <c r="A626" s="3">
        <v>23468</v>
      </c>
      <c r="B626" s="3" t="s">
        <v>28</v>
      </c>
      <c r="C626" s="3" t="s">
        <v>9956</v>
      </c>
      <c r="D626" s="3">
        <v>1576906</v>
      </c>
      <c r="E626" s="3">
        <v>1577027</v>
      </c>
    </row>
    <row r="627" spans="1:5" x14ac:dyDescent="0.3">
      <c r="A627" s="3">
        <v>23468</v>
      </c>
      <c r="B627" s="3" t="s">
        <v>28</v>
      </c>
      <c r="C627" s="3" t="s">
        <v>9956</v>
      </c>
      <c r="D627" s="3">
        <v>2023700</v>
      </c>
      <c r="E627" s="3">
        <v>2023791</v>
      </c>
    </row>
    <row r="628" spans="1:5" x14ac:dyDescent="0.3">
      <c r="A628" s="3">
        <v>23468</v>
      </c>
      <c r="B628" s="3" t="s">
        <v>28</v>
      </c>
      <c r="C628" s="3" t="s">
        <v>9956</v>
      </c>
      <c r="D628" s="3">
        <v>2226734</v>
      </c>
      <c r="E628" s="3">
        <v>2226813</v>
      </c>
    </row>
    <row r="629" spans="1:5" x14ac:dyDescent="0.3">
      <c r="A629" s="3">
        <v>23468</v>
      </c>
      <c r="B629" s="3" t="s">
        <v>28</v>
      </c>
      <c r="C629" s="3" t="s">
        <v>9961</v>
      </c>
      <c r="D629" s="3">
        <v>2598365</v>
      </c>
      <c r="E629" s="3">
        <v>2599422</v>
      </c>
    </row>
    <row r="630" spans="1:5" x14ac:dyDescent="0.3">
      <c r="A630" s="3">
        <v>23468</v>
      </c>
      <c r="B630" s="3" t="s">
        <v>28</v>
      </c>
      <c r="C630" s="3" t="s">
        <v>9961</v>
      </c>
      <c r="D630" s="3">
        <v>2626381</v>
      </c>
      <c r="E630" s="3">
        <v>2626845</v>
      </c>
    </row>
    <row r="631" spans="1:5" x14ac:dyDescent="0.3">
      <c r="A631" s="3">
        <v>23468</v>
      </c>
      <c r="B631" s="3" t="s">
        <v>28</v>
      </c>
      <c r="C631" s="3" t="s">
        <v>9956</v>
      </c>
      <c r="D631" s="3">
        <v>2658577</v>
      </c>
      <c r="E631" s="3">
        <v>2658677</v>
      </c>
    </row>
    <row r="632" spans="1:5" x14ac:dyDescent="0.3">
      <c r="A632" s="3">
        <v>23468</v>
      </c>
      <c r="B632" s="3" t="s">
        <v>28</v>
      </c>
      <c r="C632" s="3" t="s">
        <v>9956</v>
      </c>
      <c r="D632" s="3">
        <v>2931680</v>
      </c>
      <c r="E632" s="3">
        <v>2931898</v>
      </c>
    </row>
    <row r="633" spans="1:5" x14ac:dyDescent="0.3">
      <c r="A633" s="3">
        <v>23468</v>
      </c>
      <c r="B633" s="3" t="s">
        <v>28</v>
      </c>
      <c r="C633" s="3" t="s">
        <v>9962</v>
      </c>
      <c r="D633" s="3">
        <v>2974639</v>
      </c>
      <c r="E633" s="3">
        <v>2981748</v>
      </c>
    </row>
    <row r="634" spans="1:5" x14ac:dyDescent="0.3">
      <c r="A634" s="3">
        <v>23468</v>
      </c>
      <c r="B634" s="3" t="s">
        <v>28</v>
      </c>
      <c r="C634" s="3" t="s">
        <v>9956</v>
      </c>
      <c r="D634" s="3">
        <v>3142044</v>
      </c>
      <c r="E634" s="3">
        <v>3142177</v>
      </c>
    </row>
    <row r="635" spans="1:5" x14ac:dyDescent="0.3">
      <c r="A635" s="3">
        <v>23468</v>
      </c>
      <c r="B635" s="3" t="s">
        <v>28</v>
      </c>
      <c r="C635" s="3" t="s">
        <v>9956</v>
      </c>
      <c r="D635" s="3">
        <v>3249897</v>
      </c>
      <c r="E635" s="3">
        <v>3250061</v>
      </c>
    </row>
    <row r="636" spans="1:5" x14ac:dyDescent="0.3">
      <c r="A636" s="3">
        <v>23468</v>
      </c>
      <c r="B636" s="3" t="s">
        <v>28</v>
      </c>
      <c r="C636" s="3" t="s">
        <v>9962</v>
      </c>
      <c r="D636" s="3">
        <v>3349753</v>
      </c>
      <c r="E636" s="3">
        <v>3361911</v>
      </c>
    </row>
    <row r="637" spans="1:5" x14ac:dyDescent="0.3">
      <c r="A637" s="3">
        <v>23468</v>
      </c>
      <c r="B637" s="3" t="s">
        <v>28</v>
      </c>
      <c r="C637" s="3" t="s">
        <v>9956</v>
      </c>
      <c r="D637" s="3">
        <v>3671536</v>
      </c>
      <c r="E637" s="3">
        <v>3671646</v>
      </c>
    </row>
    <row r="638" spans="1:5" x14ac:dyDescent="0.3">
      <c r="A638" s="3">
        <v>23468</v>
      </c>
      <c r="B638" s="3" t="s">
        <v>28</v>
      </c>
      <c r="C638" s="3" t="s">
        <v>9961</v>
      </c>
      <c r="D638" s="3">
        <v>3775457</v>
      </c>
      <c r="E638" s="3">
        <v>3778742</v>
      </c>
    </row>
    <row r="639" spans="1:5" x14ac:dyDescent="0.3">
      <c r="A639" s="3">
        <v>23468</v>
      </c>
      <c r="B639" s="3" t="s">
        <v>28</v>
      </c>
      <c r="C639" s="3" t="s">
        <v>9962</v>
      </c>
      <c r="D639" s="3">
        <v>4137738</v>
      </c>
      <c r="E639" s="3">
        <v>4148385</v>
      </c>
    </row>
    <row r="640" spans="1:5" x14ac:dyDescent="0.3">
      <c r="A640" s="3">
        <v>23468</v>
      </c>
      <c r="B640" s="3" t="s">
        <v>28</v>
      </c>
      <c r="C640" s="3" t="s">
        <v>9955</v>
      </c>
      <c r="D640" s="3">
        <v>4195160</v>
      </c>
      <c r="E640" s="3">
        <v>4199233</v>
      </c>
    </row>
    <row r="641" spans="1:5" x14ac:dyDescent="0.3">
      <c r="A641" s="3">
        <v>23468</v>
      </c>
      <c r="B641" s="3" t="s">
        <v>28</v>
      </c>
      <c r="C641" s="3" t="s">
        <v>9956</v>
      </c>
      <c r="D641" s="3">
        <v>4323358</v>
      </c>
      <c r="E641" s="3">
        <v>4323506</v>
      </c>
    </row>
    <row r="642" spans="1:5" x14ac:dyDescent="0.3">
      <c r="A642" s="3">
        <v>23468</v>
      </c>
      <c r="B642" s="3" t="s">
        <v>28</v>
      </c>
      <c r="C642" s="3" t="s">
        <v>9956</v>
      </c>
      <c r="D642" s="3">
        <v>4624950</v>
      </c>
      <c r="E642" s="3">
        <v>4625163</v>
      </c>
    </row>
    <row r="643" spans="1:5" x14ac:dyDescent="0.3">
      <c r="A643" s="3">
        <v>23468</v>
      </c>
      <c r="B643" s="3" t="s">
        <v>28</v>
      </c>
      <c r="C643" s="3" t="s">
        <v>9962</v>
      </c>
      <c r="D643" s="3">
        <v>4966323</v>
      </c>
      <c r="E643" s="3">
        <v>4972159</v>
      </c>
    </row>
    <row r="644" spans="1:5" x14ac:dyDescent="0.3">
      <c r="A644" s="3">
        <v>23468</v>
      </c>
      <c r="B644" s="3" t="s">
        <v>28</v>
      </c>
      <c r="C644" s="3" t="s">
        <v>9956</v>
      </c>
      <c r="D644" s="3">
        <v>5126937</v>
      </c>
      <c r="E644" s="3">
        <v>5127029</v>
      </c>
    </row>
    <row r="645" spans="1:5" x14ac:dyDescent="0.3">
      <c r="A645" s="3">
        <v>23468</v>
      </c>
      <c r="B645" s="3" t="s">
        <v>28</v>
      </c>
      <c r="C645" s="3" t="s">
        <v>9955</v>
      </c>
      <c r="D645" s="3">
        <v>5359134</v>
      </c>
      <c r="E645" s="3">
        <v>5359230</v>
      </c>
    </row>
    <row r="646" spans="1:5" x14ac:dyDescent="0.3">
      <c r="A646" s="3">
        <v>23468</v>
      </c>
      <c r="B646" s="3" t="s">
        <v>28</v>
      </c>
      <c r="C646" s="3" t="s">
        <v>9955</v>
      </c>
      <c r="D646" s="3">
        <v>5359275</v>
      </c>
      <c r="E646" s="3">
        <v>5359360</v>
      </c>
    </row>
    <row r="647" spans="1:5" x14ac:dyDescent="0.3">
      <c r="A647" s="3">
        <v>23468</v>
      </c>
      <c r="B647" s="3" t="s">
        <v>28</v>
      </c>
      <c r="C647" s="3" t="s">
        <v>9956</v>
      </c>
      <c r="D647" s="3">
        <v>5380786</v>
      </c>
      <c r="E647" s="3">
        <v>5380884</v>
      </c>
    </row>
    <row r="648" spans="1:5" x14ac:dyDescent="0.3">
      <c r="A648" s="3">
        <v>23468</v>
      </c>
      <c r="B648" s="3" t="s">
        <v>28</v>
      </c>
      <c r="C648" s="3" t="s">
        <v>9956</v>
      </c>
      <c r="D648" s="3">
        <v>5430432</v>
      </c>
      <c r="E648" s="3">
        <v>5430577</v>
      </c>
    </row>
    <row r="649" spans="1:5" x14ac:dyDescent="0.3">
      <c r="A649" s="3">
        <v>23468</v>
      </c>
      <c r="B649" s="3" t="s">
        <v>28</v>
      </c>
      <c r="C649" s="3" t="s">
        <v>9956</v>
      </c>
      <c r="D649" s="3">
        <v>5433956</v>
      </c>
      <c r="E649" s="3">
        <v>5434099</v>
      </c>
    </row>
    <row r="650" spans="1:5" x14ac:dyDescent="0.3">
      <c r="A650" s="3">
        <v>23468</v>
      </c>
      <c r="B650" s="3" t="s">
        <v>28</v>
      </c>
      <c r="C650" s="3" t="s">
        <v>9956</v>
      </c>
      <c r="D650" s="3">
        <v>5586079</v>
      </c>
      <c r="E650" s="3">
        <v>5586221</v>
      </c>
    </row>
    <row r="651" spans="1:5" x14ac:dyDescent="0.3">
      <c r="A651" s="3">
        <v>23468</v>
      </c>
      <c r="B651" s="3" t="s">
        <v>28</v>
      </c>
      <c r="C651" s="3" t="s">
        <v>9956</v>
      </c>
      <c r="D651" s="3">
        <v>5711630</v>
      </c>
      <c r="E651" s="3">
        <v>5711725</v>
      </c>
    </row>
    <row r="652" spans="1:5" x14ac:dyDescent="0.3">
      <c r="A652" s="3">
        <v>23468</v>
      </c>
      <c r="B652" s="3" t="s">
        <v>28</v>
      </c>
      <c r="C652" s="3" t="s">
        <v>9957</v>
      </c>
      <c r="D652" s="3">
        <v>5757275</v>
      </c>
      <c r="E652" s="3">
        <v>5757427</v>
      </c>
    </row>
    <row r="653" spans="1:5" x14ac:dyDescent="0.3">
      <c r="A653" s="3">
        <v>23468</v>
      </c>
      <c r="B653" s="3" t="s">
        <v>28</v>
      </c>
      <c r="C653" s="3" t="s">
        <v>9956</v>
      </c>
      <c r="D653" s="3">
        <v>6046815</v>
      </c>
      <c r="E653" s="3">
        <v>6047036</v>
      </c>
    </row>
    <row r="654" spans="1:5" x14ac:dyDescent="0.3">
      <c r="A654" s="3">
        <v>23468</v>
      </c>
      <c r="B654" s="3" t="s">
        <v>28</v>
      </c>
      <c r="C654" s="3" t="s">
        <v>9956</v>
      </c>
      <c r="D654" s="3">
        <v>6079492</v>
      </c>
      <c r="E654" s="3">
        <v>6079583</v>
      </c>
    </row>
    <row r="655" spans="1:5" x14ac:dyDescent="0.3">
      <c r="A655" s="3">
        <v>23468</v>
      </c>
      <c r="B655" s="3" t="s">
        <v>28</v>
      </c>
      <c r="C655" s="3" t="s">
        <v>9961</v>
      </c>
      <c r="D655" s="3">
        <v>6552989</v>
      </c>
      <c r="E655" s="3">
        <v>6553872</v>
      </c>
    </row>
    <row r="656" spans="1:5" x14ac:dyDescent="0.3">
      <c r="A656" s="3">
        <v>23468</v>
      </c>
      <c r="B656" s="3" t="s">
        <v>28</v>
      </c>
      <c r="C656" s="3" t="s">
        <v>9956</v>
      </c>
      <c r="D656" s="3">
        <v>6651068</v>
      </c>
      <c r="E656" s="3">
        <v>6651159</v>
      </c>
    </row>
    <row r="657" spans="1:5" x14ac:dyDescent="0.3">
      <c r="A657" s="3">
        <v>23468</v>
      </c>
      <c r="B657" s="3" t="s">
        <v>28</v>
      </c>
      <c r="C657" s="3" t="s">
        <v>9956</v>
      </c>
      <c r="D657" s="3">
        <v>6678137</v>
      </c>
      <c r="E657" s="3">
        <v>6678227</v>
      </c>
    </row>
    <row r="658" spans="1:5" x14ac:dyDescent="0.3">
      <c r="A658" s="3">
        <v>23468</v>
      </c>
      <c r="B658" s="3" t="s">
        <v>28</v>
      </c>
      <c r="C658" s="3" t="s">
        <v>9956</v>
      </c>
      <c r="D658" s="3">
        <v>6713745</v>
      </c>
      <c r="E658" s="3">
        <v>6713968</v>
      </c>
    </row>
    <row r="659" spans="1:5" x14ac:dyDescent="0.3">
      <c r="A659" s="3">
        <v>23468</v>
      </c>
      <c r="B659" s="3" t="s">
        <v>28</v>
      </c>
      <c r="C659" s="3" t="s">
        <v>9956</v>
      </c>
      <c r="D659" s="3">
        <v>6721748</v>
      </c>
      <c r="E659" s="3">
        <v>6721839</v>
      </c>
    </row>
    <row r="660" spans="1:5" x14ac:dyDescent="0.3">
      <c r="A660" s="3">
        <v>23468</v>
      </c>
      <c r="B660" s="3" t="s">
        <v>28</v>
      </c>
      <c r="C660" s="3" t="s">
        <v>9956</v>
      </c>
      <c r="D660" s="3">
        <v>6722513</v>
      </c>
      <c r="E660" s="3">
        <v>6722610</v>
      </c>
    </row>
    <row r="661" spans="1:5" x14ac:dyDescent="0.3">
      <c r="A661" s="3">
        <v>23468</v>
      </c>
      <c r="B661" s="3" t="s">
        <v>28</v>
      </c>
      <c r="C661" s="3" t="s">
        <v>9956</v>
      </c>
      <c r="D661" s="3">
        <v>6748297</v>
      </c>
      <c r="E661" s="3">
        <v>6748388</v>
      </c>
    </row>
    <row r="662" spans="1:5" x14ac:dyDescent="0.3">
      <c r="A662" s="3">
        <v>23468</v>
      </c>
      <c r="B662" s="3" t="s">
        <v>28</v>
      </c>
      <c r="C662" s="3" t="s">
        <v>9956</v>
      </c>
      <c r="D662" s="3">
        <v>6776452</v>
      </c>
      <c r="E662" s="3">
        <v>6776543</v>
      </c>
    </row>
    <row r="663" spans="1:5" x14ac:dyDescent="0.3">
      <c r="A663" s="3">
        <v>23468</v>
      </c>
      <c r="B663" s="3" t="s">
        <v>28</v>
      </c>
      <c r="C663" s="3" t="s">
        <v>9955</v>
      </c>
      <c r="D663" s="3">
        <v>6920595</v>
      </c>
      <c r="E663" s="3">
        <v>6924476</v>
      </c>
    </row>
    <row r="664" spans="1:5" x14ac:dyDescent="0.3">
      <c r="A664" s="3">
        <v>23468</v>
      </c>
      <c r="B664" s="3" t="s">
        <v>28</v>
      </c>
      <c r="C664" s="3" t="s">
        <v>9955</v>
      </c>
      <c r="D664" s="3">
        <v>7007284</v>
      </c>
      <c r="E664" s="3">
        <v>7007374</v>
      </c>
    </row>
    <row r="665" spans="1:5" x14ac:dyDescent="0.3">
      <c r="A665" s="3">
        <v>23468</v>
      </c>
      <c r="B665" s="3" t="s">
        <v>28</v>
      </c>
      <c r="C665" s="3" t="s">
        <v>9957</v>
      </c>
      <c r="D665" s="3">
        <v>7169221</v>
      </c>
      <c r="E665" s="3">
        <v>7169416</v>
      </c>
    </row>
    <row r="666" spans="1:5" x14ac:dyDescent="0.3">
      <c r="A666" s="3">
        <v>23468</v>
      </c>
      <c r="B666" s="3" t="s">
        <v>28</v>
      </c>
      <c r="C666" s="3" t="s">
        <v>9955</v>
      </c>
      <c r="D666" s="3">
        <v>7492021</v>
      </c>
      <c r="E666" s="3">
        <v>7493693</v>
      </c>
    </row>
    <row r="667" spans="1:5" x14ac:dyDescent="0.3">
      <c r="A667" s="3">
        <v>23468</v>
      </c>
      <c r="B667" s="3" t="s">
        <v>28</v>
      </c>
      <c r="C667" s="3" t="s">
        <v>9956</v>
      </c>
      <c r="D667" s="3">
        <v>7701471</v>
      </c>
      <c r="E667" s="3">
        <v>7701562</v>
      </c>
    </row>
    <row r="668" spans="1:5" x14ac:dyDescent="0.3">
      <c r="A668" s="3">
        <v>23468</v>
      </c>
      <c r="B668" s="3" t="s">
        <v>28</v>
      </c>
      <c r="C668" s="3" t="s">
        <v>9955</v>
      </c>
      <c r="D668" s="3">
        <v>7716409</v>
      </c>
      <c r="E668" s="3">
        <v>7716845</v>
      </c>
    </row>
    <row r="669" spans="1:5" x14ac:dyDescent="0.3">
      <c r="A669" s="3">
        <v>23468</v>
      </c>
      <c r="B669" s="3" t="s">
        <v>28</v>
      </c>
      <c r="C669" s="3" t="s">
        <v>9964</v>
      </c>
      <c r="D669" s="3">
        <v>7720779</v>
      </c>
      <c r="E669" s="3">
        <v>7722735</v>
      </c>
    </row>
    <row r="670" spans="1:5" x14ac:dyDescent="0.3">
      <c r="A670" s="3">
        <v>23468</v>
      </c>
      <c r="B670" s="3" t="s">
        <v>28</v>
      </c>
      <c r="C670" s="3" t="s">
        <v>9956</v>
      </c>
      <c r="D670" s="3">
        <v>7928850</v>
      </c>
      <c r="E670" s="3">
        <v>7928934</v>
      </c>
    </row>
    <row r="671" spans="1:5" x14ac:dyDescent="0.3">
      <c r="A671" s="3">
        <v>23468</v>
      </c>
      <c r="B671" s="3" t="s">
        <v>28</v>
      </c>
      <c r="C671" s="3" t="s">
        <v>9956</v>
      </c>
      <c r="D671" s="3">
        <v>8421234</v>
      </c>
      <c r="E671" s="3">
        <v>8421318</v>
      </c>
    </row>
    <row r="672" spans="1:5" x14ac:dyDescent="0.3">
      <c r="A672" s="3">
        <v>23468</v>
      </c>
      <c r="B672" s="3" t="s">
        <v>28</v>
      </c>
      <c r="C672" s="3" t="s">
        <v>9957</v>
      </c>
      <c r="D672" s="3">
        <v>8496868</v>
      </c>
      <c r="E672" s="3">
        <v>8497013</v>
      </c>
    </row>
    <row r="673" spans="1:5" x14ac:dyDescent="0.3">
      <c r="A673" s="3">
        <v>23468</v>
      </c>
      <c r="B673" s="3" t="s">
        <v>28</v>
      </c>
      <c r="C673" s="3" t="s">
        <v>9956</v>
      </c>
      <c r="D673" s="3">
        <v>8696465</v>
      </c>
      <c r="E673" s="3">
        <v>8696579</v>
      </c>
    </row>
    <row r="674" spans="1:5" x14ac:dyDescent="0.3">
      <c r="A674" s="3">
        <v>23468</v>
      </c>
      <c r="B674" s="3" t="s">
        <v>28</v>
      </c>
      <c r="C674" s="3" t="s">
        <v>9961</v>
      </c>
      <c r="D674" s="3">
        <v>8784488</v>
      </c>
      <c r="E674" s="3">
        <v>8789239</v>
      </c>
    </row>
    <row r="675" spans="1:5" x14ac:dyDescent="0.3">
      <c r="A675" s="3">
        <v>23468</v>
      </c>
      <c r="B675" s="3" t="s">
        <v>28</v>
      </c>
      <c r="C675" s="3" t="s">
        <v>9957</v>
      </c>
      <c r="D675" s="3">
        <v>9035486</v>
      </c>
      <c r="E675" s="3">
        <v>9035888</v>
      </c>
    </row>
    <row r="676" spans="1:5" x14ac:dyDescent="0.3">
      <c r="A676" s="3">
        <v>23468</v>
      </c>
      <c r="B676" s="3" t="s">
        <v>28</v>
      </c>
      <c r="C676" s="3" t="s">
        <v>9956</v>
      </c>
      <c r="D676" s="3">
        <v>9037894</v>
      </c>
      <c r="E676" s="3">
        <v>9045387</v>
      </c>
    </row>
    <row r="677" spans="1:5" x14ac:dyDescent="0.3">
      <c r="A677" s="3">
        <v>23468</v>
      </c>
      <c r="B677" s="3" t="s">
        <v>28</v>
      </c>
      <c r="C677" s="3" t="s">
        <v>9958</v>
      </c>
      <c r="D677" s="3">
        <v>9037894</v>
      </c>
      <c r="E677" s="3">
        <v>9037898</v>
      </c>
    </row>
    <row r="678" spans="1:5" x14ac:dyDescent="0.3">
      <c r="A678" s="3">
        <v>23468</v>
      </c>
      <c r="B678" s="3" t="s">
        <v>28</v>
      </c>
      <c r="C678" s="3" t="s">
        <v>9959</v>
      </c>
      <c r="D678" s="3">
        <v>9037899</v>
      </c>
      <c r="E678" s="3">
        <v>9038098</v>
      </c>
    </row>
    <row r="679" spans="1:5" x14ac:dyDescent="0.3">
      <c r="A679" s="3">
        <v>23468</v>
      </c>
      <c r="B679" s="3" t="s">
        <v>28</v>
      </c>
      <c r="C679" s="3" t="s">
        <v>9960</v>
      </c>
      <c r="D679" s="3">
        <v>9037899</v>
      </c>
      <c r="E679" s="3">
        <v>9045382</v>
      </c>
    </row>
    <row r="680" spans="1:5" x14ac:dyDescent="0.3">
      <c r="A680" s="3">
        <v>23468</v>
      </c>
      <c r="B680" s="3" t="s">
        <v>28</v>
      </c>
      <c r="C680" s="3" t="s">
        <v>9959</v>
      </c>
      <c r="D680" s="3">
        <v>9045183</v>
      </c>
      <c r="E680" s="3">
        <v>9045382</v>
      </c>
    </row>
    <row r="681" spans="1:5" x14ac:dyDescent="0.3">
      <c r="A681" s="3">
        <v>23468</v>
      </c>
      <c r="B681" s="3" t="s">
        <v>28</v>
      </c>
      <c r="C681" s="3" t="s">
        <v>9958</v>
      </c>
      <c r="D681" s="3">
        <v>9045383</v>
      </c>
      <c r="E681" s="3">
        <v>9045387</v>
      </c>
    </row>
    <row r="682" spans="1:5" x14ac:dyDescent="0.3">
      <c r="A682" s="3">
        <v>23468</v>
      </c>
      <c r="B682" s="3" t="s">
        <v>28</v>
      </c>
      <c r="C682" s="3" t="s">
        <v>9957</v>
      </c>
      <c r="D682" s="3">
        <v>9045839</v>
      </c>
      <c r="E682" s="3">
        <v>9047233</v>
      </c>
    </row>
    <row r="683" spans="1:5" x14ac:dyDescent="0.3">
      <c r="A683" s="3">
        <v>23468</v>
      </c>
      <c r="B683" s="3" t="s">
        <v>28</v>
      </c>
      <c r="C683" s="3" t="s">
        <v>9957</v>
      </c>
      <c r="D683" s="3">
        <v>9047241</v>
      </c>
      <c r="E683" s="3">
        <v>9048462</v>
      </c>
    </row>
    <row r="684" spans="1:5" x14ac:dyDescent="0.3">
      <c r="A684" s="3">
        <v>23468</v>
      </c>
      <c r="B684" s="3" t="s">
        <v>28</v>
      </c>
      <c r="C684" s="3" t="s">
        <v>9963</v>
      </c>
      <c r="D684" s="3">
        <v>9048475</v>
      </c>
      <c r="E684" s="3">
        <v>9050293</v>
      </c>
    </row>
    <row r="685" spans="1:5" x14ac:dyDescent="0.3">
      <c r="A685" s="3">
        <v>23468</v>
      </c>
      <c r="B685" s="3" t="s">
        <v>28</v>
      </c>
      <c r="C685" s="3" t="s">
        <v>9957</v>
      </c>
      <c r="D685" s="3">
        <v>9050323</v>
      </c>
      <c r="E685" s="3">
        <v>9051471</v>
      </c>
    </row>
    <row r="686" spans="1:5" x14ac:dyDescent="0.3">
      <c r="A686" s="3">
        <v>23468</v>
      </c>
      <c r="B686" s="3" t="s">
        <v>28</v>
      </c>
      <c r="C686" s="3" t="s">
        <v>9956</v>
      </c>
      <c r="D686" s="3">
        <v>9051343</v>
      </c>
      <c r="E686" s="3">
        <v>9051510</v>
      </c>
    </row>
    <row r="687" spans="1:5" x14ac:dyDescent="0.3">
      <c r="A687" s="3">
        <v>23468</v>
      </c>
      <c r="B687" s="3" t="s">
        <v>28</v>
      </c>
      <c r="C687" s="3" t="s">
        <v>9956</v>
      </c>
      <c r="D687" s="3">
        <v>9051674</v>
      </c>
      <c r="E687" s="3">
        <v>9052027</v>
      </c>
    </row>
    <row r="688" spans="1:5" x14ac:dyDescent="0.3">
      <c r="A688" s="3">
        <v>23468</v>
      </c>
      <c r="B688" s="3" t="s">
        <v>28</v>
      </c>
      <c r="C688" s="3" t="s">
        <v>9963</v>
      </c>
      <c r="D688" s="3">
        <v>9053865</v>
      </c>
      <c r="E688" s="3">
        <v>9054679</v>
      </c>
    </row>
    <row r="689" spans="1:5" x14ac:dyDescent="0.3">
      <c r="A689" s="3">
        <v>23468</v>
      </c>
      <c r="B689" s="3" t="s">
        <v>28</v>
      </c>
      <c r="C689" s="3" t="s">
        <v>9957</v>
      </c>
      <c r="D689" s="3">
        <v>9056429</v>
      </c>
      <c r="E689" s="3">
        <v>9057407</v>
      </c>
    </row>
    <row r="690" spans="1:5" x14ac:dyDescent="0.3">
      <c r="A690" s="3">
        <v>23468</v>
      </c>
      <c r="B690" s="3" t="s">
        <v>28</v>
      </c>
      <c r="C690" s="3" t="s">
        <v>9956</v>
      </c>
      <c r="D690" s="3">
        <v>9058398</v>
      </c>
      <c r="E690" s="3">
        <v>9058668</v>
      </c>
    </row>
    <row r="691" spans="1:5" x14ac:dyDescent="0.3">
      <c r="A691" s="3">
        <v>23468</v>
      </c>
      <c r="B691" s="3" t="s">
        <v>28</v>
      </c>
      <c r="C691" s="3" t="s">
        <v>9957</v>
      </c>
      <c r="D691" s="3">
        <v>9058507</v>
      </c>
      <c r="E691" s="3">
        <v>9058743</v>
      </c>
    </row>
    <row r="692" spans="1:5" x14ac:dyDescent="0.3">
      <c r="A692" s="3">
        <v>23468</v>
      </c>
      <c r="B692" s="3" t="s">
        <v>28</v>
      </c>
      <c r="C692" s="3" t="s">
        <v>9957</v>
      </c>
      <c r="D692" s="3">
        <v>9061021</v>
      </c>
      <c r="E692" s="3">
        <v>9064758</v>
      </c>
    </row>
    <row r="693" spans="1:5" x14ac:dyDescent="0.3">
      <c r="A693" s="3">
        <v>23468</v>
      </c>
      <c r="B693" s="3" t="s">
        <v>28</v>
      </c>
      <c r="C693" s="3" t="s">
        <v>9957</v>
      </c>
      <c r="D693" s="3">
        <v>9065451</v>
      </c>
      <c r="E693" s="3">
        <v>9065618</v>
      </c>
    </row>
    <row r="694" spans="1:5" x14ac:dyDescent="0.3">
      <c r="A694" s="3">
        <v>23468</v>
      </c>
      <c r="B694" s="3" t="s">
        <v>28</v>
      </c>
      <c r="C694" s="3" t="s">
        <v>9956</v>
      </c>
      <c r="D694" s="3">
        <v>9065614</v>
      </c>
      <c r="E694" s="3">
        <v>9065970</v>
      </c>
    </row>
    <row r="695" spans="1:5" x14ac:dyDescent="0.3">
      <c r="A695" s="3">
        <v>23468</v>
      </c>
      <c r="B695" s="3" t="s">
        <v>28</v>
      </c>
      <c r="C695" s="3" t="s">
        <v>9957</v>
      </c>
      <c r="D695" s="3">
        <v>9067771</v>
      </c>
      <c r="E695" s="3">
        <v>9075247</v>
      </c>
    </row>
    <row r="696" spans="1:5" x14ac:dyDescent="0.3">
      <c r="A696" s="3">
        <v>23468</v>
      </c>
      <c r="B696" s="3" t="s">
        <v>28</v>
      </c>
      <c r="C696" s="3" t="s">
        <v>9956</v>
      </c>
      <c r="D696" s="3">
        <v>9076300</v>
      </c>
      <c r="E696" s="3">
        <v>9076511</v>
      </c>
    </row>
    <row r="697" spans="1:5" x14ac:dyDescent="0.3">
      <c r="A697" s="3">
        <v>23468</v>
      </c>
      <c r="B697" s="3" t="s">
        <v>28</v>
      </c>
      <c r="C697" s="3" t="s">
        <v>9957</v>
      </c>
      <c r="D697" s="3">
        <v>9076358</v>
      </c>
      <c r="E697" s="3">
        <v>9077627</v>
      </c>
    </row>
    <row r="698" spans="1:5" x14ac:dyDescent="0.3">
      <c r="A698" s="3">
        <v>23468</v>
      </c>
      <c r="B698" s="3" t="s">
        <v>28</v>
      </c>
      <c r="C698" s="3" t="s">
        <v>9957</v>
      </c>
      <c r="D698" s="3">
        <v>9079608</v>
      </c>
      <c r="E698" s="3">
        <v>9079951</v>
      </c>
    </row>
    <row r="699" spans="1:5" x14ac:dyDescent="0.3">
      <c r="A699" s="3">
        <v>23468</v>
      </c>
      <c r="B699" s="3" t="s">
        <v>28</v>
      </c>
      <c r="C699" s="3" t="s">
        <v>9957</v>
      </c>
      <c r="D699" s="3">
        <v>9080035</v>
      </c>
      <c r="E699" s="3">
        <v>9080614</v>
      </c>
    </row>
    <row r="700" spans="1:5" x14ac:dyDescent="0.3">
      <c r="A700" s="3">
        <v>23468</v>
      </c>
      <c r="B700" s="3" t="s">
        <v>28</v>
      </c>
      <c r="C700" s="3" t="s">
        <v>9957</v>
      </c>
      <c r="D700" s="3">
        <v>9082962</v>
      </c>
      <c r="E700" s="3">
        <v>9083216</v>
      </c>
    </row>
    <row r="701" spans="1:5" x14ac:dyDescent="0.3">
      <c r="A701" s="3">
        <v>23468</v>
      </c>
      <c r="B701" s="3" t="s">
        <v>28</v>
      </c>
      <c r="C701" s="3" t="s">
        <v>9963</v>
      </c>
      <c r="D701" s="3">
        <v>9083246</v>
      </c>
      <c r="E701" s="3">
        <v>9085064</v>
      </c>
    </row>
    <row r="702" spans="1:5" x14ac:dyDescent="0.3">
      <c r="A702" s="3">
        <v>23468</v>
      </c>
      <c r="B702" s="3" t="s">
        <v>28</v>
      </c>
      <c r="C702" s="3" t="s">
        <v>9957</v>
      </c>
      <c r="D702" s="3">
        <v>9085077</v>
      </c>
      <c r="E702" s="3">
        <v>9086598</v>
      </c>
    </row>
    <row r="703" spans="1:5" x14ac:dyDescent="0.3">
      <c r="A703" s="3">
        <v>23468</v>
      </c>
      <c r="B703" s="3" t="s">
        <v>28</v>
      </c>
      <c r="C703" s="3" t="s">
        <v>9957</v>
      </c>
      <c r="D703" s="3">
        <v>9086941</v>
      </c>
      <c r="E703" s="3">
        <v>9087264</v>
      </c>
    </row>
    <row r="704" spans="1:5" x14ac:dyDescent="0.3">
      <c r="A704" s="3">
        <v>23468</v>
      </c>
      <c r="B704" s="3" t="s">
        <v>28</v>
      </c>
      <c r="C704" s="3" t="s">
        <v>9956</v>
      </c>
      <c r="D704" s="3">
        <v>9087028</v>
      </c>
      <c r="E704" s="3">
        <v>9087376</v>
      </c>
    </row>
    <row r="705" spans="1:5" x14ac:dyDescent="0.3">
      <c r="A705" s="3">
        <v>23468</v>
      </c>
      <c r="B705" s="3" t="s">
        <v>28</v>
      </c>
      <c r="C705" s="3" t="s">
        <v>9957</v>
      </c>
      <c r="D705" s="3">
        <v>9087904</v>
      </c>
      <c r="E705" s="3">
        <v>9088968</v>
      </c>
    </row>
    <row r="706" spans="1:5" x14ac:dyDescent="0.3">
      <c r="A706" s="3">
        <v>23468</v>
      </c>
      <c r="B706" s="3" t="s">
        <v>28</v>
      </c>
      <c r="C706" s="3" t="s">
        <v>9957</v>
      </c>
      <c r="D706" s="3">
        <v>9088965</v>
      </c>
      <c r="E706" s="3">
        <v>9090426</v>
      </c>
    </row>
    <row r="707" spans="1:5" x14ac:dyDescent="0.3">
      <c r="A707" s="3">
        <v>23468</v>
      </c>
      <c r="B707" s="3" t="s">
        <v>28</v>
      </c>
      <c r="C707" s="3" t="s">
        <v>9957</v>
      </c>
      <c r="D707" s="3">
        <v>9090592</v>
      </c>
      <c r="E707" s="3">
        <v>9092516</v>
      </c>
    </row>
    <row r="708" spans="1:5" x14ac:dyDescent="0.3">
      <c r="A708" s="3">
        <v>23468</v>
      </c>
      <c r="B708" s="3" t="s">
        <v>28</v>
      </c>
      <c r="C708" s="3" t="s">
        <v>9956</v>
      </c>
      <c r="D708" s="3">
        <v>9093611</v>
      </c>
      <c r="E708" s="3">
        <v>9093823</v>
      </c>
    </row>
    <row r="709" spans="1:5" x14ac:dyDescent="0.3">
      <c r="A709" s="3">
        <v>23468</v>
      </c>
      <c r="B709" s="3" t="s">
        <v>28</v>
      </c>
      <c r="C709" s="3" t="s">
        <v>9963</v>
      </c>
      <c r="D709" s="3">
        <v>9093843</v>
      </c>
      <c r="E709" s="3">
        <v>9095661</v>
      </c>
    </row>
    <row r="710" spans="1:5" x14ac:dyDescent="0.3">
      <c r="A710" s="3">
        <v>23468</v>
      </c>
      <c r="B710" s="3" t="s">
        <v>28</v>
      </c>
      <c r="C710" s="3" t="s">
        <v>9963</v>
      </c>
      <c r="D710" s="3">
        <v>9100426</v>
      </c>
      <c r="E710" s="3">
        <v>9101043</v>
      </c>
    </row>
    <row r="711" spans="1:5" x14ac:dyDescent="0.3">
      <c r="A711" s="3">
        <v>23468</v>
      </c>
      <c r="B711" s="3" t="s">
        <v>28</v>
      </c>
      <c r="C711" s="3" t="s">
        <v>9963</v>
      </c>
      <c r="D711" s="3">
        <v>9101217</v>
      </c>
      <c r="E711" s="3">
        <v>9101508</v>
      </c>
    </row>
    <row r="712" spans="1:5" x14ac:dyDescent="0.3">
      <c r="A712" s="3">
        <v>23468</v>
      </c>
      <c r="B712" s="3" t="s">
        <v>28</v>
      </c>
      <c r="C712" s="3" t="s">
        <v>9955</v>
      </c>
      <c r="D712" s="3">
        <v>9776661</v>
      </c>
      <c r="E712" s="3">
        <v>9779253</v>
      </c>
    </row>
    <row r="713" spans="1:5" x14ac:dyDescent="0.3">
      <c r="A713" s="3">
        <v>23468</v>
      </c>
      <c r="B713" s="3" t="s">
        <v>28</v>
      </c>
      <c r="C713" s="3" t="s">
        <v>9961</v>
      </c>
      <c r="D713" s="3">
        <v>9814709</v>
      </c>
      <c r="E713" s="3">
        <v>9815055</v>
      </c>
    </row>
    <row r="714" spans="1:5" x14ac:dyDescent="0.3">
      <c r="A714" s="3">
        <v>23468</v>
      </c>
      <c r="B714" s="3" t="s">
        <v>28</v>
      </c>
      <c r="C714" s="3" t="s">
        <v>9955</v>
      </c>
      <c r="D714" s="3">
        <v>10196329</v>
      </c>
      <c r="E714" s="3">
        <v>10196474</v>
      </c>
    </row>
    <row r="715" spans="1:5" x14ac:dyDescent="0.3">
      <c r="A715" s="3">
        <v>23468</v>
      </c>
      <c r="B715" s="3" t="s">
        <v>28</v>
      </c>
      <c r="C715" s="3" t="s">
        <v>9955</v>
      </c>
      <c r="D715" s="3">
        <v>10487109</v>
      </c>
      <c r="E715" s="3">
        <v>10487353</v>
      </c>
    </row>
    <row r="716" spans="1:5" x14ac:dyDescent="0.3">
      <c r="A716" s="3">
        <v>23468</v>
      </c>
      <c r="B716" s="3" t="s">
        <v>28</v>
      </c>
      <c r="C716" s="3" t="s">
        <v>9956</v>
      </c>
      <c r="D716" s="3">
        <v>10612593</v>
      </c>
      <c r="E716" s="3">
        <v>10612693</v>
      </c>
    </row>
    <row r="717" spans="1:5" x14ac:dyDescent="0.3">
      <c r="A717" s="3">
        <v>23468</v>
      </c>
      <c r="B717" s="3" t="s">
        <v>28</v>
      </c>
      <c r="C717" s="3" t="s">
        <v>9955</v>
      </c>
      <c r="D717" s="3">
        <v>10743883</v>
      </c>
      <c r="E717" s="3">
        <v>10744234</v>
      </c>
    </row>
    <row r="718" spans="1:5" x14ac:dyDescent="0.3">
      <c r="A718" s="3">
        <v>23468</v>
      </c>
      <c r="B718" s="3" t="s">
        <v>28</v>
      </c>
      <c r="C718" s="3" t="s">
        <v>9961</v>
      </c>
      <c r="D718" s="3">
        <v>10810153</v>
      </c>
      <c r="E718" s="3">
        <v>10814963</v>
      </c>
    </row>
    <row r="719" spans="1:5" x14ac:dyDescent="0.3">
      <c r="A719" s="3">
        <v>23468</v>
      </c>
      <c r="B719" s="3" t="s">
        <v>28</v>
      </c>
      <c r="C719" s="3" t="s">
        <v>9955</v>
      </c>
      <c r="D719" s="3">
        <v>10887868</v>
      </c>
      <c r="E719" s="3">
        <v>10890280</v>
      </c>
    </row>
    <row r="720" spans="1:5" x14ac:dyDescent="0.3">
      <c r="A720" s="3">
        <v>23468</v>
      </c>
      <c r="B720" s="3" t="s">
        <v>28</v>
      </c>
      <c r="C720" s="3" t="s">
        <v>9956</v>
      </c>
      <c r="D720" s="3">
        <v>10908269</v>
      </c>
      <c r="E720" s="3">
        <v>10908487</v>
      </c>
    </row>
    <row r="721" spans="1:5" x14ac:dyDescent="0.3">
      <c r="A721" s="3">
        <v>23468</v>
      </c>
      <c r="B721" s="3" t="s">
        <v>28</v>
      </c>
      <c r="C721" s="3" t="s">
        <v>9955</v>
      </c>
      <c r="D721" s="3">
        <v>10931169</v>
      </c>
      <c r="E721" s="3">
        <v>10932793</v>
      </c>
    </row>
    <row r="722" spans="1:5" x14ac:dyDescent="0.3">
      <c r="A722" s="3">
        <v>23468</v>
      </c>
      <c r="B722" s="3" t="s">
        <v>28</v>
      </c>
      <c r="C722" s="3" t="s">
        <v>9957</v>
      </c>
      <c r="D722" s="3">
        <v>10966101</v>
      </c>
      <c r="E722" s="3">
        <v>10966297</v>
      </c>
    </row>
    <row r="723" spans="1:5" x14ac:dyDescent="0.3">
      <c r="A723" s="3">
        <v>23468</v>
      </c>
      <c r="B723" s="3" t="s">
        <v>28</v>
      </c>
      <c r="C723" s="3" t="s">
        <v>9962</v>
      </c>
      <c r="D723" s="3">
        <v>11129186</v>
      </c>
      <c r="E723" s="3">
        <v>11146102</v>
      </c>
    </row>
    <row r="724" spans="1:5" x14ac:dyDescent="0.3">
      <c r="A724" s="3">
        <v>23468</v>
      </c>
      <c r="B724" s="3" t="s">
        <v>28</v>
      </c>
      <c r="C724" s="3" t="s">
        <v>9956</v>
      </c>
      <c r="D724" s="3">
        <v>11195776</v>
      </c>
      <c r="E724" s="3">
        <v>11195866</v>
      </c>
    </row>
    <row r="725" spans="1:5" x14ac:dyDescent="0.3">
      <c r="A725" s="3">
        <v>23468</v>
      </c>
      <c r="B725" s="3" t="s">
        <v>28</v>
      </c>
      <c r="C725" s="3" t="s">
        <v>9957</v>
      </c>
      <c r="D725" s="3">
        <v>11487304</v>
      </c>
      <c r="E725" s="3">
        <v>11487498</v>
      </c>
    </row>
    <row r="726" spans="1:5" x14ac:dyDescent="0.3">
      <c r="A726" s="3">
        <v>23468</v>
      </c>
      <c r="B726" s="3" t="s">
        <v>28</v>
      </c>
      <c r="C726" s="3" t="s">
        <v>9956</v>
      </c>
      <c r="D726" s="3">
        <v>11528849</v>
      </c>
      <c r="E726" s="3">
        <v>11529162</v>
      </c>
    </row>
    <row r="727" spans="1:5" x14ac:dyDescent="0.3">
      <c r="A727" s="3">
        <v>23468</v>
      </c>
      <c r="B727" s="3" t="s">
        <v>28</v>
      </c>
      <c r="C727" s="3" t="s">
        <v>9957</v>
      </c>
      <c r="D727" s="3">
        <v>11529623</v>
      </c>
      <c r="E727" s="3">
        <v>11529810</v>
      </c>
    </row>
    <row r="728" spans="1:5" x14ac:dyDescent="0.3">
      <c r="A728" s="3">
        <v>23468</v>
      </c>
      <c r="B728" s="3" t="s">
        <v>28</v>
      </c>
      <c r="C728" s="3" t="s">
        <v>9956</v>
      </c>
      <c r="D728" s="3">
        <v>11552366</v>
      </c>
      <c r="E728" s="3">
        <v>11552583</v>
      </c>
    </row>
    <row r="729" spans="1:5" x14ac:dyDescent="0.3">
      <c r="A729" s="3">
        <v>23468</v>
      </c>
      <c r="B729" s="3" t="s">
        <v>28</v>
      </c>
      <c r="C729" s="3" t="s">
        <v>9963</v>
      </c>
      <c r="D729" s="3">
        <v>11552613</v>
      </c>
      <c r="E729" s="3">
        <v>11554431</v>
      </c>
    </row>
    <row r="730" spans="1:5" x14ac:dyDescent="0.3">
      <c r="A730" s="3">
        <v>23468</v>
      </c>
      <c r="B730" s="3" t="s">
        <v>28</v>
      </c>
      <c r="C730" s="3" t="s">
        <v>9957</v>
      </c>
      <c r="D730" s="3">
        <v>11719217</v>
      </c>
      <c r="E730" s="3">
        <v>11719412</v>
      </c>
    </row>
    <row r="731" spans="1:5" x14ac:dyDescent="0.3">
      <c r="A731" s="3">
        <v>23468</v>
      </c>
      <c r="B731" s="3" t="s">
        <v>28</v>
      </c>
      <c r="C731" s="3" t="s">
        <v>9961</v>
      </c>
      <c r="D731" s="3">
        <v>11764987</v>
      </c>
      <c r="E731" s="3">
        <v>11766317</v>
      </c>
    </row>
    <row r="732" spans="1:5" x14ac:dyDescent="0.3">
      <c r="A732" s="3">
        <v>23468</v>
      </c>
      <c r="B732" s="3" t="s">
        <v>28</v>
      </c>
      <c r="C732" s="3" t="s">
        <v>9957</v>
      </c>
      <c r="D732" s="3">
        <v>11768257</v>
      </c>
      <c r="E732" s="3">
        <v>11768458</v>
      </c>
    </row>
    <row r="733" spans="1:5" x14ac:dyDescent="0.3">
      <c r="A733" s="3">
        <v>23468</v>
      </c>
      <c r="B733" s="3" t="s">
        <v>28</v>
      </c>
      <c r="C733" s="3" t="s">
        <v>9963</v>
      </c>
      <c r="D733" s="3">
        <v>11768716</v>
      </c>
      <c r="E733" s="3">
        <v>11770534</v>
      </c>
    </row>
    <row r="734" spans="1:5" x14ac:dyDescent="0.3">
      <c r="A734" s="3">
        <v>23468</v>
      </c>
      <c r="B734" s="3" t="s">
        <v>28</v>
      </c>
      <c r="C734" s="3" t="s">
        <v>9963</v>
      </c>
      <c r="D734" s="3">
        <v>11820167</v>
      </c>
      <c r="E734" s="3">
        <v>11821985</v>
      </c>
    </row>
    <row r="735" spans="1:5" x14ac:dyDescent="0.3">
      <c r="A735" s="3">
        <v>23468</v>
      </c>
      <c r="B735" s="3" t="s">
        <v>28</v>
      </c>
      <c r="C735" s="3" t="s">
        <v>9956</v>
      </c>
      <c r="D735" s="3">
        <v>11834963</v>
      </c>
      <c r="E735" s="3">
        <v>11835691</v>
      </c>
    </row>
    <row r="736" spans="1:5" x14ac:dyDescent="0.3">
      <c r="A736" s="3">
        <v>23468</v>
      </c>
      <c r="B736" s="3" t="s">
        <v>28</v>
      </c>
      <c r="C736" s="3" t="s">
        <v>9956</v>
      </c>
      <c r="D736" s="3">
        <v>11839801</v>
      </c>
      <c r="E736" s="3">
        <v>11843793</v>
      </c>
    </row>
    <row r="737" spans="1:5" x14ac:dyDescent="0.3">
      <c r="A737" s="3">
        <v>23468</v>
      </c>
      <c r="B737" s="3" t="s">
        <v>28</v>
      </c>
      <c r="C737" s="3" t="s">
        <v>9956</v>
      </c>
      <c r="D737" s="3">
        <v>11858697</v>
      </c>
      <c r="E737" s="3">
        <v>11858785</v>
      </c>
    </row>
    <row r="738" spans="1:5" x14ac:dyDescent="0.3">
      <c r="A738" s="3">
        <v>23468</v>
      </c>
      <c r="B738" s="3" t="s">
        <v>29</v>
      </c>
      <c r="C738" s="3" t="s">
        <v>9956</v>
      </c>
      <c r="D738" s="3">
        <v>6</v>
      </c>
      <c r="E738" s="3">
        <v>123</v>
      </c>
    </row>
    <row r="739" spans="1:5" x14ac:dyDescent="0.3">
      <c r="A739" s="3">
        <v>23468</v>
      </c>
      <c r="B739" s="3" t="s">
        <v>29</v>
      </c>
      <c r="C739" s="3" t="s">
        <v>9956</v>
      </c>
      <c r="D739" s="3">
        <v>4749</v>
      </c>
      <c r="E739" s="3">
        <v>8919</v>
      </c>
    </row>
    <row r="740" spans="1:5" x14ac:dyDescent="0.3">
      <c r="A740" s="3">
        <v>23468</v>
      </c>
      <c r="B740" s="3" t="s">
        <v>29</v>
      </c>
      <c r="C740" s="3" t="s">
        <v>9956</v>
      </c>
      <c r="D740" s="3">
        <v>13091</v>
      </c>
      <c r="E740" s="3">
        <v>13776</v>
      </c>
    </row>
    <row r="741" spans="1:5" x14ac:dyDescent="0.3">
      <c r="A741" s="3">
        <v>23468</v>
      </c>
      <c r="B741" s="3" t="s">
        <v>29</v>
      </c>
      <c r="C741" s="3" t="s">
        <v>9956</v>
      </c>
      <c r="D741" s="3">
        <v>14949</v>
      </c>
      <c r="E741" s="3">
        <v>15480</v>
      </c>
    </row>
    <row r="742" spans="1:5" x14ac:dyDescent="0.3">
      <c r="A742" s="3">
        <v>23468</v>
      </c>
      <c r="B742" s="3" t="s">
        <v>29</v>
      </c>
      <c r="C742" s="3" t="s">
        <v>9962</v>
      </c>
      <c r="D742" s="3">
        <v>15492</v>
      </c>
      <c r="E742" s="3">
        <v>24864</v>
      </c>
    </row>
    <row r="743" spans="1:5" x14ac:dyDescent="0.3">
      <c r="A743" s="3">
        <v>23468</v>
      </c>
      <c r="B743" s="3" t="s">
        <v>29</v>
      </c>
      <c r="C743" s="3" t="s">
        <v>9964</v>
      </c>
      <c r="D743" s="3">
        <v>18540</v>
      </c>
      <c r="E743" s="3">
        <v>22581</v>
      </c>
    </row>
    <row r="744" spans="1:5" x14ac:dyDescent="0.3">
      <c r="A744" s="3">
        <v>23468</v>
      </c>
      <c r="B744" s="3" t="s">
        <v>29</v>
      </c>
      <c r="C744" s="3" t="s">
        <v>9956</v>
      </c>
      <c r="D744" s="3">
        <v>24879</v>
      </c>
      <c r="E744" s="3">
        <v>25195</v>
      </c>
    </row>
    <row r="745" spans="1:5" x14ac:dyDescent="0.3">
      <c r="A745" s="3">
        <v>23468</v>
      </c>
      <c r="B745" s="3" t="s">
        <v>29</v>
      </c>
      <c r="C745" s="3" t="s">
        <v>9957</v>
      </c>
      <c r="D745" s="3">
        <v>38718</v>
      </c>
      <c r="E745" s="3">
        <v>38842</v>
      </c>
    </row>
    <row r="746" spans="1:5" x14ac:dyDescent="0.3">
      <c r="A746" s="3">
        <v>23468</v>
      </c>
      <c r="B746" s="3" t="s">
        <v>29</v>
      </c>
      <c r="C746" s="3" t="s">
        <v>9956</v>
      </c>
      <c r="D746" s="3">
        <v>38846</v>
      </c>
      <c r="E746" s="3">
        <v>39405</v>
      </c>
    </row>
    <row r="747" spans="1:5" x14ac:dyDescent="0.3">
      <c r="A747" s="3">
        <v>23468</v>
      </c>
      <c r="B747" s="3" t="s">
        <v>29</v>
      </c>
      <c r="C747" s="3" t="s">
        <v>9962</v>
      </c>
      <c r="D747" s="3">
        <v>39467</v>
      </c>
      <c r="E747" s="3">
        <v>39604</v>
      </c>
    </row>
    <row r="748" spans="1:5" x14ac:dyDescent="0.3">
      <c r="A748" s="3">
        <v>23468</v>
      </c>
      <c r="B748" s="3" t="s">
        <v>29</v>
      </c>
      <c r="C748" s="3" t="s">
        <v>9957</v>
      </c>
      <c r="D748" s="3">
        <v>71618</v>
      </c>
      <c r="E748" s="3">
        <v>71808</v>
      </c>
    </row>
    <row r="749" spans="1:5" x14ac:dyDescent="0.3">
      <c r="A749" s="3">
        <v>23468</v>
      </c>
      <c r="B749" s="3" t="s">
        <v>29</v>
      </c>
      <c r="C749" s="3" t="s">
        <v>9956</v>
      </c>
      <c r="D749" s="3">
        <v>114837</v>
      </c>
      <c r="E749" s="3">
        <v>115134</v>
      </c>
    </row>
    <row r="750" spans="1:5" x14ac:dyDescent="0.3">
      <c r="A750" s="3">
        <v>23468</v>
      </c>
      <c r="B750" s="3" t="s">
        <v>29</v>
      </c>
      <c r="C750" s="3" t="s">
        <v>9963</v>
      </c>
      <c r="D750" s="3">
        <v>115170</v>
      </c>
      <c r="E750" s="3">
        <v>116988</v>
      </c>
    </row>
    <row r="751" spans="1:5" x14ac:dyDescent="0.3">
      <c r="A751" s="3">
        <v>23468</v>
      </c>
      <c r="B751" s="3" t="s">
        <v>29</v>
      </c>
      <c r="C751" s="3" t="s">
        <v>9957</v>
      </c>
      <c r="D751" s="3">
        <v>219838</v>
      </c>
      <c r="E751" s="3">
        <v>221746</v>
      </c>
    </row>
    <row r="752" spans="1:5" x14ac:dyDescent="0.3">
      <c r="A752" s="3">
        <v>23468</v>
      </c>
      <c r="B752" s="3" t="s">
        <v>29</v>
      </c>
      <c r="C752" s="3" t="s">
        <v>9956</v>
      </c>
      <c r="D752" s="3">
        <v>221532</v>
      </c>
      <c r="E752" s="3">
        <v>221907</v>
      </c>
    </row>
    <row r="753" spans="1:5" x14ac:dyDescent="0.3">
      <c r="A753" s="3">
        <v>23468</v>
      </c>
      <c r="B753" s="3" t="s">
        <v>29</v>
      </c>
      <c r="C753" s="3" t="s">
        <v>9957</v>
      </c>
      <c r="D753" s="3">
        <v>221872</v>
      </c>
      <c r="E753" s="3">
        <v>222297</v>
      </c>
    </row>
    <row r="754" spans="1:5" x14ac:dyDescent="0.3">
      <c r="A754" s="3">
        <v>23468</v>
      </c>
      <c r="B754" s="3" t="s">
        <v>29</v>
      </c>
      <c r="C754" s="3" t="s">
        <v>9957</v>
      </c>
      <c r="D754" s="3">
        <v>222584</v>
      </c>
      <c r="E754" s="3">
        <v>228707</v>
      </c>
    </row>
    <row r="755" spans="1:5" x14ac:dyDescent="0.3">
      <c r="A755" s="3">
        <v>23468</v>
      </c>
      <c r="B755" s="3" t="s">
        <v>29</v>
      </c>
      <c r="C755" s="3" t="s">
        <v>9956</v>
      </c>
      <c r="D755" s="3">
        <v>228501</v>
      </c>
      <c r="E755" s="3">
        <v>228876</v>
      </c>
    </row>
    <row r="756" spans="1:5" x14ac:dyDescent="0.3">
      <c r="A756" s="3">
        <v>23468</v>
      </c>
      <c r="B756" s="3" t="s">
        <v>29</v>
      </c>
      <c r="C756" s="3" t="s">
        <v>9957</v>
      </c>
      <c r="D756" s="3">
        <v>228911</v>
      </c>
      <c r="E756" s="3">
        <v>234691</v>
      </c>
    </row>
    <row r="757" spans="1:5" x14ac:dyDescent="0.3">
      <c r="A757" s="3">
        <v>23468</v>
      </c>
      <c r="B757" s="3" t="s">
        <v>29</v>
      </c>
      <c r="C757" s="3" t="s">
        <v>9956</v>
      </c>
      <c r="D757" s="3">
        <v>235656</v>
      </c>
      <c r="E757" s="3">
        <v>236080</v>
      </c>
    </row>
    <row r="758" spans="1:5" x14ac:dyDescent="0.3">
      <c r="A758" s="3">
        <v>23468</v>
      </c>
      <c r="B758" s="3" t="s">
        <v>29</v>
      </c>
      <c r="C758" s="3" t="s">
        <v>9957</v>
      </c>
      <c r="D758" s="3">
        <v>238367</v>
      </c>
      <c r="E758" s="3">
        <v>241043</v>
      </c>
    </row>
    <row r="759" spans="1:5" x14ac:dyDescent="0.3">
      <c r="A759" s="3">
        <v>23468</v>
      </c>
      <c r="B759" s="3" t="s">
        <v>29</v>
      </c>
      <c r="C759" s="3" t="s">
        <v>9957</v>
      </c>
      <c r="D759" s="3">
        <v>241055</v>
      </c>
      <c r="E759" s="3">
        <v>242335</v>
      </c>
    </row>
    <row r="760" spans="1:5" x14ac:dyDescent="0.3">
      <c r="A760" s="3">
        <v>23468</v>
      </c>
      <c r="B760" s="3" t="s">
        <v>29</v>
      </c>
      <c r="C760" s="3" t="s">
        <v>9957</v>
      </c>
      <c r="D760" s="3">
        <v>242553</v>
      </c>
      <c r="E760" s="3">
        <v>243290</v>
      </c>
    </row>
    <row r="761" spans="1:5" x14ac:dyDescent="0.3">
      <c r="A761" s="3">
        <v>23468</v>
      </c>
      <c r="B761" s="3" t="s">
        <v>29</v>
      </c>
      <c r="C761" s="3" t="s">
        <v>9956</v>
      </c>
      <c r="D761" s="3">
        <v>242960</v>
      </c>
      <c r="E761" s="3">
        <v>243334</v>
      </c>
    </row>
    <row r="762" spans="1:5" x14ac:dyDescent="0.3">
      <c r="A762" s="3">
        <v>23468</v>
      </c>
      <c r="B762" s="3" t="s">
        <v>29</v>
      </c>
      <c r="C762" s="3" t="s">
        <v>9963</v>
      </c>
      <c r="D762" s="3">
        <v>243348</v>
      </c>
      <c r="E762" s="3">
        <v>243460</v>
      </c>
    </row>
    <row r="763" spans="1:5" x14ac:dyDescent="0.3">
      <c r="A763" s="3">
        <v>23468</v>
      </c>
      <c r="B763" s="3" t="s">
        <v>29</v>
      </c>
      <c r="C763" s="3" t="s">
        <v>9956</v>
      </c>
      <c r="D763" s="3">
        <v>281391</v>
      </c>
      <c r="E763" s="3">
        <v>281473</v>
      </c>
    </row>
    <row r="764" spans="1:5" x14ac:dyDescent="0.3">
      <c r="A764" s="3">
        <v>23468</v>
      </c>
      <c r="B764" s="3" t="s">
        <v>29</v>
      </c>
      <c r="C764" s="3" t="s">
        <v>9956</v>
      </c>
      <c r="D764" s="3">
        <v>952675</v>
      </c>
      <c r="E764" s="3">
        <v>952760</v>
      </c>
    </row>
    <row r="765" spans="1:5" x14ac:dyDescent="0.3">
      <c r="A765" s="3">
        <v>23468</v>
      </c>
      <c r="B765" s="3" t="s">
        <v>29</v>
      </c>
      <c r="C765" s="3" t="s">
        <v>9956</v>
      </c>
      <c r="D765" s="3">
        <v>1136771</v>
      </c>
      <c r="E765" s="3">
        <v>1136851</v>
      </c>
    </row>
    <row r="766" spans="1:5" x14ac:dyDescent="0.3">
      <c r="A766" s="3">
        <v>23468</v>
      </c>
      <c r="B766" s="3" t="s">
        <v>29</v>
      </c>
      <c r="C766" s="3" t="s">
        <v>9956</v>
      </c>
      <c r="D766" s="3">
        <v>1136945</v>
      </c>
      <c r="E766" s="3">
        <v>1137031</v>
      </c>
    </row>
    <row r="767" spans="1:5" x14ac:dyDescent="0.3">
      <c r="A767" s="3">
        <v>23468</v>
      </c>
      <c r="B767" s="3" t="s">
        <v>29</v>
      </c>
      <c r="C767" s="3" t="s">
        <v>9956</v>
      </c>
      <c r="D767" s="3">
        <v>1188660</v>
      </c>
      <c r="E767" s="3">
        <v>1188789</v>
      </c>
    </row>
    <row r="768" spans="1:5" x14ac:dyDescent="0.3">
      <c r="A768" s="3">
        <v>23468</v>
      </c>
      <c r="B768" s="3" t="s">
        <v>29</v>
      </c>
      <c r="C768" s="3" t="s">
        <v>9956</v>
      </c>
      <c r="D768" s="3">
        <v>1314140</v>
      </c>
      <c r="E768" s="3">
        <v>1314231</v>
      </c>
    </row>
    <row r="769" spans="1:5" x14ac:dyDescent="0.3">
      <c r="A769" s="3">
        <v>23468</v>
      </c>
      <c r="B769" s="3" t="s">
        <v>29</v>
      </c>
      <c r="C769" s="3" t="s">
        <v>9955</v>
      </c>
      <c r="D769" s="3">
        <v>1392865</v>
      </c>
      <c r="E769" s="3">
        <v>1393119</v>
      </c>
    </row>
    <row r="770" spans="1:5" x14ac:dyDescent="0.3">
      <c r="A770" s="3">
        <v>23468</v>
      </c>
      <c r="B770" s="3" t="s">
        <v>29</v>
      </c>
      <c r="C770" s="3" t="s">
        <v>9955</v>
      </c>
      <c r="D770" s="3">
        <v>1667248</v>
      </c>
      <c r="E770" s="3">
        <v>1668776</v>
      </c>
    </row>
    <row r="771" spans="1:5" x14ac:dyDescent="0.3">
      <c r="A771" s="3">
        <v>23468</v>
      </c>
      <c r="B771" s="3" t="s">
        <v>29</v>
      </c>
      <c r="C771" s="3" t="s">
        <v>9956</v>
      </c>
      <c r="D771" s="3">
        <v>1800233</v>
      </c>
      <c r="E771" s="3">
        <v>1800327</v>
      </c>
    </row>
    <row r="772" spans="1:5" x14ac:dyDescent="0.3">
      <c r="A772" s="3">
        <v>23468</v>
      </c>
      <c r="B772" s="3" t="s">
        <v>29</v>
      </c>
      <c r="C772" s="3" t="s">
        <v>9956</v>
      </c>
      <c r="D772" s="3">
        <v>1917698</v>
      </c>
      <c r="E772" s="3">
        <v>1917785</v>
      </c>
    </row>
    <row r="773" spans="1:5" x14ac:dyDescent="0.3">
      <c r="A773" s="3">
        <v>23468</v>
      </c>
      <c r="B773" s="3" t="s">
        <v>29</v>
      </c>
      <c r="C773" s="3" t="s">
        <v>9956</v>
      </c>
      <c r="D773" s="3">
        <v>2037736</v>
      </c>
      <c r="E773" s="3">
        <v>2037826</v>
      </c>
    </row>
    <row r="774" spans="1:5" x14ac:dyDescent="0.3">
      <c r="A774" s="3">
        <v>23468</v>
      </c>
      <c r="B774" s="3" t="s">
        <v>29</v>
      </c>
      <c r="C774" s="3" t="s">
        <v>9956</v>
      </c>
      <c r="D774" s="3">
        <v>2048443</v>
      </c>
      <c r="E774" s="3">
        <v>2048533</v>
      </c>
    </row>
    <row r="775" spans="1:5" x14ac:dyDescent="0.3">
      <c r="A775" s="3">
        <v>23468</v>
      </c>
      <c r="B775" s="3" t="s">
        <v>29</v>
      </c>
      <c r="C775" s="3" t="s">
        <v>9956</v>
      </c>
      <c r="D775" s="3">
        <v>2279432</v>
      </c>
      <c r="E775" s="3">
        <v>2279530</v>
      </c>
    </row>
    <row r="776" spans="1:5" x14ac:dyDescent="0.3">
      <c r="A776" s="3">
        <v>23468</v>
      </c>
      <c r="B776" s="3" t="s">
        <v>29</v>
      </c>
      <c r="C776" s="3" t="s">
        <v>9955</v>
      </c>
      <c r="D776" s="3">
        <v>2529863</v>
      </c>
      <c r="E776" s="3">
        <v>2529966</v>
      </c>
    </row>
    <row r="777" spans="1:5" x14ac:dyDescent="0.3">
      <c r="A777" s="3">
        <v>23468</v>
      </c>
      <c r="B777" s="3" t="s">
        <v>29</v>
      </c>
      <c r="C777" s="3" t="s">
        <v>9955</v>
      </c>
      <c r="D777" s="3">
        <v>2720407</v>
      </c>
      <c r="E777" s="3">
        <v>2720490</v>
      </c>
    </row>
    <row r="778" spans="1:5" x14ac:dyDescent="0.3">
      <c r="A778" s="3">
        <v>23468</v>
      </c>
      <c r="B778" s="3" t="s">
        <v>29</v>
      </c>
      <c r="C778" s="3" t="s">
        <v>9955</v>
      </c>
      <c r="D778" s="3">
        <v>2720530</v>
      </c>
      <c r="E778" s="3">
        <v>2720613</v>
      </c>
    </row>
    <row r="779" spans="1:5" x14ac:dyDescent="0.3">
      <c r="A779" s="3">
        <v>23468</v>
      </c>
      <c r="B779" s="3" t="s">
        <v>29</v>
      </c>
      <c r="C779" s="3" t="s">
        <v>9955</v>
      </c>
      <c r="D779" s="3">
        <v>2868681</v>
      </c>
      <c r="E779" s="3">
        <v>2870790</v>
      </c>
    </row>
    <row r="780" spans="1:5" x14ac:dyDescent="0.3">
      <c r="A780" s="3">
        <v>23468</v>
      </c>
      <c r="B780" s="3" t="s">
        <v>29</v>
      </c>
      <c r="C780" s="3" t="s">
        <v>9955</v>
      </c>
      <c r="D780" s="3">
        <v>3072494</v>
      </c>
      <c r="E780" s="3">
        <v>3072629</v>
      </c>
    </row>
    <row r="781" spans="1:5" x14ac:dyDescent="0.3">
      <c r="A781" s="3">
        <v>23468</v>
      </c>
      <c r="B781" s="3" t="s">
        <v>29</v>
      </c>
      <c r="C781" s="3" t="s">
        <v>9956</v>
      </c>
      <c r="D781" s="3">
        <v>3283041</v>
      </c>
      <c r="E781" s="3">
        <v>3283120</v>
      </c>
    </row>
    <row r="782" spans="1:5" x14ac:dyDescent="0.3">
      <c r="A782" s="3">
        <v>23468</v>
      </c>
      <c r="B782" s="3" t="s">
        <v>29</v>
      </c>
      <c r="C782" s="3" t="s">
        <v>9963</v>
      </c>
      <c r="D782" s="3">
        <v>3321760</v>
      </c>
      <c r="E782" s="3">
        <v>3322542</v>
      </c>
    </row>
    <row r="783" spans="1:5" x14ac:dyDescent="0.3">
      <c r="A783" s="3">
        <v>23468</v>
      </c>
      <c r="B783" s="3" t="s">
        <v>29</v>
      </c>
      <c r="C783" s="3" t="s">
        <v>9963</v>
      </c>
      <c r="D783" s="3">
        <v>3323418</v>
      </c>
      <c r="E783" s="3">
        <v>3323841</v>
      </c>
    </row>
    <row r="784" spans="1:5" x14ac:dyDescent="0.3">
      <c r="A784" s="3">
        <v>23468</v>
      </c>
      <c r="B784" s="3" t="s">
        <v>29</v>
      </c>
      <c r="C784" s="3" t="s">
        <v>9957</v>
      </c>
      <c r="D784" s="3">
        <v>3324019</v>
      </c>
      <c r="E784" s="3">
        <v>3324207</v>
      </c>
    </row>
    <row r="785" spans="1:5" x14ac:dyDescent="0.3">
      <c r="A785" s="3">
        <v>23468</v>
      </c>
      <c r="B785" s="3" t="s">
        <v>29</v>
      </c>
      <c r="C785" s="3" t="s">
        <v>9956</v>
      </c>
      <c r="D785" s="3">
        <v>3324079</v>
      </c>
      <c r="E785" s="3">
        <v>3324230</v>
      </c>
    </row>
    <row r="786" spans="1:5" x14ac:dyDescent="0.3">
      <c r="A786" s="3">
        <v>23468</v>
      </c>
      <c r="B786" s="3" t="s">
        <v>29</v>
      </c>
      <c r="C786" s="3" t="s">
        <v>9963</v>
      </c>
      <c r="D786" s="3">
        <v>3324220</v>
      </c>
      <c r="E786" s="3">
        <v>3324595</v>
      </c>
    </row>
    <row r="787" spans="1:5" x14ac:dyDescent="0.3">
      <c r="A787" s="3">
        <v>23468</v>
      </c>
      <c r="B787" s="3" t="s">
        <v>29</v>
      </c>
      <c r="C787" s="3" t="s">
        <v>9957</v>
      </c>
      <c r="D787" s="3">
        <v>3324596</v>
      </c>
      <c r="E787" s="3">
        <v>3331925</v>
      </c>
    </row>
    <row r="788" spans="1:5" x14ac:dyDescent="0.3">
      <c r="A788" s="3">
        <v>23468</v>
      </c>
      <c r="B788" s="3" t="s">
        <v>29</v>
      </c>
      <c r="C788" s="3" t="s">
        <v>9963</v>
      </c>
      <c r="D788" s="3">
        <v>3331926</v>
      </c>
      <c r="E788" s="3">
        <v>3332064</v>
      </c>
    </row>
    <row r="789" spans="1:5" x14ac:dyDescent="0.3">
      <c r="A789" s="3">
        <v>23468</v>
      </c>
      <c r="B789" s="3" t="s">
        <v>29</v>
      </c>
      <c r="C789" s="3" t="s">
        <v>9957</v>
      </c>
      <c r="D789" s="3">
        <v>3332756</v>
      </c>
      <c r="E789" s="3">
        <v>3333719</v>
      </c>
    </row>
    <row r="790" spans="1:5" x14ac:dyDescent="0.3">
      <c r="A790" s="3">
        <v>23468</v>
      </c>
      <c r="B790" s="3" t="s">
        <v>29</v>
      </c>
      <c r="C790" s="3" t="s">
        <v>9957</v>
      </c>
      <c r="D790" s="3">
        <v>3333894</v>
      </c>
      <c r="E790" s="3">
        <v>3334060</v>
      </c>
    </row>
    <row r="791" spans="1:5" x14ac:dyDescent="0.3">
      <c r="A791" s="3">
        <v>23468</v>
      </c>
      <c r="B791" s="3" t="s">
        <v>29</v>
      </c>
      <c r="C791" s="3" t="s">
        <v>9957</v>
      </c>
      <c r="D791" s="3">
        <v>3334073</v>
      </c>
      <c r="E791" s="3">
        <v>3334223</v>
      </c>
    </row>
    <row r="792" spans="1:5" x14ac:dyDescent="0.3">
      <c r="A792" s="3">
        <v>23468</v>
      </c>
      <c r="B792" s="3" t="s">
        <v>29</v>
      </c>
      <c r="C792" s="3" t="s">
        <v>9963</v>
      </c>
      <c r="D792" s="3">
        <v>3334260</v>
      </c>
      <c r="E792" s="3">
        <v>3336078</v>
      </c>
    </row>
    <row r="793" spans="1:5" x14ac:dyDescent="0.3">
      <c r="A793" s="3">
        <v>23468</v>
      </c>
      <c r="B793" s="3" t="s">
        <v>29</v>
      </c>
      <c r="C793" s="3" t="s">
        <v>9957</v>
      </c>
      <c r="D793" s="3">
        <v>3336094</v>
      </c>
      <c r="E793" s="3">
        <v>3336303</v>
      </c>
    </row>
    <row r="794" spans="1:5" x14ac:dyDescent="0.3">
      <c r="A794" s="3">
        <v>23468</v>
      </c>
      <c r="B794" s="3" t="s">
        <v>29</v>
      </c>
      <c r="C794" s="3" t="s">
        <v>9956</v>
      </c>
      <c r="D794" s="3">
        <v>3336220</v>
      </c>
      <c r="E794" s="3">
        <v>3336486</v>
      </c>
    </row>
    <row r="795" spans="1:5" x14ac:dyDescent="0.3">
      <c r="A795" s="3">
        <v>23468</v>
      </c>
      <c r="B795" s="3" t="s">
        <v>29</v>
      </c>
      <c r="C795" s="3" t="s">
        <v>9957</v>
      </c>
      <c r="D795" s="3">
        <v>3336325</v>
      </c>
      <c r="E795" s="3">
        <v>3336565</v>
      </c>
    </row>
    <row r="796" spans="1:5" x14ac:dyDescent="0.3">
      <c r="A796" s="3">
        <v>23468</v>
      </c>
      <c r="B796" s="3" t="s">
        <v>29</v>
      </c>
      <c r="C796" s="3" t="s">
        <v>9963</v>
      </c>
      <c r="D796" s="3">
        <v>3339372</v>
      </c>
      <c r="E796" s="3">
        <v>3341175</v>
      </c>
    </row>
    <row r="797" spans="1:5" x14ac:dyDescent="0.3">
      <c r="A797" s="3">
        <v>23468</v>
      </c>
      <c r="B797" s="3" t="s">
        <v>29</v>
      </c>
      <c r="C797" s="3" t="s">
        <v>9957</v>
      </c>
      <c r="D797" s="3">
        <v>3341215</v>
      </c>
      <c r="E797" s="3">
        <v>3343735</v>
      </c>
    </row>
    <row r="798" spans="1:5" x14ac:dyDescent="0.3">
      <c r="A798" s="3">
        <v>23468</v>
      </c>
      <c r="B798" s="3" t="s">
        <v>29</v>
      </c>
      <c r="C798" s="3" t="s">
        <v>9957</v>
      </c>
      <c r="D798" s="3">
        <v>3344349</v>
      </c>
      <c r="E798" s="3">
        <v>3345069</v>
      </c>
    </row>
    <row r="799" spans="1:5" x14ac:dyDescent="0.3">
      <c r="A799" s="3">
        <v>23468</v>
      </c>
      <c r="B799" s="3" t="s">
        <v>29</v>
      </c>
      <c r="C799" s="3" t="s">
        <v>9957</v>
      </c>
      <c r="D799" s="3">
        <v>3345093</v>
      </c>
      <c r="E799" s="3">
        <v>3345339</v>
      </c>
    </row>
    <row r="800" spans="1:5" x14ac:dyDescent="0.3">
      <c r="A800" s="3">
        <v>23468</v>
      </c>
      <c r="B800" s="3" t="s">
        <v>29</v>
      </c>
      <c r="C800" s="3" t="s">
        <v>9963</v>
      </c>
      <c r="D800" s="3">
        <v>3345378</v>
      </c>
      <c r="E800" s="3">
        <v>3347196</v>
      </c>
    </row>
    <row r="801" spans="1:5" x14ac:dyDescent="0.3">
      <c r="A801" s="3">
        <v>23468</v>
      </c>
      <c r="B801" s="3" t="s">
        <v>29</v>
      </c>
      <c r="C801" s="3" t="s">
        <v>9957</v>
      </c>
      <c r="D801" s="3">
        <v>3347209</v>
      </c>
      <c r="E801" s="3">
        <v>3347909</v>
      </c>
    </row>
    <row r="802" spans="1:5" x14ac:dyDescent="0.3">
      <c r="A802" s="3">
        <v>23468</v>
      </c>
      <c r="B802" s="3" t="s">
        <v>29</v>
      </c>
      <c r="C802" s="3" t="s">
        <v>9957</v>
      </c>
      <c r="D802" s="3">
        <v>3347932</v>
      </c>
      <c r="E802" s="3">
        <v>3348569</v>
      </c>
    </row>
    <row r="803" spans="1:5" x14ac:dyDescent="0.3">
      <c r="A803" s="3">
        <v>23468</v>
      </c>
      <c r="B803" s="3" t="s">
        <v>29</v>
      </c>
      <c r="C803" s="3" t="s">
        <v>9956</v>
      </c>
      <c r="D803" s="3">
        <v>3348796</v>
      </c>
      <c r="E803" s="3">
        <v>3348958</v>
      </c>
    </row>
    <row r="804" spans="1:5" x14ac:dyDescent="0.3">
      <c r="A804" s="3">
        <v>23468</v>
      </c>
      <c r="B804" s="3" t="s">
        <v>29</v>
      </c>
      <c r="C804" s="3" t="s">
        <v>9957</v>
      </c>
      <c r="D804" s="3">
        <v>3348831</v>
      </c>
      <c r="E804" s="3">
        <v>3349704</v>
      </c>
    </row>
    <row r="805" spans="1:5" x14ac:dyDescent="0.3">
      <c r="A805" s="3">
        <v>23468</v>
      </c>
      <c r="B805" s="3" t="s">
        <v>29</v>
      </c>
      <c r="C805" s="3" t="s">
        <v>9957</v>
      </c>
      <c r="D805" s="3">
        <v>3349700</v>
      </c>
      <c r="E805" s="3">
        <v>3349846</v>
      </c>
    </row>
    <row r="806" spans="1:5" x14ac:dyDescent="0.3">
      <c r="A806" s="3">
        <v>23468</v>
      </c>
      <c r="B806" s="3" t="s">
        <v>29</v>
      </c>
      <c r="C806" s="3" t="s">
        <v>9957</v>
      </c>
      <c r="D806" s="3">
        <v>3349836</v>
      </c>
      <c r="E806" s="3">
        <v>3350046</v>
      </c>
    </row>
    <row r="807" spans="1:5" x14ac:dyDescent="0.3">
      <c r="A807" s="3">
        <v>23468</v>
      </c>
      <c r="B807" s="3" t="s">
        <v>29</v>
      </c>
      <c r="C807" s="3" t="s">
        <v>9956</v>
      </c>
      <c r="D807" s="3">
        <v>3351426</v>
      </c>
      <c r="E807" s="3">
        <v>3351755</v>
      </c>
    </row>
    <row r="808" spans="1:5" x14ac:dyDescent="0.3">
      <c r="A808" s="3">
        <v>23468</v>
      </c>
      <c r="B808" s="3" t="s">
        <v>29</v>
      </c>
      <c r="C808" s="3" t="s">
        <v>9957</v>
      </c>
      <c r="D808" s="3">
        <v>3351713</v>
      </c>
      <c r="E808" s="3">
        <v>3351841</v>
      </c>
    </row>
    <row r="809" spans="1:5" x14ac:dyDescent="0.3">
      <c r="A809" s="3">
        <v>23468</v>
      </c>
      <c r="B809" s="3" t="s">
        <v>29</v>
      </c>
      <c r="C809" s="3" t="s">
        <v>9957</v>
      </c>
      <c r="D809" s="3">
        <v>3352468</v>
      </c>
      <c r="E809" s="3">
        <v>3354149</v>
      </c>
    </row>
    <row r="810" spans="1:5" x14ac:dyDescent="0.3">
      <c r="A810" s="3">
        <v>23468</v>
      </c>
      <c r="B810" s="3" t="s">
        <v>29</v>
      </c>
      <c r="C810" s="3" t="s">
        <v>9956</v>
      </c>
      <c r="D810" s="3">
        <v>3356320</v>
      </c>
      <c r="E810" s="3">
        <v>3356620</v>
      </c>
    </row>
    <row r="811" spans="1:5" x14ac:dyDescent="0.3">
      <c r="A811" s="3">
        <v>23468</v>
      </c>
      <c r="B811" s="3" t="s">
        <v>29</v>
      </c>
      <c r="C811" s="3" t="s">
        <v>9957</v>
      </c>
      <c r="D811" s="3">
        <v>3356459</v>
      </c>
      <c r="E811" s="3">
        <v>3356699</v>
      </c>
    </row>
    <row r="812" spans="1:5" x14ac:dyDescent="0.3">
      <c r="A812" s="3">
        <v>23468</v>
      </c>
      <c r="B812" s="3" t="s">
        <v>29</v>
      </c>
      <c r="C812" s="3" t="s">
        <v>9957</v>
      </c>
      <c r="D812" s="3">
        <v>3358964</v>
      </c>
      <c r="E812" s="3">
        <v>3361503</v>
      </c>
    </row>
    <row r="813" spans="1:5" x14ac:dyDescent="0.3">
      <c r="A813" s="3">
        <v>23468</v>
      </c>
      <c r="B813" s="3" t="s">
        <v>29</v>
      </c>
      <c r="C813" s="3" t="s">
        <v>9957</v>
      </c>
      <c r="D813" s="3">
        <v>3361484</v>
      </c>
      <c r="E813" s="3">
        <v>3362737</v>
      </c>
    </row>
    <row r="814" spans="1:5" x14ac:dyDescent="0.3">
      <c r="A814" s="3">
        <v>23468</v>
      </c>
      <c r="B814" s="3" t="s">
        <v>29</v>
      </c>
      <c r="C814" s="3" t="s">
        <v>9957</v>
      </c>
      <c r="D814" s="3">
        <v>3363227</v>
      </c>
      <c r="E814" s="3">
        <v>3363366</v>
      </c>
    </row>
    <row r="815" spans="1:5" x14ac:dyDescent="0.3">
      <c r="A815" s="3">
        <v>23468</v>
      </c>
      <c r="B815" s="3" t="s">
        <v>29</v>
      </c>
      <c r="C815" s="3" t="s">
        <v>9956</v>
      </c>
      <c r="D815" s="3">
        <v>3363434</v>
      </c>
      <c r="E815" s="3">
        <v>3363757</v>
      </c>
    </row>
    <row r="816" spans="1:5" x14ac:dyDescent="0.3">
      <c r="A816" s="3">
        <v>23468</v>
      </c>
      <c r="B816" s="3" t="s">
        <v>29</v>
      </c>
      <c r="C816" s="3" t="s">
        <v>9957</v>
      </c>
      <c r="D816" s="3">
        <v>3364783</v>
      </c>
      <c r="E816" s="3">
        <v>3365227</v>
      </c>
    </row>
    <row r="817" spans="1:5" x14ac:dyDescent="0.3">
      <c r="A817" s="3">
        <v>23468</v>
      </c>
      <c r="B817" s="3" t="s">
        <v>29</v>
      </c>
      <c r="C817" s="3" t="s">
        <v>9957</v>
      </c>
      <c r="D817" s="3">
        <v>3367472</v>
      </c>
      <c r="E817" s="3">
        <v>3368484</v>
      </c>
    </row>
    <row r="818" spans="1:5" x14ac:dyDescent="0.3">
      <c r="A818" s="3">
        <v>23468</v>
      </c>
      <c r="B818" s="3" t="s">
        <v>29</v>
      </c>
      <c r="C818" s="3" t="s">
        <v>9957</v>
      </c>
      <c r="D818" s="3">
        <v>3369521</v>
      </c>
      <c r="E818" s="3">
        <v>3369992</v>
      </c>
    </row>
    <row r="819" spans="1:5" x14ac:dyDescent="0.3">
      <c r="A819" s="3">
        <v>23468</v>
      </c>
      <c r="B819" s="3" t="s">
        <v>29</v>
      </c>
      <c r="C819" s="3" t="s">
        <v>9956</v>
      </c>
      <c r="D819" s="3">
        <v>3371181</v>
      </c>
      <c r="E819" s="3">
        <v>3371525</v>
      </c>
    </row>
    <row r="820" spans="1:5" x14ac:dyDescent="0.3">
      <c r="A820" s="3">
        <v>23468</v>
      </c>
      <c r="B820" s="3" t="s">
        <v>29</v>
      </c>
      <c r="C820" s="3" t="s">
        <v>9956</v>
      </c>
      <c r="D820" s="3">
        <v>3444208</v>
      </c>
      <c r="E820" s="3">
        <v>3444300</v>
      </c>
    </row>
    <row r="821" spans="1:5" x14ac:dyDescent="0.3">
      <c r="A821" s="3">
        <v>23468</v>
      </c>
      <c r="B821" s="3" t="s">
        <v>29</v>
      </c>
      <c r="C821" s="3" t="s">
        <v>9956</v>
      </c>
      <c r="D821" s="3">
        <v>3842265</v>
      </c>
      <c r="E821" s="3">
        <v>3842358</v>
      </c>
    </row>
    <row r="822" spans="1:5" x14ac:dyDescent="0.3">
      <c r="A822" s="3">
        <v>23468</v>
      </c>
      <c r="B822" s="3" t="s">
        <v>29</v>
      </c>
      <c r="C822" s="3" t="s">
        <v>9957</v>
      </c>
      <c r="D822" s="3">
        <v>4200366</v>
      </c>
      <c r="E822" s="3">
        <v>4200558</v>
      </c>
    </row>
    <row r="823" spans="1:5" x14ac:dyDescent="0.3">
      <c r="A823" s="3">
        <v>23468</v>
      </c>
      <c r="B823" s="3" t="s">
        <v>29</v>
      </c>
      <c r="C823" s="3" t="s">
        <v>9956</v>
      </c>
      <c r="D823" s="3">
        <v>4476699</v>
      </c>
      <c r="E823" s="3">
        <v>4476837</v>
      </c>
    </row>
    <row r="824" spans="1:5" x14ac:dyDescent="0.3">
      <c r="A824" s="3">
        <v>23468</v>
      </c>
      <c r="B824" s="3" t="s">
        <v>29</v>
      </c>
      <c r="C824" s="3" t="s">
        <v>9956</v>
      </c>
      <c r="D824" s="3">
        <v>4626125</v>
      </c>
      <c r="E824" s="3">
        <v>4626219</v>
      </c>
    </row>
    <row r="825" spans="1:5" x14ac:dyDescent="0.3">
      <c r="A825" s="3">
        <v>23468</v>
      </c>
      <c r="B825" s="3" t="s">
        <v>29</v>
      </c>
      <c r="C825" s="3" t="s">
        <v>9956</v>
      </c>
      <c r="D825" s="3">
        <v>4796465</v>
      </c>
      <c r="E825" s="3">
        <v>4796557</v>
      </c>
    </row>
    <row r="826" spans="1:5" x14ac:dyDescent="0.3">
      <c r="A826" s="3">
        <v>23468</v>
      </c>
      <c r="B826" s="3" t="s">
        <v>29</v>
      </c>
      <c r="C826" s="3" t="s">
        <v>9956</v>
      </c>
      <c r="D826" s="3">
        <v>4898602</v>
      </c>
      <c r="E826" s="3">
        <v>4898747</v>
      </c>
    </row>
    <row r="827" spans="1:5" x14ac:dyDescent="0.3">
      <c r="A827" s="3">
        <v>23468</v>
      </c>
      <c r="B827" s="3" t="s">
        <v>29</v>
      </c>
      <c r="C827" s="3" t="s">
        <v>9961</v>
      </c>
      <c r="D827" s="3">
        <v>4949273</v>
      </c>
      <c r="E827" s="3">
        <v>4952569</v>
      </c>
    </row>
    <row r="828" spans="1:5" x14ac:dyDescent="0.3">
      <c r="A828" s="3">
        <v>23468</v>
      </c>
      <c r="B828" s="3" t="s">
        <v>29</v>
      </c>
      <c r="C828" s="3" t="s">
        <v>9956</v>
      </c>
      <c r="D828" s="3">
        <v>4993981</v>
      </c>
      <c r="E828" s="3">
        <v>4994076</v>
      </c>
    </row>
    <row r="829" spans="1:5" x14ac:dyDescent="0.3">
      <c r="A829" s="3">
        <v>23468</v>
      </c>
      <c r="B829" s="3" t="s">
        <v>29</v>
      </c>
      <c r="C829" s="3" t="s">
        <v>9956</v>
      </c>
      <c r="D829" s="3">
        <v>5073945</v>
      </c>
      <c r="E829" s="3">
        <v>5074044</v>
      </c>
    </row>
    <row r="830" spans="1:5" x14ac:dyDescent="0.3">
      <c r="A830" s="3">
        <v>23468</v>
      </c>
      <c r="B830" s="3" t="s">
        <v>29</v>
      </c>
      <c r="C830" s="3" t="s">
        <v>9956</v>
      </c>
      <c r="D830" s="3">
        <v>5273206</v>
      </c>
      <c r="E830" s="3">
        <v>5273404</v>
      </c>
    </row>
    <row r="831" spans="1:5" x14ac:dyDescent="0.3">
      <c r="A831" s="3">
        <v>23468</v>
      </c>
      <c r="B831" s="3" t="s">
        <v>29</v>
      </c>
      <c r="C831" s="3" t="s">
        <v>9956</v>
      </c>
      <c r="D831" s="3">
        <v>5361992</v>
      </c>
      <c r="E831" s="3">
        <v>5362093</v>
      </c>
    </row>
    <row r="832" spans="1:5" x14ac:dyDescent="0.3">
      <c r="A832" s="3">
        <v>23468</v>
      </c>
      <c r="B832" s="3" t="s">
        <v>29</v>
      </c>
      <c r="C832" s="3" t="s">
        <v>9963</v>
      </c>
      <c r="D832" s="3">
        <v>5382444</v>
      </c>
      <c r="E832" s="3">
        <v>5384209</v>
      </c>
    </row>
    <row r="833" spans="1:5" x14ac:dyDescent="0.3">
      <c r="A833" s="3">
        <v>23468</v>
      </c>
      <c r="B833" s="3" t="s">
        <v>29</v>
      </c>
      <c r="C833" s="3" t="s">
        <v>9956</v>
      </c>
      <c r="D833" s="3">
        <v>5389592</v>
      </c>
      <c r="E833" s="3">
        <v>5389683</v>
      </c>
    </row>
    <row r="834" spans="1:5" x14ac:dyDescent="0.3">
      <c r="A834" s="3">
        <v>23468</v>
      </c>
      <c r="B834" s="3" t="s">
        <v>29</v>
      </c>
      <c r="C834" s="3" t="s">
        <v>9955</v>
      </c>
      <c r="D834" s="3">
        <v>5469442</v>
      </c>
      <c r="E834" s="3">
        <v>5472378</v>
      </c>
    </row>
    <row r="835" spans="1:5" x14ac:dyDescent="0.3">
      <c r="A835" s="3">
        <v>23468</v>
      </c>
      <c r="B835" s="3" t="s">
        <v>29</v>
      </c>
      <c r="C835" s="3" t="s">
        <v>9956</v>
      </c>
      <c r="D835" s="3">
        <v>5566280</v>
      </c>
      <c r="E835" s="3">
        <v>5566374</v>
      </c>
    </row>
    <row r="836" spans="1:5" x14ac:dyDescent="0.3">
      <c r="A836" s="3">
        <v>23468</v>
      </c>
      <c r="B836" s="3" t="s">
        <v>29</v>
      </c>
      <c r="C836" s="3" t="s">
        <v>9956</v>
      </c>
      <c r="D836" s="3">
        <v>5570775</v>
      </c>
      <c r="E836" s="3">
        <v>5570868</v>
      </c>
    </row>
    <row r="837" spans="1:5" x14ac:dyDescent="0.3">
      <c r="A837" s="3">
        <v>23468</v>
      </c>
      <c r="B837" s="3" t="s">
        <v>29</v>
      </c>
      <c r="C837" s="3" t="s">
        <v>9956</v>
      </c>
      <c r="D837" s="3">
        <v>5586476</v>
      </c>
      <c r="E837" s="3">
        <v>5586588</v>
      </c>
    </row>
    <row r="838" spans="1:5" x14ac:dyDescent="0.3">
      <c r="A838" s="3">
        <v>23468</v>
      </c>
      <c r="B838" s="3" t="s">
        <v>29</v>
      </c>
      <c r="C838" s="3" t="s">
        <v>9956</v>
      </c>
      <c r="D838" s="3">
        <v>5650665</v>
      </c>
      <c r="E838" s="3">
        <v>5650807</v>
      </c>
    </row>
    <row r="839" spans="1:5" x14ac:dyDescent="0.3">
      <c r="A839" s="3">
        <v>23468</v>
      </c>
      <c r="B839" s="3" t="s">
        <v>29</v>
      </c>
      <c r="C839" s="3" t="s">
        <v>9956</v>
      </c>
      <c r="D839" s="3">
        <v>5837464</v>
      </c>
      <c r="E839" s="3">
        <v>5837614</v>
      </c>
    </row>
    <row r="840" spans="1:5" x14ac:dyDescent="0.3">
      <c r="A840" s="3">
        <v>23468</v>
      </c>
      <c r="B840" s="3" t="s">
        <v>29</v>
      </c>
      <c r="C840" s="3" t="s">
        <v>9955</v>
      </c>
      <c r="D840" s="3">
        <v>5839646</v>
      </c>
      <c r="E840" s="3">
        <v>5839733</v>
      </c>
    </row>
    <row r="841" spans="1:5" x14ac:dyDescent="0.3">
      <c r="A841" s="3">
        <v>23468</v>
      </c>
      <c r="B841" s="3" t="s">
        <v>29</v>
      </c>
      <c r="C841" s="3" t="s">
        <v>9956</v>
      </c>
      <c r="D841" s="3">
        <v>5842618</v>
      </c>
      <c r="E841" s="3">
        <v>5842710</v>
      </c>
    </row>
    <row r="842" spans="1:5" x14ac:dyDescent="0.3">
      <c r="A842" s="3">
        <v>23468</v>
      </c>
      <c r="B842" s="3" t="s">
        <v>29</v>
      </c>
      <c r="C842" s="3" t="s">
        <v>9956</v>
      </c>
      <c r="D842" s="3">
        <v>5919155</v>
      </c>
      <c r="E842" s="3">
        <v>5919279</v>
      </c>
    </row>
    <row r="843" spans="1:5" x14ac:dyDescent="0.3">
      <c r="A843" s="3">
        <v>23468</v>
      </c>
      <c r="B843" s="3" t="s">
        <v>29</v>
      </c>
      <c r="C843" s="3" t="s">
        <v>9956</v>
      </c>
      <c r="D843" s="3">
        <v>5967628</v>
      </c>
      <c r="E843" s="3">
        <v>5967715</v>
      </c>
    </row>
    <row r="844" spans="1:5" x14ac:dyDescent="0.3">
      <c r="A844" s="3">
        <v>23468</v>
      </c>
      <c r="B844" s="3" t="s">
        <v>29</v>
      </c>
      <c r="C844" s="3" t="s">
        <v>9956</v>
      </c>
      <c r="D844" s="3">
        <v>6022638</v>
      </c>
      <c r="E844" s="3">
        <v>6022762</v>
      </c>
    </row>
    <row r="845" spans="1:5" x14ac:dyDescent="0.3">
      <c r="A845" s="3">
        <v>23468</v>
      </c>
      <c r="B845" s="3" t="s">
        <v>29</v>
      </c>
      <c r="C845" s="3" t="s">
        <v>9956</v>
      </c>
      <c r="D845" s="3">
        <v>6070035</v>
      </c>
      <c r="E845" s="3">
        <v>6070187</v>
      </c>
    </row>
    <row r="846" spans="1:5" x14ac:dyDescent="0.3">
      <c r="A846" s="3">
        <v>23468</v>
      </c>
      <c r="B846" s="3" t="s">
        <v>29</v>
      </c>
      <c r="C846" s="3" t="s">
        <v>9956</v>
      </c>
      <c r="D846" s="3">
        <v>6078467</v>
      </c>
      <c r="E846" s="3">
        <v>6078613</v>
      </c>
    </row>
    <row r="847" spans="1:5" x14ac:dyDescent="0.3">
      <c r="A847" s="3">
        <v>23468</v>
      </c>
      <c r="B847" s="3" t="s">
        <v>29</v>
      </c>
      <c r="C847" s="3" t="s">
        <v>9956</v>
      </c>
      <c r="D847" s="3">
        <v>6136679</v>
      </c>
      <c r="E847" s="3">
        <v>6136773</v>
      </c>
    </row>
    <row r="848" spans="1:5" x14ac:dyDescent="0.3">
      <c r="A848" s="3">
        <v>23468</v>
      </c>
      <c r="B848" s="3" t="s">
        <v>29</v>
      </c>
      <c r="C848" s="3" t="s">
        <v>9956</v>
      </c>
      <c r="D848" s="3">
        <v>6140200</v>
      </c>
      <c r="E848" s="3">
        <v>6140300</v>
      </c>
    </row>
    <row r="849" spans="1:5" x14ac:dyDescent="0.3">
      <c r="A849" s="3">
        <v>23468</v>
      </c>
      <c r="B849" s="3" t="s">
        <v>29</v>
      </c>
      <c r="C849" s="3" t="s">
        <v>9956</v>
      </c>
      <c r="D849" s="3">
        <v>6229803</v>
      </c>
      <c r="E849" s="3">
        <v>6229946</v>
      </c>
    </row>
    <row r="850" spans="1:5" x14ac:dyDescent="0.3">
      <c r="A850" s="3">
        <v>23468</v>
      </c>
      <c r="B850" s="3" t="s">
        <v>29</v>
      </c>
      <c r="C850" s="3" t="s">
        <v>9956</v>
      </c>
      <c r="D850" s="3">
        <v>6264069</v>
      </c>
      <c r="E850" s="3">
        <v>6264291</v>
      </c>
    </row>
    <row r="851" spans="1:5" x14ac:dyDescent="0.3">
      <c r="A851" s="3">
        <v>23468</v>
      </c>
      <c r="B851" s="3" t="s">
        <v>29</v>
      </c>
      <c r="C851" s="3" t="s">
        <v>9963</v>
      </c>
      <c r="D851" s="3">
        <v>6332754</v>
      </c>
      <c r="E851" s="3">
        <v>6332996</v>
      </c>
    </row>
    <row r="852" spans="1:5" x14ac:dyDescent="0.3">
      <c r="A852" s="3">
        <v>23468</v>
      </c>
      <c r="B852" s="3" t="s">
        <v>29</v>
      </c>
      <c r="C852" s="3" t="s">
        <v>9963</v>
      </c>
      <c r="D852" s="3">
        <v>6333012</v>
      </c>
      <c r="E852" s="3">
        <v>6334830</v>
      </c>
    </row>
    <row r="853" spans="1:5" x14ac:dyDescent="0.3">
      <c r="A853" s="3">
        <v>23468</v>
      </c>
      <c r="B853" s="3" t="s">
        <v>29</v>
      </c>
      <c r="C853" s="3" t="s">
        <v>9963</v>
      </c>
      <c r="D853" s="3">
        <v>6334845</v>
      </c>
      <c r="E853" s="3">
        <v>6336417</v>
      </c>
    </row>
    <row r="854" spans="1:5" x14ac:dyDescent="0.3">
      <c r="A854" s="3">
        <v>23468</v>
      </c>
      <c r="B854" s="3" t="s">
        <v>29</v>
      </c>
      <c r="C854" s="3" t="s">
        <v>9956</v>
      </c>
      <c r="D854" s="3">
        <v>6336630</v>
      </c>
      <c r="E854" s="3">
        <v>6336733</v>
      </c>
    </row>
    <row r="855" spans="1:5" x14ac:dyDescent="0.3">
      <c r="A855" s="3">
        <v>23468</v>
      </c>
      <c r="B855" s="3" t="s">
        <v>29</v>
      </c>
      <c r="C855" s="3" t="s">
        <v>9956</v>
      </c>
      <c r="D855" s="3">
        <v>6439847</v>
      </c>
      <c r="E855" s="3">
        <v>6440071</v>
      </c>
    </row>
    <row r="856" spans="1:5" x14ac:dyDescent="0.3">
      <c r="A856" s="3">
        <v>23468</v>
      </c>
      <c r="B856" s="3" t="s">
        <v>29</v>
      </c>
      <c r="C856" s="3" t="s">
        <v>9956</v>
      </c>
      <c r="D856" s="3">
        <v>6864712</v>
      </c>
      <c r="E856" s="3">
        <v>6864806</v>
      </c>
    </row>
    <row r="857" spans="1:5" x14ac:dyDescent="0.3">
      <c r="A857" s="3">
        <v>23468</v>
      </c>
      <c r="B857" s="3" t="s">
        <v>29</v>
      </c>
      <c r="C857" s="3" t="s">
        <v>9956</v>
      </c>
      <c r="D857" s="3">
        <v>6915849</v>
      </c>
      <c r="E857" s="3">
        <v>6915947</v>
      </c>
    </row>
    <row r="858" spans="1:5" x14ac:dyDescent="0.3">
      <c r="A858" s="3">
        <v>23468</v>
      </c>
      <c r="B858" s="3" t="s">
        <v>29</v>
      </c>
      <c r="C858" s="3" t="s">
        <v>9961</v>
      </c>
      <c r="D858" s="3">
        <v>7000206</v>
      </c>
      <c r="E858" s="3">
        <v>7005137</v>
      </c>
    </row>
    <row r="859" spans="1:5" x14ac:dyDescent="0.3">
      <c r="A859" s="3">
        <v>23468</v>
      </c>
      <c r="B859" s="3" t="s">
        <v>29</v>
      </c>
      <c r="C859" s="3" t="s">
        <v>9956</v>
      </c>
      <c r="D859" s="3">
        <v>7283249</v>
      </c>
      <c r="E859" s="3">
        <v>7283385</v>
      </c>
    </row>
    <row r="860" spans="1:5" x14ac:dyDescent="0.3">
      <c r="A860" s="3">
        <v>23468</v>
      </c>
      <c r="B860" s="3" t="s">
        <v>29</v>
      </c>
      <c r="C860" s="3" t="s">
        <v>9956</v>
      </c>
      <c r="D860" s="3">
        <v>7328138</v>
      </c>
      <c r="E860" s="3">
        <v>7328218</v>
      </c>
    </row>
    <row r="861" spans="1:5" x14ac:dyDescent="0.3">
      <c r="A861" s="3">
        <v>23468</v>
      </c>
      <c r="B861" s="3" t="s">
        <v>29</v>
      </c>
      <c r="C861" s="3" t="s">
        <v>9962</v>
      </c>
      <c r="D861" s="3">
        <v>7362905</v>
      </c>
      <c r="E861" s="3">
        <v>7364833</v>
      </c>
    </row>
    <row r="862" spans="1:5" x14ac:dyDescent="0.3">
      <c r="A862" s="3">
        <v>23468</v>
      </c>
      <c r="B862" s="3" t="s">
        <v>29</v>
      </c>
      <c r="C862" s="3" t="s">
        <v>9955</v>
      </c>
      <c r="D862" s="3">
        <v>7754745</v>
      </c>
      <c r="E862" s="3">
        <v>7754851</v>
      </c>
    </row>
    <row r="863" spans="1:5" x14ac:dyDescent="0.3">
      <c r="A863" s="3">
        <v>23468</v>
      </c>
      <c r="B863" s="3" t="s">
        <v>29</v>
      </c>
      <c r="C863" s="3" t="s">
        <v>9956</v>
      </c>
      <c r="D863" s="3">
        <v>8081354</v>
      </c>
      <c r="E863" s="3">
        <v>8081510</v>
      </c>
    </row>
    <row r="864" spans="1:5" x14ac:dyDescent="0.3">
      <c r="A864" s="3">
        <v>23468</v>
      </c>
      <c r="B864" s="3" t="s">
        <v>29</v>
      </c>
      <c r="C864" s="3" t="s">
        <v>9962</v>
      </c>
      <c r="D864" s="3">
        <v>8172703</v>
      </c>
      <c r="E864" s="3">
        <v>8179137</v>
      </c>
    </row>
    <row r="865" spans="1:5" x14ac:dyDescent="0.3">
      <c r="A865" s="3">
        <v>23468</v>
      </c>
      <c r="B865" s="3" t="s">
        <v>29</v>
      </c>
      <c r="C865" s="3" t="s">
        <v>9956</v>
      </c>
      <c r="D865" s="3">
        <v>8343526</v>
      </c>
      <c r="E865" s="3">
        <v>8343617</v>
      </c>
    </row>
    <row r="866" spans="1:5" x14ac:dyDescent="0.3">
      <c r="A866" s="3">
        <v>23468</v>
      </c>
      <c r="B866" s="3" t="s">
        <v>29</v>
      </c>
      <c r="C866" s="3" t="s">
        <v>9956</v>
      </c>
      <c r="D866" s="3">
        <v>8408781</v>
      </c>
      <c r="E866" s="3">
        <v>8408864</v>
      </c>
    </row>
    <row r="867" spans="1:5" x14ac:dyDescent="0.3">
      <c r="A867" s="3">
        <v>23468</v>
      </c>
      <c r="B867" s="3" t="s">
        <v>29</v>
      </c>
      <c r="C867" s="3" t="s">
        <v>9956</v>
      </c>
      <c r="D867" s="3">
        <v>8454846</v>
      </c>
      <c r="E867" s="3">
        <v>8454947</v>
      </c>
    </row>
    <row r="868" spans="1:5" x14ac:dyDescent="0.3">
      <c r="A868" s="3">
        <v>23468</v>
      </c>
      <c r="B868" s="3" t="s">
        <v>29</v>
      </c>
      <c r="C868" s="3" t="s">
        <v>9956</v>
      </c>
      <c r="D868" s="3">
        <v>8507520</v>
      </c>
      <c r="E868" s="3">
        <v>8507671</v>
      </c>
    </row>
    <row r="869" spans="1:5" x14ac:dyDescent="0.3">
      <c r="A869" s="3">
        <v>23468</v>
      </c>
      <c r="B869" s="3" t="s">
        <v>29</v>
      </c>
      <c r="C869" s="3" t="s">
        <v>9956</v>
      </c>
      <c r="D869" s="3">
        <v>8593248</v>
      </c>
      <c r="E869" s="3">
        <v>8593370</v>
      </c>
    </row>
    <row r="870" spans="1:5" x14ac:dyDescent="0.3">
      <c r="A870" s="3">
        <v>23468</v>
      </c>
      <c r="B870" s="3" t="s">
        <v>29</v>
      </c>
      <c r="C870" s="3" t="s">
        <v>9955</v>
      </c>
      <c r="D870" s="3">
        <v>8758715</v>
      </c>
      <c r="E870" s="3">
        <v>8760734</v>
      </c>
    </row>
    <row r="871" spans="1:5" x14ac:dyDescent="0.3">
      <c r="A871" s="3">
        <v>23468</v>
      </c>
      <c r="B871" s="3" t="s">
        <v>29</v>
      </c>
      <c r="C871" s="3" t="s">
        <v>9957</v>
      </c>
      <c r="D871" s="3">
        <v>8789602</v>
      </c>
      <c r="E871" s="3">
        <v>8789758</v>
      </c>
    </row>
    <row r="872" spans="1:5" x14ac:dyDescent="0.3">
      <c r="A872" s="3">
        <v>23468</v>
      </c>
      <c r="B872" s="3" t="s">
        <v>29</v>
      </c>
      <c r="C872" s="3" t="s">
        <v>9956</v>
      </c>
      <c r="D872" s="3">
        <v>8789759</v>
      </c>
      <c r="E872" s="3">
        <v>8789932</v>
      </c>
    </row>
    <row r="873" spans="1:5" x14ac:dyDescent="0.3">
      <c r="A873" s="3">
        <v>23468</v>
      </c>
      <c r="B873" s="3" t="s">
        <v>29</v>
      </c>
      <c r="C873" s="3" t="s">
        <v>9957</v>
      </c>
      <c r="D873" s="3">
        <v>8811641</v>
      </c>
      <c r="E873" s="3">
        <v>8811937</v>
      </c>
    </row>
    <row r="874" spans="1:5" x14ac:dyDescent="0.3">
      <c r="A874" s="3">
        <v>23468</v>
      </c>
      <c r="B874" s="3" t="s">
        <v>29</v>
      </c>
      <c r="C874" s="3" t="s">
        <v>9957</v>
      </c>
      <c r="D874" s="3">
        <v>8811948</v>
      </c>
      <c r="E874" s="3">
        <v>8812457</v>
      </c>
    </row>
    <row r="875" spans="1:5" x14ac:dyDescent="0.3">
      <c r="A875" s="3">
        <v>23468</v>
      </c>
      <c r="B875" s="3" t="s">
        <v>29</v>
      </c>
      <c r="C875" s="3" t="s">
        <v>9957</v>
      </c>
      <c r="D875" s="3">
        <v>8914721</v>
      </c>
      <c r="E875" s="3">
        <v>8915168</v>
      </c>
    </row>
    <row r="876" spans="1:5" x14ac:dyDescent="0.3">
      <c r="A876" s="3">
        <v>23468</v>
      </c>
      <c r="B876" s="3" t="s">
        <v>29</v>
      </c>
      <c r="C876" s="3" t="s">
        <v>9956</v>
      </c>
      <c r="D876" s="3">
        <v>8998345</v>
      </c>
      <c r="E876" s="3">
        <v>8998681</v>
      </c>
    </row>
    <row r="877" spans="1:5" x14ac:dyDescent="0.3">
      <c r="A877" s="3">
        <v>23468</v>
      </c>
      <c r="B877" s="3" t="s">
        <v>29</v>
      </c>
      <c r="C877" s="3" t="s">
        <v>9956</v>
      </c>
      <c r="D877" s="3">
        <v>9005754</v>
      </c>
      <c r="E877" s="3">
        <v>9005958</v>
      </c>
    </row>
    <row r="878" spans="1:5" x14ac:dyDescent="0.3">
      <c r="A878" s="3">
        <v>23468</v>
      </c>
      <c r="B878" s="3" t="s">
        <v>29</v>
      </c>
      <c r="C878" s="3" t="s">
        <v>9963</v>
      </c>
      <c r="D878" s="3">
        <v>9009558</v>
      </c>
      <c r="E878" s="3">
        <v>9010986</v>
      </c>
    </row>
    <row r="879" spans="1:5" x14ac:dyDescent="0.3">
      <c r="A879" s="3">
        <v>23468</v>
      </c>
      <c r="B879" s="3" t="s">
        <v>29</v>
      </c>
      <c r="C879" s="3" t="s">
        <v>9956</v>
      </c>
      <c r="D879" s="3">
        <v>9027455</v>
      </c>
      <c r="E879" s="3">
        <v>9027752</v>
      </c>
    </row>
    <row r="880" spans="1:5" x14ac:dyDescent="0.3">
      <c r="A880" s="3">
        <v>23468</v>
      </c>
      <c r="B880" s="3" t="s">
        <v>29</v>
      </c>
      <c r="C880" s="3" t="s">
        <v>9957</v>
      </c>
      <c r="D880" s="3">
        <v>9033618</v>
      </c>
      <c r="E880" s="3">
        <v>9034198</v>
      </c>
    </row>
    <row r="881" spans="1:5" x14ac:dyDescent="0.3">
      <c r="A881" s="3">
        <v>23468</v>
      </c>
      <c r="B881" s="3" t="s">
        <v>29</v>
      </c>
      <c r="C881" s="3" t="s">
        <v>9956</v>
      </c>
      <c r="D881" s="3">
        <v>9034707</v>
      </c>
      <c r="E881" s="3">
        <v>9035125</v>
      </c>
    </row>
    <row r="882" spans="1:5" x14ac:dyDescent="0.3">
      <c r="A882" s="3">
        <v>23468</v>
      </c>
      <c r="B882" s="3" t="s">
        <v>29</v>
      </c>
      <c r="C882" s="3" t="s">
        <v>9956</v>
      </c>
      <c r="D882" s="3">
        <v>9035103</v>
      </c>
      <c r="E882" s="3">
        <v>9035479</v>
      </c>
    </row>
    <row r="883" spans="1:5" x14ac:dyDescent="0.3">
      <c r="A883" s="3">
        <v>23468</v>
      </c>
      <c r="B883" s="3" t="s">
        <v>29</v>
      </c>
      <c r="C883" s="3" t="s">
        <v>9957</v>
      </c>
      <c r="D883" s="3">
        <v>9035444</v>
      </c>
      <c r="E883" s="3">
        <v>9035870</v>
      </c>
    </row>
    <row r="884" spans="1:5" x14ac:dyDescent="0.3">
      <c r="A884" s="3">
        <v>23468</v>
      </c>
      <c r="B884" s="3" t="s">
        <v>29</v>
      </c>
      <c r="C884" s="3" t="s">
        <v>9957</v>
      </c>
      <c r="D884" s="3">
        <v>9036174</v>
      </c>
      <c r="E884" s="3">
        <v>9042281</v>
      </c>
    </row>
    <row r="885" spans="1:5" x14ac:dyDescent="0.3">
      <c r="A885" s="3">
        <v>23468</v>
      </c>
      <c r="B885" s="3" t="s">
        <v>29</v>
      </c>
      <c r="C885" s="3" t="s">
        <v>9956</v>
      </c>
      <c r="D885" s="3">
        <v>9042074</v>
      </c>
      <c r="E885" s="3">
        <v>9042450</v>
      </c>
    </row>
    <row r="886" spans="1:5" x14ac:dyDescent="0.3">
      <c r="A886" s="3">
        <v>23468</v>
      </c>
      <c r="B886" s="3" t="s">
        <v>29</v>
      </c>
      <c r="C886" s="3" t="s">
        <v>9956</v>
      </c>
      <c r="D886" s="3">
        <v>9042486</v>
      </c>
      <c r="E886" s="3">
        <v>9042872</v>
      </c>
    </row>
    <row r="887" spans="1:5" x14ac:dyDescent="0.3">
      <c r="A887" s="3">
        <v>23468</v>
      </c>
      <c r="B887" s="3" t="s">
        <v>29</v>
      </c>
      <c r="C887" s="3" t="s">
        <v>9956</v>
      </c>
      <c r="D887" s="3">
        <v>9048885</v>
      </c>
      <c r="E887" s="3">
        <v>9049230</v>
      </c>
    </row>
    <row r="888" spans="1:5" x14ac:dyDescent="0.3">
      <c r="A888" s="3">
        <v>23468</v>
      </c>
      <c r="B888" s="3" t="s">
        <v>29</v>
      </c>
      <c r="C888" s="3" t="s">
        <v>9956</v>
      </c>
      <c r="D888" s="3">
        <v>9058865</v>
      </c>
      <c r="E888" s="3">
        <v>9058990</v>
      </c>
    </row>
    <row r="889" spans="1:5" x14ac:dyDescent="0.3">
      <c r="A889" s="3">
        <v>23468</v>
      </c>
      <c r="B889" s="3" t="s">
        <v>30</v>
      </c>
      <c r="C889" s="3" t="s">
        <v>9956</v>
      </c>
      <c r="D889" s="3">
        <v>13610</v>
      </c>
      <c r="E889" s="3">
        <v>13796</v>
      </c>
    </row>
    <row r="890" spans="1:5" x14ac:dyDescent="0.3">
      <c r="A890" s="3">
        <v>23468</v>
      </c>
      <c r="B890" s="3" t="s">
        <v>30</v>
      </c>
      <c r="C890" s="3" t="s">
        <v>9956</v>
      </c>
      <c r="D890" s="3">
        <v>58096</v>
      </c>
      <c r="E890" s="3">
        <v>58457</v>
      </c>
    </row>
    <row r="891" spans="1:5" x14ac:dyDescent="0.3">
      <c r="A891" s="3">
        <v>23468</v>
      </c>
      <c r="B891" s="3" t="s">
        <v>30</v>
      </c>
      <c r="C891" s="3" t="s">
        <v>9957</v>
      </c>
      <c r="D891" s="3">
        <v>58109</v>
      </c>
      <c r="E891" s="3">
        <v>58671</v>
      </c>
    </row>
    <row r="892" spans="1:5" x14ac:dyDescent="0.3">
      <c r="A892" s="3">
        <v>23468</v>
      </c>
      <c r="B892" s="3" t="s">
        <v>30</v>
      </c>
      <c r="C892" s="3" t="s">
        <v>9956</v>
      </c>
      <c r="D892" s="3">
        <v>58718</v>
      </c>
      <c r="E892" s="3">
        <v>66210</v>
      </c>
    </row>
    <row r="893" spans="1:5" x14ac:dyDescent="0.3">
      <c r="A893" s="3">
        <v>23468</v>
      </c>
      <c r="B893" s="3" t="s">
        <v>30</v>
      </c>
      <c r="C893" s="3" t="s">
        <v>9958</v>
      </c>
      <c r="D893" s="3">
        <v>58718</v>
      </c>
      <c r="E893" s="3">
        <v>58722</v>
      </c>
    </row>
    <row r="894" spans="1:5" x14ac:dyDescent="0.3">
      <c r="A894" s="3">
        <v>23468</v>
      </c>
      <c r="B894" s="3" t="s">
        <v>30</v>
      </c>
      <c r="C894" s="3" t="s">
        <v>9959</v>
      </c>
      <c r="D894" s="3">
        <v>58723</v>
      </c>
      <c r="E894" s="3">
        <v>58922</v>
      </c>
    </row>
    <row r="895" spans="1:5" x14ac:dyDescent="0.3">
      <c r="A895" s="3">
        <v>23468</v>
      </c>
      <c r="B895" s="3" t="s">
        <v>30</v>
      </c>
      <c r="C895" s="3" t="s">
        <v>9960</v>
      </c>
      <c r="D895" s="3">
        <v>58723</v>
      </c>
      <c r="E895" s="3">
        <v>66205</v>
      </c>
    </row>
    <row r="896" spans="1:5" x14ac:dyDescent="0.3">
      <c r="A896" s="3">
        <v>23468</v>
      </c>
      <c r="B896" s="3" t="s">
        <v>30</v>
      </c>
      <c r="C896" s="3" t="s">
        <v>9959</v>
      </c>
      <c r="D896" s="3">
        <v>66006</v>
      </c>
      <c r="E896" s="3">
        <v>66205</v>
      </c>
    </row>
    <row r="897" spans="1:5" x14ac:dyDescent="0.3">
      <c r="A897" s="3">
        <v>23468</v>
      </c>
      <c r="B897" s="3" t="s">
        <v>30</v>
      </c>
      <c r="C897" s="3" t="s">
        <v>9958</v>
      </c>
      <c r="D897" s="3">
        <v>66206</v>
      </c>
      <c r="E897" s="3">
        <v>66210</v>
      </c>
    </row>
    <row r="898" spans="1:5" x14ac:dyDescent="0.3">
      <c r="A898" s="3">
        <v>23468</v>
      </c>
      <c r="B898" s="3" t="s">
        <v>30</v>
      </c>
      <c r="C898" s="3" t="s">
        <v>9957</v>
      </c>
      <c r="D898" s="3">
        <v>66213</v>
      </c>
      <c r="E898" s="3">
        <v>72695</v>
      </c>
    </row>
    <row r="899" spans="1:5" x14ac:dyDescent="0.3">
      <c r="A899" s="3">
        <v>23468</v>
      </c>
      <c r="B899" s="3" t="s">
        <v>30</v>
      </c>
      <c r="C899" s="3" t="s">
        <v>9956</v>
      </c>
      <c r="D899" s="3">
        <v>72871</v>
      </c>
      <c r="E899" s="3">
        <v>73208</v>
      </c>
    </row>
    <row r="900" spans="1:5" x14ac:dyDescent="0.3">
      <c r="A900" s="3">
        <v>23468</v>
      </c>
      <c r="B900" s="3" t="s">
        <v>30</v>
      </c>
      <c r="C900" s="3" t="s">
        <v>9956</v>
      </c>
      <c r="D900" s="3">
        <v>74596</v>
      </c>
      <c r="E900" s="3">
        <v>74743</v>
      </c>
    </row>
    <row r="901" spans="1:5" x14ac:dyDescent="0.3">
      <c r="A901" s="3">
        <v>23468</v>
      </c>
      <c r="B901" s="3" t="s">
        <v>30</v>
      </c>
      <c r="C901" s="3" t="s">
        <v>9956</v>
      </c>
      <c r="D901" s="3">
        <v>108749</v>
      </c>
      <c r="E901" s="3">
        <v>108888</v>
      </c>
    </row>
    <row r="902" spans="1:5" x14ac:dyDescent="0.3">
      <c r="A902" s="3">
        <v>23468</v>
      </c>
      <c r="B902" s="3" t="s">
        <v>30</v>
      </c>
      <c r="C902" s="3" t="s">
        <v>9957</v>
      </c>
      <c r="D902" s="3">
        <v>129173</v>
      </c>
      <c r="E902" s="3">
        <v>129365</v>
      </c>
    </row>
    <row r="903" spans="1:5" x14ac:dyDescent="0.3">
      <c r="A903" s="3">
        <v>23468</v>
      </c>
      <c r="B903" s="3" t="s">
        <v>30</v>
      </c>
      <c r="C903" s="3" t="s">
        <v>9957</v>
      </c>
      <c r="D903" s="3">
        <v>129578</v>
      </c>
      <c r="E903" s="3">
        <v>130722</v>
      </c>
    </row>
    <row r="904" spans="1:5" x14ac:dyDescent="0.3">
      <c r="A904" s="3">
        <v>23468</v>
      </c>
      <c r="B904" s="3" t="s">
        <v>30</v>
      </c>
      <c r="C904" s="3" t="s">
        <v>9962</v>
      </c>
      <c r="D904" s="3">
        <v>130688</v>
      </c>
      <c r="E904" s="3">
        <v>130885</v>
      </c>
    </row>
    <row r="905" spans="1:5" x14ac:dyDescent="0.3">
      <c r="A905" s="3">
        <v>23468</v>
      </c>
      <c r="B905" s="3" t="s">
        <v>30</v>
      </c>
      <c r="C905" s="3" t="s">
        <v>9956</v>
      </c>
      <c r="D905" s="3">
        <v>282068</v>
      </c>
      <c r="E905" s="3">
        <v>282161</v>
      </c>
    </row>
    <row r="906" spans="1:5" x14ac:dyDescent="0.3">
      <c r="A906" s="3">
        <v>23468</v>
      </c>
      <c r="B906" s="3" t="s">
        <v>30</v>
      </c>
      <c r="C906" s="3" t="s">
        <v>9961</v>
      </c>
      <c r="D906" s="3">
        <v>702458</v>
      </c>
      <c r="E906" s="3">
        <v>705674</v>
      </c>
    </row>
    <row r="907" spans="1:5" x14ac:dyDescent="0.3">
      <c r="A907" s="3">
        <v>23468</v>
      </c>
      <c r="B907" s="3" t="s">
        <v>30</v>
      </c>
      <c r="C907" s="3" t="s">
        <v>9956</v>
      </c>
      <c r="D907" s="3">
        <v>876631</v>
      </c>
      <c r="E907" s="3">
        <v>876831</v>
      </c>
    </row>
    <row r="908" spans="1:5" x14ac:dyDescent="0.3">
      <c r="A908" s="3">
        <v>23468</v>
      </c>
      <c r="B908" s="3" t="s">
        <v>30</v>
      </c>
      <c r="C908" s="3" t="s">
        <v>9955</v>
      </c>
      <c r="D908" s="3">
        <v>1408297</v>
      </c>
      <c r="E908" s="3">
        <v>1409486</v>
      </c>
    </row>
    <row r="909" spans="1:5" x14ac:dyDescent="0.3">
      <c r="A909" s="3">
        <v>23468</v>
      </c>
      <c r="B909" s="3" t="s">
        <v>30</v>
      </c>
      <c r="C909" s="3" t="s">
        <v>9955</v>
      </c>
      <c r="D909" s="3">
        <v>1594217</v>
      </c>
      <c r="E909" s="3">
        <v>1594318</v>
      </c>
    </row>
    <row r="910" spans="1:5" x14ac:dyDescent="0.3">
      <c r="A910" s="3">
        <v>23468</v>
      </c>
      <c r="B910" s="3" t="s">
        <v>30</v>
      </c>
      <c r="C910" s="3" t="s">
        <v>9955</v>
      </c>
      <c r="D910" s="3">
        <v>1996599</v>
      </c>
      <c r="E910" s="3">
        <v>1999318</v>
      </c>
    </row>
    <row r="911" spans="1:5" x14ac:dyDescent="0.3">
      <c r="A911" s="3">
        <v>23468</v>
      </c>
      <c r="B911" s="3" t="s">
        <v>30</v>
      </c>
      <c r="C911" s="3" t="s">
        <v>9955</v>
      </c>
      <c r="D911" s="3">
        <v>2029525</v>
      </c>
      <c r="E911" s="3">
        <v>2030676</v>
      </c>
    </row>
    <row r="912" spans="1:5" x14ac:dyDescent="0.3">
      <c r="A912" s="3">
        <v>23468</v>
      </c>
      <c r="B912" s="3" t="s">
        <v>30</v>
      </c>
      <c r="C912" s="3" t="s">
        <v>9955</v>
      </c>
      <c r="D912" s="3">
        <v>2561796</v>
      </c>
      <c r="E912" s="3">
        <v>2561884</v>
      </c>
    </row>
    <row r="913" spans="1:5" x14ac:dyDescent="0.3">
      <c r="A913" s="3">
        <v>23468</v>
      </c>
      <c r="B913" s="3" t="s">
        <v>30</v>
      </c>
      <c r="C913" s="3" t="s">
        <v>9955</v>
      </c>
      <c r="D913" s="3">
        <v>2903042</v>
      </c>
      <c r="E913" s="3">
        <v>2907600</v>
      </c>
    </row>
    <row r="914" spans="1:5" x14ac:dyDescent="0.3">
      <c r="A914" s="3">
        <v>23468</v>
      </c>
      <c r="B914" s="3" t="s">
        <v>30</v>
      </c>
      <c r="C914" s="3" t="s">
        <v>9961</v>
      </c>
      <c r="D914" s="3">
        <v>2949828</v>
      </c>
      <c r="E914" s="3">
        <v>2950660</v>
      </c>
    </row>
    <row r="915" spans="1:5" x14ac:dyDescent="0.3">
      <c r="A915" s="3">
        <v>23468</v>
      </c>
      <c r="B915" s="3" t="s">
        <v>30</v>
      </c>
      <c r="C915" s="3" t="s">
        <v>9962</v>
      </c>
      <c r="D915" s="3">
        <v>3196699</v>
      </c>
      <c r="E915" s="3">
        <v>3211652</v>
      </c>
    </row>
    <row r="916" spans="1:5" x14ac:dyDescent="0.3">
      <c r="A916" s="3">
        <v>23468</v>
      </c>
      <c r="B916" s="3" t="s">
        <v>30</v>
      </c>
      <c r="C916" s="3" t="s">
        <v>9955</v>
      </c>
      <c r="D916" s="3">
        <v>3209143</v>
      </c>
      <c r="E916" s="3">
        <v>3209290</v>
      </c>
    </row>
    <row r="917" spans="1:5" x14ac:dyDescent="0.3">
      <c r="A917" s="3">
        <v>23468</v>
      </c>
      <c r="B917" s="3" t="s">
        <v>30</v>
      </c>
      <c r="C917" s="3" t="s">
        <v>9956</v>
      </c>
      <c r="D917" s="3">
        <v>3284341</v>
      </c>
      <c r="E917" s="3">
        <v>3284434</v>
      </c>
    </row>
    <row r="918" spans="1:5" x14ac:dyDescent="0.3">
      <c r="A918" s="3">
        <v>23468</v>
      </c>
      <c r="B918" s="3" t="s">
        <v>30</v>
      </c>
      <c r="C918" s="3" t="s">
        <v>9956</v>
      </c>
      <c r="D918" s="3">
        <v>3310975</v>
      </c>
      <c r="E918" s="3">
        <v>3311066</v>
      </c>
    </row>
    <row r="919" spans="1:5" x14ac:dyDescent="0.3">
      <c r="A919" s="3">
        <v>23468</v>
      </c>
      <c r="B919" s="3" t="s">
        <v>30</v>
      </c>
      <c r="C919" s="3" t="s">
        <v>9956</v>
      </c>
      <c r="D919" s="3">
        <v>3314641</v>
      </c>
      <c r="E919" s="3">
        <v>3314731</v>
      </c>
    </row>
    <row r="920" spans="1:5" x14ac:dyDescent="0.3">
      <c r="A920" s="3">
        <v>23468</v>
      </c>
      <c r="B920" s="3" t="s">
        <v>30</v>
      </c>
      <c r="C920" s="3" t="s">
        <v>9955</v>
      </c>
      <c r="D920" s="3">
        <v>3347101</v>
      </c>
      <c r="E920" s="3">
        <v>3349417</v>
      </c>
    </row>
    <row r="921" spans="1:5" x14ac:dyDescent="0.3">
      <c r="A921" s="3">
        <v>23468</v>
      </c>
      <c r="B921" s="3" t="s">
        <v>30</v>
      </c>
      <c r="C921" s="3" t="s">
        <v>9956</v>
      </c>
      <c r="D921" s="3">
        <v>3394629</v>
      </c>
      <c r="E921" s="3">
        <v>3394713</v>
      </c>
    </row>
    <row r="922" spans="1:5" x14ac:dyDescent="0.3">
      <c r="A922" s="3">
        <v>23468</v>
      </c>
      <c r="B922" s="3" t="s">
        <v>30</v>
      </c>
      <c r="C922" s="3" t="s">
        <v>9961</v>
      </c>
      <c r="D922" s="3">
        <v>3718442</v>
      </c>
      <c r="E922" s="3">
        <v>3722624</v>
      </c>
    </row>
    <row r="923" spans="1:5" x14ac:dyDescent="0.3">
      <c r="A923" s="3">
        <v>23468</v>
      </c>
      <c r="B923" s="3" t="s">
        <v>30</v>
      </c>
      <c r="C923" s="3" t="s">
        <v>9961</v>
      </c>
      <c r="D923" s="3">
        <v>3876328</v>
      </c>
      <c r="E923" s="3">
        <v>3878708</v>
      </c>
    </row>
    <row r="924" spans="1:5" x14ac:dyDescent="0.3">
      <c r="A924" s="3">
        <v>23468</v>
      </c>
      <c r="B924" s="3" t="s">
        <v>30</v>
      </c>
      <c r="C924" s="3" t="s">
        <v>9956</v>
      </c>
      <c r="D924" s="3">
        <v>3917017</v>
      </c>
      <c r="E924" s="3">
        <v>3917101</v>
      </c>
    </row>
    <row r="925" spans="1:5" x14ac:dyDescent="0.3">
      <c r="A925" s="3">
        <v>23468</v>
      </c>
      <c r="B925" s="3" t="s">
        <v>30</v>
      </c>
      <c r="C925" s="3" t="s">
        <v>9962</v>
      </c>
      <c r="D925" s="3">
        <v>4045662</v>
      </c>
      <c r="E925" s="3">
        <v>4046151</v>
      </c>
    </row>
    <row r="926" spans="1:5" x14ac:dyDescent="0.3">
      <c r="A926" s="3">
        <v>23468</v>
      </c>
      <c r="B926" s="3" t="s">
        <v>30</v>
      </c>
      <c r="C926" s="3" t="s">
        <v>9961</v>
      </c>
      <c r="D926" s="3">
        <v>4644274</v>
      </c>
      <c r="E926" s="3">
        <v>4646807</v>
      </c>
    </row>
    <row r="927" spans="1:5" x14ac:dyDescent="0.3">
      <c r="A927" s="3">
        <v>23468</v>
      </c>
      <c r="B927" s="3" t="s">
        <v>30</v>
      </c>
      <c r="C927" s="3" t="s">
        <v>9962</v>
      </c>
      <c r="D927" s="3">
        <v>4693374</v>
      </c>
      <c r="E927" s="3">
        <v>4708643</v>
      </c>
    </row>
    <row r="928" spans="1:5" x14ac:dyDescent="0.3">
      <c r="A928" s="3">
        <v>23468</v>
      </c>
      <c r="B928" s="3" t="s">
        <v>30</v>
      </c>
      <c r="C928" s="3" t="s">
        <v>9955</v>
      </c>
      <c r="D928" s="3">
        <v>4947574</v>
      </c>
      <c r="E928" s="3">
        <v>4950078</v>
      </c>
    </row>
    <row r="929" spans="1:5" x14ac:dyDescent="0.3">
      <c r="A929" s="3">
        <v>23468</v>
      </c>
      <c r="B929" s="3" t="s">
        <v>30</v>
      </c>
      <c r="C929" s="3" t="s">
        <v>9956</v>
      </c>
      <c r="D929" s="3">
        <v>5115756</v>
      </c>
      <c r="E929" s="3">
        <v>5115890</v>
      </c>
    </row>
    <row r="930" spans="1:5" x14ac:dyDescent="0.3">
      <c r="A930" s="3">
        <v>23468</v>
      </c>
      <c r="B930" s="3" t="s">
        <v>30</v>
      </c>
      <c r="C930" s="3" t="s">
        <v>9957</v>
      </c>
      <c r="D930" s="3">
        <v>5370170</v>
      </c>
      <c r="E930" s="3">
        <v>5371015</v>
      </c>
    </row>
    <row r="931" spans="1:5" x14ac:dyDescent="0.3">
      <c r="A931" s="3">
        <v>23468</v>
      </c>
      <c r="B931" s="3" t="s">
        <v>30</v>
      </c>
      <c r="C931" s="3" t="s">
        <v>9963</v>
      </c>
      <c r="D931" s="3">
        <v>5377250</v>
      </c>
      <c r="E931" s="3">
        <v>5378718</v>
      </c>
    </row>
    <row r="932" spans="1:5" x14ac:dyDescent="0.3">
      <c r="A932" s="3">
        <v>23468</v>
      </c>
      <c r="B932" s="3" t="s">
        <v>30</v>
      </c>
      <c r="C932" s="3" t="s">
        <v>9957</v>
      </c>
      <c r="D932" s="3">
        <v>5390551</v>
      </c>
      <c r="E932" s="3">
        <v>5390868</v>
      </c>
    </row>
    <row r="933" spans="1:5" x14ac:dyDescent="0.3">
      <c r="A933" s="3">
        <v>23468</v>
      </c>
      <c r="B933" s="3" t="s">
        <v>30</v>
      </c>
      <c r="C933" s="3" t="s">
        <v>9957</v>
      </c>
      <c r="D933" s="3">
        <v>5391315</v>
      </c>
      <c r="E933" s="3">
        <v>5398871</v>
      </c>
    </row>
    <row r="934" spans="1:5" x14ac:dyDescent="0.3">
      <c r="A934" s="3">
        <v>23468</v>
      </c>
      <c r="B934" s="3" t="s">
        <v>30</v>
      </c>
      <c r="C934" s="3" t="s">
        <v>9963</v>
      </c>
      <c r="D934" s="3">
        <v>5400068</v>
      </c>
      <c r="E934" s="3">
        <v>5401886</v>
      </c>
    </row>
    <row r="935" spans="1:5" x14ac:dyDescent="0.3">
      <c r="A935" s="3">
        <v>23468</v>
      </c>
      <c r="B935" s="3" t="s">
        <v>30</v>
      </c>
      <c r="C935" s="3" t="s">
        <v>9956</v>
      </c>
      <c r="D935" s="3">
        <v>5409238</v>
      </c>
      <c r="E935" s="3">
        <v>5409480</v>
      </c>
    </row>
    <row r="936" spans="1:5" x14ac:dyDescent="0.3">
      <c r="A936" s="3">
        <v>23468</v>
      </c>
      <c r="B936" s="3" t="s">
        <v>30</v>
      </c>
      <c r="C936" s="3" t="s">
        <v>9957</v>
      </c>
      <c r="D936" s="3">
        <v>5410299</v>
      </c>
      <c r="E936" s="3">
        <v>5415467</v>
      </c>
    </row>
    <row r="937" spans="1:5" x14ac:dyDescent="0.3">
      <c r="A937" s="3">
        <v>23468</v>
      </c>
      <c r="B937" s="3" t="s">
        <v>30</v>
      </c>
      <c r="C937" s="3" t="s">
        <v>9956</v>
      </c>
      <c r="D937" s="3">
        <v>5415463</v>
      </c>
      <c r="E937" s="3">
        <v>5422956</v>
      </c>
    </row>
    <row r="938" spans="1:5" x14ac:dyDescent="0.3">
      <c r="A938" s="3">
        <v>23468</v>
      </c>
      <c r="B938" s="3" t="s">
        <v>30</v>
      </c>
      <c r="C938" s="3" t="s">
        <v>9958</v>
      </c>
      <c r="D938" s="3">
        <v>5415463</v>
      </c>
      <c r="E938" s="3">
        <v>5415467</v>
      </c>
    </row>
    <row r="939" spans="1:5" x14ac:dyDescent="0.3">
      <c r="A939" s="3">
        <v>23468</v>
      </c>
      <c r="B939" s="3" t="s">
        <v>30</v>
      </c>
      <c r="C939" s="3" t="s">
        <v>9959</v>
      </c>
      <c r="D939" s="3">
        <v>5415468</v>
      </c>
      <c r="E939" s="3">
        <v>5415667</v>
      </c>
    </row>
    <row r="940" spans="1:5" x14ac:dyDescent="0.3">
      <c r="A940" s="3">
        <v>23468</v>
      </c>
      <c r="B940" s="3" t="s">
        <v>30</v>
      </c>
      <c r="C940" s="3" t="s">
        <v>9960</v>
      </c>
      <c r="D940" s="3">
        <v>5415468</v>
      </c>
      <c r="E940" s="3">
        <v>5422951</v>
      </c>
    </row>
    <row r="941" spans="1:5" x14ac:dyDescent="0.3">
      <c r="A941" s="3">
        <v>23468</v>
      </c>
      <c r="B941" s="3" t="s">
        <v>30</v>
      </c>
      <c r="C941" s="3" t="s">
        <v>9959</v>
      </c>
      <c r="D941" s="3">
        <v>5422752</v>
      </c>
      <c r="E941" s="3">
        <v>5422951</v>
      </c>
    </row>
    <row r="942" spans="1:5" x14ac:dyDescent="0.3">
      <c r="A942" s="3">
        <v>23468</v>
      </c>
      <c r="B942" s="3" t="s">
        <v>30</v>
      </c>
      <c r="C942" s="3" t="s">
        <v>9958</v>
      </c>
      <c r="D942" s="3">
        <v>5422952</v>
      </c>
      <c r="E942" s="3">
        <v>5422956</v>
      </c>
    </row>
    <row r="943" spans="1:5" x14ac:dyDescent="0.3">
      <c r="A943" s="3">
        <v>23468</v>
      </c>
      <c r="B943" s="3" t="s">
        <v>30</v>
      </c>
      <c r="C943" s="3" t="s">
        <v>9957</v>
      </c>
      <c r="D943" s="3">
        <v>5422952</v>
      </c>
      <c r="E943" s="3">
        <v>5424136</v>
      </c>
    </row>
    <row r="944" spans="1:5" x14ac:dyDescent="0.3">
      <c r="A944" s="3">
        <v>23468</v>
      </c>
      <c r="B944" s="3" t="s">
        <v>30</v>
      </c>
      <c r="C944" s="3" t="s">
        <v>9956</v>
      </c>
      <c r="D944" s="3">
        <v>5875558</v>
      </c>
      <c r="E944" s="3">
        <v>5875676</v>
      </c>
    </row>
    <row r="945" spans="1:5" x14ac:dyDescent="0.3">
      <c r="A945" s="3">
        <v>23468</v>
      </c>
      <c r="B945" s="3" t="s">
        <v>30</v>
      </c>
      <c r="C945" s="3" t="s">
        <v>9955</v>
      </c>
      <c r="D945" s="3">
        <v>6027457</v>
      </c>
      <c r="E945" s="3">
        <v>6027557</v>
      </c>
    </row>
    <row r="946" spans="1:5" x14ac:dyDescent="0.3">
      <c r="A946" s="3">
        <v>23468</v>
      </c>
      <c r="B946" s="3" t="s">
        <v>30</v>
      </c>
      <c r="C946" s="3" t="s">
        <v>9956</v>
      </c>
      <c r="D946" s="3">
        <v>6148660</v>
      </c>
      <c r="E946" s="3">
        <v>6148768</v>
      </c>
    </row>
    <row r="947" spans="1:5" x14ac:dyDescent="0.3">
      <c r="A947" s="3">
        <v>23468</v>
      </c>
      <c r="B947" s="3" t="s">
        <v>30</v>
      </c>
      <c r="C947" s="3" t="s">
        <v>9955</v>
      </c>
      <c r="D947" s="3">
        <v>6208279</v>
      </c>
      <c r="E947" s="3">
        <v>6212941</v>
      </c>
    </row>
    <row r="948" spans="1:5" x14ac:dyDescent="0.3">
      <c r="A948" s="3">
        <v>23468</v>
      </c>
      <c r="B948" s="3" t="s">
        <v>30</v>
      </c>
      <c r="C948" s="3" t="s">
        <v>9957</v>
      </c>
      <c r="D948" s="3">
        <v>6406149</v>
      </c>
      <c r="E948" s="3">
        <v>6413319</v>
      </c>
    </row>
    <row r="949" spans="1:5" x14ac:dyDescent="0.3">
      <c r="A949" s="3">
        <v>23468</v>
      </c>
      <c r="B949" s="3" t="s">
        <v>30</v>
      </c>
      <c r="C949" s="3" t="s">
        <v>9956</v>
      </c>
      <c r="D949" s="3">
        <v>6413105</v>
      </c>
      <c r="E949" s="3">
        <v>6413350</v>
      </c>
    </row>
    <row r="950" spans="1:5" x14ac:dyDescent="0.3">
      <c r="A950" s="3">
        <v>23468</v>
      </c>
      <c r="B950" s="3" t="s">
        <v>30</v>
      </c>
      <c r="C950" s="3" t="s">
        <v>9955</v>
      </c>
      <c r="D950" s="3">
        <v>6432891</v>
      </c>
      <c r="E950" s="3">
        <v>6435323</v>
      </c>
    </row>
    <row r="951" spans="1:5" x14ac:dyDescent="0.3">
      <c r="A951" s="3">
        <v>23468</v>
      </c>
      <c r="B951" s="3" t="s">
        <v>30</v>
      </c>
      <c r="C951" s="3" t="s">
        <v>9956</v>
      </c>
      <c r="D951" s="3">
        <v>6445346</v>
      </c>
      <c r="E951" s="3">
        <v>6445433</v>
      </c>
    </row>
    <row r="952" spans="1:5" x14ac:dyDescent="0.3">
      <c r="A952" s="3">
        <v>23468</v>
      </c>
      <c r="B952" s="3" t="s">
        <v>30</v>
      </c>
      <c r="C952" s="3" t="s">
        <v>9956</v>
      </c>
      <c r="D952" s="3">
        <v>6573717</v>
      </c>
      <c r="E952" s="3">
        <v>6573819</v>
      </c>
    </row>
    <row r="953" spans="1:5" x14ac:dyDescent="0.3">
      <c r="A953" s="3">
        <v>23468</v>
      </c>
      <c r="B953" s="3" t="s">
        <v>30</v>
      </c>
      <c r="C953" s="3" t="s">
        <v>9956</v>
      </c>
      <c r="D953" s="3">
        <v>6631651</v>
      </c>
      <c r="E953" s="3">
        <v>6631771</v>
      </c>
    </row>
    <row r="954" spans="1:5" x14ac:dyDescent="0.3">
      <c r="A954" s="3">
        <v>23468</v>
      </c>
      <c r="B954" s="3" t="s">
        <v>30</v>
      </c>
      <c r="C954" s="3" t="s">
        <v>9956</v>
      </c>
      <c r="D954" s="3">
        <v>6638348</v>
      </c>
      <c r="E954" s="3">
        <v>6638492</v>
      </c>
    </row>
    <row r="955" spans="1:5" x14ac:dyDescent="0.3">
      <c r="A955" s="3">
        <v>23468</v>
      </c>
      <c r="B955" s="3" t="s">
        <v>30</v>
      </c>
      <c r="C955" s="3" t="s">
        <v>9956</v>
      </c>
      <c r="D955" s="3">
        <v>6689404</v>
      </c>
      <c r="E955" s="3">
        <v>6689485</v>
      </c>
    </row>
    <row r="956" spans="1:5" x14ac:dyDescent="0.3">
      <c r="A956" s="3">
        <v>23468</v>
      </c>
      <c r="B956" s="3" t="s">
        <v>30</v>
      </c>
      <c r="C956" s="3" t="s">
        <v>9956</v>
      </c>
      <c r="D956" s="3">
        <v>6689608</v>
      </c>
      <c r="E956" s="3">
        <v>6689834</v>
      </c>
    </row>
    <row r="957" spans="1:5" x14ac:dyDescent="0.3">
      <c r="A957" s="3">
        <v>23468</v>
      </c>
      <c r="B957" s="3" t="s">
        <v>30</v>
      </c>
      <c r="C957" s="3" t="s">
        <v>9957</v>
      </c>
      <c r="D957" s="3">
        <v>6713301</v>
      </c>
      <c r="E957" s="3">
        <v>6713425</v>
      </c>
    </row>
    <row r="958" spans="1:5" x14ac:dyDescent="0.3">
      <c r="A958" s="3">
        <v>23468</v>
      </c>
      <c r="B958" s="3" t="s">
        <v>30</v>
      </c>
      <c r="C958" s="3" t="s">
        <v>9957</v>
      </c>
      <c r="D958" s="3">
        <v>6713535</v>
      </c>
      <c r="E958" s="3">
        <v>6713961</v>
      </c>
    </row>
    <row r="959" spans="1:5" x14ac:dyDescent="0.3">
      <c r="A959" s="3">
        <v>23468</v>
      </c>
      <c r="B959" s="3" t="s">
        <v>30</v>
      </c>
      <c r="C959" s="3" t="s">
        <v>9956</v>
      </c>
      <c r="D959" s="3">
        <v>6714360</v>
      </c>
      <c r="E959" s="3">
        <v>6714457</v>
      </c>
    </row>
    <row r="960" spans="1:5" x14ac:dyDescent="0.3">
      <c r="A960" s="3">
        <v>23468</v>
      </c>
      <c r="B960" s="3" t="s">
        <v>30</v>
      </c>
      <c r="C960" s="3" t="s">
        <v>9957</v>
      </c>
      <c r="D960" s="3">
        <v>6714590</v>
      </c>
      <c r="E960" s="3">
        <v>6714715</v>
      </c>
    </row>
    <row r="961" spans="1:5" x14ac:dyDescent="0.3">
      <c r="A961" s="3">
        <v>23468</v>
      </c>
      <c r="B961" s="3" t="s">
        <v>30</v>
      </c>
      <c r="C961" s="3" t="s">
        <v>9956</v>
      </c>
      <c r="D961" s="3">
        <v>6802607</v>
      </c>
      <c r="E961" s="3">
        <v>6802700</v>
      </c>
    </row>
    <row r="962" spans="1:5" x14ac:dyDescent="0.3">
      <c r="A962" s="3">
        <v>23468</v>
      </c>
      <c r="B962" s="3" t="s">
        <v>30</v>
      </c>
      <c r="C962" s="3" t="s">
        <v>9956</v>
      </c>
      <c r="D962" s="3">
        <v>6817557</v>
      </c>
      <c r="E962" s="3">
        <v>6817641</v>
      </c>
    </row>
    <row r="963" spans="1:5" x14ac:dyDescent="0.3">
      <c r="A963" s="3">
        <v>23468</v>
      </c>
      <c r="B963" s="3" t="s">
        <v>30</v>
      </c>
      <c r="C963" s="3" t="s">
        <v>9956</v>
      </c>
      <c r="D963" s="3">
        <v>6820515</v>
      </c>
      <c r="E963" s="3">
        <v>6820607</v>
      </c>
    </row>
    <row r="964" spans="1:5" x14ac:dyDescent="0.3">
      <c r="A964" s="3">
        <v>23468</v>
      </c>
      <c r="B964" s="3" t="s">
        <v>30</v>
      </c>
      <c r="C964" s="3" t="s">
        <v>9956</v>
      </c>
      <c r="D964" s="3">
        <v>6846986</v>
      </c>
      <c r="E964" s="3">
        <v>6847110</v>
      </c>
    </row>
    <row r="965" spans="1:5" x14ac:dyDescent="0.3">
      <c r="A965" s="3">
        <v>23468</v>
      </c>
      <c r="B965" s="3" t="s">
        <v>30</v>
      </c>
      <c r="C965" s="3" t="s">
        <v>9956</v>
      </c>
      <c r="D965" s="3">
        <v>6963937</v>
      </c>
      <c r="E965" s="3">
        <v>6964080</v>
      </c>
    </row>
    <row r="966" spans="1:5" x14ac:dyDescent="0.3">
      <c r="A966" s="3">
        <v>23468</v>
      </c>
      <c r="B966" s="3" t="s">
        <v>30</v>
      </c>
      <c r="C966" s="3" t="s">
        <v>9956</v>
      </c>
      <c r="D966" s="3">
        <v>6977605</v>
      </c>
      <c r="E966" s="3">
        <v>6977689</v>
      </c>
    </row>
    <row r="967" spans="1:5" x14ac:dyDescent="0.3">
      <c r="A967" s="3">
        <v>23468</v>
      </c>
      <c r="B967" s="3" t="s">
        <v>30</v>
      </c>
      <c r="C967" s="3" t="s">
        <v>9955</v>
      </c>
      <c r="D967" s="3">
        <v>7021096</v>
      </c>
      <c r="E967" s="3">
        <v>7021192</v>
      </c>
    </row>
    <row r="968" spans="1:5" x14ac:dyDescent="0.3">
      <c r="A968" s="3">
        <v>23468</v>
      </c>
      <c r="B968" s="3" t="s">
        <v>30</v>
      </c>
      <c r="C968" s="3" t="s">
        <v>9957</v>
      </c>
      <c r="D968" s="3">
        <v>7085283</v>
      </c>
      <c r="E968" s="3">
        <v>7085729</v>
      </c>
    </row>
    <row r="969" spans="1:5" x14ac:dyDescent="0.3">
      <c r="A969" s="3">
        <v>23468</v>
      </c>
      <c r="B969" s="3" t="s">
        <v>30</v>
      </c>
      <c r="C969" s="3" t="s">
        <v>9956</v>
      </c>
      <c r="D969" s="3">
        <v>7089397</v>
      </c>
      <c r="E969" s="3">
        <v>7089519</v>
      </c>
    </row>
    <row r="970" spans="1:5" x14ac:dyDescent="0.3">
      <c r="A970" s="3">
        <v>23468</v>
      </c>
      <c r="B970" s="3" t="s">
        <v>30</v>
      </c>
      <c r="C970" s="3" t="s">
        <v>9956</v>
      </c>
      <c r="D970" s="3">
        <v>7094798</v>
      </c>
      <c r="E970" s="3">
        <v>7094992</v>
      </c>
    </row>
    <row r="971" spans="1:5" x14ac:dyDescent="0.3">
      <c r="A971" s="3">
        <v>23468</v>
      </c>
      <c r="B971" s="3" t="s">
        <v>30</v>
      </c>
      <c r="C971" s="3" t="s">
        <v>9956</v>
      </c>
      <c r="D971" s="3">
        <v>7126681</v>
      </c>
      <c r="E971" s="3">
        <v>7126780</v>
      </c>
    </row>
    <row r="972" spans="1:5" x14ac:dyDescent="0.3">
      <c r="A972" s="3">
        <v>23468</v>
      </c>
      <c r="B972" s="3" t="s">
        <v>30</v>
      </c>
      <c r="C972" s="3" t="s">
        <v>9956</v>
      </c>
      <c r="D972" s="3">
        <v>7160104</v>
      </c>
      <c r="E972" s="3">
        <v>7160205</v>
      </c>
    </row>
    <row r="973" spans="1:5" x14ac:dyDescent="0.3">
      <c r="A973" s="3">
        <v>23468</v>
      </c>
      <c r="B973" s="3" t="s">
        <v>30</v>
      </c>
      <c r="C973" s="3" t="s">
        <v>9956</v>
      </c>
      <c r="D973" s="3">
        <v>7306744</v>
      </c>
      <c r="E973" s="3">
        <v>7306889</v>
      </c>
    </row>
    <row r="974" spans="1:5" x14ac:dyDescent="0.3">
      <c r="A974" s="3">
        <v>23468</v>
      </c>
      <c r="B974" s="3" t="s">
        <v>30</v>
      </c>
      <c r="C974" s="3" t="s">
        <v>9956</v>
      </c>
      <c r="D974" s="3">
        <v>7314345</v>
      </c>
      <c r="E974" s="3">
        <v>7314490</v>
      </c>
    </row>
    <row r="975" spans="1:5" x14ac:dyDescent="0.3">
      <c r="A975" s="3">
        <v>23468</v>
      </c>
      <c r="B975" s="3" t="s">
        <v>30</v>
      </c>
      <c r="C975" s="3" t="s">
        <v>9956</v>
      </c>
      <c r="D975" s="3">
        <v>7316958</v>
      </c>
      <c r="E975" s="3">
        <v>7317059</v>
      </c>
    </row>
    <row r="976" spans="1:5" x14ac:dyDescent="0.3">
      <c r="A976" s="3">
        <v>23468</v>
      </c>
      <c r="B976" s="3" t="s">
        <v>30</v>
      </c>
      <c r="C976" s="3" t="s">
        <v>9956</v>
      </c>
      <c r="D976" s="3">
        <v>7354999</v>
      </c>
      <c r="E976" s="3">
        <v>7355091</v>
      </c>
    </row>
    <row r="977" spans="1:5" x14ac:dyDescent="0.3">
      <c r="A977" s="3">
        <v>23468</v>
      </c>
      <c r="B977" s="3" t="s">
        <v>30</v>
      </c>
      <c r="C977" s="3" t="s">
        <v>9956</v>
      </c>
      <c r="D977" s="3">
        <v>7358866</v>
      </c>
      <c r="E977" s="3">
        <v>7358998</v>
      </c>
    </row>
    <row r="978" spans="1:5" x14ac:dyDescent="0.3">
      <c r="A978" s="3">
        <v>23468</v>
      </c>
      <c r="B978" s="3" t="s">
        <v>30</v>
      </c>
      <c r="C978" s="3" t="s">
        <v>9956</v>
      </c>
      <c r="D978" s="3">
        <v>7386185</v>
      </c>
      <c r="E978" s="3">
        <v>7386295</v>
      </c>
    </row>
    <row r="979" spans="1:5" x14ac:dyDescent="0.3">
      <c r="A979" s="3">
        <v>23468</v>
      </c>
      <c r="B979" s="3" t="s">
        <v>30</v>
      </c>
      <c r="C979" s="3" t="s">
        <v>9956</v>
      </c>
      <c r="D979" s="3">
        <v>7405504</v>
      </c>
      <c r="E979" s="3">
        <v>7405598</v>
      </c>
    </row>
    <row r="980" spans="1:5" x14ac:dyDescent="0.3">
      <c r="A980" s="3">
        <v>23468</v>
      </c>
      <c r="B980" s="3" t="s">
        <v>30</v>
      </c>
      <c r="C980" s="3" t="s">
        <v>9963</v>
      </c>
      <c r="D980" s="3">
        <v>7407981</v>
      </c>
      <c r="E980" s="3">
        <v>7408635</v>
      </c>
    </row>
    <row r="981" spans="1:5" x14ac:dyDescent="0.3">
      <c r="A981" s="3">
        <v>23468</v>
      </c>
      <c r="B981" s="3" t="s">
        <v>30</v>
      </c>
      <c r="C981" s="3" t="s">
        <v>9963</v>
      </c>
      <c r="D981" s="3">
        <v>7408828</v>
      </c>
      <c r="E981" s="3">
        <v>7409616</v>
      </c>
    </row>
    <row r="982" spans="1:5" x14ac:dyDescent="0.3">
      <c r="A982" s="3">
        <v>23468</v>
      </c>
      <c r="B982" s="3" t="s">
        <v>30</v>
      </c>
      <c r="C982" s="3" t="s">
        <v>9957</v>
      </c>
      <c r="D982" s="3">
        <v>7409617</v>
      </c>
      <c r="E982" s="3">
        <v>7412952</v>
      </c>
    </row>
    <row r="983" spans="1:5" x14ac:dyDescent="0.3">
      <c r="A983" s="3">
        <v>23468</v>
      </c>
      <c r="B983" s="3" t="s">
        <v>30</v>
      </c>
      <c r="C983" s="3" t="s">
        <v>9957</v>
      </c>
      <c r="D983" s="3">
        <v>7413143</v>
      </c>
      <c r="E983" s="3">
        <v>7413403</v>
      </c>
    </row>
    <row r="984" spans="1:5" x14ac:dyDescent="0.3">
      <c r="A984" s="3">
        <v>23468</v>
      </c>
      <c r="B984" s="3" t="s">
        <v>30</v>
      </c>
      <c r="C984" s="3" t="s">
        <v>9957</v>
      </c>
      <c r="D984" s="3">
        <v>7416842</v>
      </c>
      <c r="E984" s="3">
        <v>7418452</v>
      </c>
    </row>
    <row r="985" spans="1:5" x14ac:dyDescent="0.3">
      <c r="A985" s="3">
        <v>23468</v>
      </c>
      <c r="B985" s="3" t="s">
        <v>30</v>
      </c>
      <c r="C985" s="3" t="s">
        <v>9957</v>
      </c>
      <c r="D985" s="3">
        <v>7418873</v>
      </c>
      <c r="E985" s="3">
        <v>7420240</v>
      </c>
    </row>
    <row r="986" spans="1:5" x14ac:dyDescent="0.3">
      <c r="A986" s="3">
        <v>23468</v>
      </c>
      <c r="B986" s="3" t="s">
        <v>30</v>
      </c>
      <c r="C986" s="3" t="s">
        <v>9956</v>
      </c>
      <c r="D986" s="3">
        <v>7420978</v>
      </c>
      <c r="E986" s="3">
        <v>7421142</v>
      </c>
    </row>
    <row r="987" spans="1:5" x14ac:dyDescent="0.3">
      <c r="A987" s="3">
        <v>23468</v>
      </c>
      <c r="B987" s="3" t="s">
        <v>30</v>
      </c>
      <c r="C987" s="3" t="s">
        <v>9957</v>
      </c>
      <c r="D987" s="3">
        <v>7421143</v>
      </c>
      <c r="E987" s="3">
        <v>7421338</v>
      </c>
    </row>
    <row r="988" spans="1:5" x14ac:dyDescent="0.3">
      <c r="A988" s="3">
        <v>23468</v>
      </c>
      <c r="B988" s="3" t="s">
        <v>30</v>
      </c>
      <c r="C988" s="3" t="s">
        <v>9957</v>
      </c>
      <c r="D988" s="3">
        <v>7421345</v>
      </c>
      <c r="E988" s="3">
        <v>7425499</v>
      </c>
    </row>
    <row r="989" spans="1:5" x14ac:dyDescent="0.3">
      <c r="A989" s="3">
        <v>23468</v>
      </c>
      <c r="B989" s="3" t="s">
        <v>30</v>
      </c>
      <c r="C989" s="3" t="s">
        <v>9956</v>
      </c>
      <c r="D989" s="3">
        <v>7484248</v>
      </c>
      <c r="E989" s="3">
        <v>7484360</v>
      </c>
    </row>
    <row r="990" spans="1:5" x14ac:dyDescent="0.3">
      <c r="A990" s="3">
        <v>23468</v>
      </c>
      <c r="B990" s="3" t="s">
        <v>30</v>
      </c>
      <c r="C990" s="3" t="s">
        <v>9956</v>
      </c>
      <c r="D990" s="3">
        <v>7493171</v>
      </c>
      <c r="E990" s="3">
        <v>7493268</v>
      </c>
    </row>
    <row r="991" spans="1:5" x14ac:dyDescent="0.3">
      <c r="A991" s="3">
        <v>23468</v>
      </c>
      <c r="B991" s="3" t="s">
        <v>30</v>
      </c>
      <c r="C991" s="3" t="s">
        <v>9955</v>
      </c>
      <c r="D991" s="3">
        <v>7572523</v>
      </c>
      <c r="E991" s="3">
        <v>7572643</v>
      </c>
    </row>
    <row r="992" spans="1:5" x14ac:dyDescent="0.3">
      <c r="A992" s="3">
        <v>23468</v>
      </c>
      <c r="B992" s="3" t="s">
        <v>30</v>
      </c>
      <c r="C992" s="3" t="s">
        <v>9956</v>
      </c>
      <c r="D992" s="3">
        <v>7709930</v>
      </c>
      <c r="E992" s="3">
        <v>7710013</v>
      </c>
    </row>
    <row r="993" spans="1:5" x14ac:dyDescent="0.3">
      <c r="A993" s="3">
        <v>23468</v>
      </c>
      <c r="B993" s="3" t="s">
        <v>30</v>
      </c>
      <c r="C993" s="3" t="s">
        <v>9956</v>
      </c>
      <c r="D993" s="3">
        <v>7730396</v>
      </c>
      <c r="E993" s="3">
        <v>7730483</v>
      </c>
    </row>
    <row r="994" spans="1:5" x14ac:dyDescent="0.3">
      <c r="A994" s="3">
        <v>23468</v>
      </c>
      <c r="B994" s="3" t="s">
        <v>30</v>
      </c>
      <c r="C994" s="3" t="s">
        <v>9962</v>
      </c>
      <c r="D994" s="3">
        <v>7744686</v>
      </c>
      <c r="E994" s="3">
        <v>7745168</v>
      </c>
    </row>
    <row r="995" spans="1:5" x14ac:dyDescent="0.3">
      <c r="A995" s="3">
        <v>23468</v>
      </c>
      <c r="B995" s="3" t="s">
        <v>30</v>
      </c>
      <c r="C995" s="3" t="s">
        <v>9956</v>
      </c>
      <c r="D995" s="3">
        <v>7773976</v>
      </c>
      <c r="E995" s="3">
        <v>7774068</v>
      </c>
    </row>
    <row r="996" spans="1:5" x14ac:dyDescent="0.3">
      <c r="A996" s="3">
        <v>23468</v>
      </c>
      <c r="B996" s="3" t="s">
        <v>30</v>
      </c>
      <c r="C996" s="3" t="s">
        <v>9955</v>
      </c>
      <c r="D996" s="3">
        <v>7779236</v>
      </c>
      <c r="E996" s="3">
        <v>7782856</v>
      </c>
    </row>
    <row r="997" spans="1:5" x14ac:dyDescent="0.3">
      <c r="A997" s="3">
        <v>23468</v>
      </c>
      <c r="B997" s="3" t="s">
        <v>30</v>
      </c>
      <c r="C997" s="3" t="s">
        <v>9957</v>
      </c>
      <c r="D997" s="3">
        <v>7830268</v>
      </c>
      <c r="E997" s="3">
        <v>7837729</v>
      </c>
    </row>
    <row r="998" spans="1:5" x14ac:dyDescent="0.3">
      <c r="A998" s="3">
        <v>23468</v>
      </c>
      <c r="B998" s="3" t="s">
        <v>30</v>
      </c>
      <c r="C998" s="3" t="s">
        <v>9956</v>
      </c>
      <c r="D998" s="3">
        <v>7837591</v>
      </c>
      <c r="E998" s="3">
        <v>7837754</v>
      </c>
    </row>
    <row r="999" spans="1:5" x14ac:dyDescent="0.3">
      <c r="A999" s="3">
        <v>23468</v>
      </c>
      <c r="B999" s="3" t="s">
        <v>30</v>
      </c>
      <c r="C999" s="3" t="s">
        <v>9963</v>
      </c>
      <c r="D999" s="3">
        <v>7837734</v>
      </c>
      <c r="E999" s="3">
        <v>7839011</v>
      </c>
    </row>
    <row r="1000" spans="1:5" x14ac:dyDescent="0.3">
      <c r="A1000" s="3">
        <v>23468</v>
      </c>
      <c r="B1000" s="3" t="s">
        <v>30</v>
      </c>
      <c r="C1000" s="3" t="s">
        <v>9956</v>
      </c>
      <c r="D1000" s="3">
        <v>7865444</v>
      </c>
      <c r="E1000" s="3">
        <v>7865749</v>
      </c>
    </row>
    <row r="1001" spans="1:5" x14ac:dyDescent="0.3">
      <c r="A1001" s="3">
        <v>23468</v>
      </c>
      <c r="B1001" s="3" t="s">
        <v>30</v>
      </c>
      <c r="C1001" s="3" t="s">
        <v>9963</v>
      </c>
      <c r="D1001" s="3">
        <v>7866725</v>
      </c>
      <c r="E1001" s="3">
        <v>7867275</v>
      </c>
    </row>
    <row r="1002" spans="1:5" x14ac:dyDescent="0.3">
      <c r="A1002" s="3">
        <v>23468</v>
      </c>
      <c r="B1002" s="3" t="s">
        <v>30</v>
      </c>
      <c r="C1002" s="3" t="s">
        <v>9957</v>
      </c>
      <c r="D1002" s="3">
        <v>7867850</v>
      </c>
      <c r="E1002" s="3">
        <v>7868317</v>
      </c>
    </row>
    <row r="1003" spans="1:5" x14ac:dyDescent="0.3">
      <c r="A1003" s="3">
        <v>23468</v>
      </c>
      <c r="B1003" s="3" t="s">
        <v>30</v>
      </c>
      <c r="C1003" s="3" t="s">
        <v>9956</v>
      </c>
      <c r="D1003" s="3">
        <v>7868274</v>
      </c>
      <c r="E1003" s="3">
        <v>7868481</v>
      </c>
    </row>
    <row r="1004" spans="1:5" x14ac:dyDescent="0.3">
      <c r="A1004" s="3">
        <v>23468</v>
      </c>
      <c r="B1004" s="3" t="s">
        <v>30</v>
      </c>
      <c r="C1004" s="3" t="s">
        <v>9957</v>
      </c>
      <c r="D1004" s="3">
        <v>7872762</v>
      </c>
      <c r="E1004" s="3">
        <v>7872962</v>
      </c>
    </row>
    <row r="1005" spans="1:5" x14ac:dyDescent="0.3">
      <c r="A1005" s="3">
        <v>23468</v>
      </c>
      <c r="B1005" s="3" t="s">
        <v>30</v>
      </c>
      <c r="C1005" s="3" t="s">
        <v>9956</v>
      </c>
      <c r="D1005" s="3">
        <v>7872963</v>
      </c>
      <c r="E1005" s="3">
        <v>7873117</v>
      </c>
    </row>
    <row r="1006" spans="1:5" x14ac:dyDescent="0.3">
      <c r="A1006" s="3">
        <v>23468</v>
      </c>
      <c r="B1006" s="3" t="s">
        <v>30</v>
      </c>
      <c r="C1006" s="3" t="s">
        <v>9956</v>
      </c>
      <c r="D1006" s="3">
        <v>7889315</v>
      </c>
      <c r="E1006" s="3">
        <v>7889919</v>
      </c>
    </row>
    <row r="1007" spans="1:5" x14ac:dyDescent="0.3">
      <c r="A1007" s="3">
        <v>23468</v>
      </c>
      <c r="B1007" s="3" t="s">
        <v>30</v>
      </c>
      <c r="C1007" s="3" t="s">
        <v>9956</v>
      </c>
      <c r="D1007" s="3">
        <v>7890693</v>
      </c>
      <c r="E1007" s="3">
        <v>7891065</v>
      </c>
    </row>
    <row r="1008" spans="1:5" x14ac:dyDescent="0.3">
      <c r="A1008" s="3">
        <v>23468</v>
      </c>
      <c r="B1008" s="3" t="s">
        <v>30</v>
      </c>
      <c r="C1008" s="3" t="s">
        <v>9957</v>
      </c>
      <c r="D1008" s="3">
        <v>7896703</v>
      </c>
      <c r="E1008" s="3">
        <v>7896924</v>
      </c>
    </row>
    <row r="1009" spans="1:5" x14ac:dyDescent="0.3">
      <c r="A1009" s="3">
        <v>23468</v>
      </c>
      <c r="B1009" s="3" t="s">
        <v>30</v>
      </c>
      <c r="C1009" s="3" t="s">
        <v>9956</v>
      </c>
      <c r="D1009" s="3">
        <v>7903121</v>
      </c>
      <c r="E1009" s="3">
        <v>7903872</v>
      </c>
    </row>
    <row r="1010" spans="1:5" x14ac:dyDescent="0.3">
      <c r="A1010" s="3">
        <v>23468</v>
      </c>
      <c r="B1010" s="3" t="s">
        <v>30</v>
      </c>
      <c r="C1010" s="3" t="s">
        <v>9956</v>
      </c>
      <c r="D1010" s="3">
        <v>7908043</v>
      </c>
      <c r="E1010" s="3">
        <v>7909511</v>
      </c>
    </row>
    <row r="1011" spans="1:5" x14ac:dyDescent="0.3">
      <c r="A1011" s="3">
        <v>23468</v>
      </c>
      <c r="B1011" s="3" t="s">
        <v>30</v>
      </c>
      <c r="C1011" s="3" t="s">
        <v>9956</v>
      </c>
      <c r="D1011" s="3">
        <v>7915223</v>
      </c>
      <c r="E1011" s="3">
        <v>7919400</v>
      </c>
    </row>
    <row r="1012" spans="1:5" x14ac:dyDescent="0.3">
      <c r="A1012" s="3">
        <v>23468</v>
      </c>
      <c r="B1012" s="3" t="s">
        <v>30</v>
      </c>
      <c r="C1012" s="3" t="s">
        <v>9956</v>
      </c>
      <c r="D1012" s="3">
        <v>7921117</v>
      </c>
      <c r="E1012" s="3">
        <v>7921214</v>
      </c>
    </row>
    <row r="1013" spans="1:5" x14ac:dyDescent="0.3">
      <c r="A1013" s="3">
        <v>23468</v>
      </c>
      <c r="B1013" s="3" t="s">
        <v>31</v>
      </c>
      <c r="C1013" s="3" t="s">
        <v>9956</v>
      </c>
      <c r="D1013" s="3">
        <v>2</v>
      </c>
      <c r="E1013" s="3">
        <v>103</v>
      </c>
    </row>
    <row r="1014" spans="1:5" x14ac:dyDescent="0.3">
      <c r="A1014" s="3">
        <v>23468</v>
      </c>
      <c r="B1014" s="3" t="s">
        <v>31</v>
      </c>
      <c r="C1014" s="3" t="s">
        <v>9956</v>
      </c>
      <c r="D1014" s="3">
        <v>1090</v>
      </c>
      <c r="E1014" s="3">
        <v>5267</v>
      </c>
    </row>
    <row r="1015" spans="1:5" x14ac:dyDescent="0.3">
      <c r="A1015" s="3">
        <v>23468</v>
      </c>
      <c r="B1015" s="3" t="s">
        <v>31</v>
      </c>
      <c r="C1015" s="3" t="s">
        <v>9956</v>
      </c>
      <c r="D1015" s="3">
        <v>10979</v>
      </c>
      <c r="E1015" s="3">
        <v>12447</v>
      </c>
    </row>
    <row r="1016" spans="1:5" x14ac:dyDescent="0.3">
      <c r="A1016" s="3">
        <v>23468</v>
      </c>
      <c r="B1016" s="3" t="s">
        <v>31</v>
      </c>
      <c r="C1016" s="3" t="s">
        <v>9956</v>
      </c>
      <c r="D1016" s="3">
        <v>16618</v>
      </c>
      <c r="E1016" s="3">
        <v>17369</v>
      </c>
    </row>
    <row r="1017" spans="1:5" x14ac:dyDescent="0.3">
      <c r="A1017" s="3">
        <v>23468</v>
      </c>
      <c r="B1017" s="3" t="s">
        <v>31</v>
      </c>
      <c r="C1017" s="3" t="s">
        <v>9956</v>
      </c>
      <c r="D1017" s="3">
        <v>17833</v>
      </c>
      <c r="E1017" s="3">
        <v>18613</v>
      </c>
    </row>
    <row r="1018" spans="1:5" x14ac:dyDescent="0.3">
      <c r="A1018" s="3">
        <v>23468</v>
      </c>
      <c r="B1018" s="3" t="s">
        <v>31</v>
      </c>
      <c r="C1018" s="3" t="s">
        <v>9956</v>
      </c>
      <c r="D1018" s="3">
        <v>19185</v>
      </c>
      <c r="E1018" s="3">
        <v>19483</v>
      </c>
    </row>
    <row r="1019" spans="1:5" x14ac:dyDescent="0.3">
      <c r="A1019" s="3">
        <v>23468</v>
      </c>
      <c r="B1019" s="3" t="s">
        <v>31</v>
      </c>
      <c r="C1019" s="3" t="s">
        <v>9957</v>
      </c>
      <c r="D1019" s="3">
        <v>19482</v>
      </c>
      <c r="E1019" s="3">
        <v>20194</v>
      </c>
    </row>
    <row r="1020" spans="1:5" x14ac:dyDescent="0.3">
      <c r="A1020" s="3">
        <v>23468</v>
      </c>
      <c r="B1020" s="3" t="s">
        <v>31</v>
      </c>
      <c r="C1020" s="3" t="s">
        <v>9957</v>
      </c>
      <c r="D1020" s="3">
        <v>20931</v>
      </c>
      <c r="E1020" s="3">
        <v>21335</v>
      </c>
    </row>
    <row r="1021" spans="1:5" x14ac:dyDescent="0.3">
      <c r="A1021" s="3">
        <v>23468</v>
      </c>
      <c r="B1021" s="3" t="s">
        <v>31</v>
      </c>
      <c r="C1021" s="3" t="s">
        <v>9956</v>
      </c>
      <c r="D1021" s="3">
        <v>156417</v>
      </c>
      <c r="E1021" s="3">
        <v>156645</v>
      </c>
    </row>
    <row r="1022" spans="1:5" x14ac:dyDescent="0.3">
      <c r="A1022" s="3">
        <v>23468</v>
      </c>
      <c r="B1022" s="3" t="s">
        <v>31</v>
      </c>
      <c r="C1022" s="3" t="s">
        <v>9956</v>
      </c>
      <c r="D1022" s="3">
        <v>156657</v>
      </c>
      <c r="E1022" s="3">
        <v>156842</v>
      </c>
    </row>
    <row r="1023" spans="1:5" x14ac:dyDescent="0.3">
      <c r="A1023" s="3">
        <v>23468</v>
      </c>
      <c r="B1023" s="3" t="s">
        <v>31</v>
      </c>
      <c r="C1023" s="3" t="s">
        <v>9956</v>
      </c>
      <c r="D1023" s="3">
        <v>183394</v>
      </c>
      <c r="E1023" s="3">
        <v>183594</v>
      </c>
    </row>
    <row r="1024" spans="1:5" x14ac:dyDescent="0.3">
      <c r="A1024" s="3">
        <v>23468</v>
      </c>
      <c r="B1024" s="3" t="s">
        <v>31</v>
      </c>
      <c r="C1024" s="3" t="s">
        <v>9956</v>
      </c>
      <c r="D1024" s="3">
        <v>186959</v>
      </c>
      <c r="E1024" s="3">
        <v>187084</v>
      </c>
    </row>
    <row r="1025" spans="1:5" x14ac:dyDescent="0.3">
      <c r="A1025" s="3">
        <v>23468</v>
      </c>
      <c r="B1025" s="3" t="s">
        <v>31</v>
      </c>
      <c r="C1025" s="3" t="s">
        <v>9955</v>
      </c>
      <c r="D1025" s="3">
        <v>234862</v>
      </c>
      <c r="E1025" s="3">
        <v>237622</v>
      </c>
    </row>
    <row r="1026" spans="1:5" x14ac:dyDescent="0.3">
      <c r="A1026" s="3">
        <v>23468</v>
      </c>
      <c r="B1026" s="3" t="s">
        <v>31</v>
      </c>
      <c r="C1026" s="3" t="s">
        <v>9961</v>
      </c>
      <c r="D1026" s="3">
        <v>288780</v>
      </c>
      <c r="E1026" s="3">
        <v>290293</v>
      </c>
    </row>
    <row r="1027" spans="1:5" x14ac:dyDescent="0.3">
      <c r="A1027" s="3">
        <v>23468</v>
      </c>
      <c r="B1027" s="3" t="s">
        <v>31</v>
      </c>
      <c r="C1027" s="3" t="s">
        <v>9956</v>
      </c>
      <c r="D1027" s="3">
        <v>506737</v>
      </c>
      <c r="E1027" s="3">
        <v>506871</v>
      </c>
    </row>
    <row r="1028" spans="1:5" x14ac:dyDescent="0.3">
      <c r="A1028" s="3">
        <v>23468</v>
      </c>
      <c r="B1028" s="3" t="s">
        <v>31</v>
      </c>
      <c r="C1028" s="3" t="s">
        <v>9956</v>
      </c>
      <c r="D1028" s="3">
        <v>996933</v>
      </c>
      <c r="E1028" s="3">
        <v>997144</v>
      </c>
    </row>
    <row r="1029" spans="1:5" x14ac:dyDescent="0.3">
      <c r="A1029" s="3">
        <v>23468</v>
      </c>
      <c r="B1029" s="3" t="s">
        <v>31</v>
      </c>
      <c r="C1029" s="3" t="s">
        <v>9961</v>
      </c>
      <c r="D1029" s="3">
        <v>1022230</v>
      </c>
      <c r="E1029" s="3">
        <v>1025241</v>
      </c>
    </row>
    <row r="1030" spans="1:5" x14ac:dyDescent="0.3">
      <c r="A1030" s="3">
        <v>23468</v>
      </c>
      <c r="B1030" s="3" t="s">
        <v>31</v>
      </c>
      <c r="C1030" s="3" t="s">
        <v>9956</v>
      </c>
      <c r="D1030" s="3">
        <v>1085486</v>
      </c>
      <c r="E1030" s="3">
        <v>1085721</v>
      </c>
    </row>
    <row r="1031" spans="1:5" x14ac:dyDescent="0.3">
      <c r="A1031" s="3">
        <v>23468</v>
      </c>
      <c r="B1031" s="3" t="s">
        <v>31</v>
      </c>
      <c r="C1031" s="3" t="s">
        <v>9955</v>
      </c>
      <c r="D1031" s="3">
        <v>1123928</v>
      </c>
      <c r="E1031" s="3">
        <v>1124817</v>
      </c>
    </row>
    <row r="1032" spans="1:5" x14ac:dyDescent="0.3">
      <c r="A1032" s="3">
        <v>23468</v>
      </c>
      <c r="B1032" s="3" t="s">
        <v>31</v>
      </c>
      <c r="C1032" s="3" t="s">
        <v>9961</v>
      </c>
      <c r="D1032" s="3">
        <v>1470600</v>
      </c>
      <c r="E1032" s="3">
        <v>1471989</v>
      </c>
    </row>
    <row r="1033" spans="1:5" x14ac:dyDescent="0.3">
      <c r="A1033" s="3">
        <v>23468</v>
      </c>
      <c r="B1033" s="3" t="s">
        <v>31</v>
      </c>
      <c r="C1033" s="3" t="s">
        <v>9961</v>
      </c>
      <c r="D1033" s="3">
        <v>1951922</v>
      </c>
      <c r="E1033" s="3">
        <v>1955468</v>
      </c>
    </row>
    <row r="1034" spans="1:5" x14ac:dyDescent="0.3">
      <c r="A1034" s="3">
        <v>23468</v>
      </c>
      <c r="B1034" s="3" t="s">
        <v>31</v>
      </c>
      <c r="C1034" s="3" t="s">
        <v>9963</v>
      </c>
      <c r="D1034" s="3">
        <v>2048790</v>
      </c>
      <c r="E1034" s="3">
        <v>2050740</v>
      </c>
    </row>
    <row r="1035" spans="1:5" x14ac:dyDescent="0.3">
      <c r="A1035" s="3">
        <v>23468</v>
      </c>
      <c r="B1035" s="3" t="s">
        <v>31</v>
      </c>
      <c r="C1035" s="3" t="s">
        <v>9955</v>
      </c>
      <c r="D1035" s="3">
        <v>2079552</v>
      </c>
      <c r="E1035" s="3">
        <v>2084496</v>
      </c>
    </row>
    <row r="1036" spans="1:5" x14ac:dyDescent="0.3">
      <c r="A1036" s="3">
        <v>23468</v>
      </c>
      <c r="B1036" s="3" t="s">
        <v>31</v>
      </c>
      <c r="C1036" s="3" t="s">
        <v>9961</v>
      </c>
      <c r="D1036" s="3">
        <v>2263760</v>
      </c>
      <c r="E1036" s="3">
        <v>2265574</v>
      </c>
    </row>
    <row r="1037" spans="1:5" x14ac:dyDescent="0.3">
      <c r="A1037" s="3">
        <v>23468</v>
      </c>
      <c r="B1037" s="3" t="s">
        <v>31</v>
      </c>
      <c r="C1037" s="3" t="s">
        <v>9962</v>
      </c>
      <c r="D1037" s="3">
        <v>2782057</v>
      </c>
      <c r="E1037" s="3">
        <v>2799050</v>
      </c>
    </row>
    <row r="1038" spans="1:5" x14ac:dyDescent="0.3">
      <c r="A1038" s="3">
        <v>23468</v>
      </c>
      <c r="B1038" s="3" t="s">
        <v>31</v>
      </c>
      <c r="C1038" s="3" t="s">
        <v>9956</v>
      </c>
      <c r="D1038" s="3">
        <v>3372783</v>
      </c>
      <c r="E1038" s="3">
        <v>3372875</v>
      </c>
    </row>
    <row r="1039" spans="1:5" x14ac:dyDescent="0.3">
      <c r="A1039" s="3">
        <v>23468</v>
      </c>
      <c r="B1039" s="3" t="s">
        <v>31</v>
      </c>
      <c r="C1039" s="3" t="s">
        <v>9956</v>
      </c>
      <c r="D1039" s="3">
        <v>3730752</v>
      </c>
      <c r="E1039" s="3">
        <v>3730842</v>
      </c>
    </row>
    <row r="1040" spans="1:5" x14ac:dyDescent="0.3">
      <c r="A1040" s="3">
        <v>23468</v>
      </c>
      <c r="B1040" s="3" t="s">
        <v>31</v>
      </c>
      <c r="C1040" s="3" t="s">
        <v>9955</v>
      </c>
      <c r="D1040" s="3">
        <v>3856586</v>
      </c>
      <c r="E1040" s="3">
        <v>3858730</v>
      </c>
    </row>
    <row r="1041" spans="1:5" x14ac:dyDescent="0.3">
      <c r="A1041" s="3">
        <v>23468</v>
      </c>
      <c r="B1041" s="3" t="s">
        <v>31</v>
      </c>
      <c r="C1041" s="3" t="s">
        <v>9956</v>
      </c>
      <c r="D1041" s="3">
        <v>4170911</v>
      </c>
      <c r="E1041" s="3">
        <v>4171005</v>
      </c>
    </row>
    <row r="1042" spans="1:5" x14ac:dyDescent="0.3">
      <c r="A1042" s="3">
        <v>23468</v>
      </c>
      <c r="B1042" s="3" t="s">
        <v>31</v>
      </c>
      <c r="C1042" s="3" t="s">
        <v>9956</v>
      </c>
      <c r="D1042" s="3">
        <v>4186400</v>
      </c>
      <c r="E1042" s="3">
        <v>4186491</v>
      </c>
    </row>
    <row r="1043" spans="1:5" x14ac:dyDescent="0.3">
      <c r="A1043" s="3">
        <v>23468</v>
      </c>
      <c r="B1043" s="3" t="s">
        <v>31</v>
      </c>
      <c r="C1043" s="3" t="s">
        <v>9956</v>
      </c>
      <c r="D1043" s="3">
        <v>4249865</v>
      </c>
      <c r="E1043" s="3">
        <v>4249959</v>
      </c>
    </row>
    <row r="1044" spans="1:5" x14ac:dyDescent="0.3">
      <c r="A1044" s="3">
        <v>23468</v>
      </c>
      <c r="B1044" s="3" t="s">
        <v>31</v>
      </c>
      <c r="C1044" s="3" t="s">
        <v>9956</v>
      </c>
      <c r="D1044" s="3">
        <v>4251347</v>
      </c>
      <c r="E1044" s="3">
        <v>4251490</v>
      </c>
    </row>
    <row r="1045" spans="1:5" x14ac:dyDescent="0.3">
      <c r="A1045" s="3">
        <v>23468</v>
      </c>
      <c r="B1045" s="3" t="s">
        <v>31</v>
      </c>
      <c r="C1045" s="3" t="s">
        <v>9956</v>
      </c>
      <c r="D1045" s="3">
        <v>4306175</v>
      </c>
      <c r="E1045" s="3">
        <v>4306451</v>
      </c>
    </row>
    <row r="1046" spans="1:5" x14ac:dyDescent="0.3">
      <c r="A1046" s="3">
        <v>23468</v>
      </c>
      <c r="B1046" s="3" t="s">
        <v>31</v>
      </c>
      <c r="C1046" s="3" t="s">
        <v>9956</v>
      </c>
      <c r="D1046" s="3">
        <v>4309895</v>
      </c>
      <c r="E1046" s="3">
        <v>4310208</v>
      </c>
    </row>
    <row r="1047" spans="1:5" x14ac:dyDescent="0.3">
      <c r="A1047" s="3">
        <v>23468</v>
      </c>
      <c r="B1047" s="3" t="s">
        <v>31</v>
      </c>
      <c r="C1047" s="3" t="s">
        <v>9955</v>
      </c>
      <c r="D1047" s="3">
        <v>4324701</v>
      </c>
      <c r="E1047" s="3">
        <v>4327012</v>
      </c>
    </row>
    <row r="1048" spans="1:5" x14ac:dyDescent="0.3">
      <c r="A1048" s="3">
        <v>23468</v>
      </c>
      <c r="B1048" s="3" t="s">
        <v>31</v>
      </c>
      <c r="C1048" s="3" t="s">
        <v>9957</v>
      </c>
      <c r="D1048" s="3">
        <v>4358205</v>
      </c>
      <c r="E1048" s="3">
        <v>4358405</v>
      </c>
    </row>
    <row r="1049" spans="1:5" x14ac:dyDescent="0.3">
      <c r="A1049" s="3">
        <v>23468</v>
      </c>
      <c r="B1049" s="3" t="s">
        <v>31</v>
      </c>
      <c r="C1049" s="3" t="s">
        <v>9957</v>
      </c>
      <c r="D1049" s="3">
        <v>4380958</v>
      </c>
      <c r="E1049" s="3">
        <v>4381070</v>
      </c>
    </row>
    <row r="1050" spans="1:5" x14ac:dyDescent="0.3">
      <c r="A1050" s="3">
        <v>23468</v>
      </c>
      <c r="B1050" s="3" t="s">
        <v>31</v>
      </c>
      <c r="C1050" s="3" t="s">
        <v>9956</v>
      </c>
      <c r="D1050" s="3">
        <v>4422766</v>
      </c>
      <c r="E1050" s="3">
        <v>4422990</v>
      </c>
    </row>
    <row r="1051" spans="1:5" x14ac:dyDescent="0.3">
      <c r="A1051" s="3">
        <v>23468</v>
      </c>
      <c r="B1051" s="3" t="s">
        <v>31</v>
      </c>
      <c r="C1051" s="3" t="s">
        <v>9956</v>
      </c>
      <c r="D1051" s="3">
        <v>4453482</v>
      </c>
      <c r="E1051" s="3">
        <v>4453705</v>
      </c>
    </row>
    <row r="1052" spans="1:5" x14ac:dyDescent="0.3">
      <c r="A1052" s="3">
        <v>23468</v>
      </c>
      <c r="B1052" s="3" t="s">
        <v>31</v>
      </c>
      <c r="C1052" s="3" t="s">
        <v>9961</v>
      </c>
      <c r="D1052" s="3">
        <v>4466822</v>
      </c>
      <c r="E1052" s="3">
        <v>4467980</v>
      </c>
    </row>
    <row r="1053" spans="1:5" x14ac:dyDescent="0.3">
      <c r="A1053" s="3">
        <v>23468</v>
      </c>
      <c r="B1053" s="3" t="s">
        <v>31</v>
      </c>
      <c r="C1053" s="3" t="s">
        <v>9957</v>
      </c>
      <c r="D1053" s="3">
        <v>4559038</v>
      </c>
      <c r="E1053" s="3">
        <v>4559227</v>
      </c>
    </row>
    <row r="1054" spans="1:5" x14ac:dyDescent="0.3">
      <c r="A1054" s="3">
        <v>23468</v>
      </c>
      <c r="B1054" s="3" t="s">
        <v>31</v>
      </c>
      <c r="C1054" s="3" t="s">
        <v>9956</v>
      </c>
      <c r="D1054" s="3">
        <v>4559095</v>
      </c>
      <c r="E1054" s="3">
        <v>4559246</v>
      </c>
    </row>
    <row r="1055" spans="1:5" x14ac:dyDescent="0.3">
      <c r="A1055" s="3">
        <v>23468</v>
      </c>
      <c r="B1055" s="3" t="s">
        <v>31</v>
      </c>
      <c r="C1055" s="3" t="s">
        <v>9956</v>
      </c>
      <c r="D1055" s="3">
        <v>4654013</v>
      </c>
      <c r="E1055" s="3">
        <v>4654156</v>
      </c>
    </row>
    <row r="1056" spans="1:5" x14ac:dyDescent="0.3">
      <c r="A1056" s="3">
        <v>23468</v>
      </c>
      <c r="B1056" s="3" t="s">
        <v>31</v>
      </c>
      <c r="C1056" s="3" t="s">
        <v>9956</v>
      </c>
      <c r="D1056" s="3">
        <v>4745668</v>
      </c>
      <c r="E1056" s="3">
        <v>4745816</v>
      </c>
    </row>
    <row r="1057" spans="1:5" x14ac:dyDescent="0.3">
      <c r="A1057" s="3">
        <v>23468</v>
      </c>
      <c r="B1057" s="3" t="s">
        <v>31</v>
      </c>
      <c r="C1057" s="3" t="s">
        <v>9955</v>
      </c>
      <c r="D1057" s="3">
        <v>4746463</v>
      </c>
      <c r="E1057" s="3">
        <v>4746584</v>
      </c>
    </row>
    <row r="1058" spans="1:5" x14ac:dyDescent="0.3">
      <c r="A1058" s="3">
        <v>23468</v>
      </c>
      <c r="B1058" s="3" t="s">
        <v>31</v>
      </c>
      <c r="C1058" s="3" t="s">
        <v>9956</v>
      </c>
      <c r="D1058" s="3">
        <v>4890729</v>
      </c>
      <c r="E1058" s="3">
        <v>4890883</v>
      </c>
    </row>
    <row r="1059" spans="1:5" x14ac:dyDescent="0.3">
      <c r="A1059" s="3">
        <v>23468</v>
      </c>
      <c r="B1059" s="3" t="s">
        <v>31</v>
      </c>
      <c r="C1059" s="3" t="s">
        <v>9956</v>
      </c>
      <c r="D1059" s="3">
        <v>5022005</v>
      </c>
      <c r="E1059" s="3">
        <v>5022309</v>
      </c>
    </row>
    <row r="1060" spans="1:5" x14ac:dyDescent="0.3">
      <c r="A1060" s="3">
        <v>23468</v>
      </c>
      <c r="B1060" s="3" t="s">
        <v>31</v>
      </c>
      <c r="C1060" s="3" t="s">
        <v>9957</v>
      </c>
      <c r="D1060" s="3">
        <v>5028829</v>
      </c>
      <c r="E1060" s="3">
        <v>5029038</v>
      </c>
    </row>
    <row r="1061" spans="1:5" x14ac:dyDescent="0.3">
      <c r="A1061" s="3">
        <v>23468</v>
      </c>
      <c r="B1061" s="3" t="s">
        <v>31</v>
      </c>
      <c r="C1061" s="3" t="s">
        <v>9957</v>
      </c>
      <c r="D1061" s="3">
        <v>5029202</v>
      </c>
      <c r="E1061" s="3">
        <v>5030683</v>
      </c>
    </row>
    <row r="1062" spans="1:5" x14ac:dyDescent="0.3">
      <c r="A1062" s="3">
        <v>23468</v>
      </c>
      <c r="B1062" s="3" t="s">
        <v>31</v>
      </c>
      <c r="C1062" s="3" t="s">
        <v>9956</v>
      </c>
      <c r="D1062" s="3">
        <v>5030764</v>
      </c>
      <c r="E1062" s="3">
        <v>5031056</v>
      </c>
    </row>
    <row r="1063" spans="1:5" x14ac:dyDescent="0.3">
      <c r="A1063" s="3">
        <v>23468</v>
      </c>
      <c r="B1063" s="3" t="s">
        <v>31</v>
      </c>
      <c r="C1063" s="3" t="s">
        <v>9957</v>
      </c>
      <c r="D1063" s="3">
        <v>5030856</v>
      </c>
      <c r="E1063" s="3">
        <v>5031135</v>
      </c>
    </row>
    <row r="1064" spans="1:5" x14ac:dyDescent="0.3">
      <c r="A1064" s="3">
        <v>23468</v>
      </c>
      <c r="B1064" s="3" t="s">
        <v>31</v>
      </c>
      <c r="C1064" s="3" t="s">
        <v>9957</v>
      </c>
      <c r="D1064" s="3">
        <v>5033388</v>
      </c>
      <c r="E1064" s="3">
        <v>5037293</v>
      </c>
    </row>
    <row r="1065" spans="1:5" x14ac:dyDescent="0.3">
      <c r="A1065" s="3">
        <v>23468</v>
      </c>
      <c r="B1065" s="3" t="s">
        <v>31</v>
      </c>
      <c r="C1065" s="3" t="s">
        <v>9956</v>
      </c>
      <c r="D1065" s="3">
        <v>5038026</v>
      </c>
      <c r="E1065" s="3">
        <v>5038117</v>
      </c>
    </row>
    <row r="1066" spans="1:5" x14ac:dyDescent="0.3">
      <c r="A1066" s="3">
        <v>23468</v>
      </c>
      <c r="B1066" s="3" t="s">
        <v>31</v>
      </c>
      <c r="C1066" s="3" t="s">
        <v>9957</v>
      </c>
      <c r="D1066" s="3">
        <v>5038118</v>
      </c>
      <c r="E1066" s="3">
        <v>5038305</v>
      </c>
    </row>
    <row r="1067" spans="1:5" x14ac:dyDescent="0.3">
      <c r="A1067" s="3">
        <v>23468</v>
      </c>
      <c r="B1067" s="3" t="s">
        <v>31</v>
      </c>
      <c r="C1067" s="3" t="s">
        <v>9957</v>
      </c>
      <c r="D1067" s="3">
        <v>5038705</v>
      </c>
      <c r="E1067" s="3">
        <v>5038898</v>
      </c>
    </row>
    <row r="1068" spans="1:5" x14ac:dyDescent="0.3">
      <c r="A1068" s="3">
        <v>23468</v>
      </c>
      <c r="B1068" s="3" t="s">
        <v>31</v>
      </c>
      <c r="C1068" s="3" t="s">
        <v>9956</v>
      </c>
      <c r="D1068" s="3">
        <v>5038735</v>
      </c>
      <c r="E1068" s="3">
        <v>5038932</v>
      </c>
    </row>
    <row r="1069" spans="1:5" x14ac:dyDescent="0.3">
      <c r="A1069" s="3">
        <v>23468</v>
      </c>
      <c r="B1069" s="3" t="s">
        <v>31</v>
      </c>
      <c r="C1069" s="3" t="s">
        <v>9963</v>
      </c>
      <c r="D1069" s="3">
        <v>5039642</v>
      </c>
      <c r="E1069" s="3">
        <v>5039737</v>
      </c>
    </row>
    <row r="1070" spans="1:5" x14ac:dyDescent="0.3">
      <c r="A1070" s="3">
        <v>23468</v>
      </c>
      <c r="B1070" s="3" t="s">
        <v>31</v>
      </c>
      <c r="C1070" s="3" t="s">
        <v>9957</v>
      </c>
      <c r="D1070" s="3">
        <v>5040249</v>
      </c>
      <c r="E1070" s="3">
        <v>5041050</v>
      </c>
    </row>
    <row r="1071" spans="1:5" x14ac:dyDescent="0.3">
      <c r="A1071" s="3">
        <v>23468</v>
      </c>
      <c r="B1071" s="3" t="s">
        <v>31</v>
      </c>
      <c r="C1071" s="3" t="s">
        <v>9957</v>
      </c>
      <c r="D1071" s="3">
        <v>5050569</v>
      </c>
      <c r="E1071" s="3">
        <v>5056300</v>
      </c>
    </row>
    <row r="1072" spans="1:5" x14ac:dyDescent="0.3">
      <c r="A1072" s="3">
        <v>23468</v>
      </c>
      <c r="B1072" s="3" t="s">
        <v>31</v>
      </c>
      <c r="C1072" s="3" t="s">
        <v>9956</v>
      </c>
      <c r="D1072" s="3">
        <v>5056136</v>
      </c>
      <c r="E1072" s="3">
        <v>5056354</v>
      </c>
    </row>
    <row r="1073" spans="1:5" x14ac:dyDescent="0.3">
      <c r="A1073" s="3">
        <v>23468</v>
      </c>
      <c r="B1073" s="3" t="s">
        <v>31</v>
      </c>
      <c r="C1073" s="3" t="s">
        <v>9957</v>
      </c>
      <c r="D1073" s="3">
        <v>5062678</v>
      </c>
      <c r="E1073" s="3">
        <v>5063733</v>
      </c>
    </row>
    <row r="1074" spans="1:5" x14ac:dyDescent="0.3">
      <c r="A1074" s="3">
        <v>23468</v>
      </c>
      <c r="B1074" s="3" t="s">
        <v>31</v>
      </c>
      <c r="C1074" s="3" t="s">
        <v>9957</v>
      </c>
      <c r="D1074" s="3">
        <v>5063757</v>
      </c>
      <c r="E1074" s="3">
        <v>5063997</v>
      </c>
    </row>
    <row r="1075" spans="1:5" x14ac:dyDescent="0.3">
      <c r="A1075" s="3">
        <v>23468</v>
      </c>
      <c r="B1075" s="3" t="s">
        <v>31</v>
      </c>
      <c r="C1075" s="3" t="s">
        <v>9956</v>
      </c>
      <c r="D1075" s="3">
        <v>5064010</v>
      </c>
      <c r="E1075" s="3">
        <v>5064312</v>
      </c>
    </row>
    <row r="1076" spans="1:5" x14ac:dyDescent="0.3">
      <c r="A1076" s="3">
        <v>23468</v>
      </c>
      <c r="B1076" s="3" t="s">
        <v>31</v>
      </c>
      <c r="C1076" s="3" t="s">
        <v>9957</v>
      </c>
      <c r="D1076" s="3">
        <v>5064056</v>
      </c>
      <c r="E1076" s="3">
        <v>5066247</v>
      </c>
    </row>
    <row r="1077" spans="1:5" x14ac:dyDescent="0.3">
      <c r="A1077" s="3">
        <v>23468</v>
      </c>
      <c r="B1077" s="3" t="s">
        <v>31</v>
      </c>
      <c r="C1077" s="3" t="s">
        <v>9957</v>
      </c>
      <c r="D1077" s="3">
        <v>5066572</v>
      </c>
      <c r="E1077" s="3">
        <v>5068675</v>
      </c>
    </row>
    <row r="1078" spans="1:5" x14ac:dyDescent="0.3">
      <c r="A1078" s="3">
        <v>23468</v>
      </c>
      <c r="B1078" s="3" t="s">
        <v>31</v>
      </c>
      <c r="C1078" s="3" t="s">
        <v>9957</v>
      </c>
      <c r="D1078" s="3">
        <v>5068943</v>
      </c>
      <c r="E1078" s="3">
        <v>5069935</v>
      </c>
    </row>
    <row r="1079" spans="1:5" x14ac:dyDescent="0.3">
      <c r="A1079" s="3">
        <v>23468</v>
      </c>
      <c r="B1079" s="3" t="s">
        <v>31</v>
      </c>
      <c r="C1079" s="3" t="s">
        <v>9956</v>
      </c>
      <c r="D1079" s="3">
        <v>5070599</v>
      </c>
      <c r="E1079" s="3">
        <v>5070921</v>
      </c>
    </row>
    <row r="1080" spans="1:5" x14ac:dyDescent="0.3">
      <c r="A1080" s="3">
        <v>23468</v>
      </c>
      <c r="B1080" s="3" t="s">
        <v>31</v>
      </c>
      <c r="C1080" s="3" t="s">
        <v>9957</v>
      </c>
      <c r="D1080" s="3">
        <v>5070947</v>
      </c>
      <c r="E1080" s="3">
        <v>5071206</v>
      </c>
    </row>
    <row r="1081" spans="1:5" x14ac:dyDescent="0.3">
      <c r="A1081" s="3">
        <v>23468</v>
      </c>
      <c r="B1081" s="3" t="s">
        <v>31</v>
      </c>
      <c r="C1081" s="3" t="s">
        <v>9956</v>
      </c>
      <c r="D1081" s="3">
        <v>5075172</v>
      </c>
      <c r="E1081" s="3">
        <v>5075379</v>
      </c>
    </row>
    <row r="1082" spans="1:5" x14ac:dyDescent="0.3">
      <c r="A1082" s="3">
        <v>23468</v>
      </c>
      <c r="B1082" s="3" t="s">
        <v>31</v>
      </c>
      <c r="C1082" s="3" t="s">
        <v>9956</v>
      </c>
      <c r="D1082" s="3">
        <v>5075858</v>
      </c>
      <c r="E1082" s="3">
        <v>5076220</v>
      </c>
    </row>
    <row r="1083" spans="1:5" x14ac:dyDescent="0.3">
      <c r="A1083" s="3">
        <v>23468</v>
      </c>
      <c r="B1083" s="3" t="s">
        <v>31</v>
      </c>
      <c r="C1083" s="3" t="s">
        <v>9957</v>
      </c>
      <c r="D1083" s="3">
        <v>5076073</v>
      </c>
      <c r="E1083" s="3">
        <v>5077351</v>
      </c>
    </row>
    <row r="1084" spans="1:5" x14ac:dyDescent="0.3">
      <c r="A1084" s="3">
        <v>23468</v>
      </c>
      <c r="B1084" s="3" t="s">
        <v>31</v>
      </c>
      <c r="C1084" s="3" t="s">
        <v>9955</v>
      </c>
      <c r="D1084" s="3">
        <v>5564102</v>
      </c>
      <c r="E1084" s="3">
        <v>5567605</v>
      </c>
    </row>
    <row r="1085" spans="1:5" x14ac:dyDescent="0.3">
      <c r="A1085" s="3">
        <v>23468</v>
      </c>
      <c r="B1085" s="3" t="s">
        <v>31</v>
      </c>
      <c r="C1085" s="3" t="s">
        <v>9956</v>
      </c>
      <c r="D1085" s="3">
        <v>5772483</v>
      </c>
      <c r="E1085" s="3">
        <v>5772567</v>
      </c>
    </row>
    <row r="1086" spans="1:5" x14ac:dyDescent="0.3">
      <c r="A1086" s="3">
        <v>23468</v>
      </c>
      <c r="B1086" s="3" t="s">
        <v>31</v>
      </c>
      <c r="C1086" s="3" t="s">
        <v>9961</v>
      </c>
      <c r="D1086" s="3">
        <v>5779105</v>
      </c>
      <c r="E1086" s="3">
        <v>5782389</v>
      </c>
    </row>
    <row r="1087" spans="1:5" x14ac:dyDescent="0.3">
      <c r="A1087" s="3">
        <v>23468</v>
      </c>
      <c r="B1087" s="3" t="s">
        <v>31</v>
      </c>
      <c r="C1087" s="3" t="s">
        <v>9956</v>
      </c>
      <c r="D1087" s="3">
        <v>5837666</v>
      </c>
      <c r="E1087" s="3">
        <v>5837757</v>
      </c>
    </row>
    <row r="1088" spans="1:5" x14ac:dyDescent="0.3">
      <c r="A1088" s="3">
        <v>23468</v>
      </c>
      <c r="B1088" s="3" t="s">
        <v>31</v>
      </c>
      <c r="C1088" s="3" t="s">
        <v>9955</v>
      </c>
      <c r="D1088" s="3">
        <v>6096853</v>
      </c>
      <c r="E1088" s="3">
        <v>6097239</v>
      </c>
    </row>
    <row r="1089" spans="1:5" x14ac:dyDescent="0.3">
      <c r="A1089" s="3">
        <v>23468</v>
      </c>
      <c r="B1089" s="3" t="s">
        <v>31</v>
      </c>
      <c r="C1089" s="3" t="s">
        <v>9955</v>
      </c>
      <c r="D1089" s="3">
        <v>6269739</v>
      </c>
      <c r="E1089" s="3">
        <v>6271767</v>
      </c>
    </row>
    <row r="1090" spans="1:5" x14ac:dyDescent="0.3">
      <c r="A1090" s="3">
        <v>23468</v>
      </c>
      <c r="B1090" s="3" t="s">
        <v>31</v>
      </c>
      <c r="C1090" s="3" t="s">
        <v>9956</v>
      </c>
      <c r="D1090" s="3">
        <v>6467549</v>
      </c>
      <c r="E1090" s="3">
        <v>6467699</v>
      </c>
    </row>
    <row r="1091" spans="1:5" x14ac:dyDescent="0.3">
      <c r="A1091" s="3">
        <v>23468</v>
      </c>
      <c r="B1091" s="3" t="s">
        <v>31</v>
      </c>
      <c r="C1091" s="3" t="s">
        <v>9961</v>
      </c>
      <c r="D1091" s="3">
        <v>6718243</v>
      </c>
      <c r="E1091" s="3">
        <v>6718872</v>
      </c>
    </row>
    <row r="1092" spans="1:5" x14ac:dyDescent="0.3">
      <c r="A1092" s="3">
        <v>23468</v>
      </c>
      <c r="B1092" s="3" t="s">
        <v>31</v>
      </c>
      <c r="C1092" s="3" t="s">
        <v>9956</v>
      </c>
      <c r="D1092" s="3">
        <v>6764426</v>
      </c>
      <c r="E1092" s="3">
        <v>6764527</v>
      </c>
    </row>
    <row r="1093" spans="1:5" x14ac:dyDescent="0.3">
      <c r="A1093" s="3">
        <v>23468</v>
      </c>
      <c r="B1093" s="3" t="s">
        <v>31</v>
      </c>
      <c r="C1093" s="3" t="s">
        <v>9956</v>
      </c>
      <c r="D1093" s="3">
        <v>6783496</v>
      </c>
      <c r="E1093" s="3">
        <v>6783582</v>
      </c>
    </row>
    <row r="1094" spans="1:5" x14ac:dyDescent="0.3">
      <c r="A1094" s="3">
        <v>23468</v>
      </c>
      <c r="B1094" s="3" t="s">
        <v>31</v>
      </c>
      <c r="C1094" s="3" t="s">
        <v>9956</v>
      </c>
      <c r="D1094" s="3">
        <v>6861627</v>
      </c>
      <c r="E1094" s="3">
        <v>6861857</v>
      </c>
    </row>
    <row r="1095" spans="1:5" x14ac:dyDescent="0.3">
      <c r="A1095" s="3">
        <v>23468</v>
      </c>
      <c r="B1095" s="3" t="s">
        <v>31</v>
      </c>
      <c r="C1095" s="3" t="s">
        <v>9955</v>
      </c>
      <c r="D1095" s="3">
        <v>7009703</v>
      </c>
      <c r="E1095" s="3">
        <v>7009782</v>
      </c>
    </row>
    <row r="1096" spans="1:5" x14ac:dyDescent="0.3">
      <c r="A1096" s="3">
        <v>23468</v>
      </c>
      <c r="B1096" s="3" t="s">
        <v>31</v>
      </c>
      <c r="C1096" s="3" t="s">
        <v>9961</v>
      </c>
      <c r="D1096" s="3">
        <v>7147922</v>
      </c>
      <c r="E1096" s="3">
        <v>7149209</v>
      </c>
    </row>
    <row r="1097" spans="1:5" x14ac:dyDescent="0.3">
      <c r="A1097" s="3">
        <v>23468</v>
      </c>
      <c r="B1097" s="3" t="s">
        <v>31</v>
      </c>
      <c r="C1097" s="3" t="s">
        <v>9955</v>
      </c>
      <c r="D1097" s="3">
        <v>7265880</v>
      </c>
      <c r="E1097" s="3">
        <v>7266160</v>
      </c>
    </row>
    <row r="1098" spans="1:5" x14ac:dyDescent="0.3">
      <c r="A1098" s="3">
        <v>23468</v>
      </c>
      <c r="B1098" s="3" t="s">
        <v>31</v>
      </c>
      <c r="C1098" s="3" t="s">
        <v>9956</v>
      </c>
      <c r="D1098" s="3">
        <v>7274444</v>
      </c>
      <c r="E1098" s="3">
        <v>7274567</v>
      </c>
    </row>
    <row r="1099" spans="1:5" x14ac:dyDescent="0.3">
      <c r="A1099" s="3">
        <v>23468</v>
      </c>
      <c r="B1099" s="3" t="s">
        <v>31</v>
      </c>
      <c r="C1099" s="3" t="s">
        <v>9956</v>
      </c>
      <c r="D1099" s="3">
        <v>7300350</v>
      </c>
      <c r="E1099" s="3">
        <v>7300497</v>
      </c>
    </row>
    <row r="1100" spans="1:5" x14ac:dyDescent="0.3">
      <c r="A1100" s="3">
        <v>23468</v>
      </c>
      <c r="B1100" s="3" t="s">
        <v>31</v>
      </c>
      <c r="C1100" s="3" t="s">
        <v>9956</v>
      </c>
      <c r="D1100" s="3">
        <v>7305258</v>
      </c>
      <c r="E1100" s="3">
        <v>7305383</v>
      </c>
    </row>
    <row r="1101" spans="1:5" x14ac:dyDescent="0.3">
      <c r="A1101" s="3">
        <v>23468</v>
      </c>
      <c r="B1101" s="3" t="s">
        <v>31</v>
      </c>
      <c r="C1101" s="3" t="s">
        <v>9956</v>
      </c>
      <c r="D1101" s="3">
        <v>7452786</v>
      </c>
      <c r="E1101" s="3">
        <v>7452912</v>
      </c>
    </row>
    <row r="1102" spans="1:5" x14ac:dyDescent="0.3">
      <c r="A1102" s="3">
        <v>23468</v>
      </c>
      <c r="B1102" s="3" t="s">
        <v>31</v>
      </c>
      <c r="C1102" s="3" t="s">
        <v>9957</v>
      </c>
      <c r="D1102" s="3">
        <v>7627042</v>
      </c>
      <c r="E1102" s="3">
        <v>7627231</v>
      </c>
    </row>
    <row r="1103" spans="1:5" x14ac:dyDescent="0.3">
      <c r="A1103" s="3">
        <v>23468</v>
      </c>
      <c r="B1103" s="3" t="s">
        <v>31</v>
      </c>
      <c r="C1103" s="3" t="s">
        <v>9956</v>
      </c>
      <c r="D1103" s="3">
        <v>7627481</v>
      </c>
      <c r="E1103" s="3">
        <v>7627777</v>
      </c>
    </row>
    <row r="1104" spans="1:5" x14ac:dyDescent="0.3">
      <c r="A1104" s="3">
        <v>23468</v>
      </c>
      <c r="B1104" s="3" t="s">
        <v>31</v>
      </c>
      <c r="C1104" s="3" t="s">
        <v>9956</v>
      </c>
      <c r="D1104" s="3">
        <v>7632323</v>
      </c>
      <c r="E1104" s="3">
        <v>7632697</v>
      </c>
    </row>
    <row r="1105" spans="1:5" x14ac:dyDescent="0.3">
      <c r="A1105" s="3">
        <v>23468</v>
      </c>
      <c r="B1105" s="3" t="s">
        <v>31</v>
      </c>
      <c r="C1105" s="3" t="s">
        <v>9957</v>
      </c>
      <c r="D1105" s="3">
        <v>7632485</v>
      </c>
      <c r="E1105" s="3">
        <v>7637135</v>
      </c>
    </row>
    <row r="1106" spans="1:5" x14ac:dyDescent="0.3">
      <c r="A1106" s="3">
        <v>23468</v>
      </c>
      <c r="B1106" s="3" t="s">
        <v>31</v>
      </c>
      <c r="C1106" s="3" t="s">
        <v>9956</v>
      </c>
      <c r="D1106" s="3">
        <v>7637286</v>
      </c>
      <c r="E1106" s="3">
        <v>7637512</v>
      </c>
    </row>
    <row r="1107" spans="1:5" x14ac:dyDescent="0.3">
      <c r="A1107" s="3">
        <v>23468</v>
      </c>
      <c r="B1107" s="3" t="s">
        <v>31</v>
      </c>
      <c r="C1107" s="3" t="s">
        <v>9957</v>
      </c>
      <c r="D1107" s="3">
        <v>7637407</v>
      </c>
      <c r="E1107" s="3">
        <v>7637573</v>
      </c>
    </row>
    <row r="1108" spans="1:5" x14ac:dyDescent="0.3">
      <c r="A1108" s="3">
        <v>23468</v>
      </c>
      <c r="B1108" s="3" t="s">
        <v>31</v>
      </c>
      <c r="C1108" s="3" t="s">
        <v>9957</v>
      </c>
      <c r="D1108" s="3">
        <v>7639915</v>
      </c>
      <c r="E1108" s="3">
        <v>7643020</v>
      </c>
    </row>
    <row r="1109" spans="1:5" x14ac:dyDescent="0.3">
      <c r="A1109" s="3">
        <v>23468</v>
      </c>
      <c r="B1109" s="3" t="s">
        <v>31</v>
      </c>
      <c r="C1109" s="3" t="s">
        <v>9956</v>
      </c>
      <c r="D1109" s="3">
        <v>7643016</v>
      </c>
      <c r="E1109" s="3">
        <v>7650512</v>
      </c>
    </row>
    <row r="1110" spans="1:5" x14ac:dyDescent="0.3">
      <c r="A1110" s="3">
        <v>23468</v>
      </c>
      <c r="B1110" s="3" t="s">
        <v>31</v>
      </c>
      <c r="C1110" s="3" t="s">
        <v>9958</v>
      </c>
      <c r="D1110" s="3">
        <v>7643016</v>
      </c>
      <c r="E1110" s="3">
        <v>7643020</v>
      </c>
    </row>
    <row r="1111" spans="1:5" x14ac:dyDescent="0.3">
      <c r="A1111" s="3">
        <v>23468</v>
      </c>
      <c r="B1111" s="3" t="s">
        <v>31</v>
      </c>
      <c r="C1111" s="3" t="s">
        <v>9959</v>
      </c>
      <c r="D1111" s="3">
        <v>7643021</v>
      </c>
      <c r="E1111" s="3">
        <v>7643220</v>
      </c>
    </row>
    <row r="1112" spans="1:5" x14ac:dyDescent="0.3">
      <c r="A1112" s="3">
        <v>23468</v>
      </c>
      <c r="B1112" s="3" t="s">
        <v>31</v>
      </c>
      <c r="C1112" s="3" t="s">
        <v>9960</v>
      </c>
      <c r="D1112" s="3">
        <v>7643021</v>
      </c>
      <c r="E1112" s="3">
        <v>7650507</v>
      </c>
    </row>
    <row r="1113" spans="1:5" x14ac:dyDescent="0.3">
      <c r="A1113" s="3">
        <v>23468</v>
      </c>
      <c r="B1113" s="3" t="s">
        <v>31</v>
      </c>
      <c r="C1113" s="3" t="s">
        <v>9959</v>
      </c>
      <c r="D1113" s="3">
        <v>7650308</v>
      </c>
      <c r="E1113" s="3">
        <v>7650507</v>
      </c>
    </row>
    <row r="1114" spans="1:5" x14ac:dyDescent="0.3">
      <c r="A1114" s="3">
        <v>23468</v>
      </c>
      <c r="B1114" s="3" t="s">
        <v>31</v>
      </c>
      <c r="C1114" s="3" t="s">
        <v>9958</v>
      </c>
      <c r="D1114" s="3">
        <v>7650508</v>
      </c>
      <c r="E1114" s="3">
        <v>7650512</v>
      </c>
    </row>
    <row r="1115" spans="1:5" x14ac:dyDescent="0.3">
      <c r="A1115" s="3">
        <v>23468</v>
      </c>
      <c r="B1115" s="3" t="s">
        <v>31</v>
      </c>
      <c r="C1115" s="3" t="s">
        <v>9957</v>
      </c>
      <c r="D1115" s="3">
        <v>7650508</v>
      </c>
      <c r="E1115" s="3">
        <v>7651952</v>
      </c>
    </row>
    <row r="1116" spans="1:5" x14ac:dyDescent="0.3">
      <c r="A1116" s="3">
        <v>23468</v>
      </c>
      <c r="B1116" s="3" t="s">
        <v>31</v>
      </c>
      <c r="C1116" s="3" t="s">
        <v>9956</v>
      </c>
      <c r="D1116" s="3">
        <v>7651952</v>
      </c>
      <c r="E1116" s="3">
        <v>7652292</v>
      </c>
    </row>
    <row r="1117" spans="1:5" x14ac:dyDescent="0.3">
      <c r="A1117" s="3">
        <v>23468</v>
      </c>
      <c r="B1117" s="3" t="s">
        <v>31</v>
      </c>
      <c r="C1117" s="3" t="s">
        <v>9957</v>
      </c>
      <c r="D1117" s="3">
        <v>7652164</v>
      </c>
      <c r="E1117" s="3">
        <v>7654870</v>
      </c>
    </row>
    <row r="1118" spans="1:5" x14ac:dyDescent="0.3">
      <c r="A1118" s="3">
        <v>23468</v>
      </c>
      <c r="B1118" s="3" t="s">
        <v>31</v>
      </c>
      <c r="C1118" s="3" t="s">
        <v>9956</v>
      </c>
      <c r="D1118" s="3">
        <v>7765916</v>
      </c>
      <c r="E1118" s="3">
        <v>7766194</v>
      </c>
    </row>
    <row r="1119" spans="1:5" x14ac:dyDescent="0.3">
      <c r="A1119" s="3">
        <v>23468</v>
      </c>
      <c r="B1119" s="3" t="s">
        <v>31</v>
      </c>
      <c r="C1119" s="3" t="s">
        <v>9956</v>
      </c>
      <c r="D1119" s="3">
        <v>7943985</v>
      </c>
      <c r="E1119" s="3">
        <v>7944106</v>
      </c>
    </row>
    <row r="1120" spans="1:5" x14ac:dyDescent="0.3">
      <c r="A1120" s="3">
        <v>23468</v>
      </c>
      <c r="B1120" s="3" t="s">
        <v>31</v>
      </c>
      <c r="C1120" s="3" t="s">
        <v>9956</v>
      </c>
      <c r="D1120" s="3">
        <v>7944308</v>
      </c>
      <c r="E1120" s="3">
        <v>7944429</v>
      </c>
    </row>
    <row r="1121" spans="1:5" x14ac:dyDescent="0.3">
      <c r="A1121" s="3">
        <v>23468</v>
      </c>
      <c r="B1121" s="3" t="s">
        <v>31</v>
      </c>
      <c r="C1121" s="3" t="s">
        <v>9957</v>
      </c>
      <c r="D1121" s="3">
        <v>8028191</v>
      </c>
      <c r="E1121" s="3">
        <v>8028404</v>
      </c>
    </row>
    <row r="1122" spans="1:5" x14ac:dyDescent="0.3">
      <c r="A1122" s="3">
        <v>23468</v>
      </c>
      <c r="B1122" s="3" t="s">
        <v>31</v>
      </c>
      <c r="C1122" s="3" t="s">
        <v>9956</v>
      </c>
      <c r="D1122" s="3">
        <v>8029022</v>
      </c>
      <c r="E1122" s="3">
        <v>8030312</v>
      </c>
    </row>
    <row r="1123" spans="1:5" x14ac:dyDescent="0.3">
      <c r="A1123" s="3">
        <v>23468</v>
      </c>
      <c r="B1123" s="3" t="s">
        <v>31</v>
      </c>
      <c r="C1123" s="3" t="s">
        <v>9956</v>
      </c>
      <c r="D1123" s="3">
        <v>8030444</v>
      </c>
      <c r="E1123" s="3">
        <v>8031148</v>
      </c>
    </row>
    <row r="1124" spans="1:5" x14ac:dyDescent="0.3">
      <c r="A1124" s="3">
        <v>23468</v>
      </c>
      <c r="B1124" s="3" t="s">
        <v>31</v>
      </c>
      <c r="C1124" s="3" t="s">
        <v>9956</v>
      </c>
      <c r="D1124" s="3">
        <v>8031298</v>
      </c>
      <c r="E1124" s="3">
        <v>8034675</v>
      </c>
    </row>
    <row r="1125" spans="1:5" x14ac:dyDescent="0.3">
      <c r="A1125" s="3">
        <v>23468</v>
      </c>
      <c r="B1125" s="3" t="s">
        <v>31</v>
      </c>
      <c r="C1125" s="3" t="s">
        <v>9956</v>
      </c>
      <c r="D1125" s="3">
        <v>8034777</v>
      </c>
      <c r="E1125" s="3">
        <v>8037955</v>
      </c>
    </row>
    <row r="1126" spans="1:5" x14ac:dyDescent="0.3">
      <c r="A1126" s="3">
        <v>23468</v>
      </c>
      <c r="B1126" s="3" t="s">
        <v>31</v>
      </c>
      <c r="C1126" s="3" t="s">
        <v>9956</v>
      </c>
      <c r="D1126" s="3">
        <v>8038087</v>
      </c>
      <c r="E1126" s="3">
        <v>8038792</v>
      </c>
    </row>
    <row r="1127" spans="1:5" x14ac:dyDescent="0.3">
      <c r="A1127" s="3">
        <v>23468</v>
      </c>
      <c r="B1127" s="3" t="s">
        <v>31</v>
      </c>
      <c r="C1127" s="3" t="s">
        <v>9956</v>
      </c>
      <c r="D1127" s="3">
        <v>8038943</v>
      </c>
      <c r="E1127" s="3">
        <v>8042322</v>
      </c>
    </row>
    <row r="1128" spans="1:5" x14ac:dyDescent="0.3">
      <c r="A1128" s="3">
        <v>23468</v>
      </c>
      <c r="B1128" s="3" t="s">
        <v>31</v>
      </c>
      <c r="C1128" s="3" t="s">
        <v>9956</v>
      </c>
      <c r="D1128" s="3">
        <v>8042424</v>
      </c>
      <c r="E1128" s="3">
        <v>8045599</v>
      </c>
    </row>
    <row r="1129" spans="1:5" x14ac:dyDescent="0.3">
      <c r="A1129" s="3">
        <v>23468</v>
      </c>
      <c r="B1129" s="3" t="s">
        <v>31</v>
      </c>
      <c r="C1129" s="3" t="s">
        <v>9956</v>
      </c>
      <c r="D1129" s="3">
        <v>8045731</v>
      </c>
      <c r="E1129" s="3">
        <v>8046436</v>
      </c>
    </row>
    <row r="1130" spans="1:5" x14ac:dyDescent="0.3">
      <c r="A1130" s="3">
        <v>23468</v>
      </c>
      <c r="B1130" s="3" t="s">
        <v>31</v>
      </c>
      <c r="C1130" s="3" t="s">
        <v>9956</v>
      </c>
      <c r="D1130" s="3">
        <v>8046586</v>
      </c>
      <c r="E1130" s="3">
        <v>8049960</v>
      </c>
    </row>
    <row r="1131" spans="1:5" x14ac:dyDescent="0.3">
      <c r="A1131" s="3">
        <v>23468</v>
      </c>
      <c r="B1131" s="3" t="s">
        <v>31</v>
      </c>
      <c r="C1131" s="3" t="s">
        <v>9956</v>
      </c>
      <c r="D1131" s="3">
        <v>8050062</v>
      </c>
      <c r="E1131" s="3">
        <v>8053240</v>
      </c>
    </row>
    <row r="1132" spans="1:5" x14ac:dyDescent="0.3">
      <c r="A1132" s="3">
        <v>23468</v>
      </c>
      <c r="B1132" s="3" t="s">
        <v>31</v>
      </c>
      <c r="C1132" s="3" t="s">
        <v>9956</v>
      </c>
      <c r="D1132" s="3">
        <v>8053372</v>
      </c>
      <c r="E1132" s="3">
        <v>8054076</v>
      </c>
    </row>
    <row r="1133" spans="1:5" x14ac:dyDescent="0.3">
      <c r="A1133" s="3">
        <v>23468</v>
      </c>
      <c r="B1133" s="3" t="s">
        <v>31</v>
      </c>
      <c r="C1133" s="3" t="s">
        <v>9956</v>
      </c>
      <c r="D1133" s="3">
        <v>8054227</v>
      </c>
      <c r="E1133" s="3">
        <v>8057600</v>
      </c>
    </row>
    <row r="1134" spans="1:5" x14ac:dyDescent="0.3">
      <c r="A1134" s="3">
        <v>23468</v>
      </c>
      <c r="B1134" s="3" t="s">
        <v>31</v>
      </c>
      <c r="C1134" s="3" t="s">
        <v>9956</v>
      </c>
      <c r="D1134" s="3">
        <v>8057702</v>
      </c>
      <c r="E1134" s="3">
        <v>8060876</v>
      </c>
    </row>
    <row r="1135" spans="1:5" x14ac:dyDescent="0.3">
      <c r="A1135" s="3">
        <v>23468</v>
      </c>
      <c r="B1135" s="3" t="s">
        <v>31</v>
      </c>
      <c r="C1135" s="3" t="s">
        <v>9956</v>
      </c>
      <c r="D1135" s="3">
        <v>8061008</v>
      </c>
      <c r="E1135" s="3">
        <v>8061710</v>
      </c>
    </row>
    <row r="1136" spans="1:5" x14ac:dyDescent="0.3">
      <c r="A1136" s="3">
        <v>23468</v>
      </c>
      <c r="B1136" s="3" t="s">
        <v>31</v>
      </c>
      <c r="C1136" s="3" t="s">
        <v>9956</v>
      </c>
      <c r="D1136" s="3">
        <v>8061861</v>
      </c>
      <c r="E1136" s="3">
        <v>8065233</v>
      </c>
    </row>
    <row r="1137" spans="1:5" x14ac:dyDescent="0.3">
      <c r="A1137" s="3">
        <v>23468</v>
      </c>
      <c r="B1137" s="3" t="s">
        <v>31</v>
      </c>
      <c r="C1137" s="3" t="s">
        <v>9956</v>
      </c>
      <c r="D1137" s="3">
        <v>8065335</v>
      </c>
      <c r="E1137" s="3">
        <v>8068503</v>
      </c>
    </row>
    <row r="1138" spans="1:5" x14ac:dyDescent="0.3">
      <c r="A1138" s="3">
        <v>23468</v>
      </c>
      <c r="B1138" s="3" t="s">
        <v>31</v>
      </c>
      <c r="C1138" s="3" t="s">
        <v>9956</v>
      </c>
      <c r="D1138" s="3">
        <v>8068635</v>
      </c>
      <c r="E1138" s="3">
        <v>8069339</v>
      </c>
    </row>
    <row r="1139" spans="1:5" x14ac:dyDescent="0.3">
      <c r="A1139" s="3">
        <v>23468</v>
      </c>
      <c r="B1139" s="3" t="s">
        <v>31</v>
      </c>
      <c r="C1139" s="3" t="s">
        <v>9956</v>
      </c>
      <c r="D1139" s="3">
        <v>8069490</v>
      </c>
      <c r="E1139" s="3">
        <v>8072862</v>
      </c>
    </row>
    <row r="1140" spans="1:5" x14ac:dyDescent="0.3">
      <c r="A1140" s="3">
        <v>23468</v>
      </c>
      <c r="B1140" s="3" t="s">
        <v>31</v>
      </c>
      <c r="C1140" s="3" t="s">
        <v>9956</v>
      </c>
      <c r="D1140" s="3">
        <v>8072963</v>
      </c>
      <c r="E1140" s="3">
        <v>8076128</v>
      </c>
    </row>
    <row r="1141" spans="1:5" x14ac:dyDescent="0.3">
      <c r="A1141" s="3">
        <v>23468</v>
      </c>
      <c r="B1141" s="3" t="s">
        <v>31</v>
      </c>
      <c r="C1141" s="3" t="s">
        <v>9956</v>
      </c>
      <c r="D1141" s="3">
        <v>8076260</v>
      </c>
      <c r="E1141" s="3">
        <v>8076960</v>
      </c>
    </row>
    <row r="1142" spans="1:5" x14ac:dyDescent="0.3">
      <c r="A1142" s="3">
        <v>23468</v>
      </c>
      <c r="B1142" s="3" t="s">
        <v>31</v>
      </c>
      <c r="C1142" s="3" t="s">
        <v>9956</v>
      </c>
      <c r="D1142" s="3">
        <v>8077111</v>
      </c>
      <c r="E1142" s="3">
        <v>8080473</v>
      </c>
    </row>
    <row r="1143" spans="1:5" x14ac:dyDescent="0.3">
      <c r="A1143" s="3">
        <v>23468</v>
      </c>
      <c r="B1143" s="3" t="s">
        <v>31</v>
      </c>
      <c r="C1143" s="3" t="s">
        <v>9956</v>
      </c>
      <c r="D1143" s="3">
        <v>8080574</v>
      </c>
      <c r="E1143" s="3">
        <v>8083733</v>
      </c>
    </row>
    <row r="1144" spans="1:5" x14ac:dyDescent="0.3">
      <c r="A1144" s="3">
        <v>23468</v>
      </c>
      <c r="B1144" s="3" t="s">
        <v>31</v>
      </c>
      <c r="C1144" s="3" t="s">
        <v>9956</v>
      </c>
      <c r="D1144" s="3">
        <v>8083865</v>
      </c>
      <c r="E1144" s="3">
        <v>8084565</v>
      </c>
    </row>
    <row r="1145" spans="1:5" x14ac:dyDescent="0.3">
      <c r="A1145" s="3">
        <v>23468</v>
      </c>
      <c r="B1145" s="3" t="s">
        <v>31</v>
      </c>
      <c r="C1145" s="3" t="s">
        <v>9956</v>
      </c>
      <c r="D1145" s="3">
        <v>8084716</v>
      </c>
      <c r="E1145" s="3">
        <v>8088081</v>
      </c>
    </row>
    <row r="1146" spans="1:5" x14ac:dyDescent="0.3">
      <c r="A1146" s="3">
        <v>23468</v>
      </c>
      <c r="B1146" s="3" t="s">
        <v>31</v>
      </c>
      <c r="C1146" s="3" t="s">
        <v>9956</v>
      </c>
      <c r="D1146" s="3">
        <v>8088182</v>
      </c>
      <c r="E1146" s="3">
        <v>8091337</v>
      </c>
    </row>
    <row r="1147" spans="1:5" x14ac:dyDescent="0.3">
      <c r="A1147" s="3">
        <v>23468</v>
      </c>
      <c r="B1147" s="3" t="s">
        <v>31</v>
      </c>
      <c r="C1147" s="3" t="s">
        <v>9956</v>
      </c>
      <c r="D1147" s="3">
        <v>8091469</v>
      </c>
      <c r="E1147" s="3">
        <v>8092169</v>
      </c>
    </row>
    <row r="1148" spans="1:5" x14ac:dyDescent="0.3">
      <c r="A1148" s="3">
        <v>23468</v>
      </c>
      <c r="B1148" s="3" t="s">
        <v>31</v>
      </c>
      <c r="C1148" s="3" t="s">
        <v>9956</v>
      </c>
      <c r="D1148" s="3">
        <v>8092320</v>
      </c>
      <c r="E1148" s="3">
        <v>8095679</v>
      </c>
    </row>
    <row r="1149" spans="1:5" x14ac:dyDescent="0.3">
      <c r="A1149" s="3">
        <v>23468</v>
      </c>
      <c r="B1149" s="3" t="s">
        <v>31</v>
      </c>
      <c r="C1149" s="3" t="s">
        <v>9956</v>
      </c>
      <c r="D1149" s="3">
        <v>8095780</v>
      </c>
      <c r="E1149" s="3">
        <v>8098942</v>
      </c>
    </row>
    <row r="1150" spans="1:5" x14ac:dyDescent="0.3">
      <c r="A1150" s="3">
        <v>23468</v>
      </c>
      <c r="B1150" s="3" t="s">
        <v>31</v>
      </c>
      <c r="C1150" s="3" t="s">
        <v>9956</v>
      </c>
      <c r="D1150" s="3">
        <v>8099074</v>
      </c>
      <c r="E1150" s="3">
        <v>8099772</v>
      </c>
    </row>
    <row r="1151" spans="1:5" x14ac:dyDescent="0.3">
      <c r="A1151" s="3">
        <v>23468</v>
      </c>
      <c r="B1151" s="3" t="s">
        <v>31</v>
      </c>
      <c r="C1151" s="3" t="s">
        <v>9956</v>
      </c>
      <c r="D1151" s="3">
        <v>8099923</v>
      </c>
      <c r="E1151" s="3">
        <v>8103280</v>
      </c>
    </row>
    <row r="1152" spans="1:5" x14ac:dyDescent="0.3">
      <c r="A1152" s="3">
        <v>23468</v>
      </c>
      <c r="B1152" s="3" t="s">
        <v>31</v>
      </c>
      <c r="C1152" s="3" t="s">
        <v>9956</v>
      </c>
      <c r="D1152" s="3">
        <v>8103381</v>
      </c>
      <c r="E1152" s="3">
        <v>8106540</v>
      </c>
    </row>
    <row r="1153" spans="1:5" x14ac:dyDescent="0.3">
      <c r="A1153" s="3">
        <v>23468</v>
      </c>
      <c r="B1153" s="3" t="s">
        <v>31</v>
      </c>
      <c r="C1153" s="3" t="s">
        <v>9956</v>
      </c>
      <c r="D1153" s="3">
        <v>8106672</v>
      </c>
      <c r="E1153" s="3">
        <v>8107372</v>
      </c>
    </row>
    <row r="1154" spans="1:5" x14ac:dyDescent="0.3">
      <c r="A1154" s="3">
        <v>23468</v>
      </c>
      <c r="B1154" s="3" t="s">
        <v>31</v>
      </c>
      <c r="C1154" s="3" t="s">
        <v>9956</v>
      </c>
      <c r="D1154" s="3">
        <v>8107523</v>
      </c>
      <c r="E1154" s="3">
        <v>8110886</v>
      </c>
    </row>
    <row r="1155" spans="1:5" x14ac:dyDescent="0.3">
      <c r="A1155" s="3">
        <v>23468</v>
      </c>
      <c r="B1155" s="3" t="s">
        <v>31</v>
      </c>
      <c r="C1155" s="3" t="s">
        <v>9956</v>
      </c>
      <c r="D1155" s="3">
        <v>8110987</v>
      </c>
      <c r="E1155" s="3">
        <v>8114147</v>
      </c>
    </row>
    <row r="1156" spans="1:5" x14ac:dyDescent="0.3">
      <c r="A1156" s="3">
        <v>23468</v>
      </c>
      <c r="B1156" s="3" t="s">
        <v>31</v>
      </c>
      <c r="C1156" s="3" t="s">
        <v>9956</v>
      </c>
      <c r="D1156" s="3">
        <v>8114279</v>
      </c>
      <c r="E1156" s="3">
        <v>8114975</v>
      </c>
    </row>
    <row r="1157" spans="1:5" x14ac:dyDescent="0.3">
      <c r="A1157" s="3">
        <v>23468</v>
      </c>
      <c r="B1157" s="3" t="s">
        <v>31</v>
      </c>
      <c r="C1157" s="3" t="s">
        <v>9956</v>
      </c>
      <c r="D1157" s="3">
        <v>8115126</v>
      </c>
      <c r="E1157" s="3">
        <v>8118486</v>
      </c>
    </row>
    <row r="1158" spans="1:5" x14ac:dyDescent="0.3">
      <c r="A1158" s="3">
        <v>23468</v>
      </c>
      <c r="B1158" s="3" t="s">
        <v>31</v>
      </c>
      <c r="C1158" s="3" t="s">
        <v>9956</v>
      </c>
      <c r="D1158" s="3">
        <v>8118587</v>
      </c>
      <c r="E1158" s="3">
        <v>8121740</v>
      </c>
    </row>
    <row r="1159" spans="1:5" x14ac:dyDescent="0.3">
      <c r="A1159" s="3">
        <v>23468</v>
      </c>
      <c r="B1159" s="3" t="s">
        <v>31</v>
      </c>
      <c r="C1159" s="3" t="s">
        <v>9956</v>
      </c>
      <c r="D1159" s="3">
        <v>8121868</v>
      </c>
      <c r="E1159" s="3">
        <v>8122569</v>
      </c>
    </row>
    <row r="1160" spans="1:5" x14ac:dyDescent="0.3">
      <c r="A1160" s="3">
        <v>23468</v>
      </c>
      <c r="B1160" s="3" t="s">
        <v>31</v>
      </c>
      <c r="C1160" s="3" t="s">
        <v>9956</v>
      </c>
      <c r="D1160" s="3">
        <v>8122720</v>
      </c>
      <c r="E1160" s="3">
        <v>8126079</v>
      </c>
    </row>
    <row r="1161" spans="1:5" x14ac:dyDescent="0.3">
      <c r="A1161" s="3">
        <v>23468</v>
      </c>
      <c r="B1161" s="3" t="s">
        <v>31</v>
      </c>
      <c r="C1161" s="3" t="s">
        <v>9956</v>
      </c>
      <c r="D1161" s="3">
        <v>8126180</v>
      </c>
      <c r="E1161" s="3">
        <v>8129321</v>
      </c>
    </row>
    <row r="1162" spans="1:5" x14ac:dyDescent="0.3">
      <c r="A1162" s="3">
        <v>23468</v>
      </c>
      <c r="B1162" s="3" t="s">
        <v>31</v>
      </c>
      <c r="C1162" s="3" t="s">
        <v>9956</v>
      </c>
      <c r="D1162" s="3">
        <v>8129450</v>
      </c>
      <c r="E1162" s="3">
        <v>8130154</v>
      </c>
    </row>
    <row r="1163" spans="1:5" x14ac:dyDescent="0.3">
      <c r="A1163" s="3">
        <v>23468</v>
      </c>
      <c r="B1163" s="3" t="s">
        <v>31</v>
      </c>
      <c r="C1163" s="3" t="s">
        <v>9956</v>
      </c>
      <c r="D1163" s="3">
        <v>8130305</v>
      </c>
      <c r="E1163" s="3">
        <v>8133663</v>
      </c>
    </row>
    <row r="1164" spans="1:5" x14ac:dyDescent="0.3">
      <c r="A1164" s="3">
        <v>23468</v>
      </c>
      <c r="B1164" s="3" t="s">
        <v>31</v>
      </c>
      <c r="C1164" s="3" t="s">
        <v>9956</v>
      </c>
      <c r="D1164" s="3">
        <v>8133764</v>
      </c>
      <c r="E1164" s="3">
        <v>8136916</v>
      </c>
    </row>
    <row r="1165" spans="1:5" x14ac:dyDescent="0.3">
      <c r="A1165" s="3">
        <v>23468</v>
      </c>
      <c r="B1165" s="3" t="s">
        <v>31</v>
      </c>
      <c r="C1165" s="3" t="s">
        <v>9956</v>
      </c>
      <c r="D1165" s="3">
        <v>8137045</v>
      </c>
      <c r="E1165" s="3">
        <v>8137746</v>
      </c>
    </row>
    <row r="1166" spans="1:5" x14ac:dyDescent="0.3">
      <c r="A1166" s="3">
        <v>23468</v>
      </c>
      <c r="B1166" s="3" t="s">
        <v>31</v>
      </c>
      <c r="C1166" s="3" t="s">
        <v>9956</v>
      </c>
      <c r="D1166" s="3">
        <v>8137897</v>
      </c>
      <c r="E1166" s="3">
        <v>8141244</v>
      </c>
    </row>
    <row r="1167" spans="1:5" x14ac:dyDescent="0.3">
      <c r="A1167" s="3">
        <v>23468</v>
      </c>
      <c r="B1167" s="3" t="s">
        <v>31</v>
      </c>
      <c r="C1167" s="3" t="s">
        <v>9956</v>
      </c>
      <c r="D1167" s="3">
        <v>8141349</v>
      </c>
      <c r="E1167" s="3">
        <v>8144477</v>
      </c>
    </row>
    <row r="1168" spans="1:5" x14ac:dyDescent="0.3">
      <c r="A1168" s="3">
        <v>23468</v>
      </c>
      <c r="B1168" s="3" t="s">
        <v>31</v>
      </c>
      <c r="C1168" s="3" t="s">
        <v>9956</v>
      </c>
      <c r="D1168" s="3">
        <v>8144614</v>
      </c>
      <c r="E1168" s="3">
        <v>8145316</v>
      </c>
    </row>
    <row r="1169" spans="1:5" x14ac:dyDescent="0.3">
      <c r="A1169" s="3">
        <v>23468</v>
      </c>
      <c r="B1169" s="3" t="s">
        <v>31</v>
      </c>
      <c r="C1169" s="3" t="s">
        <v>9956</v>
      </c>
      <c r="D1169" s="3">
        <v>8145466</v>
      </c>
      <c r="E1169" s="3">
        <v>8148811</v>
      </c>
    </row>
    <row r="1170" spans="1:5" x14ac:dyDescent="0.3">
      <c r="A1170" s="3">
        <v>23468</v>
      </c>
      <c r="B1170" s="3" t="s">
        <v>31</v>
      </c>
      <c r="C1170" s="3" t="s">
        <v>9956</v>
      </c>
      <c r="D1170" s="3">
        <v>8148912</v>
      </c>
      <c r="E1170" s="3">
        <v>8152058</v>
      </c>
    </row>
    <row r="1171" spans="1:5" x14ac:dyDescent="0.3">
      <c r="A1171" s="3">
        <v>23468</v>
      </c>
      <c r="B1171" s="3" t="s">
        <v>31</v>
      </c>
      <c r="C1171" s="3" t="s">
        <v>9956</v>
      </c>
      <c r="D1171" s="3">
        <v>8152189</v>
      </c>
      <c r="E1171" s="3">
        <v>8152892</v>
      </c>
    </row>
    <row r="1172" spans="1:5" x14ac:dyDescent="0.3">
      <c r="A1172" s="3">
        <v>23468</v>
      </c>
      <c r="B1172" s="3" t="s">
        <v>31</v>
      </c>
      <c r="C1172" s="3" t="s">
        <v>9956</v>
      </c>
      <c r="D1172" s="3">
        <v>8153043</v>
      </c>
      <c r="E1172" s="3">
        <v>8154680</v>
      </c>
    </row>
    <row r="1173" spans="1:5" x14ac:dyDescent="0.3">
      <c r="A1173" s="3">
        <v>23468</v>
      </c>
      <c r="B1173" s="3" t="s">
        <v>31</v>
      </c>
      <c r="C1173" s="3" t="s">
        <v>9956</v>
      </c>
      <c r="D1173" s="3">
        <v>8154676</v>
      </c>
      <c r="E1173" s="3">
        <v>8156173</v>
      </c>
    </row>
    <row r="1174" spans="1:5" x14ac:dyDescent="0.3">
      <c r="A1174" s="3">
        <v>23468</v>
      </c>
      <c r="B1174" s="3" t="s">
        <v>31</v>
      </c>
      <c r="C1174" s="3" t="s">
        <v>9956</v>
      </c>
      <c r="D1174" s="3">
        <v>8156275</v>
      </c>
      <c r="E1174" s="3">
        <v>8159393</v>
      </c>
    </row>
    <row r="1175" spans="1:5" x14ac:dyDescent="0.3">
      <c r="A1175" s="3">
        <v>23468</v>
      </c>
      <c r="B1175" s="3" t="s">
        <v>31</v>
      </c>
      <c r="C1175" s="3" t="s">
        <v>9956</v>
      </c>
      <c r="D1175" s="3">
        <v>8159525</v>
      </c>
      <c r="E1175" s="3">
        <v>8160221</v>
      </c>
    </row>
    <row r="1176" spans="1:5" x14ac:dyDescent="0.3">
      <c r="A1176" s="3">
        <v>23468</v>
      </c>
      <c r="B1176" s="3" t="s">
        <v>31</v>
      </c>
      <c r="C1176" s="3" t="s">
        <v>9956</v>
      </c>
      <c r="D1176" s="3">
        <v>8160368</v>
      </c>
      <c r="E1176" s="3">
        <v>8163700</v>
      </c>
    </row>
    <row r="1177" spans="1:5" x14ac:dyDescent="0.3">
      <c r="A1177" s="3">
        <v>23468</v>
      </c>
      <c r="B1177" s="3" t="s">
        <v>31</v>
      </c>
      <c r="C1177" s="3" t="s">
        <v>9956</v>
      </c>
      <c r="D1177" s="3">
        <v>8163801</v>
      </c>
      <c r="E1177" s="3">
        <v>8165432</v>
      </c>
    </row>
    <row r="1178" spans="1:5" x14ac:dyDescent="0.3">
      <c r="A1178" s="3">
        <v>23473</v>
      </c>
      <c r="B1178" s="3" t="s">
        <v>28</v>
      </c>
      <c r="C1178" s="3" t="s">
        <v>9956</v>
      </c>
      <c r="D1178" s="3">
        <v>290</v>
      </c>
      <c r="E1178" s="3">
        <v>692</v>
      </c>
    </row>
    <row r="1179" spans="1:5" x14ac:dyDescent="0.3">
      <c r="A1179" s="3">
        <v>23473</v>
      </c>
      <c r="B1179" s="3" t="s">
        <v>28</v>
      </c>
      <c r="C1179" s="3" t="s">
        <v>9956</v>
      </c>
      <c r="D1179" s="3">
        <v>34104</v>
      </c>
      <c r="E1179" s="3">
        <v>34568</v>
      </c>
    </row>
    <row r="1180" spans="1:5" x14ac:dyDescent="0.3">
      <c r="A1180" s="3">
        <v>23473</v>
      </c>
      <c r="B1180" s="3" t="s">
        <v>28</v>
      </c>
      <c r="C1180" s="3" t="s">
        <v>9956</v>
      </c>
      <c r="D1180" s="3">
        <v>34552</v>
      </c>
      <c r="E1180" s="3">
        <v>35123</v>
      </c>
    </row>
    <row r="1181" spans="1:5" x14ac:dyDescent="0.3">
      <c r="A1181" s="3">
        <v>23473</v>
      </c>
      <c r="B1181" s="3" t="s">
        <v>28</v>
      </c>
      <c r="C1181" s="3" t="s">
        <v>9956</v>
      </c>
      <c r="D1181" s="3">
        <v>53941</v>
      </c>
      <c r="E1181" s="3">
        <v>54118</v>
      </c>
    </row>
    <row r="1182" spans="1:5" x14ac:dyDescent="0.3">
      <c r="A1182" s="3">
        <v>23473</v>
      </c>
      <c r="B1182" s="3" t="s">
        <v>28</v>
      </c>
      <c r="C1182" s="3" t="s">
        <v>9956</v>
      </c>
      <c r="D1182" s="3">
        <v>63293</v>
      </c>
      <c r="E1182" s="3">
        <v>63464</v>
      </c>
    </row>
    <row r="1183" spans="1:5" x14ac:dyDescent="0.3">
      <c r="A1183" s="3">
        <v>23473</v>
      </c>
      <c r="B1183" s="3" t="s">
        <v>28</v>
      </c>
      <c r="C1183" s="3" t="s">
        <v>9956</v>
      </c>
      <c r="D1183" s="3">
        <v>74472</v>
      </c>
      <c r="E1183" s="3">
        <v>74672</v>
      </c>
    </row>
    <row r="1184" spans="1:5" x14ac:dyDescent="0.3">
      <c r="A1184" s="3">
        <v>23473</v>
      </c>
      <c r="B1184" s="3" t="s">
        <v>28</v>
      </c>
      <c r="C1184" s="3" t="s">
        <v>9955</v>
      </c>
      <c r="D1184" s="3">
        <v>174355</v>
      </c>
      <c r="E1184" s="3">
        <v>174444</v>
      </c>
    </row>
    <row r="1185" spans="1:5" x14ac:dyDescent="0.3">
      <c r="A1185" s="3">
        <v>23473</v>
      </c>
      <c r="B1185" s="3" t="s">
        <v>28</v>
      </c>
      <c r="C1185" s="3" t="s">
        <v>9956</v>
      </c>
      <c r="D1185" s="3">
        <v>270533</v>
      </c>
      <c r="E1185" s="3">
        <v>271092</v>
      </c>
    </row>
    <row r="1186" spans="1:5" x14ac:dyDescent="0.3">
      <c r="A1186" s="3">
        <v>23473</v>
      </c>
      <c r="B1186" s="3" t="s">
        <v>28</v>
      </c>
      <c r="C1186" s="3" t="s">
        <v>9956</v>
      </c>
      <c r="D1186" s="3">
        <v>278773</v>
      </c>
      <c r="E1186" s="3">
        <v>280756</v>
      </c>
    </row>
    <row r="1187" spans="1:5" x14ac:dyDescent="0.3">
      <c r="A1187" s="3">
        <v>23473</v>
      </c>
      <c r="B1187" s="3" t="s">
        <v>28</v>
      </c>
      <c r="C1187" s="3" t="s">
        <v>9956</v>
      </c>
      <c r="D1187" s="3">
        <v>280678</v>
      </c>
      <c r="E1187" s="3">
        <v>284050</v>
      </c>
    </row>
    <row r="1188" spans="1:5" x14ac:dyDescent="0.3">
      <c r="A1188" s="3">
        <v>23473</v>
      </c>
      <c r="B1188" s="3" t="s">
        <v>28</v>
      </c>
      <c r="C1188" s="3" t="s">
        <v>9956</v>
      </c>
      <c r="D1188" s="3">
        <v>284153</v>
      </c>
      <c r="E1188" s="3">
        <v>284441</v>
      </c>
    </row>
    <row r="1189" spans="1:5" x14ac:dyDescent="0.3">
      <c r="A1189" s="3">
        <v>23473</v>
      </c>
      <c r="B1189" s="3" t="s">
        <v>28</v>
      </c>
      <c r="C1189" s="3" t="s">
        <v>9956</v>
      </c>
      <c r="D1189" s="3">
        <v>285515</v>
      </c>
      <c r="E1189" s="3">
        <v>287074</v>
      </c>
    </row>
    <row r="1190" spans="1:5" x14ac:dyDescent="0.3">
      <c r="A1190" s="3">
        <v>23473</v>
      </c>
      <c r="B1190" s="3" t="s">
        <v>28</v>
      </c>
      <c r="C1190" s="3" t="s">
        <v>9956</v>
      </c>
      <c r="D1190" s="3">
        <v>287272</v>
      </c>
      <c r="E1190" s="3">
        <v>287368</v>
      </c>
    </row>
    <row r="1191" spans="1:5" x14ac:dyDescent="0.3">
      <c r="A1191" s="3">
        <v>23473</v>
      </c>
      <c r="B1191" s="3" t="s">
        <v>28</v>
      </c>
      <c r="C1191" s="3" t="s">
        <v>9956</v>
      </c>
      <c r="D1191" s="3">
        <v>287350</v>
      </c>
      <c r="E1191" s="3">
        <v>287746</v>
      </c>
    </row>
    <row r="1192" spans="1:5" x14ac:dyDescent="0.3">
      <c r="A1192" s="3">
        <v>23473</v>
      </c>
      <c r="B1192" s="3" t="s">
        <v>28</v>
      </c>
      <c r="C1192" s="3" t="s">
        <v>9956</v>
      </c>
      <c r="D1192" s="3">
        <v>288568</v>
      </c>
      <c r="E1192" s="3">
        <v>289784</v>
      </c>
    </row>
    <row r="1193" spans="1:5" x14ac:dyDescent="0.3">
      <c r="A1193" s="3">
        <v>23473</v>
      </c>
      <c r="B1193" s="3" t="s">
        <v>28</v>
      </c>
      <c r="C1193" s="3" t="s">
        <v>9956</v>
      </c>
      <c r="D1193" s="3">
        <v>289983</v>
      </c>
      <c r="E1193" s="3">
        <v>290323</v>
      </c>
    </row>
    <row r="1194" spans="1:5" x14ac:dyDescent="0.3">
      <c r="A1194" s="3">
        <v>23473</v>
      </c>
      <c r="B1194" s="3" t="s">
        <v>28</v>
      </c>
      <c r="C1194" s="3" t="s">
        <v>9956</v>
      </c>
      <c r="D1194" s="3">
        <v>290083</v>
      </c>
      <c r="E1194" s="3">
        <v>295163</v>
      </c>
    </row>
    <row r="1195" spans="1:5" x14ac:dyDescent="0.3">
      <c r="A1195" s="3">
        <v>23473</v>
      </c>
      <c r="B1195" s="3" t="s">
        <v>28</v>
      </c>
      <c r="C1195" s="3" t="s">
        <v>9956</v>
      </c>
      <c r="D1195" s="3">
        <v>294740</v>
      </c>
      <c r="E1195" s="3">
        <v>299641</v>
      </c>
    </row>
    <row r="1196" spans="1:5" x14ac:dyDescent="0.3">
      <c r="A1196" s="3">
        <v>23473</v>
      </c>
      <c r="B1196" s="3" t="s">
        <v>28</v>
      </c>
      <c r="C1196" s="3" t="s">
        <v>9956</v>
      </c>
      <c r="D1196" s="3">
        <v>299676</v>
      </c>
      <c r="E1196" s="3">
        <v>300126</v>
      </c>
    </row>
    <row r="1197" spans="1:5" x14ac:dyDescent="0.3">
      <c r="A1197" s="3">
        <v>23473</v>
      </c>
      <c r="B1197" s="3" t="s">
        <v>28</v>
      </c>
      <c r="C1197" s="3" t="s">
        <v>9956</v>
      </c>
      <c r="D1197" s="3">
        <v>300127</v>
      </c>
      <c r="E1197" s="3">
        <v>300328</v>
      </c>
    </row>
    <row r="1198" spans="1:5" x14ac:dyDescent="0.3">
      <c r="A1198" s="3">
        <v>23473</v>
      </c>
      <c r="B1198" s="3" t="s">
        <v>28</v>
      </c>
      <c r="C1198" s="3" t="s">
        <v>9961</v>
      </c>
      <c r="D1198" s="3">
        <v>349578</v>
      </c>
      <c r="E1198" s="3">
        <v>350405</v>
      </c>
    </row>
    <row r="1199" spans="1:5" x14ac:dyDescent="0.3">
      <c r="A1199" s="3">
        <v>23473</v>
      </c>
      <c r="B1199" s="3" t="s">
        <v>28</v>
      </c>
      <c r="C1199" s="3" t="s">
        <v>9962</v>
      </c>
      <c r="D1199" s="3">
        <v>392093</v>
      </c>
      <c r="E1199" s="3">
        <v>400546</v>
      </c>
    </row>
    <row r="1200" spans="1:5" x14ac:dyDescent="0.3">
      <c r="A1200" s="3">
        <v>23473</v>
      </c>
      <c r="B1200" s="3" t="s">
        <v>28</v>
      </c>
      <c r="C1200" s="3" t="s">
        <v>9956</v>
      </c>
      <c r="D1200" s="3">
        <v>539582</v>
      </c>
      <c r="E1200" s="3">
        <v>539915</v>
      </c>
    </row>
    <row r="1201" spans="1:5" x14ac:dyDescent="0.3">
      <c r="A1201" s="3">
        <v>23473</v>
      </c>
      <c r="B1201" s="3" t="s">
        <v>28</v>
      </c>
      <c r="C1201" s="3" t="s">
        <v>9956</v>
      </c>
      <c r="D1201" s="3">
        <v>539913</v>
      </c>
      <c r="E1201" s="3">
        <v>540357</v>
      </c>
    </row>
    <row r="1202" spans="1:5" x14ac:dyDescent="0.3">
      <c r="A1202" s="3">
        <v>23473</v>
      </c>
      <c r="B1202" s="3" t="s">
        <v>28</v>
      </c>
      <c r="C1202" s="3" t="s">
        <v>9962</v>
      </c>
      <c r="D1202" s="3">
        <v>782737</v>
      </c>
      <c r="E1202" s="3">
        <v>789996</v>
      </c>
    </row>
    <row r="1203" spans="1:5" x14ac:dyDescent="0.3">
      <c r="A1203" s="3">
        <v>23473</v>
      </c>
      <c r="B1203" s="3" t="s">
        <v>28</v>
      </c>
      <c r="C1203" s="3" t="s">
        <v>9956</v>
      </c>
      <c r="D1203" s="3">
        <v>828725</v>
      </c>
      <c r="E1203" s="3">
        <v>828874</v>
      </c>
    </row>
    <row r="1204" spans="1:5" x14ac:dyDescent="0.3">
      <c r="A1204" s="3">
        <v>23473</v>
      </c>
      <c r="B1204" s="3" t="s">
        <v>28</v>
      </c>
      <c r="C1204" s="3" t="s">
        <v>9955</v>
      </c>
      <c r="D1204" s="3">
        <v>1195759</v>
      </c>
      <c r="E1204" s="3">
        <v>1200442</v>
      </c>
    </row>
    <row r="1205" spans="1:5" x14ac:dyDescent="0.3">
      <c r="A1205" s="3">
        <v>23473</v>
      </c>
      <c r="B1205" s="3" t="s">
        <v>28</v>
      </c>
      <c r="C1205" s="3" t="s">
        <v>9956</v>
      </c>
      <c r="D1205" s="3">
        <v>1574839</v>
      </c>
      <c r="E1205" s="3">
        <v>1574952</v>
      </c>
    </row>
    <row r="1206" spans="1:5" x14ac:dyDescent="0.3">
      <c r="A1206" s="3">
        <v>23473</v>
      </c>
      <c r="B1206" s="3" t="s">
        <v>28</v>
      </c>
      <c r="C1206" s="3" t="s">
        <v>9956</v>
      </c>
      <c r="D1206" s="3">
        <v>2021612</v>
      </c>
      <c r="E1206" s="3">
        <v>2021711</v>
      </c>
    </row>
    <row r="1207" spans="1:5" x14ac:dyDescent="0.3">
      <c r="A1207" s="3">
        <v>23473</v>
      </c>
      <c r="B1207" s="3" t="s">
        <v>28</v>
      </c>
      <c r="C1207" s="3" t="s">
        <v>9961</v>
      </c>
      <c r="D1207" s="3">
        <v>2596455</v>
      </c>
      <c r="E1207" s="3">
        <v>2597512</v>
      </c>
    </row>
    <row r="1208" spans="1:5" x14ac:dyDescent="0.3">
      <c r="A1208" s="3">
        <v>23473</v>
      </c>
      <c r="B1208" s="3" t="s">
        <v>28</v>
      </c>
      <c r="C1208" s="3" t="s">
        <v>9961</v>
      </c>
      <c r="D1208" s="3">
        <v>2624690</v>
      </c>
      <c r="E1208" s="3">
        <v>2625154</v>
      </c>
    </row>
    <row r="1209" spans="1:5" x14ac:dyDescent="0.3">
      <c r="A1209" s="3">
        <v>23473</v>
      </c>
      <c r="B1209" s="3" t="s">
        <v>28</v>
      </c>
      <c r="C1209" s="3" t="s">
        <v>9956</v>
      </c>
      <c r="D1209" s="3">
        <v>2656891</v>
      </c>
      <c r="E1209" s="3">
        <v>2656986</v>
      </c>
    </row>
    <row r="1210" spans="1:5" x14ac:dyDescent="0.3">
      <c r="A1210" s="3">
        <v>23473</v>
      </c>
      <c r="B1210" s="3" t="s">
        <v>28</v>
      </c>
      <c r="C1210" s="3" t="s">
        <v>9956</v>
      </c>
      <c r="D1210" s="3">
        <v>2930510</v>
      </c>
      <c r="E1210" s="3">
        <v>2930733</v>
      </c>
    </row>
    <row r="1211" spans="1:5" x14ac:dyDescent="0.3">
      <c r="A1211" s="3">
        <v>23473</v>
      </c>
      <c r="B1211" s="3" t="s">
        <v>28</v>
      </c>
      <c r="C1211" s="3" t="s">
        <v>9962</v>
      </c>
      <c r="D1211" s="3">
        <v>2973469</v>
      </c>
      <c r="E1211" s="3">
        <v>2980575</v>
      </c>
    </row>
    <row r="1212" spans="1:5" x14ac:dyDescent="0.3">
      <c r="A1212" s="3">
        <v>23473</v>
      </c>
      <c r="B1212" s="3" t="s">
        <v>28</v>
      </c>
      <c r="C1212" s="3" t="s">
        <v>9956</v>
      </c>
      <c r="D1212" s="3">
        <v>3015519</v>
      </c>
      <c r="E1212" s="3">
        <v>3015615</v>
      </c>
    </row>
    <row r="1213" spans="1:5" x14ac:dyDescent="0.3">
      <c r="A1213" s="3">
        <v>23473</v>
      </c>
      <c r="B1213" s="3" t="s">
        <v>28</v>
      </c>
      <c r="C1213" s="3" t="s">
        <v>9956</v>
      </c>
      <c r="D1213" s="3">
        <v>3140819</v>
      </c>
      <c r="E1213" s="3">
        <v>3140933</v>
      </c>
    </row>
    <row r="1214" spans="1:5" x14ac:dyDescent="0.3">
      <c r="A1214" s="3">
        <v>23473</v>
      </c>
      <c r="B1214" s="3" t="s">
        <v>28</v>
      </c>
      <c r="C1214" s="3" t="s">
        <v>9955</v>
      </c>
      <c r="D1214" s="3">
        <v>3146382</v>
      </c>
      <c r="E1214" s="3">
        <v>3150168</v>
      </c>
    </row>
    <row r="1215" spans="1:5" x14ac:dyDescent="0.3">
      <c r="A1215" s="3">
        <v>23473</v>
      </c>
      <c r="B1215" s="3" t="s">
        <v>28</v>
      </c>
      <c r="C1215" s="3" t="s">
        <v>9956</v>
      </c>
      <c r="D1215" s="3">
        <v>3248876</v>
      </c>
      <c r="E1215" s="3">
        <v>3248991</v>
      </c>
    </row>
    <row r="1216" spans="1:5" x14ac:dyDescent="0.3">
      <c r="A1216" s="3">
        <v>23473</v>
      </c>
      <c r="B1216" s="3" t="s">
        <v>28</v>
      </c>
      <c r="C1216" s="3" t="s">
        <v>9956</v>
      </c>
      <c r="D1216" s="3">
        <v>3313254</v>
      </c>
      <c r="E1216" s="3">
        <v>3313386</v>
      </c>
    </row>
    <row r="1217" spans="1:5" x14ac:dyDescent="0.3">
      <c r="A1217" s="3">
        <v>23473</v>
      </c>
      <c r="B1217" s="3" t="s">
        <v>28</v>
      </c>
      <c r="C1217" s="3" t="s">
        <v>9962</v>
      </c>
      <c r="D1217" s="3">
        <v>3348512</v>
      </c>
      <c r="E1217" s="3">
        <v>3360670</v>
      </c>
    </row>
    <row r="1218" spans="1:5" x14ac:dyDescent="0.3">
      <c r="A1218" s="3">
        <v>23473</v>
      </c>
      <c r="B1218" s="3" t="s">
        <v>28</v>
      </c>
      <c r="C1218" s="3" t="s">
        <v>9965</v>
      </c>
      <c r="D1218" s="3">
        <v>3608185</v>
      </c>
      <c r="E1218" s="3">
        <v>3610993</v>
      </c>
    </row>
    <row r="1219" spans="1:5" x14ac:dyDescent="0.3">
      <c r="A1219" s="3">
        <v>23473</v>
      </c>
      <c r="B1219" s="3" t="s">
        <v>28</v>
      </c>
      <c r="C1219" s="3" t="s">
        <v>9956</v>
      </c>
      <c r="D1219" s="3">
        <v>3677094</v>
      </c>
      <c r="E1219" s="3">
        <v>3677236</v>
      </c>
    </row>
    <row r="1220" spans="1:5" x14ac:dyDescent="0.3">
      <c r="A1220" s="3">
        <v>23473</v>
      </c>
      <c r="B1220" s="3" t="s">
        <v>28</v>
      </c>
      <c r="C1220" s="3" t="s">
        <v>9961</v>
      </c>
      <c r="D1220" s="3">
        <v>3781023</v>
      </c>
      <c r="E1220" s="3">
        <v>3784308</v>
      </c>
    </row>
    <row r="1221" spans="1:5" x14ac:dyDescent="0.3">
      <c r="A1221" s="3">
        <v>23473</v>
      </c>
      <c r="B1221" s="3" t="s">
        <v>28</v>
      </c>
      <c r="C1221" s="3" t="s">
        <v>9962</v>
      </c>
      <c r="D1221" s="3">
        <v>4145260</v>
      </c>
      <c r="E1221" s="3">
        <v>4155907</v>
      </c>
    </row>
    <row r="1222" spans="1:5" x14ac:dyDescent="0.3">
      <c r="A1222" s="3">
        <v>23473</v>
      </c>
      <c r="B1222" s="3" t="s">
        <v>28</v>
      </c>
      <c r="C1222" s="3" t="s">
        <v>9955</v>
      </c>
      <c r="D1222" s="3">
        <v>4202734</v>
      </c>
      <c r="E1222" s="3">
        <v>4206807</v>
      </c>
    </row>
    <row r="1223" spans="1:5" x14ac:dyDescent="0.3">
      <c r="A1223" s="3">
        <v>23473</v>
      </c>
      <c r="B1223" s="3" t="s">
        <v>28</v>
      </c>
      <c r="C1223" s="3" t="s">
        <v>9956</v>
      </c>
      <c r="D1223" s="3">
        <v>4330947</v>
      </c>
      <c r="E1223" s="3">
        <v>4331090</v>
      </c>
    </row>
    <row r="1224" spans="1:5" x14ac:dyDescent="0.3">
      <c r="A1224" s="3">
        <v>23473</v>
      </c>
      <c r="B1224" s="3" t="s">
        <v>28</v>
      </c>
      <c r="C1224" s="3" t="s">
        <v>9956</v>
      </c>
      <c r="D1224" s="3">
        <v>4632997</v>
      </c>
      <c r="E1224" s="3">
        <v>4633206</v>
      </c>
    </row>
    <row r="1225" spans="1:5" x14ac:dyDescent="0.3">
      <c r="A1225" s="3">
        <v>23473</v>
      </c>
      <c r="B1225" s="3" t="s">
        <v>28</v>
      </c>
      <c r="C1225" s="3" t="s">
        <v>9962</v>
      </c>
      <c r="D1225" s="3">
        <v>4974223</v>
      </c>
      <c r="E1225" s="3">
        <v>4980056</v>
      </c>
    </row>
    <row r="1226" spans="1:5" x14ac:dyDescent="0.3">
      <c r="A1226" s="3">
        <v>23473</v>
      </c>
      <c r="B1226" s="3" t="s">
        <v>28</v>
      </c>
      <c r="C1226" s="3" t="s">
        <v>9956</v>
      </c>
      <c r="D1226" s="3">
        <v>5132208</v>
      </c>
      <c r="E1226" s="3">
        <v>5132299</v>
      </c>
    </row>
    <row r="1227" spans="1:5" x14ac:dyDescent="0.3">
      <c r="A1227" s="3">
        <v>23473</v>
      </c>
      <c r="B1227" s="3" t="s">
        <v>28</v>
      </c>
      <c r="C1227" s="3" t="s">
        <v>9955</v>
      </c>
      <c r="D1227" s="3">
        <v>5364327</v>
      </c>
      <c r="E1227" s="3">
        <v>5364426</v>
      </c>
    </row>
    <row r="1228" spans="1:5" x14ac:dyDescent="0.3">
      <c r="A1228" s="3">
        <v>23473</v>
      </c>
      <c r="B1228" s="3" t="s">
        <v>28</v>
      </c>
      <c r="C1228" s="3" t="s">
        <v>9956</v>
      </c>
      <c r="D1228" s="3">
        <v>5435407</v>
      </c>
      <c r="E1228" s="3">
        <v>5435543</v>
      </c>
    </row>
    <row r="1229" spans="1:5" x14ac:dyDescent="0.3">
      <c r="A1229" s="3">
        <v>23473</v>
      </c>
      <c r="B1229" s="3" t="s">
        <v>28</v>
      </c>
      <c r="C1229" s="3" t="s">
        <v>9956</v>
      </c>
      <c r="D1229" s="3">
        <v>5438926</v>
      </c>
      <c r="E1229" s="3">
        <v>5439070</v>
      </c>
    </row>
    <row r="1230" spans="1:5" x14ac:dyDescent="0.3">
      <c r="A1230" s="3">
        <v>23473</v>
      </c>
      <c r="B1230" s="3" t="s">
        <v>28</v>
      </c>
      <c r="C1230" s="3" t="s">
        <v>9956</v>
      </c>
      <c r="D1230" s="3">
        <v>5591162</v>
      </c>
      <c r="E1230" s="3">
        <v>5591298</v>
      </c>
    </row>
    <row r="1231" spans="1:5" x14ac:dyDescent="0.3">
      <c r="A1231" s="3">
        <v>23473</v>
      </c>
      <c r="B1231" s="3" t="s">
        <v>28</v>
      </c>
      <c r="C1231" s="3" t="s">
        <v>9956</v>
      </c>
      <c r="D1231" s="3">
        <v>5758289</v>
      </c>
      <c r="E1231" s="3">
        <v>5758371</v>
      </c>
    </row>
    <row r="1232" spans="1:5" x14ac:dyDescent="0.3">
      <c r="A1232" s="3">
        <v>23473</v>
      </c>
      <c r="B1232" s="3" t="s">
        <v>28</v>
      </c>
      <c r="C1232" s="3" t="s">
        <v>9956</v>
      </c>
      <c r="D1232" s="3">
        <v>5761015</v>
      </c>
      <c r="E1232" s="3">
        <v>5761198</v>
      </c>
    </row>
    <row r="1233" spans="1:5" x14ac:dyDescent="0.3">
      <c r="A1233" s="3">
        <v>23473</v>
      </c>
      <c r="B1233" s="3" t="s">
        <v>28</v>
      </c>
      <c r="C1233" s="3" t="s">
        <v>9956</v>
      </c>
      <c r="D1233" s="3">
        <v>5761138</v>
      </c>
      <c r="E1233" s="3">
        <v>5762848</v>
      </c>
    </row>
    <row r="1234" spans="1:5" x14ac:dyDescent="0.3">
      <c r="A1234" s="3">
        <v>23473</v>
      </c>
      <c r="B1234" s="3" t="s">
        <v>28</v>
      </c>
      <c r="C1234" s="3" t="s">
        <v>9956</v>
      </c>
      <c r="D1234" s="3">
        <v>5762839</v>
      </c>
      <c r="E1234" s="3">
        <v>5769108</v>
      </c>
    </row>
    <row r="1235" spans="1:5" x14ac:dyDescent="0.3">
      <c r="A1235" s="3">
        <v>23473</v>
      </c>
      <c r="B1235" s="3" t="s">
        <v>28</v>
      </c>
      <c r="C1235" s="3" t="s">
        <v>9956</v>
      </c>
      <c r="D1235" s="3">
        <v>6055101</v>
      </c>
      <c r="E1235" s="3">
        <v>6055330</v>
      </c>
    </row>
    <row r="1236" spans="1:5" x14ac:dyDescent="0.3">
      <c r="A1236" s="3">
        <v>23473</v>
      </c>
      <c r="B1236" s="3" t="s">
        <v>28</v>
      </c>
      <c r="C1236" s="3" t="s">
        <v>9956</v>
      </c>
      <c r="D1236" s="3">
        <v>6087801</v>
      </c>
      <c r="E1236" s="3">
        <v>6087904</v>
      </c>
    </row>
    <row r="1237" spans="1:5" x14ac:dyDescent="0.3">
      <c r="A1237" s="3">
        <v>23473</v>
      </c>
      <c r="B1237" s="3" t="s">
        <v>28</v>
      </c>
      <c r="C1237" s="3" t="s">
        <v>9961</v>
      </c>
      <c r="D1237" s="3">
        <v>6561616</v>
      </c>
      <c r="E1237" s="3">
        <v>6562499</v>
      </c>
    </row>
    <row r="1238" spans="1:5" x14ac:dyDescent="0.3">
      <c r="A1238" s="3">
        <v>23473</v>
      </c>
      <c r="B1238" s="3" t="s">
        <v>28</v>
      </c>
      <c r="C1238" s="3" t="s">
        <v>9956</v>
      </c>
      <c r="D1238" s="3">
        <v>6659611</v>
      </c>
      <c r="E1238" s="3">
        <v>6659712</v>
      </c>
    </row>
    <row r="1239" spans="1:5" x14ac:dyDescent="0.3">
      <c r="A1239" s="3">
        <v>23473</v>
      </c>
      <c r="B1239" s="3" t="s">
        <v>28</v>
      </c>
      <c r="C1239" s="3" t="s">
        <v>9956</v>
      </c>
      <c r="D1239" s="3">
        <v>6686681</v>
      </c>
      <c r="E1239" s="3">
        <v>6686780</v>
      </c>
    </row>
    <row r="1240" spans="1:5" x14ac:dyDescent="0.3">
      <c r="A1240" s="3">
        <v>23473</v>
      </c>
      <c r="B1240" s="3" t="s">
        <v>28</v>
      </c>
      <c r="C1240" s="3" t="s">
        <v>9956</v>
      </c>
      <c r="D1240" s="3">
        <v>6722186</v>
      </c>
      <c r="E1240" s="3">
        <v>6722415</v>
      </c>
    </row>
    <row r="1241" spans="1:5" x14ac:dyDescent="0.3">
      <c r="A1241" s="3">
        <v>23473</v>
      </c>
      <c r="B1241" s="3" t="s">
        <v>28</v>
      </c>
      <c r="C1241" s="3" t="s">
        <v>9956</v>
      </c>
      <c r="D1241" s="3">
        <v>6730213</v>
      </c>
      <c r="E1241" s="3">
        <v>6730316</v>
      </c>
    </row>
    <row r="1242" spans="1:5" x14ac:dyDescent="0.3">
      <c r="A1242" s="3">
        <v>23473</v>
      </c>
      <c r="B1242" s="3" t="s">
        <v>28</v>
      </c>
      <c r="C1242" s="3" t="s">
        <v>9956</v>
      </c>
      <c r="D1242" s="3">
        <v>6730969</v>
      </c>
      <c r="E1242" s="3">
        <v>6731076</v>
      </c>
    </row>
    <row r="1243" spans="1:5" x14ac:dyDescent="0.3">
      <c r="A1243" s="3">
        <v>23473</v>
      </c>
      <c r="B1243" s="3" t="s">
        <v>28</v>
      </c>
      <c r="C1243" s="3" t="s">
        <v>9956</v>
      </c>
      <c r="D1243" s="3">
        <v>6757232</v>
      </c>
      <c r="E1243" s="3">
        <v>6757337</v>
      </c>
    </row>
    <row r="1244" spans="1:5" x14ac:dyDescent="0.3">
      <c r="A1244" s="3">
        <v>23473</v>
      </c>
      <c r="B1244" s="3" t="s">
        <v>28</v>
      </c>
      <c r="C1244" s="3" t="s">
        <v>9956</v>
      </c>
      <c r="D1244" s="3">
        <v>6785194</v>
      </c>
      <c r="E1244" s="3">
        <v>6785293</v>
      </c>
    </row>
    <row r="1245" spans="1:5" x14ac:dyDescent="0.3">
      <c r="A1245" s="3">
        <v>23473</v>
      </c>
      <c r="B1245" s="3" t="s">
        <v>28</v>
      </c>
      <c r="C1245" s="3" t="s">
        <v>9955</v>
      </c>
      <c r="D1245" s="3">
        <v>6929351</v>
      </c>
      <c r="E1245" s="3">
        <v>6933232</v>
      </c>
    </row>
    <row r="1246" spans="1:5" x14ac:dyDescent="0.3">
      <c r="A1246" s="3">
        <v>23473</v>
      </c>
      <c r="B1246" s="3" t="s">
        <v>28</v>
      </c>
      <c r="C1246" s="3" t="s">
        <v>9955</v>
      </c>
      <c r="D1246" s="3">
        <v>7015803</v>
      </c>
      <c r="E1246" s="3">
        <v>7015893</v>
      </c>
    </row>
    <row r="1247" spans="1:5" x14ac:dyDescent="0.3">
      <c r="A1247" s="3">
        <v>23473</v>
      </c>
      <c r="B1247" s="3" t="s">
        <v>28</v>
      </c>
      <c r="C1247" s="3" t="s">
        <v>9955</v>
      </c>
      <c r="D1247" s="3">
        <v>7495330</v>
      </c>
      <c r="E1247" s="3">
        <v>7497002</v>
      </c>
    </row>
    <row r="1248" spans="1:5" x14ac:dyDescent="0.3">
      <c r="A1248" s="3">
        <v>23473</v>
      </c>
      <c r="B1248" s="3" t="s">
        <v>28</v>
      </c>
      <c r="C1248" s="3" t="s">
        <v>9956</v>
      </c>
      <c r="D1248" s="3">
        <v>7697332</v>
      </c>
      <c r="E1248" s="3">
        <v>7697439</v>
      </c>
    </row>
    <row r="1249" spans="1:5" x14ac:dyDescent="0.3">
      <c r="A1249" s="3">
        <v>23473</v>
      </c>
      <c r="B1249" s="3" t="s">
        <v>28</v>
      </c>
      <c r="C1249" s="3" t="s">
        <v>9956</v>
      </c>
      <c r="D1249" s="3">
        <v>8397784</v>
      </c>
      <c r="E1249" s="3">
        <v>8397889</v>
      </c>
    </row>
    <row r="1250" spans="1:5" x14ac:dyDescent="0.3">
      <c r="A1250" s="3">
        <v>23473</v>
      </c>
      <c r="B1250" s="3" t="s">
        <v>28</v>
      </c>
      <c r="C1250" s="3" t="s">
        <v>9956</v>
      </c>
      <c r="D1250" s="3">
        <v>8473422</v>
      </c>
      <c r="E1250" s="3">
        <v>8473621</v>
      </c>
    </row>
    <row r="1251" spans="1:5" x14ac:dyDescent="0.3">
      <c r="A1251" s="3">
        <v>23473</v>
      </c>
      <c r="B1251" s="3" t="s">
        <v>28</v>
      </c>
      <c r="C1251" s="3" t="s">
        <v>9961</v>
      </c>
      <c r="D1251" s="3">
        <v>8761072</v>
      </c>
      <c r="E1251" s="3">
        <v>8765822</v>
      </c>
    </row>
    <row r="1252" spans="1:5" x14ac:dyDescent="0.3">
      <c r="A1252" s="3">
        <v>23473</v>
      </c>
      <c r="B1252" s="3" t="s">
        <v>28</v>
      </c>
      <c r="C1252" s="3" t="s">
        <v>9956</v>
      </c>
      <c r="D1252" s="3">
        <v>9011562</v>
      </c>
      <c r="E1252" s="3">
        <v>9013763</v>
      </c>
    </row>
    <row r="1253" spans="1:5" x14ac:dyDescent="0.3">
      <c r="A1253" s="3">
        <v>23473</v>
      </c>
      <c r="B1253" s="3" t="s">
        <v>28</v>
      </c>
      <c r="C1253" s="3" t="s">
        <v>9956</v>
      </c>
      <c r="D1253" s="3">
        <v>9013992</v>
      </c>
      <c r="E1253" s="3">
        <v>9017724</v>
      </c>
    </row>
    <row r="1254" spans="1:5" x14ac:dyDescent="0.3">
      <c r="A1254" s="3">
        <v>23473</v>
      </c>
      <c r="B1254" s="3" t="s">
        <v>28</v>
      </c>
      <c r="C1254" s="3" t="s">
        <v>9956</v>
      </c>
      <c r="D1254" s="3">
        <v>9017810</v>
      </c>
      <c r="E1254" s="3">
        <v>9018201</v>
      </c>
    </row>
    <row r="1255" spans="1:5" x14ac:dyDescent="0.3">
      <c r="A1255" s="3">
        <v>23473</v>
      </c>
      <c r="B1255" s="3" t="s">
        <v>28</v>
      </c>
      <c r="C1255" s="3" t="s">
        <v>9956</v>
      </c>
      <c r="D1255" s="3">
        <v>9018341</v>
      </c>
      <c r="E1255" s="3">
        <v>9018551</v>
      </c>
    </row>
    <row r="1256" spans="1:5" x14ac:dyDescent="0.3">
      <c r="A1256" s="3">
        <v>23473</v>
      </c>
      <c r="B1256" s="3" t="s">
        <v>28</v>
      </c>
      <c r="C1256" s="3" t="s">
        <v>9956</v>
      </c>
      <c r="D1256" s="3">
        <v>9019081</v>
      </c>
      <c r="E1256" s="3">
        <v>9019535</v>
      </c>
    </row>
    <row r="1257" spans="1:5" x14ac:dyDescent="0.3">
      <c r="A1257" s="3">
        <v>23473</v>
      </c>
      <c r="B1257" s="3" t="s">
        <v>28</v>
      </c>
      <c r="C1257" s="3" t="s">
        <v>9956</v>
      </c>
      <c r="D1257" s="3">
        <v>9020176</v>
      </c>
      <c r="E1257" s="3">
        <v>9020523</v>
      </c>
    </row>
    <row r="1258" spans="1:5" x14ac:dyDescent="0.3">
      <c r="A1258" s="3">
        <v>23473</v>
      </c>
      <c r="B1258" s="3" t="s">
        <v>28</v>
      </c>
      <c r="C1258" s="3" t="s">
        <v>9956</v>
      </c>
      <c r="D1258" s="3">
        <v>9020496</v>
      </c>
      <c r="E1258" s="3">
        <v>9022397</v>
      </c>
    </row>
    <row r="1259" spans="1:5" x14ac:dyDescent="0.3">
      <c r="A1259" s="3">
        <v>23473</v>
      </c>
      <c r="B1259" s="3" t="s">
        <v>28</v>
      </c>
      <c r="C1259" s="3" t="s">
        <v>9956</v>
      </c>
      <c r="D1259" s="3">
        <v>9022938</v>
      </c>
      <c r="E1259" s="3">
        <v>9024587</v>
      </c>
    </row>
    <row r="1260" spans="1:5" x14ac:dyDescent="0.3">
      <c r="A1260" s="3">
        <v>23473</v>
      </c>
      <c r="B1260" s="3" t="s">
        <v>28</v>
      </c>
      <c r="C1260" s="3" t="s">
        <v>9956</v>
      </c>
      <c r="D1260" s="3">
        <v>9026821</v>
      </c>
      <c r="E1260" s="3">
        <v>9031374</v>
      </c>
    </row>
    <row r="1261" spans="1:5" x14ac:dyDescent="0.3">
      <c r="A1261" s="3">
        <v>23473</v>
      </c>
      <c r="B1261" s="3" t="s">
        <v>28</v>
      </c>
      <c r="C1261" s="3" t="s">
        <v>9956</v>
      </c>
      <c r="D1261" s="3">
        <v>9031985</v>
      </c>
      <c r="E1261" s="3">
        <v>9032775</v>
      </c>
    </row>
    <row r="1262" spans="1:5" x14ac:dyDescent="0.3">
      <c r="A1262" s="3">
        <v>23473</v>
      </c>
      <c r="B1262" s="3" t="s">
        <v>28</v>
      </c>
      <c r="C1262" s="3" t="s">
        <v>9956</v>
      </c>
      <c r="D1262" s="3">
        <v>9032877</v>
      </c>
      <c r="E1262" s="3">
        <v>9034927</v>
      </c>
    </row>
    <row r="1263" spans="1:5" x14ac:dyDescent="0.3">
      <c r="A1263" s="3">
        <v>23473</v>
      </c>
      <c r="B1263" s="3" t="s">
        <v>28</v>
      </c>
      <c r="C1263" s="3" t="s">
        <v>9956</v>
      </c>
      <c r="D1263" s="3">
        <v>9035977</v>
      </c>
      <c r="E1263" s="3">
        <v>9036738</v>
      </c>
    </row>
    <row r="1264" spans="1:5" x14ac:dyDescent="0.3">
      <c r="A1264" s="3">
        <v>23473</v>
      </c>
      <c r="B1264" s="3" t="s">
        <v>28</v>
      </c>
      <c r="C1264" s="3" t="s">
        <v>9956</v>
      </c>
      <c r="D1264" s="3">
        <v>9036739</v>
      </c>
      <c r="E1264" s="3">
        <v>9038943</v>
      </c>
    </row>
    <row r="1265" spans="1:5" x14ac:dyDescent="0.3">
      <c r="A1265" s="3">
        <v>23473</v>
      </c>
      <c r="B1265" s="3" t="s">
        <v>28</v>
      </c>
      <c r="C1265" s="3" t="s">
        <v>9956</v>
      </c>
      <c r="D1265" s="3">
        <v>9039629</v>
      </c>
      <c r="E1265" s="3">
        <v>9040545</v>
      </c>
    </row>
    <row r="1266" spans="1:5" x14ac:dyDescent="0.3">
      <c r="A1266" s="3">
        <v>23473</v>
      </c>
      <c r="B1266" s="3" t="s">
        <v>28</v>
      </c>
      <c r="C1266" s="3" t="s">
        <v>9956</v>
      </c>
      <c r="D1266" s="3">
        <v>9042114</v>
      </c>
      <c r="E1266" s="3">
        <v>9042959</v>
      </c>
    </row>
    <row r="1267" spans="1:5" x14ac:dyDescent="0.3">
      <c r="A1267" s="3">
        <v>23473</v>
      </c>
      <c r="B1267" s="3" t="s">
        <v>28</v>
      </c>
      <c r="C1267" s="3" t="s">
        <v>9956</v>
      </c>
      <c r="D1267" s="3">
        <v>9045173</v>
      </c>
      <c r="E1267" s="3">
        <v>9046146</v>
      </c>
    </row>
    <row r="1268" spans="1:5" x14ac:dyDescent="0.3">
      <c r="A1268" s="3">
        <v>23473</v>
      </c>
      <c r="B1268" s="3" t="s">
        <v>28</v>
      </c>
      <c r="C1268" s="3" t="s">
        <v>9956</v>
      </c>
      <c r="D1268" s="3">
        <v>9046139</v>
      </c>
      <c r="E1268" s="3">
        <v>9047098</v>
      </c>
    </row>
    <row r="1269" spans="1:5" x14ac:dyDescent="0.3">
      <c r="A1269" s="3">
        <v>23473</v>
      </c>
      <c r="B1269" s="3" t="s">
        <v>28</v>
      </c>
      <c r="C1269" s="3" t="s">
        <v>9956</v>
      </c>
      <c r="D1269" s="3">
        <v>9047310</v>
      </c>
      <c r="E1269" s="3">
        <v>9047595</v>
      </c>
    </row>
    <row r="1270" spans="1:5" x14ac:dyDescent="0.3">
      <c r="A1270" s="3">
        <v>23473</v>
      </c>
      <c r="B1270" s="3" t="s">
        <v>28</v>
      </c>
      <c r="C1270" s="3" t="s">
        <v>9956</v>
      </c>
      <c r="D1270" s="3">
        <v>9047770</v>
      </c>
      <c r="E1270" s="3">
        <v>9050777</v>
      </c>
    </row>
    <row r="1271" spans="1:5" x14ac:dyDescent="0.3">
      <c r="A1271" s="3">
        <v>23473</v>
      </c>
      <c r="B1271" s="3" t="s">
        <v>28</v>
      </c>
      <c r="C1271" s="3" t="s">
        <v>9956</v>
      </c>
      <c r="D1271" s="3">
        <v>9051525</v>
      </c>
      <c r="E1271" s="3">
        <v>9053695</v>
      </c>
    </row>
    <row r="1272" spans="1:5" x14ac:dyDescent="0.3">
      <c r="A1272" s="3">
        <v>23473</v>
      </c>
      <c r="B1272" s="3" t="s">
        <v>28</v>
      </c>
      <c r="C1272" s="3" t="s">
        <v>9956</v>
      </c>
      <c r="D1272" s="3">
        <v>9053766</v>
      </c>
      <c r="E1272" s="3">
        <v>9054428</v>
      </c>
    </row>
    <row r="1273" spans="1:5" x14ac:dyDescent="0.3">
      <c r="A1273" s="3">
        <v>23473</v>
      </c>
      <c r="B1273" s="3" t="s">
        <v>28</v>
      </c>
      <c r="C1273" s="3" t="s">
        <v>9956</v>
      </c>
      <c r="D1273" s="3">
        <v>9054488</v>
      </c>
      <c r="E1273" s="3">
        <v>9055121</v>
      </c>
    </row>
    <row r="1274" spans="1:5" x14ac:dyDescent="0.3">
      <c r="A1274" s="3">
        <v>23473</v>
      </c>
      <c r="B1274" s="3" t="s">
        <v>28</v>
      </c>
      <c r="C1274" s="3" t="s">
        <v>9956</v>
      </c>
      <c r="D1274" s="3">
        <v>9056138</v>
      </c>
      <c r="E1274" s="3">
        <v>9056944</v>
      </c>
    </row>
    <row r="1275" spans="1:5" x14ac:dyDescent="0.3">
      <c r="A1275" s="3">
        <v>23473</v>
      </c>
      <c r="B1275" s="3" t="s">
        <v>28</v>
      </c>
      <c r="C1275" s="3" t="s">
        <v>9956</v>
      </c>
      <c r="D1275" s="3">
        <v>9056916</v>
      </c>
      <c r="E1275" s="3">
        <v>9057170</v>
      </c>
    </row>
    <row r="1276" spans="1:5" x14ac:dyDescent="0.3">
      <c r="A1276" s="3">
        <v>23473</v>
      </c>
      <c r="B1276" s="3" t="s">
        <v>28</v>
      </c>
      <c r="C1276" s="3" t="s">
        <v>9956</v>
      </c>
      <c r="D1276" s="3">
        <v>9059610</v>
      </c>
      <c r="E1276" s="3">
        <v>9060562</v>
      </c>
    </row>
    <row r="1277" spans="1:5" x14ac:dyDescent="0.3">
      <c r="A1277" s="3">
        <v>23473</v>
      </c>
      <c r="B1277" s="3" t="s">
        <v>28</v>
      </c>
      <c r="C1277" s="3" t="s">
        <v>9956</v>
      </c>
      <c r="D1277" s="3">
        <v>9064106</v>
      </c>
      <c r="E1277" s="3">
        <v>9064355</v>
      </c>
    </row>
    <row r="1278" spans="1:5" x14ac:dyDescent="0.3">
      <c r="A1278" s="3">
        <v>23473</v>
      </c>
      <c r="B1278" s="3" t="s">
        <v>28</v>
      </c>
      <c r="C1278" s="3" t="s">
        <v>9956</v>
      </c>
      <c r="D1278" s="3">
        <v>9064333</v>
      </c>
      <c r="E1278" s="3">
        <v>9065419</v>
      </c>
    </row>
    <row r="1279" spans="1:5" x14ac:dyDescent="0.3">
      <c r="A1279" s="3">
        <v>23473</v>
      </c>
      <c r="B1279" s="3" t="s">
        <v>28</v>
      </c>
      <c r="C1279" s="3" t="s">
        <v>9956</v>
      </c>
      <c r="D1279" s="3">
        <v>9066800</v>
      </c>
      <c r="E1279" s="3">
        <v>9067343</v>
      </c>
    </row>
    <row r="1280" spans="1:5" x14ac:dyDescent="0.3">
      <c r="A1280" s="3">
        <v>23473</v>
      </c>
      <c r="B1280" s="3" t="s">
        <v>28</v>
      </c>
      <c r="C1280" s="3" t="s">
        <v>9956</v>
      </c>
      <c r="D1280" s="3">
        <v>9067344</v>
      </c>
      <c r="E1280" s="3">
        <v>9068068</v>
      </c>
    </row>
    <row r="1281" spans="1:5" x14ac:dyDescent="0.3">
      <c r="A1281" s="3">
        <v>23473</v>
      </c>
      <c r="B1281" s="3" t="s">
        <v>28</v>
      </c>
      <c r="C1281" s="3" t="s">
        <v>9956</v>
      </c>
      <c r="D1281" s="3">
        <v>9068959</v>
      </c>
      <c r="E1281" s="3">
        <v>9070239</v>
      </c>
    </row>
    <row r="1282" spans="1:5" x14ac:dyDescent="0.3">
      <c r="A1282" s="3">
        <v>23473</v>
      </c>
      <c r="B1282" s="3" t="s">
        <v>28</v>
      </c>
      <c r="C1282" s="3" t="s">
        <v>9956</v>
      </c>
      <c r="D1282" s="3">
        <v>9070230</v>
      </c>
      <c r="E1282" s="3">
        <v>9070448</v>
      </c>
    </row>
    <row r="1283" spans="1:5" x14ac:dyDescent="0.3">
      <c r="A1283" s="3">
        <v>23473</v>
      </c>
      <c r="B1283" s="3" t="s">
        <v>28</v>
      </c>
      <c r="C1283" s="3" t="s">
        <v>9955</v>
      </c>
      <c r="D1283" s="3">
        <v>9749105</v>
      </c>
      <c r="E1283" s="3">
        <v>9751705</v>
      </c>
    </row>
    <row r="1284" spans="1:5" x14ac:dyDescent="0.3">
      <c r="A1284" s="3">
        <v>23473</v>
      </c>
      <c r="B1284" s="3" t="s">
        <v>28</v>
      </c>
      <c r="C1284" s="3" t="s">
        <v>9961</v>
      </c>
      <c r="D1284" s="3">
        <v>9787272</v>
      </c>
      <c r="E1284" s="3">
        <v>9787618</v>
      </c>
    </row>
    <row r="1285" spans="1:5" x14ac:dyDescent="0.3">
      <c r="A1285" s="3">
        <v>23473</v>
      </c>
      <c r="B1285" s="3" t="s">
        <v>28</v>
      </c>
      <c r="C1285" s="3" t="s">
        <v>9955</v>
      </c>
      <c r="D1285" s="3">
        <v>10168544</v>
      </c>
      <c r="E1285" s="3">
        <v>10168672</v>
      </c>
    </row>
    <row r="1286" spans="1:5" x14ac:dyDescent="0.3">
      <c r="A1286" s="3">
        <v>23473</v>
      </c>
      <c r="B1286" s="3" t="s">
        <v>28</v>
      </c>
      <c r="C1286" s="3" t="s">
        <v>9955</v>
      </c>
      <c r="D1286" s="3">
        <v>10459471</v>
      </c>
      <c r="E1286" s="3">
        <v>10459715</v>
      </c>
    </row>
    <row r="1287" spans="1:5" x14ac:dyDescent="0.3">
      <c r="A1287" s="3">
        <v>23473</v>
      </c>
      <c r="B1287" s="3" t="s">
        <v>28</v>
      </c>
      <c r="C1287" s="3" t="s">
        <v>9956</v>
      </c>
      <c r="D1287" s="3">
        <v>10659112</v>
      </c>
      <c r="E1287" s="3">
        <v>10659253</v>
      </c>
    </row>
    <row r="1288" spans="1:5" x14ac:dyDescent="0.3">
      <c r="A1288" s="3">
        <v>23473</v>
      </c>
      <c r="B1288" s="3" t="s">
        <v>28</v>
      </c>
      <c r="C1288" s="3" t="s">
        <v>9955</v>
      </c>
      <c r="D1288" s="3">
        <v>10716264</v>
      </c>
      <c r="E1288" s="3">
        <v>10716615</v>
      </c>
    </row>
    <row r="1289" spans="1:5" x14ac:dyDescent="0.3">
      <c r="A1289" s="3">
        <v>23473</v>
      </c>
      <c r="B1289" s="3" t="s">
        <v>28</v>
      </c>
      <c r="C1289" s="3" t="s">
        <v>9961</v>
      </c>
      <c r="D1289" s="3">
        <v>10782508</v>
      </c>
      <c r="E1289" s="3">
        <v>10787338</v>
      </c>
    </row>
    <row r="1290" spans="1:5" x14ac:dyDescent="0.3">
      <c r="A1290" s="3">
        <v>23473</v>
      </c>
      <c r="B1290" s="3" t="s">
        <v>28</v>
      </c>
      <c r="C1290" s="3" t="s">
        <v>9955</v>
      </c>
      <c r="D1290" s="3">
        <v>10904280</v>
      </c>
      <c r="E1290" s="3">
        <v>10905904</v>
      </c>
    </row>
    <row r="1291" spans="1:5" x14ac:dyDescent="0.3">
      <c r="A1291" s="3">
        <v>23473</v>
      </c>
      <c r="B1291" s="3" t="s">
        <v>28</v>
      </c>
      <c r="C1291" s="3" t="s">
        <v>9956</v>
      </c>
      <c r="D1291" s="3">
        <v>10939879</v>
      </c>
      <c r="E1291" s="3">
        <v>10940073</v>
      </c>
    </row>
    <row r="1292" spans="1:5" x14ac:dyDescent="0.3">
      <c r="A1292" s="3">
        <v>23473</v>
      </c>
      <c r="B1292" s="3" t="s">
        <v>28</v>
      </c>
      <c r="C1292" s="3" t="s">
        <v>9956</v>
      </c>
      <c r="D1292" s="3">
        <v>11164874</v>
      </c>
      <c r="E1292" s="3">
        <v>11164981</v>
      </c>
    </row>
    <row r="1293" spans="1:5" x14ac:dyDescent="0.3">
      <c r="A1293" s="3">
        <v>23473</v>
      </c>
      <c r="B1293" s="3" t="s">
        <v>28</v>
      </c>
      <c r="C1293" s="3" t="s">
        <v>9961</v>
      </c>
      <c r="D1293" s="3">
        <v>11278338</v>
      </c>
      <c r="E1293" s="3">
        <v>11280789</v>
      </c>
    </row>
    <row r="1294" spans="1:5" x14ac:dyDescent="0.3">
      <c r="A1294" s="3">
        <v>23473</v>
      </c>
      <c r="B1294" s="3" t="s">
        <v>28</v>
      </c>
      <c r="C1294" s="3" t="s">
        <v>9955</v>
      </c>
      <c r="D1294" s="3">
        <v>11585167</v>
      </c>
      <c r="E1294" s="3">
        <v>11585251</v>
      </c>
    </row>
    <row r="1295" spans="1:5" x14ac:dyDescent="0.3">
      <c r="A1295" s="3">
        <v>23473</v>
      </c>
      <c r="B1295" s="3" t="s">
        <v>28</v>
      </c>
      <c r="C1295" s="3" t="s">
        <v>9956</v>
      </c>
      <c r="D1295" s="3">
        <v>11686215</v>
      </c>
      <c r="E1295" s="3">
        <v>11686425</v>
      </c>
    </row>
    <row r="1296" spans="1:5" x14ac:dyDescent="0.3">
      <c r="A1296" s="3">
        <v>23473</v>
      </c>
      <c r="B1296" s="3" t="s">
        <v>28</v>
      </c>
      <c r="C1296" s="3" t="s">
        <v>9956</v>
      </c>
      <c r="D1296" s="3">
        <v>11750412</v>
      </c>
      <c r="E1296" s="3">
        <v>11752352</v>
      </c>
    </row>
    <row r="1297" spans="1:5" x14ac:dyDescent="0.3">
      <c r="A1297" s="3">
        <v>23473</v>
      </c>
      <c r="B1297" s="3" t="s">
        <v>28</v>
      </c>
      <c r="C1297" s="3" t="s">
        <v>9956</v>
      </c>
      <c r="D1297" s="3">
        <v>11768253</v>
      </c>
      <c r="E1297" s="3">
        <v>11768698</v>
      </c>
    </row>
    <row r="1298" spans="1:5" x14ac:dyDescent="0.3">
      <c r="A1298" s="3">
        <v>23473</v>
      </c>
      <c r="B1298" s="3" t="s">
        <v>29</v>
      </c>
      <c r="C1298" s="3" t="s">
        <v>9956</v>
      </c>
      <c r="D1298" s="3">
        <v>1730</v>
      </c>
      <c r="E1298" s="3">
        <v>2161</v>
      </c>
    </row>
    <row r="1299" spans="1:5" x14ac:dyDescent="0.3">
      <c r="A1299" s="3">
        <v>23473</v>
      </c>
      <c r="B1299" s="3" t="s">
        <v>29</v>
      </c>
      <c r="C1299" s="3" t="s">
        <v>9956</v>
      </c>
      <c r="D1299" s="3">
        <v>13819</v>
      </c>
      <c r="E1299" s="3">
        <v>14598</v>
      </c>
    </row>
    <row r="1300" spans="1:5" x14ac:dyDescent="0.3">
      <c r="A1300" s="3">
        <v>23473</v>
      </c>
      <c r="B1300" s="3" t="s">
        <v>29</v>
      </c>
      <c r="C1300" s="3" t="s">
        <v>9956</v>
      </c>
      <c r="D1300" s="3">
        <v>17497</v>
      </c>
      <c r="E1300" s="3">
        <v>19993</v>
      </c>
    </row>
    <row r="1301" spans="1:5" x14ac:dyDescent="0.3">
      <c r="A1301" s="3">
        <v>23473</v>
      </c>
      <c r="B1301" s="3" t="s">
        <v>29</v>
      </c>
      <c r="C1301" s="3" t="s">
        <v>9956</v>
      </c>
      <c r="D1301" s="3">
        <v>31924</v>
      </c>
      <c r="E1301" s="3">
        <v>35253</v>
      </c>
    </row>
    <row r="1302" spans="1:5" x14ac:dyDescent="0.3">
      <c r="A1302" s="3">
        <v>23473</v>
      </c>
      <c r="B1302" s="3" t="s">
        <v>29</v>
      </c>
      <c r="C1302" s="3" t="s">
        <v>9956</v>
      </c>
      <c r="D1302" s="3">
        <v>34902</v>
      </c>
      <c r="E1302" s="3">
        <v>35329</v>
      </c>
    </row>
    <row r="1303" spans="1:5" x14ac:dyDescent="0.3">
      <c r="A1303" s="3">
        <v>23473</v>
      </c>
      <c r="B1303" s="3" t="s">
        <v>29</v>
      </c>
      <c r="C1303" s="3" t="s">
        <v>9956</v>
      </c>
      <c r="D1303" s="3">
        <v>37205</v>
      </c>
      <c r="E1303" s="3">
        <v>37992</v>
      </c>
    </row>
    <row r="1304" spans="1:5" x14ac:dyDescent="0.3">
      <c r="A1304" s="3">
        <v>23473</v>
      </c>
      <c r="B1304" s="3" t="s">
        <v>29</v>
      </c>
      <c r="C1304" s="3" t="s">
        <v>9956</v>
      </c>
      <c r="D1304" s="3">
        <v>37993</v>
      </c>
      <c r="E1304" s="3">
        <v>40248</v>
      </c>
    </row>
    <row r="1305" spans="1:5" x14ac:dyDescent="0.3">
      <c r="A1305" s="3">
        <v>23473</v>
      </c>
      <c r="B1305" s="3" t="s">
        <v>29</v>
      </c>
      <c r="C1305" s="3" t="s">
        <v>9956</v>
      </c>
      <c r="D1305" s="3">
        <v>40249</v>
      </c>
      <c r="E1305" s="3">
        <v>43000</v>
      </c>
    </row>
    <row r="1306" spans="1:5" x14ac:dyDescent="0.3">
      <c r="A1306" s="3">
        <v>23473</v>
      </c>
      <c r="B1306" s="3" t="s">
        <v>29</v>
      </c>
      <c r="C1306" s="3" t="s">
        <v>9956</v>
      </c>
      <c r="D1306" s="3">
        <v>45370</v>
      </c>
      <c r="E1306" s="3">
        <v>47293</v>
      </c>
    </row>
    <row r="1307" spans="1:5" x14ac:dyDescent="0.3">
      <c r="A1307" s="3">
        <v>23473</v>
      </c>
      <c r="B1307" s="3" t="s">
        <v>29</v>
      </c>
      <c r="C1307" s="3" t="s">
        <v>9956</v>
      </c>
      <c r="D1307" s="3">
        <v>46959</v>
      </c>
      <c r="E1307" s="3">
        <v>47370</v>
      </c>
    </row>
    <row r="1308" spans="1:5" x14ac:dyDescent="0.3">
      <c r="A1308" s="3">
        <v>23473</v>
      </c>
      <c r="B1308" s="3" t="s">
        <v>29</v>
      </c>
      <c r="C1308" s="3" t="s">
        <v>9956</v>
      </c>
      <c r="D1308" s="3">
        <v>47695</v>
      </c>
      <c r="E1308" s="3">
        <v>49189</v>
      </c>
    </row>
    <row r="1309" spans="1:5" x14ac:dyDescent="0.3">
      <c r="A1309" s="3">
        <v>23473</v>
      </c>
      <c r="B1309" s="3" t="s">
        <v>29</v>
      </c>
      <c r="C1309" s="3" t="s">
        <v>9956</v>
      </c>
      <c r="D1309" s="3">
        <v>48745</v>
      </c>
      <c r="E1309" s="3">
        <v>51044</v>
      </c>
    </row>
    <row r="1310" spans="1:5" x14ac:dyDescent="0.3">
      <c r="A1310" s="3">
        <v>23473</v>
      </c>
      <c r="B1310" s="3" t="s">
        <v>29</v>
      </c>
      <c r="C1310" s="3" t="s">
        <v>9956</v>
      </c>
      <c r="D1310" s="3">
        <v>71750</v>
      </c>
      <c r="E1310" s="3">
        <v>74604</v>
      </c>
    </row>
    <row r="1311" spans="1:5" x14ac:dyDescent="0.3">
      <c r="A1311" s="3">
        <v>23473</v>
      </c>
      <c r="B1311" s="3" t="s">
        <v>29</v>
      </c>
      <c r="C1311" s="3" t="s">
        <v>9956</v>
      </c>
      <c r="D1311" s="3">
        <v>74777</v>
      </c>
      <c r="E1311" s="3">
        <v>75082</v>
      </c>
    </row>
    <row r="1312" spans="1:5" x14ac:dyDescent="0.3">
      <c r="A1312" s="3">
        <v>23473</v>
      </c>
      <c r="B1312" s="3" t="s">
        <v>29</v>
      </c>
      <c r="C1312" s="3" t="s">
        <v>9956</v>
      </c>
      <c r="D1312" s="3">
        <v>75060</v>
      </c>
      <c r="E1312" s="3">
        <v>75392</v>
      </c>
    </row>
    <row r="1313" spans="1:5" x14ac:dyDescent="0.3">
      <c r="A1313" s="3">
        <v>23473</v>
      </c>
      <c r="B1313" s="3" t="s">
        <v>29</v>
      </c>
      <c r="C1313" s="3" t="s">
        <v>9956</v>
      </c>
      <c r="D1313" s="3">
        <v>75255</v>
      </c>
      <c r="E1313" s="3">
        <v>75445</v>
      </c>
    </row>
    <row r="1314" spans="1:5" x14ac:dyDescent="0.3">
      <c r="A1314" s="3">
        <v>23473</v>
      </c>
      <c r="B1314" s="3" t="s">
        <v>29</v>
      </c>
      <c r="C1314" s="3" t="s">
        <v>9956</v>
      </c>
      <c r="D1314" s="3">
        <v>75436</v>
      </c>
      <c r="E1314" s="3">
        <v>76913</v>
      </c>
    </row>
    <row r="1315" spans="1:5" x14ac:dyDescent="0.3">
      <c r="A1315" s="3">
        <v>23473</v>
      </c>
      <c r="B1315" s="3" t="s">
        <v>29</v>
      </c>
      <c r="C1315" s="3" t="s">
        <v>9956</v>
      </c>
      <c r="D1315" s="3">
        <v>83466</v>
      </c>
      <c r="E1315" s="3">
        <v>83712</v>
      </c>
    </row>
    <row r="1316" spans="1:5" x14ac:dyDescent="0.3">
      <c r="A1316" s="3">
        <v>23473</v>
      </c>
      <c r="B1316" s="3" t="s">
        <v>29</v>
      </c>
      <c r="C1316" s="3" t="s">
        <v>9956</v>
      </c>
      <c r="D1316" s="3">
        <v>83906</v>
      </c>
      <c r="E1316" s="3">
        <v>86189</v>
      </c>
    </row>
    <row r="1317" spans="1:5" x14ac:dyDescent="0.3">
      <c r="A1317" s="3">
        <v>23473</v>
      </c>
      <c r="B1317" s="3" t="s">
        <v>29</v>
      </c>
      <c r="C1317" s="3" t="s">
        <v>9956</v>
      </c>
      <c r="D1317" s="3">
        <v>86146</v>
      </c>
      <c r="E1317" s="3">
        <v>86376</v>
      </c>
    </row>
    <row r="1318" spans="1:5" x14ac:dyDescent="0.3">
      <c r="A1318" s="3">
        <v>23473</v>
      </c>
      <c r="B1318" s="3" t="s">
        <v>29</v>
      </c>
      <c r="C1318" s="3" t="s">
        <v>9956</v>
      </c>
      <c r="D1318" s="3">
        <v>86187</v>
      </c>
      <c r="E1318" s="3">
        <v>86407</v>
      </c>
    </row>
    <row r="1319" spans="1:5" x14ac:dyDescent="0.3">
      <c r="A1319" s="3">
        <v>23473</v>
      </c>
      <c r="B1319" s="3" t="s">
        <v>29</v>
      </c>
      <c r="C1319" s="3" t="s">
        <v>9956</v>
      </c>
      <c r="D1319" s="3">
        <v>86797</v>
      </c>
      <c r="E1319" s="3">
        <v>87300</v>
      </c>
    </row>
    <row r="1320" spans="1:5" x14ac:dyDescent="0.3">
      <c r="A1320" s="3">
        <v>23473</v>
      </c>
      <c r="B1320" s="3" t="s">
        <v>29</v>
      </c>
      <c r="C1320" s="3" t="s">
        <v>9956</v>
      </c>
      <c r="D1320" s="3">
        <v>88883</v>
      </c>
      <c r="E1320" s="3">
        <v>89743</v>
      </c>
    </row>
    <row r="1321" spans="1:5" x14ac:dyDescent="0.3">
      <c r="A1321" s="3">
        <v>23473</v>
      </c>
      <c r="B1321" s="3" t="s">
        <v>29</v>
      </c>
      <c r="C1321" s="3" t="s">
        <v>9956</v>
      </c>
      <c r="D1321" s="3">
        <v>92504</v>
      </c>
      <c r="E1321" s="3">
        <v>92783</v>
      </c>
    </row>
    <row r="1322" spans="1:5" x14ac:dyDescent="0.3">
      <c r="A1322" s="3">
        <v>23473</v>
      </c>
      <c r="B1322" s="3" t="s">
        <v>29</v>
      </c>
      <c r="C1322" s="3" t="s">
        <v>9956</v>
      </c>
      <c r="D1322" s="3">
        <v>93494</v>
      </c>
      <c r="E1322" s="3">
        <v>93664</v>
      </c>
    </row>
    <row r="1323" spans="1:5" x14ac:dyDescent="0.3">
      <c r="A1323" s="3">
        <v>23473</v>
      </c>
      <c r="B1323" s="3" t="s">
        <v>29</v>
      </c>
      <c r="C1323" s="3" t="s">
        <v>9956</v>
      </c>
      <c r="D1323" s="3">
        <v>93495</v>
      </c>
      <c r="E1323" s="3">
        <v>93698</v>
      </c>
    </row>
    <row r="1324" spans="1:5" x14ac:dyDescent="0.3">
      <c r="A1324" s="3">
        <v>23473</v>
      </c>
      <c r="B1324" s="3" t="s">
        <v>29</v>
      </c>
      <c r="C1324" s="3" t="s">
        <v>9956</v>
      </c>
      <c r="D1324" s="3">
        <v>93698</v>
      </c>
      <c r="E1324" s="3">
        <v>96286</v>
      </c>
    </row>
    <row r="1325" spans="1:5" x14ac:dyDescent="0.3">
      <c r="A1325" s="3">
        <v>23473</v>
      </c>
      <c r="B1325" s="3" t="s">
        <v>29</v>
      </c>
      <c r="C1325" s="3" t="s">
        <v>9956</v>
      </c>
      <c r="D1325" s="3">
        <v>96387</v>
      </c>
      <c r="E1325" s="3">
        <v>98225</v>
      </c>
    </row>
    <row r="1326" spans="1:5" x14ac:dyDescent="0.3">
      <c r="A1326" s="3">
        <v>23473</v>
      </c>
      <c r="B1326" s="3" t="s">
        <v>29</v>
      </c>
      <c r="C1326" s="3" t="s">
        <v>9956</v>
      </c>
      <c r="D1326" s="3">
        <v>98581</v>
      </c>
      <c r="E1326" s="3">
        <v>100641</v>
      </c>
    </row>
    <row r="1327" spans="1:5" x14ac:dyDescent="0.3">
      <c r="A1327" s="3">
        <v>23473</v>
      </c>
      <c r="B1327" s="3" t="s">
        <v>29</v>
      </c>
      <c r="C1327" s="3" t="s">
        <v>9956</v>
      </c>
      <c r="D1327" s="3">
        <v>100742</v>
      </c>
      <c r="E1327" s="3">
        <v>105626</v>
      </c>
    </row>
    <row r="1328" spans="1:5" x14ac:dyDescent="0.3">
      <c r="A1328" s="3">
        <v>23473</v>
      </c>
      <c r="B1328" s="3" t="s">
        <v>29</v>
      </c>
      <c r="C1328" s="3" t="s">
        <v>9956</v>
      </c>
      <c r="D1328" s="3">
        <v>105608</v>
      </c>
      <c r="E1328" s="3">
        <v>106051</v>
      </c>
    </row>
    <row r="1329" spans="1:5" x14ac:dyDescent="0.3">
      <c r="A1329" s="3">
        <v>23473</v>
      </c>
      <c r="B1329" s="3" t="s">
        <v>29</v>
      </c>
      <c r="C1329" s="3" t="s">
        <v>9956</v>
      </c>
      <c r="D1329" s="3">
        <v>106128</v>
      </c>
      <c r="E1329" s="3">
        <v>106686</v>
      </c>
    </row>
    <row r="1330" spans="1:5" x14ac:dyDescent="0.3">
      <c r="A1330" s="3">
        <v>23473</v>
      </c>
      <c r="B1330" s="3" t="s">
        <v>29</v>
      </c>
      <c r="C1330" s="3" t="s">
        <v>9956</v>
      </c>
      <c r="D1330" s="3">
        <v>106987</v>
      </c>
      <c r="E1330" s="3">
        <v>107782</v>
      </c>
    </row>
    <row r="1331" spans="1:5" x14ac:dyDescent="0.3">
      <c r="A1331" s="3">
        <v>23473</v>
      </c>
      <c r="B1331" s="3" t="s">
        <v>29</v>
      </c>
      <c r="C1331" s="3" t="s">
        <v>9956</v>
      </c>
      <c r="D1331" s="3">
        <v>107783</v>
      </c>
      <c r="E1331" s="3">
        <v>108414</v>
      </c>
    </row>
    <row r="1332" spans="1:5" x14ac:dyDescent="0.3">
      <c r="A1332" s="3">
        <v>23473</v>
      </c>
      <c r="B1332" s="3" t="s">
        <v>29</v>
      </c>
      <c r="C1332" s="3" t="s">
        <v>9956</v>
      </c>
      <c r="D1332" s="3">
        <v>109029</v>
      </c>
      <c r="E1332" s="3">
        <v>110464</v>
      </c>
    </row>
    <row r="1333" spans="1:5" x14ac:dyDescent="0.3">
      <c r="A1333" s="3">
        <v>23473</v>
      </c>
      <c r="B1333" s="3" t="s">
        <v>29</v>
      </c>
      <c r="C1333" s="3" t="s">
        <v>9961</v>
      </c>
      <c r="D1333" s="3">
        <v>184908</v>
      </c>
      <c r="E1333" s="3">
        <v>185171</v>
      </c>
    </row>
    <row r="1334" spans="1:5" x14ac:dyDescent="0.3">
      <c r="A1334" s="3">
        <v>23473</v>
      </c>
      <c r="B1334" s="3" t="s">
        <v>29</v>
      </c>
      <c r="C1334" s="3" t="s">
        <v>9956</v>
      </c>
      <c r="D1334" s="3">
        <v>396086</v>
      </c>
      <c r="E1334" s="3">
        <v>396182</v>
      </c>
    </row>
    <row r="1335" spans="1:5" x14ac:dyDescent="0.3">
      <c r="A1335" s="3">
        <v>23473</v>
      </c>
      <c r="B1335" s="3" t="s">
        <v>29</v>
      </c>
      <c r="C1335" s="3" t="s">
        <v>9956</v>
      </c>
      <c r="D1335" s="3">
        <v>464658</v>
      </c>
      <c r="E1335" s="3">
        <v>466523</v>
      </c>
    </row>
    <row r="1336" spans="1:5" x14ac:dyDescent="0.3">
      <c r="A1336" s="3">
        <v>23473</v>
      </c>
      <c r="B1336" s="3" t="s">
        <v>29</v>
      </c>
      <c r="C1336" s="3" t="s">
        <v>9956</v>
      </c>
      <c r="D1336" s="3">
        <v>716918</v>
      </c>
      <c r="E1336" s="3">
        <v>717709</v>
      </c>
    </row>
    <row r="1337" spans="1:5" x14ac:dyDescent="0.3">
      <c r="A1337" s="3">
        <v>23473</v>
      </c>
      <c r="B1337" s="3" t="s">
        <v>29</v>
      </c>
      <c r="C1337" s="3" t="s">
        <v>9956</v>
      </c>
      <c r="D1337" s="3">
        <v>717697</v>
      </c>
      <c r="E1337" s="3">
        <v>718077</v>
      </c>
    </row>
    <row r="1338" spans="1:5" x14ac:dyDescent="0.3">
      <c r="A1338" s="3">
        <v>23473</v>
      </c>
      <c r="B1338" s="3" t="s">
        <v>29</v>
      </c>
      <c r="C1338" s="3" t="s">
        <v>9956</v>
      </c>
      <c r="D1338" s="3">
        <v>718897</v>
      </c>
      <c r="E1338" s="3">
        <v>721600</v>
      </c>
    </row>
    <row r="1339" spans="1:5" x14ac:dyDescent="0.3">
      <c r="A1339" s="3">
        <v>23473</v>
      </c>
      <c r="B1339" s="3" t="s">
        <v>29</v>
      </c>
      <c r="C1339" s="3" t="s">
        <v>9956</v>
      </c>
      <c r="D1339" s="3">
        <v>721562</v>
      </c>
      <c r="E1339" s="3">
        <v>723214</v>
      </c>
    </row>
    <row r="1340" spans="1:5" x14ac:dyDescent="0.3">
      <c r="A1340" s="3">
        <v>23473</v>
      </c>
      <c r="B1340" s="3" t="s">
        <v>29</v>
      </c>
      <c r="C1340" s="3" t="s">
        <v>9956</v>
      </c>
      <c r="D1340" s="3">
        <v>723205</v>
      </c>
      <c r="E1340" s="3">
        <v>724170</v>
      </c>
    </row>
    <row r="1341" spans="1:5" x14ac:dyDescent="0.3">
      <c r="A1341" s="3">
        <v>23473</v>
      </c>
      <c r="B1341" s="3" t="s">
        <v>29</v>
      </c>
      <c r="C1341" s="3" t="s">
        <v>9956</v>
      </c>
      <c r="D1341" s="3">
        <v>724470</v>
      </c>
      <c r="E1341" s="3">
        <v>728067</v>
      </c>
    </row>
    <row r="1342" spans="1:5" x14ac:dyDescent="0.3">
      <c r="A1342" s="3">
        <v>23473</v>
      </c>
      <c r="B1342" s="3" t="s">
        <v>29</v>
      </c>
      <c r="C1342" s="3" t="s">
        <v>9956</v>
      </c>
      <c r="D1342" s="3">
        <v>728849</v>
      </c>
      <c r="E1342" s="3">
        <v>729305</v>
      </c>
    </row>
    <row r="1343" spans="1:5" x14ac:dyDescent="0.3">
      <c r="A1343" s="3">
        <v>23473</v>
      </c>
      <c r="B1343" s="3" t="s">
        <v>29</v>
      </c>
      <c r="C1343" s="3" t="s">
        <v>9956</v>
      </c>
      <c r="D1343" s="3">
        <v>729264</v>
      </c>
      <c r="E1343" s="3">
        <v>730166</v>
      </c>
    </row>
    <row r="1344" spans="1:5" x14ac:dyDescent="0.3">
      <c r="A1344" s="3">
        <v>23473</v>
      </c>
      <c r="B1344" s="3" t="s">
        <v>29</v>
      </c>
      <c r="C1344" s="3" t="s">
        <v>9956</v>
      </c>
      <c r="D1344" s="3">
        <v>730531</v>
      </c>
      <c r="E1344" s="3">
        <v>731428</v>
      </c>
    </row>
    <row r="1345" spans="1:5" x14ac:dyDescent="0.3">
      <c r="A1345" s="3">
        <v>23473</v>
      </c>
      <c r="B1345" s="3" t="s">
        <v>29</v>
      </c>
      <c r="C1345" s="3" t="s">
        <v>9956</v>
      </c>
      <c r="D1345" s="3">
        <v>731419</v>
      </c>
      <c r="E1345" s="3">
        <v>732359</v>
      </c>
    </row>
    <row r="1346" spans="1:5" x14ac:dyDescent="0.3">
      <c r="A1346" s="3">
        <v>23473</v>
      </c>
      <c r="B1346" s="3" t="s">
        <v>29</v>
      </c>
      <c r="C1346" s="3" t="s">
        <v>9956</v>
      </c>
      <c r="D1346" s="3">
        <v>732398</v>
      </c>
      <c r="E1346" s="3">
        <v>733033</v>
      </c>
    </row>
    <row r="1347" spans="1:5" x14ac:dyDescent="0.3">
      <c r="A1347" s="3">
        <v>23473</v>
      </c>
      <c r="B1347" s="3" t="s">
        <v>29</v>
      </c>
      <c r="C1347" s="3" t="s">
        <v>9956</v>
      </c>
      <c r="D1347" s="3">
        <v>733035</v>
      </c>
      <c r="E1347" s="3">
        <v>734055</v>
      </c>
    </row>
    <row r="1348" spans="1:5" x14ac:dyDescent="0.3">
      <c r="A1348" s="3">
        <v>23473</v>
      </c>
      <c r="B1348" s="3" t="s">
        <v>29</v>
      </c>
      <c r="C1348" s="3" t="s">
        <v>9956</v>
      </c>
      <c r="D1348" s="3">
        <v>976722</v>
      </c>
      <c r="E1348" s="3">
        <v>976806</v>
      </c>
    </row>
    <row r="1349" spans="1:5" x14ac:dyDescent="0.3">
      <c r="A1349" s="3">
        <v>23473</v>
      </c>
      <c r="B1349" s="3" t="s">
        <v>29</v>
      </c>
      <c r="C1349" s="3" t="s">
        <v>9956</v>
      </c>
      <c r="D1349" s="3">
        <v>1212683</v>
      </c>
      <c r="E1349" s="3">
        <v>1212812</v>
      </c>
    </row>
    <row r="1350" spans="1:5" x14ac:dyDescent="0.3">
      <c r="A1350" s="3">
        <v>23473</v>
      </c>
      <c r="B1350" s="3" t="s">
        <v>29</v>
      </c>
      <c r="C1350" s="3" t="s">
        <v>9956</v>
      </c>
      <c r="D1350" s="3">
        <v>1338185</v>
      </c>
      <c r="E1350" s="3">
        <v>1338288</v>
      </c>
    </row>
    <row r="1351" spans="1:5" x14ac:dyDescent="0.3">
      <c r="A1351" s="3">
        <v>23473</v>
      </c>
      <c r="B1351" s="3" t="s">
        <v>29</v>
      </c>
      <c r="C1351" s="3" t="s">
        <v>9955</v>
      </c>
      <c r="D1351" s="3">
        <v>1691259</v>
      </c>
      <c r="E1351" s="3">
        <v>1692786</v>
      </c>
    </row>
    <row r="1352" spans="1:5" x14ac:dyDescent="0.3">
      <c r="A1352" s="3">
        <v>23473</v>
      </c>
      <c r="B1352" s="3" t="s">
        <v>29</v>
      </c>
      <c r="C1352" s="3" t="s">
        <v>9956</v>
      </c>
      <c r="D1352" s="3">
        <v>1824248</v>
      </c>
      <c r="E1352" s="3">
        <v>1824342</v>
      </c>
    </row>
    <row r="1353" spans="1:5" x14ac:dyDescent="0.3">
      <c r="A1353" s="3">
        <v>23473</v>
      </c>
      <c r="B1353" s="3" t="s">
        <v>29</v>
      </c>
      <c r="C1353" s="3" t="s">
        <v>9956</v>
      </c>
      <c r="D1353" s="3">
        <v>2061855</v>
      </c>
      <c r="E1353" s="3">
        <v>2061962</v>
      </c>
    </row>
    <row r="1354" spans="1:5" x14ac:dyDescent="0.3">
      <c r="A1354" s="3">
        <v>23473</v>
      </c>
      <c r="B1354" s="3" t="s">
        <v>29</v>
      </c>
      <c r="C1354" s="3" t="s">
        <v>9956</v>
      </c>
      <c r="D1354" s="3">
        <v>2072579</v>
      </c>
      <c r="E1354" s="3">
        <v>2072682</v>
      </c>
    </row>
    <row r="1355" spans="1:5" x14ac:dyDescent="0.3">
      <c r="A1355" s="3">
        <v>23473</v>
      </c>
      <c r="B1355" s="3" t="s">
        <v>29</v>
      </c>
      <c r="C1355" s="3" t="s">
        <v>9955</v>
      </c>
      <c r="D1355" s="3">
        <v>2554065</v>
      </c>
      <c r="E1355" s="3">
        <v>2554169</v>
      </c>
    </row>
    <row r="1356" spans="1:5" x14ac:dyDescent="0.3">
      <c r="A1356" s="3">
        <v>23473</v>
      </c>
      <c r="B1356" s="3" t="s">
        <v>29</v>
      </c>
      <c r="C1356" s="3" t="s">
        <v>9955</v>
      </c>
      <c r="D1356" s="3">
        <v>2742743</v>
      </c>
      <c r="E1356" s="3">
        <v>2742850</v>
      </c>
    </row>
    <row r="1357" spans="1:5" x14ac:dyDescent="0.3">
      <c r="A1357" s="3">
        <v>23473</v>
      </c>
      <c r="B1357" s="3" t="s">
        <v>29</v>
      </c>
      <c r="C1357" s="3" t="s">
        <v>9955</v>
      </c>
      <c r="D1357" s="3">
        <v>2742890</v>
      </c>
      <c r="E1357" s="3">
        <v>2742973</v>
      </c>
    </row>
    <row r="1358" spans="1:5" x14ac:dyDescent="0.3">
      <c r="A1358" s="3">
        <v>23473</v>
      </c>
      <c r="B1358" s="3" t="s">
        <v>29</v>
      </c>
      <c r="C1358" s="3" t="s">
        <v>9955</v>
      </c>
      <c r="D1358" s="3">
        <v>2891168</v>
      </c>
      <c r="E1358" s="3">
        <v>2893277</v>
      </c>
    </row>
    <row r="1359" spans="1:5" x14ac:dyDescent="0.3">
      <c r="A1359" s="3">
        <v>23473</v>
      </c>
      <c r="B1359" s="3" t="s">
        <v>29</v>
      </c>
      <c r="C1359" s="3" t="s">
        <v>9955</v>
      </c>
      <c r="D1359" s="3">
        <v>2937200</v>
      </c>
      <c r="E1359" s="3">
        <v>2941816</v>
      </c>
    </row>
    <row r="1360" spans="1:5" x14ac:dyDescent="0.3">
      <c r="A1360" s="3">
        <v>23473</v>
      </c>
      <c r="B1360" s="3" t="s">
        <v>29</v>
      </c>
      <c r="C1360" s="3" t="s">
        <v>9956</v>
      </c>
      <c r="D1360" s="3">
        <v>3332659</v>
      </c>
      <c r="E1360" s="3">
        <v>3333226</v>
      </c>
    </row>
    <row r="1361" spans="1:5" x14ac:dyDescent="0.3">
      <c r="A1361" s="3">
        <v>23473</v>
      </c>
      <c r="B1361" s="3" t="s">
        <v>29</v>
      </c>
      <c r="C1361" s="3" t="s">
        <v>9956</v>
      </c>
      <c r="D1361" s="3">
        <v>3332952</v>
      </c>
      <c r="E1361" s="3">
        <v>3336143</v>
      </c>
    </row>
    <row r="1362" spans="1:5" x14ac:dyDescent="0.3">
      <c r="A1362" s="3">
        <v>23473</v>
      </c>
      <c r="B1362" s="3" t="s">
        <v>29</v>
      </c>
      <c r="C1362" s="3" t="s">
        <v>9956</v>
      </c>
      <c r="D1362" s="3">
        <v>3333676</v>
      </c>
      <c r="E1362" s="3">
        <v>3336884</v>
      </c>
    </row>
    <row r="1363" spans="1:5" x14ac:dyDescent="0.3">
      <c r="A1363" s="3">
        <v>23473</v>
      </c>
      <c r="B1363" s="3" t="s">
        <v>29</v>
      </c>
      <c r="C1363" s="3" t="s">
        <v>9956</v>
      </c>
      <c r="D1363" s="3">
        <v>3336246</v>
      </c>
      <c r="E1363" s="3">
        <v>3349987</v>
      </c>
    </row>
    <row r="1364" spans="1:5" x14ac:dyDescent="0.3">
      <c r="A1364" s="3">
        <v>23473</v>
      </c>
      <c r="B1364" s="3" t="s">
        <v>29</v>
      </c>
      <c r="C1364" s="3" t="s">
        <v>9956</v>
      </c>
      <c r="D1364" s="3">
        <v>3349995</v>
      </c>
      <c r="E1364" s="3">
        <v>3350670</v>
      </c>
    </row>
    <row r="1365" spans="1:5" x14ac:dyDescent="0.3">
      <c r="A1365" s="3">
        <v>23473</v>
      </c>
      <c r="B1365" s="3" t="s">
        <v>29</v>
      </c>
      <c r="C1365" s="3" t="s">
        <v>9956</v>
      </c>
      <c r="D1365" s="3">
        <v>3350823</v>
      </c>
      <c r="E1365" s="3">
        <v>3351256</v>
      </c>
    </row>
    <row r="1366" spans="1:5" x14ac:dyDescent="0.3">
      <c r="A1366" s="3">
        <v>23473</v>
      </c>
      <c r="B1366" s="3" t="s">
        <v>29</v>
      </c>
      <c r="C1366" s="3" t="s">
        <v>9956</v>
      </c>
      <c r="D1366" s="3">
        <v>3351590</v>
      </c>
      <c r="E1366" s="3">
        <v>3352117</v>
      </c>
    </row>
    <row r="1367" spans="1:5" x14ac:dyDescent="0.3">
      <c r="A1367" s="3">
        <v>23473</v>
      </c>
      <c r="B1367" s="3" t="s">
        <v>29</v>
      </c>
      <c r="C1367" s="3" t="s">
        <v>9956</v>
      </c>
      <c r="D1367" s="3">
        <v>3353422</v>
      </c>
      <c r="E1367" s="3">
        <v>3354373</v>
      </c>
    </row>
    <row r="1368" spans="1:5" x14ac:dyDescent="0.3">
      <c r="A1368" s="3">
        <v>23473</v>
      </c>
      <c r="B1368" s="3" t="s">
        <v>29</v>
      </c>
      <c r="C1368" s="3" t="s">
        <v>9956</v>
      </c>
      <c r="D1368" s="3">
        <v>3356767</v>
      </c>
      <c r="E1368" s="3">
        <v>3358548</v>
      </c>
    </row>
    <row r="1369" spans="1:5" x14ac:dyDescent="0.3">
      <c r="A1369" s="3">
        <v>23473</v>
      </c>
      <c r="B1369" s="3" t="s">
        <v>29</v>
      </c>
      <c r="C1369" s="3" t="s">
        <v>9956</v>
      </c>
      <c r="D1369" s="3">
        <v>3358692</v>
      </c>
      <c r="E1369" s="3">
        <v>3359051</v>
      </c>
    </row>
    <row r="1370" spans="1:5" x14ac:dyDescent="0.3">
      <c r="A1370" s="3">
        <v>23473</v>
      </c>
      <c r="B1370" s="3" t="s">
        <v>29</v>
      </c>
      <c r="C1370" s="3" t="s">
        <v>9956</v>
      </c>
      <c r="D1370" s="3">
        <v>3358867</v>
      </c>
      <c r="E1370" s="3">
        <v>3360032</v>
      </c>
    </row>
    <row r="1371" spans="1:5" x14ac:dyDescent="0.3">
      <c r="A1371" s="3">
        <v>23473</v>
      </c>
      <c r="B1371" s="3" t="s">
        <v>29</v>
      </c>
      <c r="C1371" s="3" t="s">
        <v>9956</v>
      </c>
      <c r="D1371" s="3">
        <v>3361021</v>
      </c>
      <c r="E1371" s="3">
        <v>3361423</v>
      </c>
    </row>
    <row r="1372" spans="1:5" x14ac:dyDescent="0.3">
      <c r="A1372" s="3">
        <v>23473</v>
      </c>
      <c r="B1372" s="3" t="s">
        <v>29</v>
      </c>
      <c r="C1372" s="3" t="s">
        <v>9956</v>
      </c>
      <c r="D1372" s="3">
        <v>3362402</v>
      </c>
      <c r="E1372" s="3">
        <v>3362695</v>
      </c>
    </row>
    <row r="1373" spans="1:5" x14ac:dyDescent="0.3">
      <c r="A1373" s="3">
        <v>23473</v>
      </c>
      <c r="B1373" s="3" t="s">
        <v>29</v>
      </c>
      <c r="C1373" s="3" t="s">
        <v>9956</v>
      </c>
      <c r="D1373" s="3">
        <v>3363497</v>
      </c>
      <c r="E1373" s="3">
        <v>3363922</v>
      </c>
    </row>
    <row r="1374" spans="1:5" x14ac:dyDescent="0.3">
      <c r="A1374" s="3">
        <v>23473</v>
      </c>
      <c r="B1374" s="3" t="s">
        <v>29</v>
      </c>
      <c r="C1374" s="3" t="s">
        <v>9956</v>
      </c>
      <c r="D1374" s="3">
        <v>3363910</v>
      </c>
      <c r="E1374" s="3">
        <v>3369086</v>
      </c>
    </row>
    <row r="1375" spans="1:5" x14ac:dyDescent="0.3">
      <c r="A1375" s="3">
        <v>23473</v>
      </c>
      <c r="B1375" s="3" t="s">
        <v>29</v>
      </c>
      <c r="C1375" s="3" t="s">
        <v>9956</v>
      </c>
      <c r="D1375" s="3">
        <v>3369073</v>
      </c>
      <c r="E1375" s="3">
        <v>3369499</v>
      </c>
    </row>
    <row r="1376" spans="1:5" x14ac:dyDescent="0.3">
      <c r="A1376" s="3">
        <v>23473</v>
      </c>
      <c r="B1376" s="3" t="s">
        <v>29</v>
      </c>
      <c r="C1376" s="3" t="s">
        <v>9956</v>
      </c>
      <c r="D1376" s="3">
        <v>3369744</v>
      </c>
      <c r="E1376" s="3">
        <v>3370715</v>
      </c>
    </row>
    <row r="1377" spans="1:5" x14ac:dyDescent="0.3">
      <c r="A1377" s="3">
        <v>23473</v>
      </c>
      <c r="B1377" s="3" t="s">
        <v>29</v>
      </c>
      <c r="C1377" s="3" t="s">
        <v>9956</v>
      </c>
      <c r="D1377" s="3">
        <v>3371644</v>
      </c>
      <c r="E1377" s="3">
        <v>3372236</v>
      </c>
    </row>
    <row r="1378" spans="1:5" x14ac:dyDescent="0.3">
      <c r="A1378" s="3">
        <v>23473</v>
      </c>
      <c r="B1378" s="3" t="s">
        <v>29</v>
      </c>
      <c r="C1378" s="3" t="s">
        <v>9956</v>
      </c>
      <c r="D1378" s="3">
        <v>3372269</v>
      </c>
      <c r="E1378" s="3">
        <v>3372955</v>
      </c>
    </row>
    <row r="1379" spans="1:5" x14ac:dyDescent="0.3">
      <c r="A1379" s="3">
        <v>23473</v>
      </c>
      <c r="B1379" s="3" t="s">
        <v>29</v>
      </c>
      <c r="C1379" s="3" t="s">
        <v>9956</v>
      </c>
      <c r="D1379" s="3">
        <v>3373488</v>
      </c>
      <c r="E1379" s="3">
        <v>3373977</v>
      </c>
    </row>
    <row r="1380" spans="1:5" x14ac:dyDescent="0.3">
      <c r="A1380" s="3">
        <v>23473</v>
      </c>
      <c r="B1380" s="3" t="s">
        <v>29</v>
      </c>
      <c r="C1380" s="3" t="s">
        <v>9956</v>
      </c>
      <c r="D1380" s="3">
        <v>3374477</v>
      </c>
      <c r="E1380" s="3">
        <v>3375353</v>
      </c>
    </row>
    <row r="1381" spans="1:5" x14ac:dyDescent="0.3">
      <c r="A1381" s="3">
        <v>23473</v>
      </c>
      <c r="B1381" s="3" t="s">
        <v>29</v>
      </c>
      <c r="C1381" s="3" t="s">
        <v>9956</v>
      </c>
      <c r="D1381" s="3">
        <v>3375547</v>
      </c>
      <c r="E1381" s="3">
        <v>3376537</v>
      </c>
    </row>
    <row r="1382" spans="1:5" x14ac:dyDescent="0.3">
      <c r="A1382" s="3">
        <v>23473</v>
      </c>
      <c r="B1382" s="3" t="s">
        <v>29</v>
      </c>
      <c r="C1382" s="3" t="s">
        <v>9956</v>
      </c>
      <c r="D1382" s="3">
        <v>3376871</v>
      </c>
      <c r="E1382" s="3">
        <v>3378491</v>
      </c>
    </row>
    <row r="1383" spans="1:5" x14ac:dyDescent="0.3">
      <c r="A1383" s="3">
        <v>23473</v>
      </c>
      <c r="B1383" s="3" t="s">
        <v>29</v>
      </c>
      <c r="C1383" s="3" t="s">
        <v>9956</v>
      </c>
      <c r="D1383" s="3">
        <v>3379270</v>
      </c>
      <c r="E1383" s="3">
        <v>3379903</v>
      </c>
    </row>
    <row r="1384" spans="1:5" x14ac:dyDescent="0.3">
      <c r="A1384" s="3">
        <v>23473</v>
      </c>
      <c r="B1384" s="3" t="s">
        <v>29</v>
      </c>
      <c r="C1384" s="3" t="s">
        <v>9956</v>
      </c>
      <c r="D1384" s="3">
        <v>3380062</v>
      </c>
      <c r="E1384" s="3">
        <v>3380370</v>
      </c>
    </row>
    <row r="1385" spans="1:5" x14ac:dyDescent="0.3">
      <c r="A1385" s="3">
        <v>23473</v>
      </c>
      <c r="B1385" s="3" t="s">
        <v>29</v>
      </c>
      <c r="C1385" s="3" t="s">
        <v>9956</v>
      </c>
      <c r="D1385" s="3">
        <v>3380680</v>
      </c>
      <c r="E1385" s="3">
        <v>3381056</v>
      </c>
    </row>
    <row r="1386" spans="1:5" x14ac:dyDescent="0.3">
      <c r="A1386" s="3">
        <v>23473</v>
      </c>
      <c r="B1386" s="3" t="s">
        <v>29</v>
      </c>
      <c r="C1386" s="3" t="s">
        <v>9956</v>
      </c>
      <c r="D1386" s="3">
        <v>3381237</v>
      </c>
      <c r="E1386" s="3">
        <v>3381761</v>
      </c>
    </row>
    <row r="1387" spans="1:5" x14ac:dyDescent="0.3">
      <c r="A1387" s="3">
        <v>23473</v>
      </c>
      <c r="B1387" s="3" t="s">
        <v>29</v>
      </c>
      <c r="C1387" s="3" t="s">
        <v>9956</v>
      </c>
      <c r="D1387" s="3">
        <v>3381974</v>
      </c>
      <c r="E1387" s="3">
        <v>3383629</v>
      </c>
    </row>
    <row r="1388" spans="1:5" x14ac:dyDescent="0.3">
      <c r="A1388" s="3">
        <v>23473</v>
      </c>
      <c r="B1388" s="3" t="s">
        <v>29</v>
      </c>
      <c r="C1388" s="3" t="s">
        <v>9956</v>
      </c>
      <c r="D1388" s="3">
        <v>3384087</v>
      </c>
      <c r="E1388" s="3">
        <v>3385967</v>
      </c>
    </row>
    <row r="1389" spans="1:5" x14ac:dyDescent="0.3">
      <c r="A1389" s="3">
        <v>23473</v>
      </c>
      <c r="B1389" s="3" t="s">
        <v>29</v>
      </c>
      <c r="C1389" s="3" t="s">
        <v>9956</v>
      </c>
      <c r="D1389" s="3">
        <v>3385992</v>
      </c>
      <c r="E1389" s="3">
        <v>3390887</v>
      </c>
    </row>
    <row r="1390" spans="1:5" x14ac:dyDescent="0.3">
      <c r="A1390" s="3">
        <v>23473</v>
      </c>
      <c r="B1390" s="3" t="s">
        <v>29</v>
      </c>
      <c r="C1390" s="3" t="s">
        <v>9956</v>
      </c>
      <c r="D1390" s="3">
        <v>3390928</v>
      </c>
      <c r="E1390" s="3">
        <v>3391266</v>
      </c>
    </row>
    <row r="1391" spans="1:5" x14ac:dyDescent="0.3">
      <c r="A1391" s="3">
        <v>23473</v>
      </c>
      <c r="B1391" s="3" t="s">
        <v>29</v>
      </c>
      <c r="C1391" s="3" t="s">
        <v>9956</v>
      </c>
      <c r="D1391" s="3">
        <v>3391574</v>
      </c>
      <c r="E1391" s="3">
        <v>3393302</v>
      </c>
    </row>
    <row r="1392" spans="1:5" x14ac:dyDescent="0.3">
      <c r="A1392" s="3">
        <v>23473</v>
      </c>
      <c r="B1392" s="3" t="s">
        <v>29</v>
      </c>
      <c r="C1392" s="3" t="s">
        <v>9956</v>
      </c>
      <c r="D1392" s="3">
        <v>3393231</v>
      </c>
      <c r="E1392" s="3">
        <v>3393773</v>
      </c>
    </row>
    <row r="1393" spans="1:5" x14ac:dyDescent="0.3">
      <c r="A1393" s="3">
        <v>23473</v>
      </c>
      <c r="B1393" s="3" t="s">
        <v>29</v>
      </c>
      <c r="C1393" s="3" t="s">
        <v>9956</v>
      </c>
      <c r="D1393" s="3">
        <v>3393747</v>
      </c>
      <c r="E1393" s="3">
        <v>3394206</v>
      </c>
    </row>
    <row r="1394" spans="1:5" x14ac:dyDescent="0.3">
      <c r="A1394" s="3">
        <v>23473</v>
      </c>
      <c r="B1394" s="3" t="s">
        <v>29</v>
      </c>
      <c r="C1394" s="3" t="s">
        <v>9961</v>
      </c>
      <c r="D1394" s="3">
        <v>3427227</v>
      </c>
      <c r="E1394" s="3">
        <v>3431057</v>
      </c>
    </row>
    <row r="1395" spans="1:5" x14ac:dyDescent="0.3">
      <c r="A1395" s="3">
        <v>23473</v>
      </c>
      <c r="B1395" s="3" t="s">
        <v>29</v>
      </c>
      <c r="C1395" s="3" t="s">
        <v>9956</v>
      </c>
      <c r="D1395" s="3">
        <v>3458289</v>
      </c>
      <c r="E1395" s="3">
        <v>3458397</v>
      </c>
    </row>
    <row r="1396" spans="1:5" x14ac:dyDescent="0.3">
      <c r="A1396" s="3">
        <v>23473</v>
      </c>
      <c r="B1396" s="3" t="s">
        <v>29</v>
      </c>
      <c r="C1396" s="3" t="s">
        <v>9956</v>
      </c>
      <c r="D1396" s="3">
        <v>3856830</v>
      </c>
      <c r="E1396" s="3">
        <v>3856922</v>
      </c>
    </row>
    <row r="1397" spans="1:5" x14ac:dyDescent="0.3">
      <c r="A1397" s="3">
        <v>23473</v>
      </c>
      <c r="B1397" s="3" t="s">
        <v>29</v>
      </c>
      <c r="C1397" s="3" t="s">
        <v>9956</v>
      </c>
      <c r="D1397" s="3">
        <v>4482951</v>
      </c>
      <c r="E1397" s="3">
        <v>4483089</v>
      </c>
    </row>
    <row r="1398" spans="1:5" x14ac:dyDescent="0.3">
      <c r="A1398" s="3">
        <v>23473</v>
      </c>
      <c r="B1398" s="3" t="s">
        <v>29</v>
      </c>
      <c r="C1398" s="3" t="s">
        <v>9956</v>
      </c>
      <c r="D1398" s="3">
        <v>4632338</v>
      </c>
      <c r="E1398" s="3">
        <v>4632432</v>
      </c>
    </row>
    <row r="1399" spans="1:5" x14ac:dyDescent="0.3">
      <c r="A1399" s="3">
        <v>23473</v>
      </c>
      <c r="B1399" s="3" t="s">
        <v>29</v>
      </c>
      <c r="C1399" s="3" t="s">
        <v>9956</v>
      </c>
      <c r="D1399" s="3">
        <v>4908669</v>
      </c>
      <c r="E1399" s="3">
        <v>4908810</v>
      </c>
    </row>
    <row r="1400" spans="1:5" x14ac:dyDescent="0.3">
      <c r="A1400" s="3">
        <v>23473</v>
      </c>
      <c r="B1400" s="3" t="s">
        <v>29</v>
      </c>
      <c r="C1400" s="3" t="s">
        <v>9961</v>
      </c>
      <c r="D1400" s="3">
        <v>4959342</v>
      </c>
      <c r="E1400" s="3">
        <v>4962639</v>
      </c>
    </row>
    <row r="1401" spans="1:5" x14ac:dyDescent="0.3">
      <c r="A1401" s="3">
        <v>23473</v>
      </c>
      <c r="B1401" s="3" t="s">
        <v>29</v>
      </c>
      <c r="C1401" s="3" t="s">
        <v>9956</v>
      </c>
      <c r="D1401" s="3">
        <v>5004051</v>
      </c>
      <c r="E1401" s="3">
        <v>5004146</v>
      </c>
    </row>
    <row r="1402" spans="1:5" x14ac:dyDescent="0.3">
      <c r="A1402" s="3">
        <v>23473</v>
      </c>
      <c r="B1402" s="3" t="s">
        <v>29</v>
      </c>
      <c r="C1402" s="3" t="s">
        <v>9956</v>
      </c>
      <c r="D1402" s="3">
        <v>5071371</v>
      </c>
      <c r="E1402" s="3">
        <v>5071471</v>
      </c>
    </row>
    <row r="1403" spans="1:5" x14ac:dyDescent="0.3">
      <c r="A1403" s="3">
        <v>23473</v>
      </c>
      <c r="B1403" s="3" t="s">
        <v>29</v>
      </c>
      <c r="C1403" s="3" t="s">
        <v>9956</v>
      </c>
      <c r="D1403" s="3">
        <v>5176691</v>
      </c>
      <c r="E1403" s="3">
        <v>5176790</v>
      </c>
    </row>
    <row r="1404" spans="1:5" x14ac:dyDescent="0.3">
      <c r="A1404" s="3">
        <v>23473</v>
      </c>
      <c r="B1404" s="3" t="s">
        <v>29</v>
      </c>
      <c r="C1404" s="3" t="s">
        <v>9962</v>
      </c>
      <c r="D1404" s="3">
        <v>5384783</v>
      </c>
      <c r="E1404" s="3">
        <v>5403238</v>
      </c>
    </row>
    <row r="1405" spans="1:5" x14ac:dyDescent="0.3">
      <c r="A1405" s="3">
        <v>23473</v>
      </c>
      <c r="B1405" s="3" t="s">
        <v>29</v>
      </c>
      <c r="C1405" s="3" t="s">
        <v>9961</v>
      </c>
      <c r="D1405" s="3">
        <v>5389673</v>
      </c>
      <c r="E1405" s="3">
        <v>5393795</v>
      </c>
    </row>
    <row r="1406" spans="1:5" x14ac:dyDescent="0.3">
      <c r="A1406" s="3">
        <v>23473</v>
      </c>
      <c r="B1406" s="3" t="s">
        <v>29</v>
      </c>
      <c r="C1406" s="3" t="s">
        <v>9955</v>
      </c>
      <c r="D1406" s="3">
        <v>5449008</v>
      </c>
      <c r="E1406" s="3">
        <v>5451937</v>
      </c>
    </row>
    <row r="1407" spans="1:5" x14ac:dyDescent="0.3">
      <c r="A1407" s="3">
        <v>23473</v>
      </c>
      <c r="B1407" s="3" t="s">
        <v>29</v>
      </c>
      <c r="C1407" s="3" t="s">
        <v>9956</v>
      </c>
      <c r="D1407" s="3">
        <v>5545283</v>
      </c>
      <c r="E1407" s="3">
        <v>5545377</v>
      </c>
    </row>
    <row r="1408" spans="1:5" x14ac:dyDescent="0.3">
      <c r="A1408" s="3">
        <v>23473</v>
      </c>
      <c r="B1408" s="3" t="s">
        <v>29</v>
      </c>
      <c r="C1408" s="3" t="s">
        <v>9956</v>
      </c>
      <c r="D1408" s="3">
        <v>5549778</v>
      </c>
      <c r="E1408" s="3">
        <v>5549871</v>
      </c>
    </row>
    <row r="1409" spans="1:5" x14ac:dyDescent="0.3">
      <c r="A1409" s="3">
        <v>23473</v>
      </c>
      <c r="B1409" s="3" t="s">
        <v>29</v>
      </c>
      <c r="C1409" s="3" t="s">
        <v>9956</v>
      </c>
      <c r="D1409" s="3">
        <v>5565102</v>
      </c>
      <c r="E1409" s="3">
        <v>5565242</v>
      </c>
    </row>
    <row r="1410" spans="1:5" x14ac:dyDescent="0.3">
      <c r="A1410" s="3">
        <v>23473</v>
      </c>
      <c r="B1410" s="3" t="s">
        <v>29</v>
      </c>
      <c r="C1410" s="3" t="s">
        <v>9956</v>
      </c>
      <c r="D1410" s="3">
        <v>5629260</v>
      </c>
      <c r="E1410" s="3">
        <v>5629402</v>
      </c>
    </row>
    <row r="1411" spans="1:5" x14ac:dyDescent="0.3">
      <c r="A1411" s="3">
        <v>23473</v>
      </c>
      <c r="B1411" s="3" t="s">
        <v>29</v>
      </c>
      <c r="C1411" s="3" t="s">
        <v>9956</v>
      </c>
      <c r="D1411" s="3">
        <v>5816032</v>
      </c>
      <c r="E1411" s="3">
        <v>5816150</v>
      </c>
    </row>
    <row r="1412" spans="1:5" x14ac:dyDescent="0.3">
      <c r="A1412" s="3">
        <v>23473</v>
      </c>
      <c r="B1412" s="3" t="s">
        <v>29</v>
      </c>
      <c r="C1412" s="3" t="s">
        <v>9956</v>
      </c>
      <c r="D1412" s="3">
        <v>5821100</v>
      </c>
      <c r="E1412" s="3">
        <v>5821191</v>
      </c>
    </row>
    <row r="1413" spans="1:5" x14ac:dyDescent="0.3">
      <c r="A1413" s="3">
        <v>23473</v>
      </c>
      <c r="B1413" s="3" t="s">
        <v>29</v>
      </c>
      <c r="C1413" s="3" t="s">
        <v>9956</v>
      </c>
      <c r="D1413" s="3">
        <v>5897357</v>
      </c>
      <c r="E1413" s="3">
        <v>5897481</v>
      </c>
    </row>
    <row r="1414" spans="1:5" x14ac:dyDescent="0.3">
      <c r="A1414" s="3">
        <v>23473</v>
      </c>
      <c r="B1414" s="3" t="s">
        <v>29</v>
      </c>
      <c r="C1414" s="3" t="s">
        <v>9956</v>
      </c>
      <c r="D1414" s="3">
        <v>6000810</v>
      </c>
      <c r="E1414" s="3">
        <v>6000924</v>
      </c>
    </row>
    <row r="1415" spans="1:5" x14ac:dyDescent="0.3">
      <c r="A1415" s="3">
        <v>23473</v>
      </c>
      <c r="B1415" s="3" t="s">
        <v>29</v>
      </c>
      <c r="C1415" s="3" t="s">
        <v>9956</v>
      </c>
      <c r="D1415" s="3">
        <v>6048194</v>
      </c>
      <c r="E1415" s="3">
        <v>6048341</v>
      </c>
    </row>
    <row r="1416" spans="1:5" x14ac:dyDescent="0.3">
      <c r="A1416" s="3">
        <v>23473</v>
      </c>
      <c r="B1416" s="3" t="s">
        <v>29</v>
      </c>
      <c r="C1416" s="3" t="s">
        <v>9956</v>
      </c>
      <c r="D1416" s="3">
        <v>6056635</v>
      </c>
      <c r="E1416" s="3">
        <v>6056751</v>
      </c>
    </row>
    <row r="1417" spans="1:5" x14ac:dyDescent="0.3">
      <c r="A1417" s="3">
        <v>23473</v>
      </c>
      <c r="B1417" s="3" t="s">
        <v>29</v>
      </c>
      <c r="C1417" s="3" t="s">
        <v>9956</v>
      </c>
      <c r="D1417" s="3">
        <v>6114730</v>
      </c>
      <c r="E1417" s="3">
        <v>6114824</v>
      </c>
    </row>
    <row r="1418" spans="1:5" x14ac:dyDescent="0.3">
      <c r="A1418" s="3">
        <v>23473</v>
      </c>
      <c r="B1418" s="3" t="s">
        <v>29</v>
      </c>
      <c r="C1418" s="3" t="s">
        <v>9956</v>
      </c>
      <c r="D1418" s="3">
        <v>6208151</v>
      </c>
      <c r="E1418" s="3">
        <v>6208294</v>
      </c>
    </row>
    <row r="1419" spans="1:5" x14ac:dyDescent="0.3">
      <c r="A1419" s="3">
        <v>23473</v>
      </c>
      <c r="B1419" s="3" t="s">
        <v>29</v>
      </c>
      <c r="C1419" s="3" t="s">
        <v>9956</v>
      </c>
      <c r="D1419" s="3">
        <v>6242410</v>
      </c>
      <c r="E1419" s="3">
        <v>6242637</v>
      </c>
    </row>
    <row r="1420" spans="1:5" x14ac:dyDescent="0.3">
      <c r="A1420" s="3">
        <v>23473</v>
      </c>
      <c r="B1420" s="3" t="s">
        <v>29</v>
      </c>
      <c r="C1420" s="3" t="s">
        <v>9956</v>
      </c>
      <c r="D1420" s="3">
        <v>6311282</v>
      </c>
      <c r="E1420" s="3">
        <v>6311367</v>
      </c>
    </row>
    <row r="1421" spans="1:5" x14ac:dyDescent="0.3">
      <c r="A1421" s="3">
        <v>23473</v>
      </c>
      <c r="B1421" s="3" t="s">
        <v>29</v>
      </c>
      <c r="C1421" s="3" t="s">
        <v>9956</v>
      </c>
      <c r="D1421" s="3">
        <v>6415258</v>
      </c>
      <c r="E1421" s="3">
        <v>6415489</v>
      </c>
    </row>
    <row r="1422" spans="1:5" x14ac:dyDescent="0.3">
      <c r="A1422" s="3">
        <v>23473</v>
      </c>
      <c r="B1422" s="3" t="s">
        <v>29</v>
      </c>
      <c r="C1422" s="3" t="s">
        <v>9956</v>
      </c>
      <c r="D1422" s="3">
        <v>6840368</v>
      </c>
      <c r="E1422" s="3">
        <v>6840462</v>
      </c>
    </row>
    <row r="1423" spans="1:5" x14ac:dyDescent="0.3">
      <c r="A1423" s="3">
        <v>23473</v>
      </c>
      <c r="B1423" s="3" t="s">
        <v>29</v>
      </c>
      <c r="C1423" s="3" t="s">
        <v>9956</v>
      </c>
      <c r="D1423" s="3">
        <v>6891520</v>
      </c>
      <c r="E1423" s="3">
        <v>6891616</v>
      </c>
    </row>
    <row r="1424" spans="1:5" x14ac:dyDescent="0.3">
      <c r="A1424" s="3">
        <v>23473</v>
      </c>
      <c r="B1424" s="3" t="s">
        <v>29</v>
      </c>
      <c r="C1424" s="3" t="s">
        <v>9961</v>
      </c>
      <c r="D1424" s="3">
        <v>6975935</v>
      </c>
      <c r="E1424" s="3">
        <v>6980866</v>
      </c>
    </row>
    <row r="1425" spans="1:5" x14ac:dyDescent="0.3">
      <c r="A1425" s="3">
        <v>23473</v>
      </c>
      <c r="B1425" s="3" t="s">
        <v>29</v>
      </c>
      <c r="C1425" s="3" t="s">
        <v>9961</v>
      </c>
      <c r="D1425" s="3">
        <v>7000558</v>
      </c>
      <c r="E1425" s="3">
        <v>7002912</v>
      </c>
    </row>
    <row r="1426" spans="1:5" x14ac:dyDescent="0.3">
      <c r="A1426" s="3">
        <v>23473</v>
      </c>
      <c r="B1426" s="3" t="s">
        <v>29</v>
      </c>
      <c r="C1426" s="3" t="s">
        <v>9956</v>
      </c>
      <c r="D1426" s="3">
        <v>7258942</v>
      </c>
      <c r="E1426" s="3">
        <v>7259055</v>
      </c>
    </row>
    <row r="1427" spans="1:5" x14ac:dyDescent="0.3">
      <c r="A1427" s="3">
        <v>23473</v>
      </c>
      <c r="B1427" s="3" t="s">
        <v>29</v>
      </c>
      <c r="C1427" s="3" t="s">
        <v>9956</v>
      </c>
      <c r="D1427" s="3">
        <v>7303830</v>
      </c>
      <c r="E1427" s="3">
        <v>7303910</v>
      </c>
    </row>
    <row r="1428" spans="1:5" x14ac:dyDescent="0.3">
      <c r="A1428" s="3">
        <v>23473</v>
      </c>
      <c r="B1428" s="3" t="s">
        <v>29</v>
      </c>
      <c r="C1428" s="3" t="s">
        <v>9962</v>
      </c>
      <c r="D1428" s="3">
        <v>7338591</v>
      </c>
      <c r="E1428" s="3">
        <v>7340519</v>
      </c>
    </row>
    <row r="1429" spans="1:5" x14ac:dyDescent="0.3">
      <c r="A1429" s="3">
        <v>23473</v>
      </c>
      <c r="B1429" s="3" t="s">
        <v>29</v>
      </c>
      <c r="C1429" s="3" t="s">
        <v>9955</v>
      </c>
      <c r="D1429" s="3">
        <v>7732289</v>
      </c>
      <c r="E1429" s="3">
        <v>7732395</v>
      </c>
    </row>
    <row r="1430" spans="1:5" x14ac:dyDescent="0.3">
      <c r="A1430" s="3">
        <v>23473</v>
      </c>
      <c r="B1430" s="3" t="s">
        <v>29</v>
      </c>
      <c r="C1430" s="3" t="s">
        <v>9956</v>
      </c>
      <c r="D1430" s="3">
        <v>7868639</v>
      </c>
      <c r="E1430" s="3">
        <v>7870181</v>
      </c>
    </row>
    <row r="1431" spans="1:5" x14ac:dyDescent="0.3">
      <c r="A1431" s="3">
        <v>23473</v>
      </c>
      <c r="B1431" s="3" t="s">
        <v>29</v>
      </c>
      <c r="C1431" s="3" t="s">
        <v>9956</v>
      </c>
      <c r="D1431" s="3">
        <v>7870789</v>
      </c>
      <c r="E1431" s="3">
        <v>7871134</v>
      </c>
    </row>
    <row r="1432" spans="1:5" x14ac:dyDescent="0.3">
      <c r="A1432" s="3">
        <v>23473</v>
      </c>
      <c r="B1432" s="3" t="s">
        <v>29</v>
      </c>
      <c r="C1432" s="3" t="s">
        <v>9956</v>
      </c>
      <c r="D1432" s="3">
        <v>8061431</v>
      </c>
      <c r="E1432" s="3">
        <v>8061587</v>
      </c>
    </row>
    <row r="1433" spans="1:5" x14ac:dyDescent="0.3">
      <c r="A1433" s="3">
        <v>23473</v>
      </c>
      <c r="B1433" s="3" t="s">
        <v>29</v>
      </c>
      <c r="C1433" s="3" t="s">
        <v>9956</v>
      </c>
      <c r="D1433" s="3">
        <v>8321841</v>
      </c>
      <c r="E1433" s="3">
        <v>8321940</v>
      </c>
    </row>
    <row r="1434" spans="1:5" x14ac:dyDescent="0.3">
      <c r="A1434" s="3">
        <v>23473</v>
      </c>
      <c r="B1434" s="3" t="s">
        <v>29</v>
      </c>
      <c r="C1434" s="3" t="s">
        <v>9956</v>
      </c>
      <c r="D1434" s="3">
        <v>8491374</v>
      </c>
      <c r="E1434" s="3">
        <v>8491520</v>
      </c>
    </row>
    <row r="1435" spans="1:5" x14ac:dyDescent="0.3">
      <c r="A1435" s="3">
        <v>23473</v>
      </c>
      <c r="B1435" s="3" t="s">
        <v>29</v>
      </c>
      <c r="C1435" s="3" t="s">
        <v>9956</v>
      </c>
      <c r="D1435" s="3">
        <v>8578774</v>
      </c>
      <c r="E1435" s="3">
        <v>8578897</v>
      </c>
    </row>
    <row r="1436" spans="1:5" x14ac:dyDescent="0.3">
      <c r="A1436" s="3">
        <v>23473</v>
      </c>
      <c r="B1436" s="3" t="s">
        <v>29</v>
      </c>
      <c r="C1436" s="3" t="s">
        <v>9956</v>
      </c>
      <c r="D1436" s="3">
        <v>8656021</v>
      </c>
      <c r="E1436" s="3">
        <v>8656169</v>
      </c>
    </row>
    <row r="1437" spans="1:5" x14ac:dyDescent="0.3">
      <c r="A1437" s="3">
        <v>23473</v>
      </c>
      <c r="B1437" s="3" t="s">
        <v>29</v>
      </c>
      <c r="C1437" s="3" t="s">
        <v>9956</v>
      </c>
      <c r="D1437" s="3">
        <v>8782209</v>
      </c>
      <c r="E1437" s="3">
        <v>8784063</v>
      </c>
    </row>
    <row r="1438" spans="1:5" x14ac:dyDescent="0.3">
      <c r="A1438" s="3">
        <v>23473</v>
      </c>
      <c r="B1438" s="3" t="s">
        <v>29</v>
      </c>
      <c r="C1438" s="3" t="s">
        <v>9956</v>
      </c>
      <c r="D1438" s="3">
        <v>8791932</v>
      </c>
      <c r="E1438" s="3">
        <v>8796313</v>
      </c>
    </row>
    <row r="1439" spans="1:5" x14ac:dyDescent="0.3">
      <c r="A1439" s="3">
        <v>23473</v>
      </c>
      <c r="B1439" s="3" t="s">
        <v>29</v>
      </c>
      <c r="C1439" s="3" t="s">
        <v>9956</v>
      </c>
      <c r="D1439" s="3">
        <v>8796451</v>
      </c>
      <c r="E1439" s="3">
        <v>8796936</v>
      </c>
    </row>
    <row r="1440" spans="1:5" x14ac:dyDescent="0.3">
      <c r="A1440" s="3">
        <v>23473</v>
      </c>
      <c r="B1440" s="3" t="s">
        <v>29</v>
      </c>
      <c r="C1440" s="3" t="s">
        <v>9956</v>
      </c>
      <c r="D1440" s="3">
        <v>8797035</v>
      </c>
      <c r="E1440" s="3">
        <v>8798127</v>
      </c>
    </row>
    <row r="1441" spans="1:5" x14ac:dyDescent="0.3">
      <c r="A1441" s="3">
        <v>23473</v>
      </c>
      <c r="B1441" s="3" t="s">
        <v>29</v>
      </c>
      <c r="C1441" s="3" t="s">
        <v>9955</v>
      </c>
      <c r="D1441" s="3">
        <v>8800029</v>
      </c>
      <c r="E1441" s="3">
        <v>8800117</v>
      </c>
    </row>
    <row r="1442" spans="1:5" x14ac:dyDescent="0.3">
      <c r="A1442" s="3">
        <v>23473</v>
      </c>
      <c r="B1442" s="3" t="s">
        <v>29</v>
      </c>
      <c r="C1442" s="3" t="s">
        <v>9955</v>
      </c>
      <c r="D1442" s="3">
        <v>8803087</v>
      </c>
      <c r="E1442" s="3">
        <v>8803787</v>
      </c>
    </row>
    <row r="1443" spans="1:5" x14ac:dyDescent="0.3">
      <c r="A1443" s="3">
        <v>23473</v>
      </c>
      <c r="B1443" s="3" t="s">
        <v>29</v>
      </c>
      <c r="C1443" s="3" t="s">
        <v>9956</v>
      </c>
      <c r="D1443" s="3">
        <v>8836439</v>
      </c>
      <c r="E1443" s="3">
        <v>8836762</v>
      </c>
    </row>
    <row r="1444" spans="1:5" x14ac:dyDescent="0.3">
      <c r="A1444" s="3">
        <v>23473</v>
      </c>
      <c r="B1444" s="3" t="s">
        <v>29</v>
      </c>
      <c r="C1444" s="3" t="s">
        <v>9956</v>
      </c>
      <c r="D1444" s="3">
        <v>8957381</v>
      </c>
      <c r="E1444" s="3">
        <v>8961716</v>
      </c>
    </row>
    <row r="1445" spans="1:5" x14ac:dyDescent="0.3">
      <c r="A1445" s="3">
        <v>23473</v>
      </c>
      <c r="B1445" s="3" t="s">
        <v>29</v>
      </c>
      <c r="C1445" s="3" t="s">
        <v>9956</v>
      </c>
      <c r="D1445" s="3">
        <v>8958582</v>
      </c>
      <c r="E1445" s="3">
        <v>8964879</v>
      </c>
    </row>
    <row r="1446" spans="1:5" x14ac:dyDescent="0.3">
      <c r="A1446" s="3">
        <v>23473</v>
      </c>
      <c r="B1446" s="3" t="s">
        <v>29</v>
      </c>
      <c r="C1446" s="3" t="s">
        <v>9956</v>
      </c>
      <c r="D1446" s="3">
        <v>9041714</v>
      </c>
      <c r="E1446" s="3">
        <v>9043325</v>
      </c>
    </row>
    <row r="1447" spans="1:5" x14ac:dyDescent="0.3">
      <c r="A1447" s="3">
        <v>23473</v>
      </c>
      <c r="B1447" s="3" t="s">
        <v>29</v>
      </c>
      <c r="C1447" s="3" t="s">
        <v>9956</v>
      </c>
      <c r="D1447" s="3">
        <v>9043316</v>
      </c>
      <c r="E1447" s="3">
        <v>9045272</v>
      </c>
    </row>
    <row r="1448" spans="1:5" x14ac:dyDescent="0.3">
      <c r="A1448" s="3">
        <v>23473</v>
      </c>
      <c r="B1448" s="3" t="s">
        <v>30</v>
      </c>
      <c r="C1448" s="3" t="s">
        <v>9956</v>
      </c>
      <c r="D1448" s="3">
        <v>11012</v>
      </c>
      <c r="E1448" s="3">
        <v>11128</v>
      </c>
    </row>
    <row r="1449" spans="1:5" x14ac:dyDescent="0.3">
      <c r="A1449" s="3">
        <v>23473</v>
      </c>
      <c r="B1449" s="3" t="s">
        <v>30</v>
      </c>
      <c r="C1449" s="3" t="s">
        <v>9956</v>
      </c>
      <c r="D1449" s="3">
        <v>11129</v>
      </c>
      <c r="E1449" s="3">
        <v>11217</v>
      </c>
    </row>
    <row r="1450" spans="1:5" x14ac:dyDescent="0.3">
      <c r="A1450" s="3">
        <v>23473</v>
      </c>
      <c r="B1450" s="3" t="s">
        <v>30</v>
      </c>
      <c r="C1450" s="3" t="s">
        <v>9956</v>
      </c>
      <c r="D1450" s="3">
        <v>11356</v>
      </c>
      <c r="E1450" s="3">
        <v>11739</v>
      </c>
    </row>
    <row r="1451" spans="1:5" x14ac:dyDescent="0.3">
      <c r="A1451" s="3">
        <v>23473</v>
      </c>
      <c r="B1451" s="3" t="s">
        <v>30</v>
      </c>
      <c r="C1451" s="3" t="s">
        <v>9956</v>
      </c>
      <c r="D1451" s="3">
        <v>23969</v>
      </c>
      <c r="E1451" s="3">
        <v>26286</v>
      </c>
    </row>
    <row r="1452" spans="1:5" x14ac:dyDescent="0.3">
      <c r="A1452" s="3">
        <v>23473</v>
      </c>
      <c r="B1452" s="3" t="s">
        <v>30</v>
      </c>
      <c r="C1452" s="3" t="s">
        <v>9956</v>
      </c>
      <c r="D1452" s="3">
        <v>25962</v>
      </c>
      <c r="E1452" s="3">
        <v>26412</v>
      </c>
    </row>
    <row r="1453" spans="1:5" x14ac:dyDescent="0.3">
      <c r="A1453" s="3">
        <v>23473</v>
      </c>
      <c r="B1453" s="3" t="s">
        <v>30</v>
      </c>
      <c r="C1453" s="3" t="s">
        <v>9956</v>
      </c>
      <c r="D1453" s="3">
        <v>27354</v>
      </c>
      <c r="E1453" s="3">
        <v>27565</v>
      </c>
    </row>
    <row r="1454" spans="1:5" x14ac:dyDescent="0.3">
      <c r="A1454" s="3">
        <v>23473</v>
      </c>
      <c r="B1454" s="3" t="s">
        <v>30</v>
      </c>
      <c r="C1454" s="3" t="s">
        <v>9956</v>
      </c>
      <c r="D1454" s="3">
        <v>57809</v>
      </c>
      <c r="E1454" s="3">
        <v>57946</v>
      </c>
    </row>
    <row r="1455" spans="1:5" x14ac:dyDescent="0.3">
      <c r="A1455" s="3">
        <v>23473</v>
      </c>
      <c r="B1455" s="3" t="s">
        <v>30</v>
      </c>
      <c r="C1455" s="3" t="s">
        <v>9956</v>
      </c>
      <c r="D1455" s="3">
        <v>75785</v>
      </c>
      <c r="E1455" s="3">
        <v>76090</v>
      </c>
    </row>
    <row r="1456" spans="1:5" x14ac:dyDescent="0.3">
      <c r="A1456" s="3">
        <v>23473</v>
      </c>
      <c r="B1456" s="3" t="s">
        <v>30</v>
      </c>
      <c r="C1456" s="3" t="s">
        <v>9956</v>
      </c>
      <c r="D1456" s="3">
        <v>76173</v>
      </c>
      <c r="E1456" s="3">
        <v>76415</v>
      </c>
    </row>
    <row r="1457" spans="1:5" x14ac:dyDescent="0.3">
      <c r="A1457" s="3">
        <v>23473</v>
      </c>
      <c r="B1457" s="3" t="s">
        <v>30</v>
      </c>
      <c r="C1457" s="3" t="s">
        <v>9956</v>
      </c>
      <c r="D1457" s="3">
        <v>110353</v>
      </c>
      <c r="E1457" s="3">
        <v>110495</v>
      </c>
    </row>
    <row r="1458" spans="1:5" x14ac:dyDescent="0.3">
      <c r="A1458" s="3">
        <v>23473</v>
      </c>
      <c r="B1458" s="3" t="s">
        <v>30</v>
      </c>
      <c r="C1458" s="3" t="s">
        <v>9956</v>
      </c>
      <c r="D1458" s="3">
        <v>300897</v>
      </c>
      <c r="E1458" s="3">
        <v>301256</v>
      </c>
    </row>
    <row r="1459" spans="1:5" x14ac:dyDescent="0.3">
      <c r="A1459" s="3">
        <v>23473</v>
      </c>
      <c r="B1459" s="3" t="s">
        <v>30</v>
      </c>
      <c r="C1459" s="3" t="s">
        <v>9956</v>
      </c>
      <c r="D1459" s="3">
        <v>472597</v>
      </c>
      <c r="E1459" s="3">
        <v>473073</v>
      </c>
    </row>
    <row r="1460" spans="1:5" x14ac:dyDescent="0.3">
      <c r="A1460" s="3">
        <v>23473</v>
      </c>
      <c r="B1460" s="3" t="s">
        <v>30</v>
      </c>
      <c r="C1460" s="3" t="s">
        <v>9961</v>
      </c>
      <c r="D1460" s="3">
        <v>695739</v>
      </c>
      <c r="E1460" s="3">
        <v>698964</v>
      </c>
    </row>
    <row r="1461" spans="1:5" x14ac:dyDescent="0.3">
      <c r="A1461" s="3">
        <v>23473</v>
      </c>
      <c r="B1461" s="3" t="s">
        <v>30</v>
      </c>
      <c r="C1461" s="3" t="s">
        <v>9956</v>
      </c>
      <c r="D1461" s="3">
        <v>869848</v>
      </c>
      <c r="E1461" s="3">
        <v>869964</v>
      </c>
    </row>
    <row r="1462" spans="1:5" x14ac:dyDescent="0.3">
      <c r="A1462" s="3">
        <v>23473</v>
      </c>
      <c r="B1462" s="3" t="s">
        <v>30</v>
      </c>
      <c r="C1462" s="3" t="s">
        <v>9955</v>
      </c>
      <c r="D1462" s="3">
        <v>1401760</v>
      </c>
      <c r="E1462" s="3">
        <v>1402949</v>
      </c>
    </row>
    <row r="1463" spans="1:5" x14ac:dyDescent="0.3">
      <c r="A1463" s="3">
        <v>23473</v>
      </c>
      <c r="B1463" s="3" t="s">
        <v>30</v>
      </c>
      <c r="C1463" s="3" t="s">
        <v>9955</v>
      </c>
      <c r="D1463" s="3">
        <v>1587705</v>
      </c>
      <c r="E1463" s="3">
        <v>1587806</v>
      </c>
    </row>
    <row r="1464" spans="1:5" x14ac:dyDescent="0.3">
      <c r="A1464" s="3">
        <v>23473</v>
      </c>
      <c r="B1464" s="3" t="s">
        <v>30</v>
      </c>
      <c r="C1464" s="3" t="s">
        <v>9955</v>
      </c>
      <c r="D1464" s="3">
        <v>1990439</v>
      </c>
      <c r="E1464" s="3">
        <v>1993157</v>
      </c>
    </row>
    <row r="1465" spans="1:5" x14ac:dyDescent="0.3">
      <c r="A1465" s="3">
        <v>23473</v>
      </c>
      <c r="B1465" s="3" t="s">
        <v>30</v>
      </c>
      <c r="C1465" s="3" t="s">
        <v>9955</v>
      </c>
      <c r="D1465" s="3">
        <v>2896894</v>
      </c>
      <c r="E1465" s="3">
        <v>2901452</v>
      </c>
    </row>
    <row r="1466" spans="1:5" x14ac:dyDescent="0.3">
      <c r="A1466" s="3">
        <v>23473</v>
      </c>
      <c r="B1466" s="3" t="s">
        <v>30</v>
      </c>
      <c r="C1466" s="3" t="s">
        <v>9961</v>
      </c>
      <c r="D1466" s="3">
        <v>2943688</v>
      </c>
      <c r="E1466" s="3">
        <v>2944520</v>
      </c>
    </row>
    <row r="1467" spans="1:5" x14ac:dyDescent="0.3">
      <c r="A1467" s="3">
        <v>23473</v>
      </c>
      <c r="B1467" s="3" t="s">
        <v>30</v>
      </c>
      <c r="C1467" s="3" t="s">
        <v>9962</v>
      </c>
      <c r="D1467" s="3">
        <v>3191177</v>
      </c>
      <c r="E1467" s="3">
        <v>3206211</v>
      </c>
    </row>
    <row r="1468" spans="1:5" x14ac:dyDescent="0.3">
      <c r="A1468" s="3">
        <v>23473</v>
      </c>
      <c r="B1468" s="3" t="s">
        <v>30</v>
      </c>
      <c r="C1468" s="3" t="s">
        <v>9955</v>
      </c>
      <c r="D1468" s="3">
        <v>3203710</v>
      </c>
      <c r="E1468" s="3">
        <v>3203826</v>
      </c>
    </row>
    <row r="1469" spans="1:5" x14ac:dyDescent="0.3">
      <c r="A1469" s="3">
        <v>23473</v>
      </c>
      <c r="B1469" s="3" t="s">
        <v>30</v>
      </c>
      <c r="C1469" s="3" t="s">
        <v>9956</v>
      </c>
      <c r="D1469" s="3">
        <v>3305619</v>
      </c>
      <c r="E1469" s="3">
        <v>3305718</v>
      </c>
    </row>
    <row r="1470" spans="1:5" x14ac:dyDescent="0.3">
      <c r="A1470" s="3">
        <v>23473</v>
      </c>
      <c r="B1470" s="3" t="s">
        <v>30</v>
      </c>
      <c r="C1470" s="3" t="s">
        <v>9955</v>
      </c>
      <c r="D1470" s="3">
        <v>3341711</v>
      </c>
      <c r="E1470" s="3">
        <v>3344027</v>
      </c>
    </row>
    <row r="1471" spans="1:5" x14ac:dyDescent="0.3">
      <c r="A1471" s="3">
        <v>23473</v>
      </c>
      <c r="B1471" s="3" t="s">
        <v>30</v>
      </c>
      <c r="C1471" s="3" t="s">
        <v>9956</v>
      </c>
      <c r="D1471" s="3">
        <v>3389272</v>
      </c>
      <c r="E1471" s="3">
        <v>3389366</v>
      </c>
    </row>
    <row r="1472" spans="1:5" x14ac:dyDescent="0.3">
      <c r="A1472" s="3">
        <v>23473</v>
      </c>
      <c r="B1472" s="3" t="s">
        <v>30</v>
      </c>
      <c r="C1472" s="3" t="s">
        <v>9956</v>
      </c>
      <c r="D1472" s="3">
        <v>3508943</v>
      </c>
      <c r="E1472" s="3">
        <v>3509040</v>
      </c>
    </row>
    <row r="1473" spans="1:5" x14ac:dyDescent="0.3">
      <c r="A1473" s="3">
        <v>23473</v>
      </c>
      <c r="B1473" s="3" t="s">
        <v>30</v>
      </c>
      <c r="C1473" s="3" t="s">
        <v>9956</v>
      </c>
      <c r="D1473" s="3">
        <v>3912681</v>
      </c>
      <c r="E1473" s="3">
        <v>3912764</v>
      </c>
    </row>
    <row r="1474" spans="1:5" x14ac:dyDescent="0.3">
      <c r="A1474" s="3">
        <v>23473</v>
      </c>
      <c r="B1474" s="3" t="s">
        <v>30</v>
      </c>
      <c r="C1474" s="3" t="s">
        <v>9962</v>
      </c>
      <c r="D1474" s="3">
        <v>4041456</v>
      </c>
      <c r="E1474" s="3">
        <v>4041947</v>
      </c>
    </row>
    <row r="1475" spans="1:5" x14ac:dyDescent="0.3">
      <c r="A1475" s="3">
        <v>23473</v>
      </c>
      <c r="B1475" s="3" t="s">
        <v>30</v>
      </c>
      <c r="C1475" s="3" t="s">
        <v>9961</v>
      </c>
      <c r="D1475" s="3">
        <v>4639579</v>
      </c>
      <c r="E1475" s="3">
        <v>4642112</v>
      </c>
    </row>
    <row r="1476" spans="1:5" x14ac:dyDescent="0.3">
      <c r="A1476" s="3">
        <v>23473</v>
      </c>
      <c r="B1476" s="3" t="s">
        <v>30</v>
      </c>
      <c r="C1476" s="3" t="s">
        <v>9962</v>
      </c>
      <c r="D1476" s="3">
        <v>4688564</v>
      </c>
      <c r="E1476" s="3">
        <v>4703835</v>
      </c>
    </row>
    <row r="1477" spans="1:5" x14ac:dyDescent="0.3">
      <c r="A1477" s="3">
        <v>23473</v>
      </c>
      <c r="B1477" s="3" t="s">
        <v>30</v>
      </c>
      <c r="C1477" s="3" t="s">
        <v>9955</v>
      </c>
      <c r="D1477" s="3">
        <v>4942340</v>
      </c>
      <c r="E1477" s="3">
        <v>4944844</v>
      </c>
    </row>
    <row r="1478" spans="1:5" x14ac:dyDescent="0.3">
      <c r="A1478" s="3">
        <v>23473</v>
      </c>
      <c r="B1478" s="3" t="s">
        <v>30</v>
      </c>
      <c r="C1478" s="3" t="s">
        <v>9956</v>
      </c>
      <c r="D1478" s="3">
        <v>5110339</v>
      </c>
      <c r="E1478" s="3">
        <v>5110473</v>
      </c>
    </row>
    <row r="1479" spans="1:5" x14ac:dyDescent="0.3">
      <c r="A1479" s="3">
        <v>23473</v>
      </c>
      <c r="B1479" s="3" t="s">
        <v>30</v>
      </c>
      <c r="C1479" s="3" t="s">
        <v>9956</v>
      </c>
      <c r="D1479" s="3">
        <v>5357275</v>
      </c>
      <c r="E1479" s="3">
        <v>5357727</v>
      </c>
    </row>
    <row r="1480" spans="1:5" x14ac:dyDescent="0.3">
      <c r="A1480" s="3">
        <v>23473</v>
      </c>
      <c r="B1480" s="3" t="s">
        <v>30</v>
      </c>
      <c r="C1480" s="3" t="s">
        <v>9956</v>
      </c>
      <c r="D1480" s="3">
        <v>5357738</v>
      </c>
      <c r="E1480" s="3">
        <v>5358178</v>
      </c>
    </row>
    <row r="1481" spans="1:5" x14ac:dyDescent="0.3">
      <c r="A1481" s="3">
        <v>23473</v>
      </c>
      <c r="B1481" s="3" t="s">
        <v>30</v>
      </c>
      <c r="C1481" s="3" t="s">
        <v>9956</v>
      </c>
      <c r="D1481" s="3">
        <v>5358120</v>
      </c>
      <c r="E1481" s="3">
        <v>5358586</v>
      </c>
    </row>
    <row r="1482" spans="1:5" x14ac:dyDescent="0.3">
      <c r="A1482" s="3">
        <v>23473</v>
      </c>
      <c r="B1482" s="3" t="s">
        <v>30</v>
      </c>
      <c r="C1482" s="3" t="s">
        <v>9956</v>
      </c>
      <c r="D1482" s="3">
        <v>5361514</v>
      </c>
      <c r="E1482" s="3">
        <v>5362464</v>
      </c>
    </row>
    <row r="1483" spans="1:5" x14ac:dyDescent="0.3">
      <c r="A1483" s="3">
        <v>23473</v>
      </c>
      <c r="B1483" s="3" t="s">
        <v>30</v>
      </c>
      <c r="C1483" s="3" t="s">
        <v>9956</v>
      </c>
      <c r="D1483" s="3">
        <v>5364012</v>
      </c>
      <c r="E1483" s="3">
        <v>5364538</v>
      </c>
    </row>
    <row r="1484" spans="1:5" x14ac:dyDescent="0.3">
      <c r="A1484" s="3">
        <v>23473</v>
      </c>
      <c r="B1484" s="3" t="s">
        <v>30</v>
      </c>
      <c r="C1484" s="3" t="s">
        <v>9956</v>
      </c>
      <c r="D1484" s="3">
        <v>5364790</v>
      </c>
      <c r="E1484" s="3">
        <v>5365060</v>
      </c>
    </row>
    <row r="1485" spans="1:5" x14ac:dyDescent="0.3">
      <c r="A1485" s="3">
        <v>23473</v>
      </c>
      <c r="B1485" s="3" t="s">
        <v>30</v>
      </c>
      <c r="C1485" s="3" t="s">
        <v>9956</v>
      </c>
      <c r="D1485" s="3">
        <v>5365303</v>
      </c>
      <c r="E1485" s="3">
        <v>5365534</v>
      </c>
    </row>
    <row r="1486" spans="1:5" x14ac:dyDescent="0.3">
      <c r="A1486" s="3">
        <v>23473</v>
      </c>
      <c r="B1486" s="3" t="s">
        <v>30</v>
      </c>
      <c r="C1486" s="3" t="s">
        <v>9956</v>
      </c>
      <c r="D1486" s="3">
        <v>5368864</v>
      </c>
      <c r="E1486" s="3">
        <v>5369195</v>
      </c>
    </row>
    <row r="1487" spans="1:5" x14ac:dyDescent="0.3">
      <c r="A1487" s="3">
        <v>23473</v>
      </c>
      <c r="B1487" s="3" t="s">
        <v>30</v>
      </c>
      <c r="C1487" s="3" t="s">
        <v>9956</v>
      </c>
      <c r="D1487" s="3">
        <v>5372150</v>
      </c>
      <c r="E1487" s="3">
        <v>5374578</v>
      </c>
    </row>
    <row r="1488" spans="1:5" x14ac:dyDescent="0.3">
      <c r="A1488" s="3">
        <v>23473</v>
      </c>
      <c r="B1488" s="3" t="s">
        <v>30</v>
      </c>
      <c r="C1488" s="3" t="s">
        <v>9956</v>
      </c>
      <c r="D1488" s="3">
        <v>5375129</v>
      </c>
      <c r="E1488" s="3">
        <v>5375561</v>
      </c>
    </row>
    <row r="1489" spans="1:5" x14ac:dyDescent="0.3">
      <c r="A1489" s="3">
        <v>23473</v>
      </c>
      <c r="B1489" s="3" t="s">
        <v>30</v>
      </c>
      <c r="C1489" s="3" t="s">
        <v>9956</v>
      </c>
      <c r="D1489" s="3">
        <v>5375994</v>
      </c>
      <c r="E1489" s="3">
        <v>5376509</v>
      </c>
    </row>
    <row r="1490" spans="1:5" x14ac:dyDescent="0.3">
      <c r="A1490" s="3">
        <v>23473</v>
      </c>
      <c r="B1490" s="3" t="s">
        <v>30</v>
      </c>
      <c r="C1490" s="3" t="s">
        <v>9956</v>
      </c>
      <c r="D1490" s="3">
        <v>5376479</v>
      </c>
      <c r="E1490" s="3">
        <v>5377160</v>
      </c>
    </row>
    <row r="1491" spans="1:5" x14ac:dyDescent="0.3">
      <c r="A1491" s="3">
        <v>23473</v>
      </c>
      <c r="B1491" s="3" t="s">
        <v>30</v>
      </c>
      <c r="C1491" s="3" t="s">
        <v>9956</v>
      </c>
      <c r="D1491" s="3">
        <v>5377264</v>
      </c>
      <c r="E1491" s="3">
        <v>5379293</v>
      </c>
    </row>
    <row r="1492" spans="1:5" x14ac:dyDescent="0.3">
      <c r="A1492" s="3">
        <v>23473</v>
      </c>
      <c r="B1492" s="3" t="s">
        <v>30</v>
      </c>
      <c r="C1492" s="3" t="s">
        <v>9956</v>
      </c>
      <c r="D1492" s="3">
        <v>5379544</v>
      </c>
      <c r="E1492" s="3">
        <v>5380195</v>
      </c>
    </row>
    <row r="1493" spans="1:5" x14ac:dyDescent="0.3">
      <c r="A1493" s="3">
        <v>23473</v>
      </c>
      <c r="B1493" s="3" t="s">
        <v>30</v>
      </c>
      <c r="C1493" s="3" t="s">
        <v>9956</v>
      </c>
      <c r="D1493" s="3">
        <v>5380413</v>
      </c>
      <c r="E1493" s="3">
        <v>5380702</v>
      </c>
    </row>
    <row r="1494" spans="1:5" x14ac:dyDescent="0.3">
      <c r="A1494" s="3">
        <v>23473</v>
      </c>
      <c r="B1494" s="3" t="s">
        <v>30</v>
      </c>
      <c r="C1494" s="3" t="s">
        <v>9956</v>
      </c>
      <c r="D1494" s="3">
        <v>5380694</v>
      </c>
      <c r="E1494" s="3">
        <v>5381028</v>
      </c>
    </row>
    <row r="1495" spans="1:5" x14ac:dyDescent="0.3">
      <c r="A1495" s="3">
        <v>23473</v>
      </c>
      <c r="B1495" s="3" t="s">
        <v>30</v>
      </c>
      <c r="C1495" s="3" t="s">
        <v>9956</v>
      </c>
      <c r="D1495" s="3">
        <v>5381501</v>
      </c>
      <c r="E1495" s="3">
        <v>5381868</v>
      </c>
    </row>
    <row r="1496" spans="1:5" x14ac:dyDescent="0.3">
      <c r="A1496" s="3">
        <v>23473</v>
      </c>
      <c r="B1496" s="3" t="s">
        <v>30</v>
      </c>
      <c r="C1496" s="3" t="s">
        <v>9956</v>
      </c>
      <c r="D1496" s="3">
        <v>5383455</v>
      </c>
      <c r="E1496" s="3">
        <v>5383799</v>
      </c>
    </row>
    <row r="1497" spans="1:5" x14ac:dyDescent="0.3">
      <c r="A1497" s="3">
        <v>23473</v>
      </c>
      <c r="B1497" s="3" t="s">
        <v>30</v>
      </c>
      <c r="C1497" s="3" t="s">
        <v>9956</v>
      </c>
      <c r="D1497" s="3">
        <v>5383859</v>
      </c>
      <c r="E1497" s="3">
        <v>5385327</v>
      </c>
    </row>
    <row r="1498" spans="1:5" x14ac:dyDescent="0.3">
      <c r="A1498" s="3">
        <v>23473</v>
      </c>
      <c r="B1498" s="3" t="s">
        <v>30</v>
      </c>
      <c r="C1498" s="3" t="s">
        <v>9956</v>
      </c>
      <c r="D1498" s="3">
        <v>5385533</v>
      </c>
      <c r="E1498" s="3">
        <v>5385740</v>
      </c>
    </row>
    <row r="1499" spans="1:5" x14ac:dyDescent="0.3">
      <c r="A1499" s="3">
        <v>23473</v>
      </c>
      <c r="B1499" s="3" t="s">
        <v>30</v>
      </c>
      <c r="C1499" s="3" t="s">
        <v>9956</v>
      </c>
      <c r="D1499" s="3">
        <v>5385745</v>
      </c>
      <c r="E1499" s="3">
        <v>5388892</v>
      </c>
    </row>
    <row r="1500" spans="1:5" x14ac:dyDescent="0.3">
      <c r="A1500" s="3">
        <v>23473</v>
      </c>
      <c r="B1500" s="3" t="s">
        <v>30</v>
      </c>
      <c r="C1500" s="3" t="s">
        <v>9956</v>
      </c>
      <c r="D1500" s="3">
        <v>5388917</v>
      </c>
      <c r="E1500" s="3">
        <v>5390920</v>
      </c>
    </row>
    <row r="1501" spans="1:5" x14ac:dyDescent="0.3">
      <c r="A1501" s="3">
        <v>23473</v>
      </c>
      <c r="B1501" s="3" t="s">
        <v>30</v>
      </c>
      <c r="C1501" s="3" t="s">
        <v>9956</v>
      </c>
      <c r="D1501" s="3">
        <v>5391997</v>
      </c>
      <c r="E1501" s="3">
        <v>5396690</v>
      </c>
    </row>
    <row r="1502" spans="1:5" x14ac:dyDescent="0.3">
      <c r="A1502" s="3">
        <v>23473</v>
      </c>
      <c r="B1502" s="3" t="s">
        <v>30</v>
      </c>
      <c r="C1502" s="3" t="s">
        <v>9956</v>
      </c>
      <c r="D1502" s="3">
        <v>5396680</v>
      </c>
      <c r="E1502" s="3">
        <v>5398293</v>
      </c>
    </row>
    <row r="1503" spans="1:5" x14ac:dyDescent="0.3">
      <c r="A1503" s="3">
        <v>23473</v>
      </c>
      <c r="B1503" s="3" t="s">
        <v>30</v>
      </c>
      <c r="C1503" s="3" t="s">
        <v>9956</v>
      </c>
      <c r="D1503" s="3">
        <v>5398301</v>
      </c>
      <c r="E1503" s="3">
        <v>5398743</v>
      </c>
    </row>
    <row r="1504" spans="1:5" x14ac:dyDescent="0.3">
      <c r="A1504" s="3">
        <v>23473</v>
      </c>
      <c r="B1504" s="3" t="s">
        <v>30</v>
      </c>
      <c r="C1504" s="3" t="s">
        <v>9956</v>
      </c>
      <c r="D1504" s="3">
        <v>5398765</v>
      </c>
      <c r="E1504" s="3">
        <v>5399339</v>
      </c>
    </row>
    <row r="1505" spans="1:5" x14ac:dyDescent="0.3">
      <c r="A1505" s="3">
        <v>23473</v>
      </c>
      <c r="B1505" s="3" t="s">
        <v>30</v>
      </c>
      <c r="C1505" s="3" t="s">
        <v>9956</v>
      </c>
      <c r="D1505" s="3">
        <v>5399127</v>
      </c>
      <c r="E1505" s="3">
        <v>5399367</v>
      </c>
    </row>
    <row r="1506" spans="1:5" x14ac:dyDescent="0.3">
      <c r="A1506" s="3">
        <v>23473</v>
      </c>
      <c r="B1506" s="3" t="s">
        <v>30</v>
      </c>
      <c r="C1506" s="3" t="s">
        <v>9956</v>
      </c>
      <c r="D1506" s="3">
        <v>5402999</v>
      </c>
      <c r="E1506" s="3">
        <v>5404737</v>
      </c>
    </row>
    <row r="1507" spans="1:5" x14ac:dyDescent="0.3">
      <c r="A1507" s="3">
        <v>23473</v>
      </c>
      <c r="B1507" s="3" t="s">
        <v>30</v>
      </c>
      <c r="C1507" s="3" t="s">
        <v>9956</v>
      </c>
      <c r="D1507" s="3">
        <v>5404928</v>
      </c>
      <c r="E1507" s="3">
        <v>5405248</v>
      </c>
    </row>
    <row r="1508" spans="1:5" x14ac:dyDescent="0.3">
      <c r="A1508" s="3">
        <v>23473</v>
      </c>
      <c r="B1508" s="3" t="s">
        <v>30</v>
      </c>
      <c r="C1508" s="3" t="s">
        <v>9956</v>
      </c>
      <c r="D1508" s="3">
        <v>5405875</v>
      </c>
      <c r="E1508" s="3">
        <v>5406009</v>
      </c>
    </row>
    <row r="1509" spans="1:5" x14ac:dyDescent="0.3">
      <c r="A1509" s="3">
        <v>23473</v>
      </c>
      <c r="B1509" s="3" t="s">
        <v>30</v>
      </c>
      <c r="C1509" s="3" t="s">
        <v>9956</v>
      </c>
      <c r="D1509" s="3">
        <v>5406156</v>
      </c>
      <c r="E1509" s="3">
        <v>5406856</v>
      </c>
    </row>
    <row r="1510" spans="1:5" x14ac:dyDescent="0.3">
      <c r="A1510" s="3">
        <v>23473</v>
      </c>
      <c r="B1510" s="3" t="s">
        <v>30</v>
      </c>
      <c r="C1510" s="3" t="s">
        <v>9956</v>
      </c>
      <c r="D1510" s="3">
        <v>5407515</v>
      </c>
      <c r="E1510" s="3">
        <v>5407836</v>
      </c>
    </row>
    <row r="1511" spans="1:5" x14ac:dyDescent="0.3">
      <c r="A1511" s="3">
        <v>23473</v>
      </c>
      <c r="B1511" s="3" t="s">
        <v>30</v>
      </c>
      <c r="C1511" s="3" t="s">
        <v>9956</v>
      </c>
      <c r="D1511" s="3">
        <v>5407871</v>
      </c>
      <c r="E1511" s="3">
        <v>5408008</v>
      </c>
    </row>
    <row r="1512" spans="1:5" x14ac:dyDescent="0.3">
      <c r="A1512" s="3">
        <v>23473</v>
      </c>
      <c r="B1512" s="3" t="s">
        <v>30</v>
      </c>
      <c r="C1512" s="3" t="s">
        <v>9956</v>
      </c>
      <c r="D1512" s="3">
        <v>5408002</v>
      </c>
      <c r="E1512" s="3">
        <v>5408736</v>
      </c>
    </row>
    <row r="1513" spans="1:5" x14ac:dyDescent="0.3">
      <c r="A1513" s="3">
        <v>23473</v>
      </c>
      <c r="B1513" s="3" t="s">
        <v>30</v>
      </c>
      <c r="C1513" s="3" t="s">
        <v>9956</v>
      </c>
      <c r="D1513" s="3">
        <v>5408777</v>
      </c>
      <c r="E1513" s="3">
        <v>5412628</v>
      </c>
    </row>
    <row r="1514" spans="1:5" x14ac:dyDescent="0.3">
      <c r="A1514" s="3">
        <v>23473</v>
      </c>
      <c r="B1514" s="3" t="s">
        <v>30</v>
      </c>
      <c r="C1514" s="3" t="s">
        <v>9956</v>
      </c>
      <c r="D1514" s="3">
        <v>5412812</v>
      </c>
      <c r="E1514" s="3">
        <v>5414294</v>
      </c>
    </row>
    <row r="1515" spans="1:5" x14ac:dyDescent="0.3">
      <c r="A1515" s="3">
        <v>23473</v>
      </c>
      <c r="B1515" s="3" t="s">
        <v>30</v>
      </c>
      <c r="C1515" s="3" t="s">
        <v>9956</v>
      </c>
      <c r="D1515" s="3">
        <v>5414544</v>
      </c>
      <c r="E1515" s="3">
        <v>5414663</v>
      </c>
    </row>
    <row r="1516" spans="1:5" x14ac:dyDescent="0.3">
      <c r="A1516" s="3">
        <v>23473</v>
      </c>
      <c r="B1516" s="3" t="s">
        <v>30</v>
      </c>
      <c r="C1516" s="3" t="s">
        <v>9956</v>
      </c>
      <c r="D1516" s="3">
        <v>5414605</v>
      </c>
      <c r="E1516" s="3">
        <v>5414775</v>
      </c>
    </row>
    <row r="1517" spans="1:5" x14ac:dyDescent="0.3">
      <c r="A1517" s="3">
        <v>23473</v>
      </c>
      <c r="B1517" s="3" t="s">
        <v>30</v>
      </c>
      <c r="C1517" s="3" t="s">
        <v>9956</v>
      </c>
      <c r="D1517" s="3">
        <v>5864321</v>
      </c>
      <c r="E1517" s="3">
        <v>5864439</v>
      </c>
    </row>
    <row r="1518" spans="1:5" x14ac:dyDescent="0.3">
      <c r="A1518" s="3">
        <v>23473</v>
      </c>
      <c r="B1518" s="3" t="s">
        <v>30</v>
      </c>
      <c r="C1518" s="3" t="s">
        <v>9955</v>
      </c>
      <c r="D1518" s="3">
        <v>6016164</v>
      </c>
      <c r="E1518" s="3">
        <v>6016264</v>
      </c>
    </row>
    <row r="1519" spans="1:5" x14ac:dyDescent="0.3">
      <c r="A1519" s="3">
        <v>23473</v>
      </c>
      <c r="B1519" s="3" t="s">
        <v>30</v>
      </c>
      <c r="C1519" s="3" t="s">
        <v>9956</v>
      </c>
      <c r="D1519" s="3">
        <v>6137350</v>
      </c>
      <c r="E1519" s="3">
        <v>6137454</v>
      </c>
    </row>
    <row r="1520" spans="1:5" x14ac:dyDescent="0.3">
      <c r="A1520" s="3">
        <v>23473</v>
      </c>
      <c r="B1520" s="3" t="s">
        <v>30</v>
      </c>
      <c r="C1520" s="3" t="s">
        <v>9955</v>
      </c>
      <c r="D1520" s="3">
        <v>6196970</v>
      </c>
      <c r="E1520" s="3">
        <v>6201633</v>
      </c>
    </row>
    <row r="1521" spans="1:5" x14ac:dyDescent="0.3">
      <c r="A1521" s="3">
        <v>23473</v>
      </c>
      <c r="B1521" s="3" t="s">
        <v>30</v>
      </c>
      <c r="C1521" s="3" t="s">
        <v>9955</v>
      </c>
      <c r="D1521" s="3">
        <v>6404332</v>
      </c>
      <c r="E1521" s="3">
        <v>6404416</v>
      </c>
    </row>
    <row r="1522" spans="1:5" x14ac:dyDescent="0.3">
      <c r="A1522" s="3">
        <v>23473</v>
      </c>
      <c r="B1522" s="3" t="s">
        <v>30</v>
      </c>
      <c r="C1522" s="3" t="s">
        <v>9956</v>
      </c>
      <c r="D1522" s="3">
        <v>6414811</v>
      </c>
      <c r="E1522" s="3">
        <v>6414897</v>
      </c>
    </row>
    <row r="1523" spans="1:5" x14ac:dyDescent="0.3">
      <c r="A1523" s="3">
        <v>23473</v>
      </c>
      <c r="B1523" s="3" t="s">
        <v>30</v>
      </c>
      <c r="C1523" s="3" t="s">
        <v>9956</v>
      </c>
      <c r="D1523" s="3">
        <v>6601084</v>
      </c>
      <c r="E1523" s="3">
        <v>6601199</v>
      </c>
    </row>
    <row r="1524" spans="1:5" x14ac:dyDescent="0.3">
      <c r="A1524" s="3">
        <v>23473</v>
      </c>
      <c r="B1524" s="3" t="s">
        <v>30</v>
      </c>
      <c r="C1524" s="3" t="s">
        <v>9956</v>
      </c>
      <c r="D1524" s="3">
        <v>6607788</v>
      </c>
      <c r="E1524" s="3">
        <v>6607923</v>
      </c>
    </row>
    <row r="1525" spans="1:5" x14ac:dyDescent="0.3">
      <c r="A1525" s="3">
        <v>23473</v>
      </c>
      <c r="B1525" s="3" t="s">
        <v>30</v>
      </c>
      <c r="C1525" s="3" t="s">
        <v>9956</v>
      </c>
      <c r="D1525" s="3">
        <v>6658544</v>
      </c>
      <c r="E1525" s="3">
        <v>6658779</v>
      </c>
    </row>
    <row r="1526" spans="1:5" x14ac:dyDescent="0.3">
      <c r="A1526" s="3">
        <v>23473</v>
      </c>
      <c r="B1526" s="3" t="s">
        <v>30</v>
      </c>
      <c r="C1526" s="3" t="s">
        <v>9956</v>
      </c>
      <c r="D1526" s="3">
        <v>6678392</v>
      </c>
      <c r="E1526" s="3">
        <v>6678932</v>
      </c>
    </row>
    <row r="1527" spans="1:5" x14ac:dyDescent="0.3">
      <c r="A1527" s="3">
        <v>23473</v>
      </c>
      <c r="B1527" s="3" t="s">
        <v>30</v>
      </c>
      <c r="C1527" s="3" t="s">
        <v>9956</v>
      </c>
      <c r="D1527" s="3">
        <v>6766691</v>
      </c>
      <c r="E1527" s="3">
        <v>6766784</v>
      </c>
    </row>
    <row r="1528" spans="1:5" x14ac:dyDescent="0.3">
      <c r="A1528" s="3">
        <v>23473</v>
      </c>
      <c r="B1528" s="3" t="s">
        <v>30</v>
      </c>
      <c r="C1528" s="3" t="s">
        <v>9956</v>
      </c>
      <c r="D1528" s="3">
        <v>6781584</v>
      </c>
      <c r="E1528" s="3">
        <v>6781689</v>
      </c>
    </row>
    <row r="1529" spans="1:5" x14ac:dyDescent="0.3">
      <c r="A1529" s="3">
        <v>23473</v>
      </c>
      <c r="B1529" s="3" t="s">
        <v>30</v>
      </c>
      <c r="C1529" s="3" t="s">
        <v>9956</v>
      </c>
      <c r="D1529" s="3">
        <v>6784561</v>
      </c>
      <c r="E1529" s="3">
        <v>6784652</v>
      </c>
    </row>
    <row r="1530" spans="1:5" x14ac:dyDescent="0.3">
      <c r="A1530" s="3">
        <v>23473</v>
      </c>
      <c r="B1530" s="3" t="s">
        <v>30</v>
      </c>
      <c r="C1530" s="3" t="s">
        <v>9956</v>
      </c>
      <c r="D1530" s="3">
        <v>6827877</v>
      </c>
      <c r="E1530" s="3">
        <v>6828003</v>
      </c>
    </row>
    <row r="1531" spans="1:5" x14ac:dyDescent="0.3">
      <c r="A1531" s="3">
        <v>23473</v>
      </c>
      <c r="B1531" s="3" t="s">
        <v>30</v>
      </c>
      <c r="C1531" s="3" t="s">
        <v>9956</v>
      </c>
      <c r="D1531" s="3">
        <v>6945840</v>
      </c>
      <c r="E1531" s="3">
        <v>6945979</v>
      </c>
    </row>
    <row r="1532" spans="1:5" x14ac:dyDescent="0.3">
      <c r="A1532" s="3">
        <v>23473</v>
      </c>
      <c r="B1532" s="3" t="s">
        <v>30</v>
      </c>
      <c r="C1532" s="3" t="s">
        <v>9955</v>
      </c>
      <c r="D1532" s="3">
        <v>7002987</v>
      </c>
      <c r="E1532" s="3">
        <v>7003083</v>
      </c>
    </row>
    <row r="1533" spans="1:5" x14ac:dyDescent="0.3">
      <c r="A1533" s="3">
        <v>23473</v>
      </c>
      <c r="B1533" s="3" t="s">
        <v>30</v>
      </c>
      <c r="C1533" s="3" t="s">
        <v>9956</v>
      </c>
      <c r="D1533" s="3">
        <v>7033501</v>
      </c>
      <c r="E1533" s="3">
        <v>7033604</v>
      </c>
    </row>
    <row r="1534" spans="1:5" x14ac:dyDescent="0.3">
      <c r="A1534" s="3">
        <v>23473</v>
      </c>
      <c r="B1534" s="3" t="s">
        <v>30</v>
      </c>
      <c r="C1534" s="3" t="s">
        <v>9956</v>
      </c>
      <c r="D1534" s="3">
        <v>7033591</v>
      </c>
      <c r="E1534" s="3">
        <v>7033768</v>
      </c>
    </row>
    <row r="1535" spans="1:5" x14ac:dyDescent="0.3">
      <c r="A1535" s="3">
        <v>23473</v>
      </c>
      <c r="B1535" s="3" t="s">
        <v>30</v>
      </c>
      <c r="C1535" s="3" t="s">
        <v>9956</v>
      </c>
      <c r="D1535" s="3">
        <v>7075098</v>
      </c>
      <c r="E1535" s="3">
        <v>7075221</v>
      </c>
    </row>
    <row r="1536" spans="1:5" x14ac:dyDescent="0.3">
      <c r="A1536" s="3">
        <v>23473</v>
      </c>
      <c r="B1536" s="3" t="s">
        <v>30</v>
      </c>
      <c r="C1536" s="3" t="s">
        <v>9956</v>
      </c>
      <c r="D1536" s="3">
        <v>7110332</v>
      </c>
      <c r="E1536" s="3">
        <v>7110431</v>
      </c>
    </row>
    <row r="1537" spans="1:5" x14ac:dyDescent="0.3">
      <c r="A1537" s="3">
        <v>23473</v>
      </c>
      <c r="B1537" s="3" t="s">
        <v>30</v>
      </c>
      <c r="C1537" s="3" t="s">
        <v>9956</v>
      </c>
      <c r="D1537" s="3">
        <v>7256032</v>
      </c>
      <c r="E1537" s="3">
        <v>7256280</v>
      </c>
    </row>
    <row r="1538" spans="1:5" x14ac:dyDescent="0.3">
      <c r="A1538" s="3">
        <v>23473</v>
      </c>
      <c r="B1538" s="3" t="s">
        <v>30</v>
      </c>
      <c r="C1538" s="3" t="s">
        <v>9956</v>
      </c>
      <c r="D1538" s="3">
        <v>7287265</v>
      </c>
      <c r="E1538" s="3">
        <v>7287402</v>
      </c>
    </row>
    <row r="1539" spans="1:5" x14ac:dyDescent="0.3">
      <c r="A1539" s="3">
        <v>23473</v>
      </c>
      <c r="B1539" s="3" t="s">
        <v>30</v>
      </c>
      <c r="C1539" s="3" t="s">
        <v>9956</v>
      </c>
      <c r="D1539" s="3">
        <v>7295008</v>
      </c>
      <c r="E1539" s="3">
        <v>7295153</v>
      </c>
    </row>
    <row r="1540" spans="1:5" x14ac:dyDescent="0.3">
      <c r="A1540" s="3">
        <v>23473</v>
      </c>
      <c r="B1540" s="3" t="s">
        <v>30</v>
      </c>
      <c r="C1540" s="3" t="s">
        <v>9956</v>
      </c>
      <c r="D1540" s="3">
        <v>7335265</v>
      </c>
      <c r="E1540" s="3">
        <v>7335356</v>
      </c>
    </row>
    <row r="1541" spans="1:5" x14ac:dyDescent="0.3">
      <c r="A1541" s="3">
        <v>23473</v>
      </c>
      <c r="B1541" s="3" t="s">
        <v>30</v>
      </c>
      <c r="C1541" s="3" t="s">
        <v>9956</v>
      </c>
      <c r="D1541" s="3">
        <v>7339150</v>
      </c>
      <c r="E1541" s="3">
        <v>7339271</v>
      </c>
    </row>
    <row r="1542" spans="1:5" x14ac:dyDescent="0.3">
      <c r="A1542" s="3">
        <v>23473</v>
      </c>
      <c r="B1542" s="3" t="s">
        <v>30</v>
      </c>
      <c r="C1542" s="3" t="s">
        <v>9956</v>
      </c>
      <c r="D1542" s="3">
        <v>7366427</v>
      </c>
      <c r="E1542" s="3">
        <v>7366570</v>
      </c>
    </row>
    <row r="1543" spans="1:5" x14ac:dyDescent="0.3">
      <c r="A1543" s="3">
        <v>23473</v>
      </c>
      <c r="B1543" s="3" t="s">
        <v>30</v>
      </c>
      <c r="C1543" s="3" t="s">
        <v>9956</v>
      </c>
      <c r="D1543" s="3">
        <v>7385707</v>
      </c>
      <c r="E1543" s="3">
        <v>7385801</v>
      </c>
    </row>
    <row r="1544" spans="1:5" x14ac:dyDescent="0.3">
      <c r="A1544" s="3">
        <v>23473</v>
      </c>
      <c r="B1544" s="3" t="s">
        <v>30</v>
      </c>
      <c r="C1544" s="3" t="s">
        <v>9956</v>
      </c>
      <c r="D1544" s="3">
        <v>7460039</v>
      </c>
      <c r="E1544" s="3">
        <v>7460151</v>
      </c>
    </row>
    <row r="1545" spans="1:5" x14ac:dyDescent="0.3">
      <c r="A1545" s="3">
        <v>23473</v>
      </c>
      <c r="B1545" s="3" t="s">
        <v>30</v>
      </c>
      <c r="C1545" s="3" t="s">
        <v>9956</v>
      </c>
      <c r="D1545" s="3">
        <v>7468963</v>
      </c>
      <c r="E1545" s="3">
        <v>7469061</v>
      </c>
    </row>
    <row r="1546" spans="1:5" x14ac:dyDescent="0.3">
      <c r="A1546" s="3">
        <v>23473</v>
      </c>
      <c r="B1546" s="3" t="s">
        <v>30</v>
      </c>
      <c r="C1546" s="3" t="s">
        <v>9956</v>
      </c>
      <c r="D1546" s="3">
        <v>7546443</v>
      </c>
      <c r="E1546" s="3">
        <v>7548310</v>
      </c>
    </row>
    <row r="1547" spans="1:5" x14ac:dyDescent="0.3">
      <c r="A1547" s="3">
        <v>23473</v>
      </c>
      <c r="B1547" s="3" t="s">
        <v>30</v>
      </c>
      <c r="C1547" s="3" t="s">
        <v>9955</v>
      </c>
      <c r="D1547" s="3">
        <v>7550244</v>
      </c>
      <c r="E1547" s="3">
        <v>7550363</v>
      </c>
    </row>
    <row r="1548" spans="1:5" x14ac:dyDescent="0.3">
      <c r="A1548" s="3">
        <v>23473</v>
      </c>
      <c r="B1548" s="3" t="s">
        <v>30</v>
      </c>
      <c r="C1548" s="3" t="s">
        <v>9956</v>
      </c>
      <c r="D1548" s="3">
        <v>7674376</v>
      </c>
      <c r="E1548" s="3">
        <v>7674602</v>
      </c>
    </row>
    <row r="1549" spans="1:5" x14ac:dyDescent="0.3">
      <c r="A1549" s="3">
        <v>23473</v>
      </c>
      <c r="B1549" s="3" t="s">
        <v>30</v>
      </c>
      <c r="C1549" s="3" t="s">
        <v>9962</v>
      </c>
      <c r="D1549" s="3">
        <v>7724104</v>
      </c>
      <c r="E1549" s="3">
        <v>7724586</v>
      </c>
    </row>
    <row r="1550" spans="1:5" x14ac:dyDescent="0.3">
      <c r="A1550" s="3">
        <v>23473</v>
      </c>
      <c r="B1550" s="3" t="s">
        <v>30</v>
      </c>
      <c r="C1550" s="3" t="s">
        <v>9956</v>
      </c>
      <c r="D1550" s="3">
        <v>7839435</v>
      </c>
      <c r="E1550" s="3">
        <v>7839856</v>
      </c>
    </row>
    <row r="1551" spans="1:5" x14ac:dyDescent="0.3">
      <c r="A1551" s="3">
        <v>23473</v>
      </c>
      <c r="B1551" s="3" t="s">
        <v>30</v>
      </c>
      <c r="C1551" s="3" t="s">
        <v>9956</v>
      </c>
      <c r="D1551" s="3">
        <v>7840655</v>
      </c>
      <c r="E1551" s="3">
        <v>7844276</v>
      </c>
    </row>
    <row r="1552" spans="1:5" x14ac:dyDescent="0.3">
      <c r="A1552" s="3">
        <v>23473</v>
      </c>
      <c r="B1552" s="3" t="s">
        <v>30</v>
      </c>
      <c r="C1552" s="3" t="s">
        <v>9956</v>
      </c>
      <c r="D1552" s="3">
        <v>7844569</v>
      </c>
      <c r="E1552" s="3">
        <v>7845541</v>
      </c>
    </row>
    <row r="1553" spans="1:5" x14ac:dyDescent="0.3">
      <c r="A1553" s="3">
        <v>23473</v>
      </c>
      <c r="B1553" s="3" t="s">
        <v>30</v>
      </c>
      <c r="C1553" s="3" t="s">
        <v>9956</v>
      </c>
      <c r="D1553" s="3">
        <v>7845532</v>
      </c>
      <c r="E1553" s="3">
        <v>7846472</v>
      </c>
    </row>
    <row r="1554" spans="1:5" x14ac:dyDescent="0.3">
      <c r="A1554" s="3">
        <v>23473</v>
      </c>
      <c r="B1554" s="3" t="s">
        <v>30</v>
      </c>
      <c r="C1554" s="3" t="s">
        <v>9956</v>
      </c>
      <c r="D1554" s="3">
        <v>7846525</v>
      </c>
      <c r="E1554" s="3">
        <v>7847007</v>
      </c>
    </row>
    <row r="1555" spans="1:5" x14ac:dyDescent="0.3">
      <c r="A1555" s="3">
        <v>23473</v>
      </c>
      <c r="B1555" s="3" t="s">
        <v>30</v>
      </c>
      <c r="C1555" s="3" t="s">
        <v>9956</v>
      </c>
      <c r="D1555" s="3">
        <v>7847873</v>
      </c>
      <c r="E1555" s="3">
        <v>7848082</v>
      </c>
    </row>
    <row r="1556" spans="1:5" x14ac:dyDescent="0.3">
      <c r="A1556" s="3">
        <v>23473</v>
      </c>
      <c r="B1556" s="3" t="s">
        <v>30</v>
      </c>
      <c r="C1556" s="3" t="s">
        <v>9956</v>
      </c>
      <c r="D1556" s="3">
        <v>7850528</v>
      </c>
      <c r="E1556" s="3">
        <v>7853090</v>
      </c>
    </row>
    <row r="1557" spans="1:5" x14ac:dyDescent="0.3">
      <c r="A1557" s="3">
        <v>23473</v>
      </c>
      <c r="B1557" s="3" t="s">
        <v>30</v>
      </c>
      <c r="C1557" s="3" t="s">
        <v>9956</v>
      </c>
      <c r="D1557" s="3">
        <v>7853009</v>
      </c>
      <c r="E1557" s="3">
        <v>7853219</v>
      </c>
    </row>
    <row r="1558" spans="1:5" x14ac:dyDescent="0.3">
      <c r="A1558" s="3">
        <v>23473</v>
      </c>
      <c r="B1558" s="3" t="s">
        <v>30</v>
      </c>
      <c r="C1558" s="3" t="s">
        <v>9956</v>
      </c>
      <c r="D1558" s="3">
        <v>7853466</v>
      </c>
      <c r="E1558" s="3">
        <v>7853631</v>
      </c>
    </row>
    <row r="1559" spans="1:5" x14ac:dyDescent="0.3">
      <c r="A1559" s="3">
        <v>23473</v>
      </c>
      <c r="B1559" s="3" t="s">
        <v>30</v>
      </c>
      <c r="C1559" s="3" t="s">
        <v>9956</v>
      </c>
      <c r="D1559" s="3">
        <v>7853666</v>
      </c>
      <c r="E1559" s="3">
        <v>7853898</v>
      </c>
    </row>
    <row r="1560" spans="1:5" x14ac:dyDescent="0.3">
      <c r="A1560" s="3">
        <v>23473</v>
      </c>
      <c r="B1560" s="3" t="s">
        <v>30</v>
      </c>
      <c r="C1560" s="3" t="s">
        <v>9956</v>
      </c>
      <c r="D1560" s="3">
        <v>7853699</v>
      </c>
      <c r="E1560" s="3">
        <v>7853934</v>
      </c>
    </row>
    <row r="1561" spans="1:5" x14ac:dyDescent="0.3">
      <c r="A1561" s="3">
        <v>23473</v>
      </c>
      <c r="B1561" s="3" t="s">
        <v>31</v>
      </c>
      <c r="C1561" s="3" t="s">
        <v>9956</v>
      </c>
      <c r="D1561" s="3">
        <v>1608</v>
      </c>
      <c r="E1561" s="3">
        <v>2922</v>
      </c>
    </row>
    <row r="1562" spans="1:5" x14ac:dyDescent="0.3">
      <c r="A1562" s="3">
        <v>23473</v>
      </c>
      <c r="B1562" s="3" t="s">
        <v>31</v>
      </c>
      <c r="C1562" s="3" t="s">
        <v>9956</v>
      </c>
      <c r="D1562" s="3">
        <v>3237</v>
      </c>
      <c r="E1562" s="3">
        <v>3490</v>
      </c>
    </row>
    <row r="1563" spans="1:5" x14ac:dyDescent="0.3">
      <c r="A1563" s="3">
        <v>23473</v>
      </c>
      <c r="B1563" s="3" t="s">
        <v>31</v>
      </c>
      <c r="C1563" s="3" t="s">
        <v>9956</v>
      </c>
      <c r="D1563" s="3">
        <v>3415</v>
      </c>
      <c r="E1563" s="3">
        <v>3623</v>
      </c>
    </row>
    <row r="1564" spans="1:5" x14ac:dyDescent="0.3">
      <c r="A1564" s="3">
        <v>23473</v>
      </c>
      <c r="B1564" s="3" t="s">
        <v>31</v>
      </c>
      <c r="C1564" s="3" t="s">
        <v>9956</v>
      </c>
      <c r="D1564" s="3">
        <v>20384</v>
      </c>
      <c r="E1564" s="3">
        <v>20596</v>
      </c>
    </row>
    <row r="1565" spans="1:5" x14ac:dyDescent="0.3">
      <c r="A1565" s="3">
        <v>23473</v>
      </c>
      <c r="B1565" s="3" t="s">
        <v>31</v>
      </c>
      <c r="C1565" s="3" t="s">
        <v>9956</v>
      </c>
      <c r="D1565" s="3">
        <v>26945</v>
      </c>
      <c r="E1565" s="3">
        <v>27086</v>
      </c>
    </row>
    <row r="1566" spans="1:5" x14ac:dyDescent="0.3">
      <c r="A1566" s="3">
        <v>23473</v>
      </c>
      <c r="B1566" s="3" t="s">
        <v>31</v>
      </c>
      <c r="C1566" s="3" t="s">
        <v>9956</v>
      </c>
      <c r="D1566" s="3">
        <v>27555</v>
      </c>
      <c r="E1566" s="3">
        <v>27691</v>
      </c>
    </row>
    <row r="1567" spans="1:5" x14ac:dyDescent="0.3">
      <c r="A1567" s="3">
        <v>23473</v>
      </c>
      <c r="B1567" s="3" t="s">
        <v>31</v>
      </c>
      <c r="C1567" s="3" t="s">
        <v>9956</v>
      </c>
      <c r="D1567" s="3">
        <v>28115</v>
      </c>
      <c r="E1567" s="3">
        <v>28529</v>
      </c>
    </row>
    <row r="1568" spans="1:5" x14ac:dyDescent="0.3">
      <c r="A1568" s="3">
        <v>23473</v>
      </c>
      <c r="B1568" s="3" t="s">
        <v>31</v>
      </c>
      <c r="C1568" s="3" t="s">
        <v>9956</v>
      </c>
      <c r="D1568" s="3">
        <v>28511</v>
      </c>
      <c r="E1568" s="3">
        <v>33392</v>
      </c>
    </row>
    <row r="1569" spans="1:5" x14ac:dyDescent="0.3">
      <c r="A1569" s="3">
        <v>23473</v>
      </c>
      <c r="B1569" s="3" t="s">
        <v>31</v>
      </c>
      <c r="C1569" s="3" t="s">
        <v>9956</v>
      </c>
      <c r="D1569" s="3">
        <v>33493</v>
      </c>
      <c r="E1569" s="3">
        <v>35356</v>
      </c>
    </row>
    <row r="1570" spans="1:5" x14ac:dyDescent="0.3">
      <c r="A1570" s="3">
        <v>23473</v>
      </c>
      <c r="B1570" s="3" t="s">
        <v>31</v>
      </c>
      <c r="C1570" s="3" t="s">
        <v>9956</v>
      </c>
      <c r="D1570" s="3">
        <v>151252</v>
      </c>
      <c r="E1570" s="3">
        <v>151485</v>
      </c>
    </row>
    <row r="1571" spans="1:5" x14ac:dyDescent="0.3">
      <c r="A1571" s="3">
        <v>23473</v>
      </c>
      <c r="B1571" s="3" t="s">
        <v>31</v>
      </c>
      <c r="C1571" s="3" t="s">
        <v>9956</v>
      </c>
      <c r="D1571" s="3">
        <v>151491</v>
      </c>
      <c r="E1571" s="3">
        <v>151675</v>
      </c>
    </row>
    <row r="1572" spans="1:5" x14ac:dyDescent="0.3">
      <c r="A1572" s="3">
        <v>23473</v>
      </c>
      <c r="B1572" s="3" t="s">
        <v>31</v>
      </c>
      <c r="C1572" s="3" t="s">
        <v>9956</v>
      </c>
      <c r="D1572" s="3">
        <v>178105</v>
      </c>
      <c r="E1572" s="3">
        <v>178305</v>
      </c>
    </row>
    <row r="1573" spans="1:5" x14ac:dyDescent="0.3">
      <c r="A1573" s="3">
        <v>23473</v>
      </c>
      <c r="B1573" s="3" t="s">
        <v>31</v>
      </c>
      <c r="C1573" s="3" t="s">
        <v>9956</v>
      </c>
      <c r="D1573" s="3">
        <v>181670</v>
      </c>
      <c r="E1573" s="3">
        <v>181790</v>
      </c>
    </row>
    <row r="1574" spans="1:5" x14ac:dyDescent="0.3">
      <c r="A1574" s="3">
        <v>23473</v>
      </c>
      <c r="B1574" s="3" t="s">
        <v>31</v>
      </c>
      <c r="C1574" s="3" t="s">
        <v>9956</v>
      </c>
      <c r="D1574" s="3">
        <v>181879</v>
      </c>
      <c r="E1574" s="3">
        <v>182002</v>
      </c>
    </row>
    <row r="1575" spans="1:5" x14ac:dyDescent="0.3">
      <c r="A1575" s="3">
        <v>23473</v>
      </c>
      <c r="B1575" s="3" t="s">
        <v>31</v>
      </c>
      <c r="C1575" s="3" t="s">
        <v>9956</v>
      </c>
      <c r="D1575" s="3">
        <v>210087</v>
      </c>
      <c r="E1575" s="3">
        <v>210219</v>
      </c>
    </row>
    <row r="1576" spans="1:5" x14ac:dyDescent="0.3">
      <c r="A1576" s="3">
        <v>23473</v>
      </c>
      <c r="B1576" s="3" t="s">
        <v>31</v>
      </c>
      <c r="C1576" s="3" t="s">
        <v>9955</v>
      </c>
      <c r="D1576" s="3">
        <v>230222</v>
      </c>
      <c r="E1576" s="3">
        <v>232981</v>
      </c>
    </row>
    <row r="1577" spans="1:5" x14ac:dyDescent="0.3">
      <c r="A1577" s="3">
        <v>23473</v>
      </c>
      <c r="B1577" s="3" t="s">
        <v>31</v>
      </c>
      <c r="C1577" s="3" t="s">
        <v>9956</v>
      </c>
      <c r="D1577" s="3">
        <v>502149</v>
      </c>
      <c r="E1577" s="3">
        <v>502266</v>
      </c>
    </row>
    <row r="1578" spans="1:5" x14ac:dyDescent="0.3">
      <c r="A1578" s="3">
        <v>23473</v>
      </c>
      <c r="B1578" s="3" t="s">
        <v>31</v>
      </c>
      <c r="C1578" s="3" t="s">
        <v>9956</v>
      </c>
      <c r="D1578" s="3">
        <v>992641</v>
      </c>
      <c r="E1578" s="3">
        <v>992852</v>
      </c>
    </row>
    <row r="1579" spans="1:5" x14ac:dyDescent="0.3">
      <c r="A1579" s="3">
        <v>23473</v>
      </c>
      <c r="B1579" s="3" t="s">
        <v>31</v>
      </c>
      <c r="C1579" s="3" t="s">
        <v>9961</v>
      </c>
      <c r="D1579" s="3">
        <v>1017934</v>
      </c>
      <c r="E1579" s="3">
        <v>1020945</v>
      </c>
    </row>
    <row r="1580" spans="1:5" x14ac:dyDescent="0.3">
      <c r="A1580" s="3">
        <v>23473</v>
      </c>
      <c r="B1580" s="3" t="s">
        <v>31</v>
      </c>
      <c r="C1580" s="3" t="s">
        <v>9956</v>
      </c>
      <c r="D1580" s="3">
        <v>1075642</v>
      </c>
      <c r="E1580" s="3">
        <v>1075738</v>
      </c>
    </row>
    <row r="1581" spans="1:5" x14ac:dyDescent="0.3">
      <c r="A1581" s="3">
        <v>23473</v>
      </c>
      <c r="B1581" s="3" t="s">
        <v>31</v>
      </c>
      <c r="C1581" s="3" t="s">
        <v>9956</v>
      </c>
      <c r="D1581" s="3">
        <v>1081800</v>
      </c>
      <c r="E1581" s="3">
        <v>1082040</v>
      </c>
    </row>
    <row r="1582" spans="1:5" x14ac:dyDescent="0.3">
      <c r="A1582" s="3">
        <v>23473</v>
      </c>
      <c r="B1582" s="3" t="s">
        <v>31</v>
      </c>
      <c r="C1582" s="3" t="s">
        <v>9955</v>
      </c>
      <c r="D1582" s="3">
        <v>1120893</v>
      </c>
      <c r="E1582" s="3">
        <v>1121783</v>
      </c>
    </row>
    <row r="1583" spans="1:5" x14ac:dyDescent="0.3">
      <c r="A1583" s="3">
        <v>23473</v>
      </c>
      <c r="B1583" s="3" t="s">
        <v>31</v>
      </c>
      <c r="C1583" s="3" t="s">
        <v>9961</v>
      </c>
      <c r="D1583" s="3">
        <v>1467688</v>
      </c>
      <c r="E1583" s="3">
        <v>1469077</v>
      </c>
    </row>
    <row r="1584" spans="1:5" x14ac:dyDescent="0.3">
      <c r="A1584" s="3">
        <v>23473</v>
      </c>
      <c r="B1584" s="3" t="s">
        <v>31</v>
      </c>
      <c r="C1584" s="3" t="s">
        <v>9962</v>
      </c>
      <c r="D1584" s="3">
        <v>1647976</v>
      </c>
      <c r="E1584" s="3">
        <v>1667706</v>
      </c>
    </row>
    <row r="1585" spans="1:5" x14ac:dyDescent="0.3">
      <c r="A1585" s="3">
        <v>23473</v>
      </c>
      <c r="B1585" s="3" t="s">
        <v>31</v>
      </c>
      <c r="C1585" s="3" t="s">
        <v>9961</v>
      </c>
      <c r="D1585" s="3">
        <v>1948756</v>
      </c>
      <c r="E1585" s="3">
        <v>1952301</v>
      </c>
    </row>
    <row r="1586" spans="1:5" x14ac:dyDescent="0.3">
      <c r="A1586" s="3">
        <v>23473</v>
      </c>
      <c r="B1586" s="3" t="s">
        <v>31</v>
      </c>
      <c r="C1586" s="3" t="s">
        <v>9956</v>
      </c>
      <c r="D1586" s="3">
        <v>1959608</v>
      </c>
      <c r="E1586" s="3">
        <v>1959694</v>
      </c>
    </row>
    <row r="1587" spans="1:5" x14ac:dyDescent="0.3">
      <c r="A1587" s="3">
        <v>23473</v>
      </c>
      <c r="B1587" s="3" t="s">
        <v>31</v>
      </c>
      <c r="C1587" s="3" t="s">
        <v>9963</v>
      </c>
      <c r="D1587" s="3">
        <v>2045619</v>
      </c>
      <c r="E1587" s="3">
        <v>2047569</v>
      </c>
    </row>
    <row r="1588" spans="1:5" x14ac:dyDescent="0.3">
      <c r="A1588" s="3">
        <v>23473</v>
      </c>
      <c r="B1588" s="3" t="s">
        <v>31</v>
      </c>
      <c r="C1588" s="3" t="s">
        <v>9955</v>
      </c>
      <c r="D1588" s="3">
        <v>2076392</v>
      </c>
      <c r="E1588" s="3">
        <v>2081336</v>
      </c>
    </row>
    <row r="1589" spans="1:5" x14ac:dyDescent="0.3">
      <c r="A1589" s="3">
        <v>23473</v>
      </c>
      <c r="B1589" s="3" t="s">
        <v>31</v>
      </c>
      <c r="C1589" s="3" t="s">
        <v>9961</v>
      </c>
      <c r="D1589" s="3">
        <v>2260541</v>
      </c>
      <c r="E1589" s="3">
        <v>2262354</v>
      </c>
    </row>
    <row r="1590" spans="1:5" x14ac:dyDescent="0.3">
      <c r="A1590" s="3">
        <v>23473</v>
      </c>
      <c r="B1590" s="3" t="s">
        <v>31</v>
      </c>
      <c r="C1590" s="3" t="s">
        <v>9962</v>
      </c>
      <c r="D1590" s="3">
        <v>2779694</v>
      </c>
      <c r="E1590" s="3">
        <v>2796704</v>
      </c>
    </row>
    <row r="1591" spans="1:5" x14ac:dyDescent="0.3">
      <c r="A1591" s="3">
        <v>23473</v>
      </c>
      <c r="B1591" s="3" t="s">
        <v>31</v>
      </c>
      <c r="C1591" s="3" t="s">
        <v>9956</v>
      </c>
      <c r="D1591" s="3">
        <v>3728545</v>
      </c>
      <c r="E1591" s="3">
        <v>3728637</v>
      </c>
    </row>
    <row r="1592" spans="1:5" x14ac:dyDescent="0.3">
      <c r="A1592" s="3">
        <v>23473</v>
      </c>
      <c r="B1592" s="3" t="s">
        <v>31</v>
      </c>
      <c r="C1592" s="3" t="s">
        <v>9955</v>
      </c>
      <c r="D1592" s="3">
        <v>3855823</v>
      </c>
      <c r="E1592" s="3">
        <v>3857968</v>
      </c>
    </row>
    <row r="1593" spans="1:5" x14ac:dyDescent="0.3">
      <c r="A1593" s="3">
        <v>23473</v>
      </c>
      <c r="B1593" s="3" t="s">
        <v>31</v>
      </c>
      <c r="C1593" s="3" t="s">
        <v>9956</v>
      </c>
      <c r="D1593" s="3">
        <v>4185493</v>
      </c>
      <c r="E1593" s="3">
        <v>4185596</v>
      </c>
    </row>
    <row r="1594" spans="1:5" x14ac:dyDescent="0.3">
      <c r="A1594" s="3">
        <v>23473</v>
      </c>
      <c r="B1594" s="3" t="s">
        <v>31</v>
      </c>
      <c r="C1594" s="3" t="s">
        <v>9956</v>
      </c>
      <c r="D1594" s="3">
        <v>4216032</v>
      </c>
      <c r="E1594" s="3">
        <v>4216184</v>
      </c>
    </row>
    <row r="1595" spans="1:5" x14ac:dyDescent="0.3">
      <c r="A1595" s="3">
        <v>23473</v>
      </c>
      <c r="B1595" s="3" t="s">
        <v>31</v>
      </c>
      <c r="C1595" s="3" t="s">
        <v>9956</v>
      </c>
      <c r="D1595" s="3">
        <v>4248870</v>
      </c>
      <c r="E1595" s="3">
        <v>4248977</v>
      </c>
    </row>
    <row r="1596" spans="1:5" x14ac:dyDescent="0.3">
      <c r="A1596" s="3">
        <v>23473</v>
      </c>
      <c r="B1596" s="3" t="s">
        <v>31</v>
      </c>
      <c r="C1596" s="3" t="s">
        <v>9956</v>
      </c>
      <c r="D1596" s="3">
        <v>4250351</v>
      </c>
      <c r="E1596" s="3">
        <v>4250490</v>
      </c>
    </row>
    <row r="1597" spans="1:5" x14ac:dyDescent="0.3">
      <c r="A1597" s="3">
        <v>23473</v>
      </c>
      <c r="B1597" s="3" t="s">
        <v>31</v>
      </c>
      <c r="C1597" s="3" t="s">
        <v>9956</v>
      </c>
      <c r="D1597" s="3">
        <v>4330921</v>
      </c>
      <c r="E1597" s="3">
        <v>4332726</v>
      </c>
    </row>
    <row r="1598" spans="1:5" x14ac:dyDescent="0.3">
      <c r="A1598" s="3">
        <v>23473</v>
      </c>
      <c r="B1598" s="3" t="s">
        <v>31</v>
      </c>
      <c r="C1598" s="3" t="s">
        <v>9956</v>
      </c>
      <c r="D1598" s="3">
        <v>4332853</v>
      </c>
      <c r="E1598" s="3">
        <v>4333117</v>
      </c>
    </row>
    <row r="1599" spans="1:5" x14ac:dyDescent="0.3">
      <c r="A1599" s="3">
        <v>23473</v>
      </c>
      <c r="B1599" s="3" t="s">
        <v>31</v>
      </c>
      <c r="C1599" s="3" t="s">
        <v>9955</v>
      </c>
      <c r="D1599" s="3">
        <v>4335457</v>
      </c>
      <c r="E1599" s="3">
        <v>4337767</v>
      </c>
    </row>
    <row r="1600" spans="1:5" x14ac:dyDescent="0.3">
      <c r="A1600" s="3">
        <v>23473</v>
      </c>
      <c r="B1600" s="3" t="s">
        <v>31</v>
      </c>
      <c r="C1600" s="3" t="s">
        <v>9961</v>
      </c>
      <c r="D1600" s="3">
        <v>4369294</v>
      </c>
      <c r="E1600" s="3">
        <v>4372129</v>
      </c>
    </row>
    <row r="1601" spans="1:5" x14ac:dyDescent="0.3">
      <c r="A1601" s="3">
        <v>23473</v>
      </c>
      <c r="B1601" s="3" t="s">
        <v>31</v>
      </c>
      <c r="C1601" s="3" t="s">
        <v>9956</v>
      </c>
      <c r="D1601" s="3">
        <v>4379228</v>
      </c>
      <c r="E1601" s="3">
        <v>4379352</v>
      </c>
    </row>
    <row r="1602" spans="1:5" x14ac:dyDescent="0.3">
      <c r="A1602" s="3">
        <v>23473</v>
      </c>
      <c r="B1602" s="3" t="s">
        <v>31</v>
      </c>
      <c r="C1602" s="3" t="s">
        <v>9956</v>
      </c>
      <c r="D1602" s="3">
        <v>4422468</v>
      </c>
      <c r="E1602" s="3">
        <v>4422699</v>
      </c>
    </row>
    <row r="1603" spans="1:5" x14ac:dyDescent="0.3">
      <c r="A1603" s="3">
        <v>23473</v>
      </c>
      <c r="B1603" s="3" t="s">
        <v>31</v>
      </c>
      <c r="C1603" s="3" t="s">
        <v>9956</v>
      </c>
      <c r="D1603" s="3">
        <v>4455030</v>
      </c>
      <c r="E1603" s="3">
        <v>4455258</v>
      </c>
    </row>
    <row r="1604" spans="1:5" x14ac:dyDescent="0.3">
      <c r="A1604" s="3">
        <v>23473</v>
      </c>
      <c r="B1604" s="3" t="s">
        <v>31</v>
      </c>
      <c r="C1604" s="3" t="s">
        <v>9955</v>
      </c>
      <c r="D1604" s="3">
        <v>4475710</v>
      </c>
      <c r="E1604" s="3">
        <v>4475792</v>
      </c>
    </row>
    <row r="1605" spans="1:5" x14ac:dyDescent="0.3">
      <c r="A1605" s="3">
        <v>23473</v>
      </c>
      <c r="B1605" s="3" t="s">
        <v>31</v>
      </c>
      <c r="C1605" s="3" t="s">
        <v>9956</v>
      </c>
      <c r="D1605" s="3">
        <v>4644245</v>
      </c>
      <c r="E1605" s="3">
        <v>4644365</v>
      </c>
    </row>
    <row r="1606" spans="1:5" x14ac:dyDescent="0.3">
      <c r="A1606" s="3">
        <v>23473</v>
      </c>
      <c r="B1606" s="3" t="s">
        <v>31</v>
      </c>
      <c r="C1606" s="3" t="s">
        <v>9956</v>
      </c>
      <c r="D1606" s="3">
        <v>4735891</v>
      </c>
      <c r="E1606" s="3">
        <v>4736012</v>
      </c>
    </row>
    <row r="1607" spans="1:5" x14ac:dyDescent="0.3">
      <c r="A1607" s="3">
        <v>23473</v>
      </c>
      <c r="B1607" s="3" t="s">
        <v>31</v>
      </c>
      <c r="C1607" s="3" t="s">
        <v>9955</v>
      </c>
      <c r="D1607" s="3">
        <v>4736688</v>
      </c>
      <c r="E1607" s="3">
        <v>4736809</v>
      </c>
    </row>
    <row r="1608" spans="1:5" x14ac:dyDescent="0.3">
      <c r="A1608" s="3">
        <v>23473</v>
      </c>
      <c r="B1608" s="3" t="s">
        <v>31</v>
      </c>
      <c r="C1608" s="3" t="s">
        <v>9956</v>
      </c>
      <c r="D1608" s="3">
        <v>4880959</v>
      </c>
      <c r="E1608" s="3">
        <v>4881108</v>
      </c>
    </row>
    <row r="1609" spans="1:5" x14ac:dyDescent="0.3">
      <c r="A1609" s="3">
        <v>23473</v>
      </c>
      <c r="B1609" s="3" t="s">
        <v>31</v>
      </c>
      <c r="C1609" s="3" t="s">
        <v>9956</v>
      </c>
      <c r="D1609" s="3">
        <v>5011670</v>
      </c>
      <c r="E1609" s="3">
        <v>5011931</v>
      </c>
    </row>
    <row r="1610" spans="1:5" x14ac:dyDescent="0.3">
      <c r="A1610" s="3">
        <v>23473</v>
      </c>
      <c r="B1610" s="3" t="s">
        <v>31</v>
      </c>
      <c r="C1610" s="3" t="s">
        <v>9956</v>
      </c>
      <c r="D1610" s="3">
        <v>5012186</v>
      </c>
      <c r="E1610" s="3">
        <v>5030025</v>
      </c>
    </row>
    <row r="1611" spans="1:5" x14ac:dyDescent="0.3">
      <c r="A1611" s="3">
        <v>23473</v>
      </c>
      <c r="B1611" s="3" t="s">
        <v>31</v>
      </c>
      <c r="C1611" s="3" t="s">
        <v>9956</v>
      </c>
      <c r="D1611" s="3">
        <v>5030655</v>
      </c>
      <c r="E1611" s="3">
        <v>5030899</v>
      </c>
    </row>
    <row r="1612" spans="1:5" x14ac:dyDescent="0.3">
      <c r="A1612" s="3">
        <v>23473</v>
      </c>
      <c r="B1612" s="3" t="s">
        <v>31</v>
      </c>
      <c r="C1612" s="3" t="s">
        <v>9956</v>
      </c>
      <c r="D1612" s="3">
        <v>5031102</v>
      </c>
      <c r="E1612" s="3">
        <v>5031498</v>
      </c>
    </row>
    <row r="1613" spans="1:5" x14ac:dyDescent="0.3">
      <c r="A1613" s="3">
        <v>23473</v>
      </c>
      <c r="B1613" s="3" t="s">
        <v>31</v>
      </c>
      <c r="C1613" s="3" t="s">
        <v>9956</v>
      </c>
      <c r="D1613" s="3">
        <v>5031485</v>
      </c>
      <c r="E1613" s="3">
        <v>5031776</v>
      </c>
    </row>
    <row r="1614" spans="1:5" x14ac:dyDescent="0.3">
      <c r="A1614" s="3">
        <v>23473</v>
      </c>
      <c r="B1614" s="3" t="s">
        <v>31</v>
      </c>
      <c r="C1614" s="3" t="s">
        <v>9956</v>
      </c>
      <c r="D1614" s="3">
        <v>5031792</v>
      </c>
      <c r="E1614" s="3">
        <v>5031972</v>
      </c>
    </row>
    <row r="1615" spans="1:5" x14ac:dyDescent="0.3">
      <c r="A1615" s="3">
        <v>23473</v>
      </c>
      <c r="B1615" s="3" t="s">
        <v>31</v>
      </c>
      <c r="C1615" s="3" t="s">
        <v>9956</v>
      </c>
      <c r="D1615" s="3">
        <v>5032473</v>
      </c>
      <c r="E1615" s="3">
        <v>5032695</v>
      </c>
    </row>
    <row r="1616" spans="1:5" x14ac:dyDescent="0.3">
      <c r="A1616" s="3">
        <v>23473</v>
      </c>
      <c r="B1616" s="3" t="s">
        <v>31</v>
      </c>
      <c r="C1616" s="3" t="s">
        <v>9956</v>
      </c>
      <c r="D1616" s="3">
        <v>5032869</v>
      </c>
      <c r="E1616" s="3">
        <v>5033366</v>
      </c>
    </row>
    <row r="1617" spans="1:5" x14ac:dyDescent="0.3">
      <c r="A1617" s="3">
        <v>23473</v>
      </c>
      <c r="B1617" s="3" t="s">
        <v>31</v>
      </c>
      <c r="C1617" s="3" t="s">
        <v>9956</v>
      </c>
      <c r="D1617" s="3">
        <v>5033498</v>
      </c>
      <c r="E1617" s="3">
        <v>5033899</v>
      </c>
    </row>
    <row r="1618" spans="1:5" x14ac:dyDescent="0.3">
      <c r="A1618" s="3">
        <v>23473</v>
      </c>
      <c r="B1618" s="3" t="s">
        <v>31</v>
      </c>
      <c r="C1618" s="3" t="s">
        <v>9956</v>
      </c>
      <c r="D1618" s="3">
        <v>5033900</v>
      </c>
      <c r="E1618" s="3">
        <v>5034086</v>
      </c>
    </row>
    <row r="1619" spans="1:5" x14ac:dyDescent="0.3">
      <c r="A1619" s="3">
        <v>23473</v>
      </c>
      <c r="B1619" s="3" t="s">
        <v>31</v>
      </c>
      <c r="C1619" s="3" t="s">
        <v>9956</v>
      </c>
      <c r="D1619" s="3">
        <v>5034061</v>
      </c>
      <c r="E1619" s="3">
        <v>5034388</v>
      </c>
    </row>
    <row r="1620" spans="1:5" x14ac:dyDescent="0.3">
      <c r="A1620" s="3">
        <v>23473</v>
      </c>
      <c r="B1620" s="3" t="s">
        <v>31</v>
      </c>
      <c r="C1620" s="3" t="s">
        <v>9956</v>
      </c>
      <c r="D1620" s="3">
        <v>5034366</v>
      </c>
      <c r="E1620" s="3">
        <v>5034740</v>
      </c>
    </row>
    <row r="1621" spans="1:5" x14ac:dyDescent="0.3">
      <c r="A1621" s="3">
        <v>23473</v>
      </c>
      <c r="B1621" s="3" t="s">
        <v>31</v>
      </c>
      <c r="C1621" s="3" t="s">
        <v>9956</v>
      </c>
      <c r="D1621" s="3">
        <v>5034584</v>
      </c>
      <c r="E1621" s="3">
        <v>5035799</v>
      </c>
    </row>
    <row r="1622" spans="1:5" x14ac:dyDescent="0.3">
      <c r="A1622" s="3">
        <v>23473</v>
      </c>
      <c r="B1622" s="3" t="s">
        <v>31</v>
      </c>
      <c r="C1622" s="3" t="s">
        <v>9956</v>
      </c>
      <c r="D1622" s="3">
        <v>5035980</v>
      </c>
      <c r="E1622" s="3">
        <v>5036294</v>
      </c>
    </row>
    <row r="1623" spans="1:5" x14ac:dyDescent="0.3">
      <c r="A1623" s="3">
        <v>23473</v>
      </c>
      <c r="B1623" s="3" t="s">
        <v>31</v>
      </c>
      <c r="C1623" s="3" t="s">
        <v>9956</v>
      </c>
      <c r="D1623" s="3">
        <v>5036371</v>
      </c>
      <c r="E1623" s="3">
        <v>5036717</v>
      </c>
    </row>
    <row r="1624" spans="1:5" x14ac:dyDescent="0.3">
      <c r="A1624" s="3">
        <v>23473</v>
      </c>
      <c r="B1624" s="3" t="s">
        <v>31</v>
      </c>
      <c r="C1624" s="3" t="s">
        <v>9956</v>
      </c>
      <c r="D1624" s="3">
        <v>5037031</v>
      </c>
      <c r="E1624" s="3">
        <v>5037267</v>
      </c>
    </row>
    <row r="1625" spans="1:5" x14ac:dyDescent="0.3">
      <c r="A1625" s="3">
        <v>23473</v>
      </c>
      <c r="B1625" s="3" t="s">
        <v>31</v>
      </c>
      <c r="C1625" s="3" t="s">
        <v>9956</v>
      </c>
      <c r="D1625" s="3">
        <v>5037066</v>
      </c>
      <c r="E1625" s="3">
        <v>5037553</v>
      </c>
    </row>
    <row r="1626" spans="1:5" x14ac:dyDescent="0.3">
      <c r="A1626" s="3">
        <v>23473</v>
      </c>
      <c r="B1626" s="3" t="s">
        <v>31</v>
      </c>
      <c r="C1626" s="3" t="s">
        <v>9956</v>
      </c>
      <c r="D1626" s="3">
        <v>5039785</v>
      </c>
      <c r="E1626" s="3">
        <v>5040668</v>
      </c>
    </row>
    <row r="1627" spans="1:5" x14ac:dyDescent="0.3">
      <c r="A1627" s="3">
        <v>23473</v>
      </c>
      <c r="B1627" s="3" t="s">
        <v>31</v>
      </c>
      <c r="C1627" s="3" t="s">
        <v>9956</v>
      </c>
      <c r="D1627" s="3">
        <v>5043310</v>
      </c>
      <c r="E1627" s="3">
        <v>5043626</v>
      </c>
    </row>
    <row r="1628" spans="1:5" x14ac:dyDescent="0.3">
      <c r="A1628" s="3">
        <v>23473</v>
      </c>
      <c r="B1628" s="3" t="s">
        <v>31</v>
      </c>
      <c r="C1628" s="3" t="s">
        <v>9956</v>
      </c>
      <c r="D1628" s="3">
        <v>5044026</v>
      </c>
      <c r="E1628" s="3">
        <v>5044587</v>
      </c>
    </row>
    <row r="1629" spans="1:5" x14ac:dyDescent="0.3">
      <c r="A1629" s="3">
        <v>23473</v>
      </c>
      <c r="B1629" s="3" t="s">
        <v>31</v>
      </c>
      <c r="C1629" s="3" t="s">
        <v>9956</v>
      </c>
      <c r="D1629" s="3">
        <v>5044790</v>
      </c>
      <c r="E1629" s="3">
        <v>5045267</v>
      </c>
    </row>
    <row r="1630" spans="1:5" x14ac:dyDescent="0.3">
      <c r="A1630" s="3">
        <v>23473</v>
      </c>
      <c r="B1630" s="3" t="s">
        <v>31</v>
      </c>
      <c r="C1630" s="3" t="s">
        <v>9956</v>
      </c>
      <c r="D1630" s="3">
        <v>5045291</v>
      </c>
      <c r="E1630" s="3">
        <v>5045654</v>
      </c>
    </row>
    <row r="1631" spans="1:5" x14ac:dyDescent="0.3">
      <c r="A1631" s="3">
        <v>23473</v>
      </c>
      <c r="B1631" s="3" t="s">
        <v>31</v>
      </c>
      <c r="C1631" s="3" t="s">
        <v>9956</v>
      </c>
      <c r="D1631" s="3">
        <v>5045726</v>
      </c>
      <c r="E1631" s="3">
        <v>5047590</v>
      </c>
    </row>
    <row r="1632" spans="1:5" x14ac:dyDescent="0.3">
      <c r="A1632" s="3">
        <v>23473</v>
      </c>
      <c r="B1632" s="3" t="s">
        <v>31</v>
      </c>
      <c r="C1632" s="3" t="s">
        <v>9956</v>
      </c>
      <c r="D1632" s="3">
        <v>5047650</v>
      </c>
      <c r="E1632" s="3">
        <v>5047960</v>
      </c>
    </row>
    <row r="1633" spans="1:5" x14ac:dyDescent="0.3">
      <c r="A1633" s="3">
        <v>23473</v>
      </c>
      <c r="B1633" s="3" t="s">
        <v>31</v>
      </c>
      <c r="C1633" s="3" t="s">
        <v>9956</v>
      </c>
      <c r="D1633" s="3">
        <v>5047950</v>
      </c>
      <c r="E1633" s="3">
        <v>5048584</v>
      </c>
    </row>
    <row r="1634" spans="1:5" x14ac:dyDescent="0.3">
      <c r="A1634" s="3">
        <v>23473</v>
      </c>
      <c r="B1634" s="3" t="s">
        <v>31</v>
      </c>
      <c r="C1634" s="3" t="s">
        <v>9956</v>
      </c>
      <c r="D1634" s="3">
        <v>5049275</v>
      </c>
      <c r="E1634" s="3">
        <v>5051858</v>
      </c>
    </row>
    <row r="1635" spans="1:5" x14ac:dyDescent="0.3">
      <c r="A1635" s="3">
        <v>23473</v>
      </c>
      <c r="B1635" s="3" t="s">
        <v>31</v>
      </c>
      <c r="C1635" s="3" t="s">
        <v>9956</v>
      </c>
      <c r="D1635" s="3">
        <v>5052661</v>
      </c>
      <c r="E1635" s="3">
        <v>5054609</v>
      </c>
    </row>
    <row r="1636" spans="1:5" x14ac:dyDescent="0.3">
      <c r="A1636" s="3">
        <v>23473</v>
      </c>
      <c r="B1636" s="3" t="s">
        <v>31</v>
      </c>
      <c r="C1636" s="3" t="s">
        <v>9956</v>
      </c>
      <c r="D1636" s="3">
        <v>5054974</v>
      </c>
      <c r="E1636" s="3">
        <v>5056366</v>
      </c>
    </row>
    <row r="1637" spans="1:5" x14ac:dyDescent="0.3">
      <c r="A1637" s="3">
        <v>23473</v>
      </c>
      <c r="B1637" s="3" t="s">
        <v>31</v>
      </c>
      <c r="C1637" s="3" t="s">
        <v>9956</v>
      </c>
      <c r="D1637" s="3">
        <v>5056369</v>
      </c>
      <c r="E1637" s="3">
        <v>5056717</v>
      </c>
    </row>
    <row r="1638" spans="1:5" x14ac:dyDescent="0.3">
      <c r="A1638" s="3">
        <v>23473</v>
      </c>
      <c r="B1638" s="3" t="s">
        <v>31</v>
      </c>
      <c r="C1638" s="3" t="s">
        <v>9956</v>
      </c>
      <c r="D1638" s="3">
        <v>5057169</v>
      </c>
      <c r="E1638" s="3">
        <v>5058858</v>
      </c>
    </row>
    <row r="1639" spans="1:5" x14ac:dyDescent="0.3">
      <c r="A1639" s="3">
        <v>23473</v>
      </c>
      <c r="B1639" s="3" t="s">
        <v>31</v>
      </c>
      <c r="C1639" s="3" t="s">
        <v>9956</v>
      </c>
      <c r="D1639" s="3">
        <v>5060058</v>
      </c>
      <c r="E1639" s="3">
        <v>5060328</v>
      </c>
    </row>
    <row r="1640" spans="1:5" x14ac:dyDescent="0.3">
      <c r="A1640" s="3">
        <v>23473</v>
      </c>
      <c r="B1640" s="3" t="s">
        <v>31</v>
      </c>
      <c r="C1640" s="3" t="s">
        <v>9956</v>
      </c>
      <c r="D1640" s="3">
        <v>5060473</v>
      </c>
      <c r="E1640" s="3">
        <v>5061388</v>
      </c>
    </row>
    <row r="1641" spans="1:5" x14ac:dyDescent="0.3">
      <c r="A1641" s="3">
        <v>23473</v>
      </c>
      <c r="B1641" s="3" t="s">
        <v>31</v>
      </c>
      <c r="C1641" s="3" t="s">
        <v>9956</v>
      </c>
      <c r="D1641" s="3">
        <v>5061246</v>
      </c>
      <c r="E1641" s="3">
        <v>5061383</v>
      </c>
    </row>
    <row r="1642" spans="1:5" x14ac:dyDescent="0.3">
      <c r="A1642" s="3">
        <v>23473</v>
      </c>
      <c r="B1642" s="3" t="s">
        <v>31</v>
      </c>
      <c r="C1642" s="3" t="s">
        <v>9956</v>
      </c>
      <c r="D1642" s="3">
        <v>5061384</v>
      </c>
      <c r="E1642" s="3">
        <v>5061900</v>
      </c>
    </row>
    <row r="1643" spans="1:5" x14ac:dyDescent="0.3">
      <c r="A1643" s="3">
        <v>23473</v>
      </c>
      <c r="B1643" s="3" t="s">
        <v>31</v>
      </c>
      <c r="C1643" s="3" t="s">
        <v>9956</v>
      </c>
      <c r="D1643" s="3">
        <v>5062326</v>
      </c>
      <c r="E1643" s="3">
        <v>5062987</v>
      </c>
    </row>
    <row r="1644" spans="1:5" x14ac:dyDescent="0.3">
      <c r="A1644" s="3">
        <v>23473</v>
      </c>
      <c r="B1644" s="3" t="s">
        <v>31</v>
      </c>
      <c r="C1644" s="3" t="s">
        <v>9956</v>
      </c>
      <c r="D1644" s="3">
        <v>5062978</v>
      </c>
      <c r="E1644" s="3">
        <v>5063868</v>
      </c>
    </row>
    <row r="1645" spans="1:5" x14ac:dyDescent="0.3">
      <c r="A1645" s="3">
        <v>23473</v>
      </c>
      <c r="B1645" s="3" t="s">
        <v>31</v>
      </c>
      <c r="C1645" s="3" t="s">
        <v>9956</v>
      </c>
      <c r="D1645" s="3">
        <v>5063869</v>
      </c>
      <c r="E1645" s="3">
        <v>5065214</v>
      </c>
    </row>
    <row r="1646" spans="1:5" x14ac:dyDescent="0.3">
      <c r="A1646" s="3">
        <v>23473</v>
      </c>
      <c r="B1646" s="3" t="s">
        <v>31</v>
      </c>
      <c r="C1646" s="3" t="s">
        <v>9956</v>
      </c>
      <c r="D1646" s="3">
        <v>5066066</v>
      </c>
      <c r="E1646" s="3">
        <v>5066639</v>
      </c>
    </row>
    <row r="1647" spans="1:5" x14ac:dyDescent="0.3">
      <c r="A1647" s="3">
        <v>23473</v>
      </c>
      <c r="B1647" s="3" t="s">
        <v>31</v>
      </c>
      <c r="C1647" s="3" t="s">
        <v>9956</v>
      </c>
      <c r="D1647" s="3">
        <v>5066635</v>
      </c>
      <c r="E1647" s="3">
        <v>5066901</v>
      </c>
    </row>
    <row r="1648" spans="1:5" x14ac:dyDescent="0.3">
      <c r="A1648" s="3">
        <v>23473</v>
      </c>
      <c r="B1648" s="3" t="s">
        <v>31</v>
      </c>
      <c r="C1648" s="3" t="s">
        <v>9956</v>
      </c>
      <c r="D1648" s="3">
        <v>5066869</v>
      </c>
      <c r="E1648" s="3">
        <v>5068880</v>
      </c>
    </row>
    <row r="1649" spans="1:5" x14ac:dyDescent="0.3">
      <c r="A1649" s="3">
        <v>23473</v>
      </c>
      <c r="B1649" s="3" t="s">
        <v>31</v>
      </c>
      <c r="C1649" s="3" t="s">
        <v>9956</v>
      </c>
      <c r="D1649" s="3">
        <v>5069189</v>
      </c>
      <c r="E1649" s="3">
        <v>5071141</v>
      </c>
    </row>
    <row r="1650" spans="1:5" x14ac:dyDescent="0.3">
      <c r="A1650" s="3">
        <v>23473</v>
      </c>
      <c r="B1650" s="3" t="s">
        <v>31</v>
      </c>
      <c r="C1650" s="3" t="s">
        <v>9956</v>
      </c>
      <c r="D1650" s="3">
        <v>5071178</v>
      </c>
      <c r="E1650" s="3">
        <v>5071734</v>
      </c>
    </row>
    <row r="1651" spans="1:5" x14ac:dyDescent="0.3">
      <c r="A1651" s="3">
        <v>23473</v>
      </c>
      <c r="B1651" s="3" t="s">
        <v>31</v>
      </c>
      <c r="C1651" s="3" t="s">
        <v>9956</v>
      </c>
      <c r="D1651" s="3">
        <v>5071746</v>
      </c>
      <c r="E1651" s="3">
        <v>5071902</v>
      </c>
    </row>
    <row r="1652" spans="1:5" x14ac:dyDescent="0.3">
      <c r="A1652" s="3">
        <v>23473</v>
      </c>
      <c r="B1652" s="3" t="s">
        <v>31</v>
      </c>
      <c r="C1652" s="3" t="s">
        <v>9956</v>
      </c>
      <c r="D1652" s="3">
        <v>5071844</v>
      </c>
      <c r="E1652" s="3">
        <v>5072014</v>
      </c>
    </row>
    <row r="1653" spans="1:5" x14ac:dyDescent="0.3">
      <c r="A1653" s="3">
        <v>23473</v>
      </c>
      <c r="B1653" s="3" t="s">
        <v>31</v>
      </c>
      <c r="C1653" s="3" t="s">
        <v>9956</v>
      </c>
      <c r="D1653" s="3">
        <v>5072399</v>
      </c>
      <c r="E1653" s="3">
        <v>5074205</v>
      </c>
    </row>
    <row r="1654" spans="1:5" x14ac:dyDescent="0.3">
      <c r="A1654" s="3">
        <v>23473</v>
      </c>
      <c r="B1654" s="3" t="s">
        <v>31</v>
      </c>
      <c r="C1654" s="3" t="s">
        <v>9956</v>
      </c>
      <c r="D1654" s="3">
        <v>5074206</v>
      </c>
      <c r="E1654" s="3">
        <v>5076115</v>
      </c>
    </row>
    <row r="1655" spans="1:5" x14ac:dyDescent="0.3">
      <c r="A1655" s="3">
        <v>23473</v>
      </c>
      <c r="B1655" s="3" t="s">
        <v>31</v>
      </c>
      <c r="C1655" s="3" t="s">
        <v>9956</v>
      </c>
      <c r="D1655" s="3">
        <v>5076288</v>
      </c>
      <c r="E1655" s="3">
        <v>5076844</v>
      </c>
    </row>
    <row r="1656" spans="1:5" x14ac:dyDescent="0.3">
      <c r="A1656" s="3">
        <v>23473</v>
      </c>
      <c r="B1656" s="3" t="s">
        <v>31</v>
      </c>
      <c r="C1656" s="3" t="s">
        <v>9956</v>
      </c>
      <c r="D1656" s="3">
        <v>5077232</v>
      </c>
      <c r="E1656" s="3">
        <v>5077352</v>
      </c>
    </row>
    <row r="1657" spans="1:5" x14ac:dyDescent="0.3">
      <c r="A1657" s="3">
        <v>23473</v>
      </c>
      <c r="B1657" s="3" t="s">
        <v>31</v>
      </c>
      <c r="C1657" s="3" t="s">
        <v>9956</v>
      </c>
      <c r="D1657" s="3">
        <v>5077347</v>
      </c>
      <c r="E1657" s="3">
        <v>5077799</v>
      </c>
    </row>
    <row r="1658" spans="1:5" x14ac:dyDescent="0.3">
      <c r="A1658" s="3">
        <v>23473</v>
      </c>
      <c r="B1658" s="3" t="s">
        <v>31</v>
      </c>
      <c r="C1658" s="3" t="s">
        <v>9956</v>
      </c>
      <c r="D1658" s="3">
        <v>5077795</v>
      </c>
      <c r="E1658" s="3">
        <v>5078304</v>
      </c>
    </row>
    <row r="1659" spans="1:5" x14ac:dyDescent="0.3">
      <c r="A1659" s="3">
        <v>23473</v>
      </c>
      <c r="B1659" s="3" t="s">
        <v>31</v>
      </c>
      <c r="C1659" s="3" t="s">
        <v>9956</v>
      </c>
      <c r="D1659" s="3">
        <v>5078371</v>
      </c>
      <c r="E1659" s="3">
        <v>5078489</v>
      </c>
    </row>
    <row r="1660" spans="1:5" x14ac:dyDescent="0.3">
      <c r="A1660" s="3">
        <v>23473</v>
      </c>
      <c r="B1660" s="3" t="s">
        <v>31</v>
      </c>
      <c r="C1660" s="3" t="s">
        <v>9956</v>
      </c>
      <c r="D1660" s="3">
        <v>5078430</v>
      </c>
      <c r="E1660" s="3">
        <v>5078729</v>
      </c>
    </row>
    <row r="1661" spans="1:5" x14ac:dyDescent="0.3">
      <c r="A1661" s="3">
        <v>23473</v>
      </c>
      <c r="B1661" s="3" t="s">
        <v>31</v>
      </c>
      <c r="C1661" s="3" t="s">
        <v>9956</v>
      </c>
      <c r="D1661" s="3">
        <v>5079087</v>
      </c>
      <c r="E1661" s="3">
        <v>5080458</v>
      </c>
    </row>
    <row r="1662" spans="1:5" x14ac:dyDescent="0.3">
      <c r="A1662" s="3">
        <v>23473</v>
      </c>
      <c r="B1662" s="3" t="s">
        <v>31</v>
      </c>
      <c r="C1662" s="3" t="s">
        <v>9956</v>
      </c>
      <c r="D1662" s="3">
        <v>5080474</v>
      </c>
      <c r="E1662" s="3">
        <v>5080783</v>
      </c>
    </row>
    <row r="1663" spans="1:5" x14ac:dyDescent="0.3">
      <c r="A1663" s="3">
        <v>23473</v>
      </c>
      <c r="B1663" s="3" t="s">
        <v>31</v>
      </c>
      <c r="C1663" s="3" t="s">
        <v>9956</v>
      </c>
      <c r="D1663" s="3">
        <v>5080612</v>
      </c>
      <c r="E1663" s="3">
        <v>5080817</v>
      </c>
    </row>
    <row r="1664" spans="1:5" x14ac:dyDescent="0.3">
      <c r="A1664" s="3">
        <v>23473</v>
      </c>
      <c r="B1664" s="3" t="s">
        <v>31</v>
      </c>
      <c r="C1664" s="3" t="s">
        <v>9955</v>
      </c>
      <c r="D1664" s="3">
        <v>5567602</v>
      </c>
      <c r="E1664" s="3">
        <v>5571099</v>
      </c>
    </row>
    <row r="1665" spans="1:5" x14ac:dyDescent="0.3">
      <c r="A1665" s="3">
        <v>23473</v>
      </c>
      <c r="B1665" s="3" t="s">
        <v>31</v>
      </c>
      <c r="C1665" s="3" t="s">
        <v>9961</v>
      </c>
      <c r="D1665" s="3">
        <v>5782645</v>
      </c>
      <c r="E1665" s="3">
        <v>5785930</v>
      </c>
    </row>
    <row r="1666" spans="1:5" x14ac:dyDescent="0.3">
      <c r="A1666" s="3">
        <v>23473</v>
      </c>
      <c r="B1666" s="3" t="s">
        <v>31</v>
      </c>
      <c r="C1666" s="3" t="s">
        <v>9956</v>
      </c>
      <c r="D1666" s="3">
        <v>5837698</v>
      </c>
      <c r="E1666" s="3">
        <v>5837788</v>
      </c>
    </row>
    <row r="1667" spans="1:5" x14ac:dyDescent="0.3">
      <c r="A1667" s="3">
        <v>23473</v>
      </c>
      <c r="B1667" s="3" t="s">
        <v>31</v>
      </c>
      <c r="C1667" s="3" t="s">
        <v>9955</v>
      </c>
      <c r="D1667" s="3">
        <v>6096867</v>
      </c>
      <c r="E1667" s="3">
        <v>6097253</v>
      </c>
    </row>
    <row r="1668" spans="1:5" x14ac:dyDescent="0.3">
      <c r="A1668" s="3">
        <v>23473</v>
      </c>
      <c r="B1668" s="3" t="s">
        <v>31</v>
      </c>
      <c r="C1668" s="3" t="s">
        <v>9955</v>
      </c>
      <c r="D1668" s="3">
        <v>6269757</v>
      </c>
      <c r="E1668" s="3">
        <v>6271785</v>
      </c>
    </row>
    <row r="1669" spans="1:5" x14ac:dyDescent="0.3">
      <c r="A1669" s="3">
        <v>23473</v>
      </c>
      <c r="B1669" s="3" t="s">
        <v>31</v>
      </c>
      <c r="C1669" s="3" t="s">
        <v>9956</v>
      </c>
      <c r="D1669" s="3">
        <v>6467509</v>
      </c>
      <c r="E1669" s="3">
        <v>6467654</v>
      </c>
    </row>
    <row r="1670" spans="1:5" x14ac:dyDescent="0.3">
      <c r="A1670" s="3">
        <v>23473</v>
      </c>
      <c r="B1670" s="3" t="s">
        <v>31</v>
      </c>
      <c r="C1670" s="3" t="s">
        <v>9961</v>
      </c>
      <c r="D1670" s="3">
        <v>6718307</v>
      </c>
      <c r="E1670" s="3">
        <v>6718936</v>
      </c>
    </row>
    <row r="1671" spans="1:5" x14ac:dyDescent="0.3">
      <c r="A1671" s="3">
        <v>23473</v>
      </c>
      <c r="B1671" s="3" t="s">
        <v>31</v>
      </c>
      <c r="C1671" s="3" t="s">
        <v>9956</v>
      </c>
      <c r="D1671" s="3">
        <v>6783487</v>
      </c>
      <c r="E1671" s="3">
        <v>6783573</v>
      </c>
    </row>
    <row r="1672" spans="1:5" x14ac:dyDescent="0.3">
      <c r="A1672" s="3">
        <v>23473</v>
      </c>
      <c r="B1672" s="3" t="s">
        <v>31</v>
      </c>
      <c r="C1672" s="3" t="s">
        <v>9956</v>
      </c>
      <c r="D1672" s="3">
        <v>6861443</v>
      </c>
      <c r="E1672" s="3">
        <v>6861679</v>
      </c>
    </row>
    <row r="1673" spans="1:5" x14ac:dyDescent="0.3">
      <c r="A1673" s="3">
        <v>23473</v>
      </c>
      <c r="B1673" s="3" t="s">
        <v>31</v>
      </c>
      <c r="C1673" s="3" t="s">
        <v>9956</v>
      </c>
      <c r="D1673" s="3">
        <v>7137410</v>
      </c>
      <c r="E1673" s="3">
        <v>7137624</v>
      </c>
    </row>
    <row r="1674" spans="1:5" x14ac:dyDescent="0.3">
      <c r="A1674" s="3">
        <v>23473</v>
      </c>
      <c r="B1674" s="3" t="s">
        <v>31</v>
      </c>
      <c r="C1674" s="3" t="s">
        <v>9961</v>
      </c>
      <c r="D1674" s="3">
        <v>7144597</v>
      </c>
      <c r="E1674" s="3">
        <v>7145883</v>
      </c>
    </row>
    <row r="1675" spans="1:5" x14ac:dyDescent="0.3">
      <c r="A1675" s="3">
        <v>23473</v>
      </c>
      <c r="B1675" s="3" t="s">
        <v>31</v>
      </c>
      <c r="C1675" s="3" t="s">
        <v>9956</v>
      </c>
      <c r="D1675" s="3">
        <v>7271033</v>
      </c>
      <c r="E1675" s="3">
        <v>7271151</v>
      </c>
    </row>
    <row r="1676" spans="1:5" x14ac:dyDescent="0.3">
      <c r="A1676" s="3">
        <v>23473</v>
      </c>
      <c r="B1676" s="3" t="s">
        <v>31</v>
      </c>
      <c r="C1676" s="3" t="s">
        <v>9956</v>
      </c>
      <c r="D1676" s="3">
        <v>7296931</v>
      </c>
      <c r="E1676" s="3">
        <v>7297073</v>
      </c>
    </row>
    <row r="1677" spans="1:5" x14ac:dyDescent="0.3">
      <c r="A1677" s="3">
        <v>23473</v>
      </c>
      <c r="B1677" s="3" t="s">
        <v>31</v>
      </c>
      <c r="C1677" s="3" t="s">
        <v>9956</v>
      </c>
      <c r="D1677" s="3">
        <v>7301843</v>
      </c>
      <c r="E1677" s="3">
        <v>7301956</v>
      </c>
    </row>
    <row r="1678" spans="1:5" x14ac:dyDescent="0.3">
      <c r="A1678" s="3">
        <v>23473</v>
      </c>
      <c r="B1678" s="3" t="s">
        <v>31</v>
      </c>
      <c r="C1678" s="3" t="s">
        <v>9956</v>
      </c>
      <c r="D1678" s="3">
        <v>7427889</v>
      </c>
      <c r="E1678" s="3">
        <v>7428006</v>
      </c>
    </row>
    <row r="1679" spans="1:5" x14ac:dyDescent="0.3">
      <c r="A1679" s="3">
        <v>23473</v>
      </c>
      <c r="B1679" s="3" t="s">
        <v>31</v>
      </c>
      <c r="C1679" s="3" t="s">
        <v>9956</v>
      </c>
      <c r="D1679" s="3">
        <v>7435426</v>
      </c>
      <c r="E1679" s="3">
        <v>7435544</v>
      </c>
    </row>
    <row r="1680" spans="1:5" x14ac:dyDescent="0.3">
      <c r="A1680" s="3">
        <v>23473</v>
      </c>
      <c r="B1680" s="3" t="s">
        <v>31</v>
      </c>
      <c r="C1680" s="3" t="s">
        <v>9956</v>
      </c>
      <c r="D1680" s="3">
        <v>7607891</v>
      </c>
      <c r="E1680" s="3">
        <v>7608016</v>
      </c>
    </row>
    <row r="1681" spans="1:5" x14ac:dyDescent="0.3">
      <c r="A1681" s="3">
        <v>23473</v>
      </c>
      <c r="B1681" s="3" t="s">
        <v>31</v>
      </c>
      <c r="C1681" s="3" t="s">
        <v>9956</v>
      </c>
      <c r="D1681" s="3">
        <v>7609951</v>
      </c>
      <c r="E1681" s="3">
        <v>7610136</v>
      </c>
    </row>
    <row r="1682" spans="1:5" x14ac:dyDescent="0.3">
      <c r="A1682" s="3">
        <v>23473</v>
      </c>
      <c r="B1682" s="3" t="s">
        <v>31</v>
      </c>
      <c r="C1682" s="3" t="s">
        <v>9956</v>
      </c>
      <c r="D1682" s="3">
        <v>7727598</v>
      </c>
      <c r="E1682" s="3">
        <v>7727876</v>
      </c>
    </row>
    <row r="1683" spans="1:5" x14ac:dyDescent="0.3">
      <c r="A1683" s="3">
        <v>23473</v>
      </c>
      <c r="B1683" s="3" t="s">
        <v>31</v>
      </c>
      <c r="C1683" s="3" t="s">
        <v>9956</v>
      </c>
      <c r="D1683" s="3">
        <v>7906101</v>
      </c>
      <c r="E1683" s="3">
        <v>7906222</v>
      </c>
    </row>
    <row r="1684" spans="1:5" x14ac:dyDescent="0.3">
      <c r="A1684" s="3">
        <v>23473</v>
      </c>
      <c r="B1684" s="3" t="s">
        <v>31</v>
      </c>
      <c r="C1684" s="3" t="s">
        <v>9956</v>
      </c>
      <c r="D1684" s="3">
        <v>7906422</v>
      </c>
      <c r="E1684" s="3">
        <v>7906543</v>
      </c>
    </row>
    <row r="1685" spans="1:5" x14ac:dyDescent="0.3">
      <c r="A1685" s="3">
        <v>23473</v>
      </c>
      <c r="B1685" s="3" t="s">
        <v>31</v>
      </c>
      <c r="C1685" s="3" t="s">
        <v>9956</v>
      </c>
      <c r="D1685" s="3">
        <v>7982544</v>
      </c>
      <c r="E1685" s="3">
        <v>7982755</v>
      </c>
    </row>
    <row r="1686" spans="1:5" x14ac:dyDescent="0.3">
      <c r="A1686" s="3">
        <v>23473</v>
      </c>
      <c r="B1686" s="3" t="s">
        <v>31</v>
      </c>
      <c r="C1686" s="3" t="s">
        <v>9956</v>
      </c>
      <c r="D1686" s="3">
        <v>7982743</v>
      </c>
      <c r="E1686" s="3">
        <v>7983008</v>
      </c>
    </row>
    <row r="1687" spans="1:5" x14ac:dyDescent="0.3">
      <c r="A1687" s="3">
        <v>23473</v>
      </c>
      <c r="B1687" s="3" t="s">
        <v>31</v>
      </c>
      <c r="C1687" s="3" t="s">
        <v>9956</v>
      </c>
      <c r="D1687" s="3">
        <v>7983290</v>
      </c>
      <c r="E1687" s="3">
        <v>7983515</v>
      </c>
    </row>
    <row r="1688" spans="1:5" x14ac:dyDescent="0.3">
      <c r="A1688" s="3">
        <v>23473</v>
      </c>
      <c r="B1688" s="3" t="s">
        <v>31</v>
      </c>
      <c r="C1688" s="3" t="s">
        <v>9956</v>
      </c>
      <c r="D1688" s="3">
        <v>7983829</v>
      </c>
      <c r="E1688" s="3">
        <v>7984065</v>
      </c>
    </row>
    <row r="1689" spans="1:5" x14ac:dyDescent="0.3">
      <c r="A1689" s="3">
        <v>23473</v>
      </c>
      <c r="B1689" s="3" t="s">
        <v>31</v>
      </c>
      <c r="C1689" s="3" t="s">
        <v>9956</v>
      </c>
      <c r="D1689" s="3">
        <v>7989427</v>
      </c>
      <c r="E1689" s="3">
        <v>7989837</v>
      </c>
    </row>
    <row r="1690" spans="1:5" x14ac:dyDescent="0.3">
      <c r="A1690" s="3">
        <v>23473</v>
      </c>
      <c r="B1690" s="3" t="s">
        <v>31</v>
      </c>
      <c r="C1690" s="3" t="s">
        <v>9956</v>
      </c>
      <c r="D1690" s="3">
        <v>7990156</v>
      </c>
      <c r="E1690" s="3">
        <v>7992054</v>
      </c>
    </row>
    <row r="1691" spans="1:5" x14ac:dyDescent="0.3">
      <c r="A1691" s="3">
        <v>23473</v>
      </c>
      <c r="B1691" s="3" t="s">
        <v>31</v>
      </c>
      <c r="C1691" s="3" t="s">
        <v>9956</v>
      </c>
      <c r="D1691" s="3">
        <v>7992186</v>
      </c>
      <c r="E1691" s="3">
        <v>7992737</v>
      </c>
    </row>
    <row r="1692" spans="1:5" x14ac:dyDescent="0.3">
      <c r="A1692" s="3">
        <v>23473</v>
      </c>
      <c r="B1692" s="3" t="s">
        <v>31</v>
      </c>
      <c r="C1692" s="3" t="s">
        <v>9956</v>
      </c>
      <c r="D1692" s="3">
        <v>7993043</v>
      </c>
      <c r="E1692" s="3">
        <v>7999704</v>
      </c>
    </row>
    <row r="1693" spans="1:5" x14ac:dyDescent="0.3">
      <c r="A1693" s="3">
        <v>23473</v>
      </c>
      <c r="B1693" s="3" t="s">
        <v>31</v>
      </c>
      <c r="C1693" s="3" t="s">
        <v>9956</v>
      </c>
      <c r="D1693" s="3">
        <v>7999836</v>
      </c>
      <c r="E1693" s="3">
        <v>8000386</v>
      </c>
    </row>
    <row r="1694" spans="1:5" x14ac:dyDescent="0.3">
      <c r="A1694" s="3">
        <v>23473</v>
      </c>
      <c r="B1694" s="3" t="s">
        <v>31</v>
      </c>
      <c r="C1694" s="3" t="s">
        <v>9956</v>
      </c>
      <c r="D1694" s="3">
        <v>8000692</v>
      </c>
      <c r="E1694" s="3">
        <v>8007354</v>
      </c>
    </row>
    <row r="1695" spans="1:5" x14ac:dyDescent="0.3">
      <c r="A1695" s="3">
        <v>23473</v>
      </c>
      <c r="B1695" s="3" t="s">
        <v>31</v>
      </c>
      <c r="C1695" s="3" t="s">
        <v>9956</v>
      </c>
      <c r="D1695" s="3">
        <v>8007486</v>
      </c>
      <c r="E1695" s="3">
        <v>8008035</v>
      </c>
    </row>
    <row r="1696" spans="1:5" x14ac:dyDescent="0.3">
      <c r="A1696" s="3">
        <v>23473</v>
      </c>
      <c r="B1696" s="3" t="s">
        <v>31</v>
      </c>
      <c r="C1696" s="3" t="s">
        <v>9956</v>
      </c>
      <c r="D1696" s="3">
        <v>8008342</v>
      </c>
      <c r="E1696" s="3">
        <v>8014993</v>
      </c>
    </row>
    <row r="1697" spans="1:5" x14ac:dyDescent="0.3">
      <c r="A1697" s="3">
        <v>23473</v>
      </c>
      <c r="B1697" s="3" t="s">
        <v>31</v>
      </c>
      <c r="C1697" s="3" t="s">
        <v>9956</v>
      </c>
      <c r="D1697" s="3">
        <v>8015125</v>
      </c>
      <c r="E1697" s="3">
        <v>8015674</v>
      </c>
    </row>
    <row r="1698" spans="1:5" x14ac:dyDescent="0.3">
      <c r="A1698" s="3">
        <v>23473</v>
      </c>
      <c r="B1698" s="3" t="s">
        <v>31</v>
      </c>
      <c r="C1698" s="3" t="s">
        <v>9956</v>
      </c>
      <c r="D1698" s="3">
        <v>8015979</v>
      </c>
      <c r="E1698" s="3">
        <v>8022622</v>
      </c>
    </row>
    <row r="1699" spans="1:5" x14ac:dyDescent="0.3">
      <c r="A1699" s="3">
        <v>23473</v>
      </c>
      <c r="B1699" s="3" t="s">
        <v>31</v>
      </c>
      <c r="C1699" s="3" t="s">
        <v>9956</v>
      </c>
      <c r="D1699" s="3">
        <v>8022754</v>
      </c>
      <c r="E1699" s="3">
        <v>8023301</v>
      </c>
    </row>
    <row r="1700" spans="1:5" x14ac:dyDescent="0.3">
      <c r="A1700" s="3">
        <v>23473</v>
      </c>
      <c r="B1700" s="3" t="s">
        <v>31</v>
      </c>
      <c r="C1700" s="3" t="s">
        <v>9956</v>
      </c>
      <c r="D1700" s="3">
        <v>8023606</v>
      </c>
      <c r="E1700" s="3">
        <v>8030237</v>
      </c>
    </row>
    <row r="1701" spans="1:5" x14ac:dyDescent="0.3">
      <c r="A1701" s="3">
        <v>23473</v>
      </c>
      <c r="B1701" s="3" t="s">
        <v>31</v>
      </c>
      <c r="C1701" s="3" t="s">
        <v>9956</v>
      </c>
      <c r="D1701" s="3">
        <v>8030369</v>
      </c>
      <c r="E1701" s="3">
        <v>8030916</v>
      </c>
    </row>
    <row r="1702" spans="1:5" x14ac:dyDescent="0.3">
      <c r="A1702" s="3">
        <v>23473</v>
      </c>
      <c r="B1702" s="3" t="s">
        <v>31</v>
      </c>
      <c r="C1702" s="3" t="s">
        <v>9956</v>
      </c>
      <c r="D1702" s="3">
        <v>8031221</v>
      </c>
      <c r="E1702" s="3">
        <v>8037847</v>
      </c>
    </row>
    <row r="1703" spans="1:5" x14ac:dyDescent="0.3">
      <c r="A1703" s="3">
        <v>23473</v>
      </c>
      <c r="B1703" s="3" t="s">
        <v>31</v>
      </c>
      <c r="C1703" s="3" t="s">
        <v>9956</v>
      </c>
      <c r="D1703" s="3">
        <v>8037977</v>
      </c>
      <c r="E1703" s="3">
        <v>8038525</v>
      </c>
    </row>
    <row r="1704" spans="1:5" x14ac:dyDescent="0.3">
      <c r="A1704" s="3">
        <v>23473</v>
      </c>
      <c r="B1704" s="3" t="s">
        <v>31</v>
      </c>
      <c r="C1704" s="3" t="s">
        <v>9956</v>
      </c>
      <c r="D1704" s="3">
        <v>8038830</v>
      </c>
      <c r="E1704" s="3">
        <v>8045449</v>
      </c>
    </row>
    <row r="1705" spans="1:5" x14ac:dyDescent="0.3">
      <c r="A1705" s="3">
        <v>23473</v>
      </c>
      <c r="B1705" s="3" t="s">
        <v>31</v>
      </c>
      <c r="C1705" s="3" t="s">
        <v>9956</v>
      </c>
      <c r="D1705" s="3">
        <v>8045581</v>
      </c>
      <c r="E1705" s="3">
        <v>8046130</v>
      </c>
    </row>
    <row r="1706" spans="1:5" x14ac:dyDescent="0.3">
      <c r="A1706" s="3">
        <v>23473</v>
      </c>
      <c r="B1706" s="3" t="s">
        <v>31</v>
      </c>
      <c r="C1706" s="3" t="s">
        <v>9956</v>
      </c>
      <c r="D1706" s="3">
        <v>8046435</v>
      </c>
      <c r="E1706" s="3">
        <v>8053057</v>
      </c>
    </row>
    <row r="1707" spans="1:5" x14ac:dyDescent="0.3">
      <c r="A1707" s="3">
        <v>23473</v>
      </c>
      <c r="B1707" s="3" t="s">
        <v>31</v>
      </c>
      <c r="C1707" s="3" t="s">
        <v>9956</v>
      </c>
      <c r="D1707" s="3">
        <v>8053189</v>
      </c>
      <c r="E1707" s="3">
        <v>8053738</v>
      </c>
    </row>
    <row r="1708" spans="1:5" x14ac:dyDescent="0.3">
      <c r="A1708" s="3">
        <v>23473</v>
      </c>
      <c r="B1708" s="3" t="s">
        <v>31</v>
      </c>
      <c r="C1708" s="3" t="s">
        <v>9956</v>
      </c>
      <c r="D1708" s="3">
        <v>8054043</v>
      </c>
      <c r="E1708" s="3">
        <v>8060659</v>
      </c>
    </row>
    <row r="1709" spans="1:5" x14ac:dyDescent="0.3">
      <c r="A1709" s="3">
        <v>23473</v>
      </c>
      <c r="B1709" s="3" t="s">
        <v>31</v>
      </c>
      <c r="C1709" s="3" t="s">
        <v>9956</v>
      </c>
      <c r="D1709" s="3">
        <v>8060789</v>
      </c>
      <c r="E1709" s="3">
        <v>8061338</v>
      </c>
    </row>
    <row r="1710" spans="1:5" x14ac:dyDescent="0.3">
      <c r="A1710" s="3">
        <v>23473</v>
      </c>
      <c r="B1710" s="3" t="s">
        <v>31</v>
      </c>
      <c r="C1710" s="3" t="s">
        <v>9956</v>
      </c>
      <c r="D1710" s="3">
        <v>8061643</v>
      </c>
      <c r="E1710" s="3">
        <v>8068261</v>
      </c>
    </row>
    <row r="1711" spans="1:5" x14ac:dyDescent="0.3">
      <c r="A1711" s="3">
        <v>23473</v>
      </c>
      <c r="B1711" s="3" t="s">
        <v>31</v>
      </c>
      <c r="C1711" s="3" t="s">
        <v>9956</v>
      </c>
      <c r="D1711" s="3">
        <v>8068390</v>
      </c>
      <c r="E1711" s="3">
        <v>8068939</v>
      </c>
    </row>
    <row r="1712" spans="1:5" x14ac:dyDescent="0.3">
      <c r="A1712" s="3">
        <v>23473</v>
      </c>
      <c r="B1712" s="3" t="s">
        <v>31</v>
      </c>
      <c r="C1712" s="3" t="s">
        <v>9956</v>
      </c>
      <c r="D1712" s="3">
        <v>8069242</v>
      </c>
      <c r="E1712" s="3">
        <v>8075849</v>
      </c>
    </row>
    <row r="1713" spans="1:5" x14ac:dyDescent="0.3">
      <c r="A1713" s="3">
        <v>23473</v>
      </c>
      <c r="B1713" s="3" t="s">
        <v>31</v>
      </c>
      <c r="C1713" s="3" t="s">
        <v>9956</v>
      </c>
      <c r="D1713" s="3">
        <v>8075978</v>
      </c>
      <c r="E1713" s="3">
        <v>8076527</v>
      </c>
    </row>
    <row r="1714" spans="1:5" x14ac:dyDescent="0.3">
      <c r="A1714" s="3">
        <v>23473</v>
      </c>
      <c r="B1714" s="3" t="s">
        <v>31</v>
      </c>
      <c r="C1714" s="3" t="s">
        <v>9956</v>
      </c>
      <c r="D1714" s="3">
        <v>8076832</v>
      </c>
      <c r="E1714" s="3">
        <v>8083453</v>
      </c>
    </row>
    <row r="1715" spans="1:5" x14ac:dyDescent="0.3">
      <c r="A1715" s="3">
        <v>23473</v>
      </c>
      <c r="B1715" s="3" t="s">
        <v>31</v>
      </c>
      <c r="C1715" s="3" t="s">
        <v>9956</v>
      </c>
      <c r="D1715" s="3">
        <v>8083582</v>
      </c>
      <c r="E1715" s="3">
        <v>8084131</v>
      </c>
    </row>
    <row r="1716" spans="1:5" x14ac:dyDescent="0.3">
      <c r="A1716" s="3">
        <v>23473</v>
      </c>
      <c r="B1716" s="3" t="s">
        <v>31</v>
      </c>
      <c r="C1716" s="3" t="s">
        <v>9956</v>
      </c>
      <c r="D1716" s="3">
        <v>8084439</v>
      </c>
      <c r="E1716" s="3">
        <v>8091053</v>
      </c>
    </row>
    <row r="1717" spans="1:5" x14ac:dyDescent="0.3">
      <c r="A1717" s="3">
        <v>23473</v>
      </c>
      <c r="B1717" s="3" t="s">
        <v>31</v>
      </c>
      <c r="C1717" s="3" t="s">
        <v>9956</v>
      </c>
      <c r="D1717" s="3">
        <v>8091182</v>
      </c>
      <c r="E1717" s="3">
        <v>8091734</v>
      </c>
    </row>
    <row r="1718" spans="1:5" x14ac:dyDescent="0.3">
      <c r="A1718" s="3">
        <v>23473</v>
      </c>
      <c r="B1718" s="3" t="s">
        <v>31</v>
      </c>
      <c r="C1718" s="3" t="s">
        <v>9956</v>
      </c>
      <c r="D1718" s="3">
        <v>8092039</v>
      </c>
      <c r="E1718" s="3">
        <v>8098647</v>
      </c>
    </row>
    <row r="1719" spans="1:5" x14ac:dyDescent="0.3">
      <c r="A1719" s="3">
        <v>23473</v>
      </c>
      <c r="B1719" s="3" t="s">
        <v>31</v>
      </c>
      <c r="C1719" s="3" t="s">
        <v>9956</v>
      </c>
      <c r="D1719" s="3">
        <v>8098776</v>
      </c>
      <c r="E1719" s="3">
        <v>8099324</v>
      </c>
    </row>
    <row r="1720" spans="1:5" x14ac:dyDescent="0.3">
      <c r="A1720" s="3">
        <v>23473</v>
      </c>
      <c r="B1720" s="3" t="s">
        <v>31</v>
      </c>
      <c r="C1720" s="3" t="s">
        <v>9956</v>
      </c>
      <c r="D1720" s="3">
        <v>8099631</v>
      </c>
      <c r="E1720" s="3">
        <v>8104878</v>
      </c>
    </row>
    <row r="1721" spans="1:5" x14ac:dyDescent="0.3">
      <c r="A1721" s="3">
        <v>23522</v>
      </c>
      <c r="B1721" s="3" t="s">
        <v>28</v>
      </c>
      <c r="C1721" s="3" t="s">
        <v>9956</v>
      </c>
      <c r="D1721" s="3">
        <v>194</v>
      </c>
      <c r="E1721" s="3">
        <v>276</v>
      </c>
    </row>
    <row r="1722" spans="1:5" x14ac:dyDescent="0.3">
      <c r="A1722" s="3">
        <v>23522</v>
      </c>
      <c r="B1722" s="3" t="s">
        <v>28</v>
      </c>
      <c r="C1722" s="3" t="s">
        <v>9956</v>
      </c>
      <c r="D1722" s="3">
        <v>2366</v>
      </c>
      <c r="E1722" s="3">
        <v>3003</v>
      </c>
    </row>
    <row r="1723" spans="1:5" x14ac:dyDescent="0.3">
      <c r="A1723" s="3">
        <v>23522</v>
      </c>
      <c r="B1723" s="3" t="s">
        <v>28</v>
      </c>
      <c r="C1723" s="3" t="s">
        <v>9956</v>
      </c>
      <c r="D1723" s="3">
        <v>4222</v>
      </c>
      <c r="E1723" s="3">
        <v>7465</v>
      </c>
    </row>
    <row r="1724" spans="1:5" x14ac:dyDescent="0.3">
      <c r="A1724" s="3">
        <v>23522</v>
      </c>
      <c r="B1724" s="3" t="s">
        <v>28</v>
      </c>
      <c r="C1724" s="3" t="s">
        <v>9956</v>
      </c>
      <c r="D1724" s="3">
        <v>7580</v>
      </c>
      <c r="E1724" s="3">
        <v>12276</v>
      </c>
    </row>
    <row r="1725" spans="1:5" x14ac:dyDescent="0.3">
      <c r="A1725" s="3">
        <v>23522</v>
      </c>
      <c r="B1725" s="3" t="s">
        <v>28</v>
      </c>
      <c r="C1725" s="3" t="s">
        <v>9956</v>
      </c>
      <c r="D1725" s="3">
        <v>12357</v>
      </c>
      <c r="E1725" s="3">
        <v>13023</v>
      </c>
    </row>
    <row r="1726" spans="1:5" x14ac:dyDescent="0.3">
      <c r="A1726" s="3">
        <v>23522</v>
      </c>
      <c r="B1726" s="3" t="s">
        <v>28</v>
      </c>
      <c r="C1726" s="3" t="s">
        <v>9956</v>
      </c>
      <c r="D1726" s="3">
        <v>13021</v>
      </c>
      <c r="E1726" s="3">
        <v>14166</v>
      </c>
    </row>
    <row r="1727" spans="1:5" x14ac:dyDescent="0.3">
      <c r="A1727" s="3">
        <v>23522</v>
      </c>
      <c r="B1727" s="3" t="s">
        <v>28</v>
      </c>
      <c r="C1727" s="3" t="s">
        <v>9956</v>
      </c>
      <c r="D1727" s="3">
        <v>14247</v>
      </c>
      <c r="E1727" s="3">
        <v>14913</v>
      </c>
    </row>
    <row r="1728" spans="1:5" x14ac:dyDescent="0.3">
      <c r="A1728" s="3">
        <v>23522</v>
      </c>
      <c r="B1728" s="3" t="s">
        <v>28</v>
      </c>
      <c r="C1728" s="3" t="s">
        <v>9956</v>
      </c>
      <c r="D1728" s="3">
        <v>14885</v>
      </c>
      <c r="E1728" s="3">
        <v>16963</v>
      </c>
    </row>
    <row r="1729" spans="1:5" x14ac:dyDescent="0.3">
      <c r="A1729" s="3">
        <v>23522</v>
      </c>
      <c r="B1729" s="3" t="s">
        <v>28</v>
      </c>
      <c r="C1729" s="3" t="s">
        <v>9956</v>
      </c>
      <c r="D1729" s="3">
        <v>16936</v>
      </c>
      <c r="E1729" s="3">
        <v>17058</v>
      </c>
    </row>
    <row r="1730" spans="1:5" x14ac:dyDescent="0.3">
      <c r="A1730" s="3">
        <v>23522</v>
      </c>
      <c r="B1730" s="3" t="s">
        <v>28</v>
      </c>
      <c r="C1730" s="3" t="s">
        <v>9956</v>
      </c>
      <c r="D1730" s="3">
        <v>17056</v>
      </c>
      <c r="E1730" s="3">
        <v>18263</v>
      </c>
    </row>
    <row r="1731" spans="1:5" x14ac:dyDescent="0.3">
      <c r="A1731" s="3">
        <v>23522</v>
      </c>
      <c r="B1731" s="3" t="s">
        <v>28</v>
      </c>
      <c r="C1731" s="3" t="s">
        <v>9956</v>
      </c>
      <c r="D1731" s="3">
        <v>18360</v>
      </c>
      <c r="E1731" s="3">
        <v>18829</v>
      </c>
    </row>
    <row r="1732" spans="1:5" x14ac:dyDescent="0.3">
      <c r="A1732" s="3">
        <v>23522</v>
      </c>
      <c r="B1732" s="3" t="s">
        <v>28</v>
      </c>
      <c r="C1732" s="3" t="s">
        <v>9960</v>
      </c>
      <c r="D1732" s="3">
        <v>19916</v>
      </c>
      <c r="E1732" s="3">
        <v>20061</v>
      </c>
    </row>
    <row r="1733" spans="1:5" x14ac:dyDescent="0.3">
      <c r="A1733" s="3">
        <v>23522</v>
      </c>
      <c r="B1733" s="3" t="s">
        <v>28</v>
      </c>
      <c r="C1733" s="3" t="s">
        <v>9960</v>
      </c>
      <c r="D1733" s="3">
        <v>21069</v>
      </c>
      <c r="E1733" s="3">
        <v>21437</v>
      </c>
    </row>
    <row r="1734" spans="1:5" x14ac:dyDescent="0.3">
      <c r="A1734" s="3">
        <v>23522</v>
      </c>
      <c r="B1734" s="3" t="s">
        <v>28</v>
      </c>
      <c r="C1734" s="3" t="s">
        <v>9960</v>
      </c>
      <c r="D1734" s="3">
        <v>21435</v>
      </c>
      <c r="E1734" s="3">
        <v>27323</v>
      </c>
    </row>
    <row r="1735" spans="1:5" x14ac:dyDescent="0.3">
      <c r="A1735" s="3">
        <v>23522</v>
      </c>
      <c r="B1735" s="3" t="s">
        <v>28</v>
      </c>
      <c r="C1735" s="3" t="s">
        <v>9960</v>
      </c>
      <c r="D1735" s="3">
        <v>27898</v>
      </c>
      <c r="E1735" s="3">
        <v>28298</v>
      </c>
    </row>
    <row r="1736" spans="1:5" x14ac:dyDescent="0.3">
      <c r="A1736" s="3">
        <v>23522</v>
      </c>
      <c r="B1736" s="3" t="s">
        <v>28</v>
      </c>
      <c r="C1736" s="3" t="s">
        <v>9960</v>
      </c>
      <c r="D1736" s="3">
        <v>49458</v>
      </c>
      <c r="E1736" s="3">
        <v>49692</v>
      </c>
    </row>
    <row r="1737" spans="1:5" x14ac:dyDescent="0.3">
      <c r="A1737" s="3">
        <v>23522</v>
      </c>
      <c r="B1737" s="3" t="s">
        <v>28</v>
      </c>
      <c r="C1737" s="3" t="s">
        <v>9957</v>
      </c>
      <c r="D1737" s="3">
        <v>49809</v>
      </c>
      <c r="E1737" s="3">
        <v>50112</v>
      </c>
    </row>
    <row r="1738" spans="1:5" x14ac:dyDescent="0.3">
      <c r="A1738" s="3">
        <v>23522</v>
      </c>
      <c r="B1738" s="3" t="s">
        <v>28</v>
      </c>
      <c r="C1738" s="3" t="s">
        <v>9957</v>
      </c>
      <c r="D1738" s="3">
        <v>53572</v>
      </c>
      <c r="E1738" s="3">
        <v>53916</v>
      </c>
    </row>
    <row r="1739" spans="1:5" x14ac:dyDescent="0.3">
      <c r="A1739" s="3">
        <v>23522</v>
      </c>
      <c r="B1739" s="3" t="s">
        <v>28</v>
      </c>
      <c r="C1739" s="3" t="s">
        <v>9960</v>
      </c>
      <c r="D1739" s="3">
        <v>120313</v>
      </c>
      <c r="E1739" s="3">
        <v>120511</v>
      </c>
    </row>
    <row r="1740" spans="1:5" x14ac:dyDescent="0.3">
      <c r="A1740" s="3">
        <v>23522</v>
      </c>
      <c r="B1740" s="3" t="s">
        <v>28</v>
      </c>
      <c r="C1740" s="3" t="s">
        <v>9961</v>
      </c>
      <c r="D1740" s="3">
        <v>338228</v>
      </c>
      <c r="E1740" s="3">
        <v>339057</v>
      </c>
    </row>
    <row r="1741" spans="1:5" x14ac:dyDescent="0.3">
      <c r="A1741" s="3">
        <v>23522</v>
      </c>
      <c r="B1741" s="3" t="s">
        <v>28</v>
      </c>
      <c r="C1741" s="3" t="s">
        <v>9962</v>
      </c>
      <c r="D1741" s="3">
        <v>373822</v>
      </c>
      <c r="E1741" s="3">
        <v>382274</v>
      </c>
    </row>
    <row r="1742" spans="1:5" x14ac:dyDescent="0.3">
      <c r="A1742" s="3">
        <v>23522</v>
      </c>
      <c r="B1742" s="3" t="s">
        <v>28</v>
      </c>
      <c r="C1742" s="3" t="s">
        <v>9960</v>
      </c>
      <c r="D1742" s="3">
        <v>525999</v>
      </c>
      <c r="E1742" s="3">
        <v>526199</v>
      </c>
    </row>
    <row r="1743" spans="1:5" x14ac:dyDescent="0.3">
      <c r="A1743" s="3">
        <v>23522</v>
      </c>
      <c r="B1743" s="3" t="s">
        <v>28</v>
      </c>
      <c r="C1743" s="3" t="s">
        <v>9956</v>
      </c>
      <c r="D1743" s="3">
        <v>815583</v>
      </c>
      <c r="E1743" s="3">
        <v>815734</v>
      </c>
    </row>
    <row r="1744" spans="1:5" x14ac:dyDescent="0.3">
      <c r="A1744" s="3">
        <v>23522</v>
      </c>
      <c r="B1744" s="3" t="s">
        <v>28</v>
      </c>
      <c r="C1744" s="3" t="s">
        <v>9955</v>
      </c>
      <c r="D1744" s="3">
        <v>1182694</v>
      </c>
      <c r="E1744" s="3">
        <v>1187359</v>
      </c>
    </row>
    <row r="1745" spans="1:5" x14ac:dyDescent="0.3">
      <c r="A1745" s="3">
        <v>23522</v>
      </c>
      <c r="B1745" s="3" t="s">
        <v>28</v>
      </c>
      <c r="C1745" s="3" t="s">
        <v>9956</v>
      </c>
      <c r="D1745" s="3">
        <v>1561740</v>
      </c>
      <c r="E1745" s="3">
        <v>1561861</v>
      </c>
    </row>
    <row r="1746" spans="1:5" x14ac:dyDescent="0.3">
      <c r="A1746" s="3">
        <v>23522</v>
      </c>
      <c r="B1746" s="3" t="s">
        <v>28</v>
      </c>
      <c r="C1746" s="3" t="s">
        <v>9956</v>
      </c>
      <c r="D1746" s="3">
        <v>2008438</v>
      </c>
      <c r="E1746" s="3">
        <v>2008541</v>
      </c>
    </row>
    <row r="1747" spans="1:5" x14ac:dyDescent="0.3">
      <c r="A1747" s="3">
        <v>23522</v>
      </c>
      <c r="B1747" s="3" t="s">
        <v>28</v>
      </c>
      <c r="C1747" s="3" t="s">
        <v>9961</v>
      </c>
      <c r="D1747" s="3">
        <v>2583172</v>
      </c>
      <c r="E1747" s="3">
        <v>2584229</v>
      </c>
    </row>
    <row r="1748" spans="1:5" x14ac:dyDescent="0.3">
      <c r="A1748" s="3">
        <v>23522</v>
      </c>
      <c r="B1748" s="3" t="s">
        <v>28</v>
      </c>
      <c r="C1748" s="3" t="s">
        <v>9961</v>
      </c>
      <c r="D1748" s="3">
        <v>2610571</v>
      </c>
      <c r="E1748" s="3">
        <v>2611035</v>
      </c>
    </row>
    <row r="1749" spans="1:5" x14ac:dyDescent="0.3">
      <c r="A1749" s="3">
        <v>23522</v>
      </c>
      <c r="B1749" s="3" t="s">
        <v>28</v>
      </c>
      <c r="C1749" s="3" t="s">
        <v>9956</v>
      </c>
      <c r="D1749" s="3">
        <v>2642778</v>
      </c>
      <c r="E1749" s="3">
        <v>2642873</v>
      </c>
    </row>
    <row r="1750" spans="1:5" x14ac:dyDescent="0.3">
      <c r="A1750" s="3">
        <v>23522</v>
      </c>
      <c r="B1750" s="3" t="s">
        <v>28</v>
      </c>
      <c r="C1750" s="3" t="s">
        <v>9956</v>
      </c>
      <c r="D1750" s="3">
        <v>2916420</v>
      </c>
      <c r="E1750" s="3">
        <v>2916636</v>
      </c>
    </row>
    <row r="1751" spans="1:5" x14ac:dyDescent="0.3">
      <c r="A1751" s="3">
        <v>23522</v>
      </c>
      <c r="B1751" s="3" t="s">
        <v>28</v>
      </c>
      <c r="C1751" s="3" t="s">
        <v>9962</v>
      </c>
      <c r="D1751" s="3">
        <v>2959378</v>
      </c>
      <c r="E1751" s="3">
        <v>2966487</v>
      </c>
    </row>
    <row r="1752" spans="1:5" x14ac:dyDescent="0.3">
      <c r="A1752" s="3">
        <v>23522</v>
      </c>
      <c r="B1752" s="3" t="s">
        <v>28</v>
      </c>
      <c r="C1752" s="3" t="s">
        <v>9955</v>
      </c>
      <c r="D1752" s="3">
        <v>3132412</v>
      </c>
      <c r="E1752" s="3">
        <v>3136198</v>
      </c>
    </row>
    <row r="1753" spans="1:5" x14ac:dyDescent="0.3">
      <c r="A1753" s="3">
        <v>23522</v>
      </c>
      <c r="B1753" s="3" t="s">
        <v>28</v>
      </c>
      <c r="C1753" s="3" t="s">
        <v>9962</v>
      </c>
      <c r="D1753" s="3">
        <v>3334357</v>
      </c>
      <c r="E1753" s="3">
        <v>3346515</v>
      </c>
    </row>
    <row r="1754" spans="1:5" x14ac:dyDescent="0.3">
      <c r="A1754" s="3">
        <v>23522</v>
      </c>
      <c r="B1754" s="3" t="s">
        <v>28</v>
      </c>
      <c r="C1754" s="3" t="s">
        <v>9956</v>
      </c>
      <c r="D1754" s="3">
        <v>3658513</v>
      </c>
      <c r="E1754" s="3">
        <v>3658650</v>
      </c>
    </row>
    <row r="1755" spans="1:5" x14ac:dyDescent="0.3">
      <c r="A1755" s="3">
        <v>23522</v>
      </c>
      <c r="B1755" s="3" t="s">
        <v>28</v>
      </c>
      <c r="C1755" s="3" t="s">
        <v>9961</v>
      </c>
      <c r="D1755" s="3">
        <v>3762458</v>
      </c>
      <c r="E1755" s="3">
        <v>3765743</v>
      </c>
    </row>
    <row r="1756" spans="1:5" x14ac:dyDescent="0.3">
      <c r="A1756" s="3">
        <v>23522</v>
      </c>
      <c r="B1756" s="3" t="s">
        <v>28</v>
      </c>
      <c r="C1756" s="3" t="s">
        <v>9963</v>
      </c>
      <c r="D1756" s="3">
        <v>3799215</v>
      </c>
      <c r="E1756" s="3">
        <v>3801022</v>
      </c>
    </row>
    <row r="1757" spans="1:5" x14ac:dyDescent="0.3">
      <c r="A1757" s="3">
        <v>23522</v>
      </c>
      <c r="B1757" s="3" t="s">
        <v>28</v>
      </c>
      <c r="C1757" s="3" t="s">
        <v>9962</v>
      </c>
      <c r="D1757" s="3">
        <v>4126986</v>
      </c>
      <c r="E1757" s="3">
        <v>4137628</v>
      </c>
    </row>
    <row r="1758" spans="1:5" x14ac:dyDescent="0.3">
      <c r="A1758" s="3">
        <v>23522</v>
      </c>
      <c r="B1758" s="3" t="s">
        <v>28</v>
      </c>
      <c r="C1758" s="3" t="s">
        <v>9955</v>
      </c>
      <c r="D1758" s="3">
        <v>4184461</v>
      </c>
      <c r="E1758" s="3">
        <v>4188534</v>
      </c>
    </row>
    <row r="1759" spans="1:5" x14ac:dyDescent="0.3">
      <c r="A1759" s="3">
        <v>23522</v>
      </c>
      <c r="B1759" s="3" t="s">
        <v>28</v>
      </c>
      <c r="C1759" s="3" t="s">
        <v>9956</v>
      </c>
      <c r="D1759" s="3">
        <v>4312672</v>
      </c>
      <c r="E1759" s="3">
        <v>4312818</v>
      </c>
    </row>
    <row r="1760" spans="1:5" x14ac:dyDescent="0.3">
      <c r="A1760" s="3">
        <v>23522</v>
      </c>
      <c r="B1760" s="3" t="s">
        <v>28</v>
      </c>
      <c r="C1760" s="3" t="s">
        <v>9956</v>
      </c>
      <c r="D1760" s="3">
        <v>4614664</v>
      </c>
      <c r="E1760" s="3">
        <v>4614867</v>
      </c>
    </row>
    <row r="1761" spans="1:5" x14ac:dyDescent="0.3">
      <c r="A1761" s="3">
        <v>23522</v>
      </c>
      <c r="B1761" s="3" t="s">
        <v>28</v>
      </c>
      <c r="C1761" s="3" t="s">
        <v>9962</v>
      </c>
      <c r="D1761" s="3">
        <v>4956016</v>
      </c>
      <c r="E1761" s="3">
        <v>4961852</v>
      </c>
    </row>
    <row r="1762" spans="1:5" x14ac:dyDescent="0.3">
      <c r="A1762" s="3">
        <v>23522</v>
      </c>
      <c r="B1762" s="3" t="s">
        <v>28</v>
      </c>
      <c r="C1762" s="3" t="s">
        <v>9956</v>
      </c>
      <c r="D1762" s="3">
        <v>5104082</v>
      </c>
      <c r="E1762" s="3">
        <v>5104174</v>
      </c>
    </row>
    <row r="1763" spans="1:5" x14ac:dyDescent="0.3">
      <c r="A1763" s="3">
        <v>23522</v>
      </c>
      <c r="B1763" s="3" t="s">
        <v>28</v>
      </c>
      <c r="C1763" s="3" t="s">
        <v>9956</v>
      </c>
      <c r="D1763" s="3">
        <v>5407352</v>
      </c>
      <c r="E1763" s="3">
        <v>5407495</v>
      </c>
    </row>
    <row r="1764" spans="1:5" x14ac:dyDescent="0.3">
      <c r="A1764" s="3">
        <v>23522</v>
      </c>
      <c r="B1764" s="3" t="s">
        <v>28</v>
      </c>
      <c r="C1764" s="3" t="s">
        <v>9956</v>
      </c>
      <c r="D1764" s="3">
        <v>5410878</v>
      </c>
      <c r="E1764" s="3">
        <v>5411019</v>
      </c>
    </row>
    <row r="1765" spans="1:5" x14ac:dyDescent="0.3">
      <c r="A1765" s="3">
        <v>23522</v>
      </c>
      <c r="B1765" s="3" t="s">
        <v>28</v>
      </c>
      <c r="C1765" s="3" t="s">
        <v>9956</v>
      </c>
      <c r="D1765" s="3">
        <v>5563115</v>
      </c>
      <c r="E1765" s="3">
        <v>5563255</v>
      </c>
    </row>
    <row r="1766" spans="1:5" x14ac:dyDescent="0.3">
      <c r="A1766" s="3">
        <v>23522</v>
      </c>
      <c r="B1766" s="3" t="s">
        <v>28</v>
      </c>
      <c r="C1766" s="3" t="s">
        <v>9960</v>
      </c>
      <c r="D1766" s="3">
        <v>5733427</v>
      </c>
      <c r="E1766" s="3">
        <v>5733596</v>
      </c>
    </row>
    <row r="1767" spans="1:5" x14ac:dyDescent="0.3">
      <c r="A1767" s="3">
        <v>23522</v>
      </c>
      <c r="B1767" s="3" t="s">
        <v>28</v>
      </c>
      <c r="C1767" s="3" t="s">
        <v>9956</v>
      </c>
      <c r="D1767" s="3">
        <v>6019641</v>
      </c>
      <c r="E1767" s="3">
        <v>6019861</v>
      </c>
    </row>
    <row r="1768" spans="1:5" x14ac:dyDescent="0.3">
      <c r="A1768" s="3">
        <v>23522</v>
      </c>
      <c r="B1768" s="3" t="s">
        <v>28</v>
      </c>
      <c r="C1768" s="3" t="s">
        <v>9956</v>
      </c>
      <c r="D1768" s="3">
        <v>6052300</v>
      </c>
      <c r="E1768" s="3">
        <v>6052402</v>
      </c>
    </row>
    <row r="1769" spans="1:5" x14ac:dyDescent="0.3">
      <c r="A1769" s="3">
        <v>23522</v>
      </c>
      <c r="B1769" s="3" t="s">
        <v>28</v>
      </c>
      <c r="C1769" s="3" t="s">
        <v>9961</v>
      </c>
      <c r="D1769" s="3">
        <v>6526000</v>
      </c>
      <c r="E1769" s="3">
        <v>6526883</v>
      </c>
    </row>
    <row r="1770" spans="1:5" x14ac:dyDescent="0.3">
      <c r="A1770" s="3">
        <v>23522</v>
      </c>
      <c r="B1770" s="3" t="s">
        <v>28</v>
      </c>
      <c r="C1770" s="3" t="s">
        <v>9956</v>
      </c>
      <c r="D1770" s="3">
        <v>6624055</v>
      </c>
      <c r="E1770" s="3">
        <v>6624159</v>
      </c>
    </row>
    <row r="1771" spans="1:5" x14ac:dyDescent="0.3">
      <c r="A1771" s="3">
        <v>23522</v>
      </c>
      <c r="B1771" s="3" t="s">
        <v>28</v>
      </c>
      <c r="C1771" s="3" t="s">
        <v>9956</v>
      </c>
      <c r="D1771" s="3">
        <v>6651113</v>
      </c>
      <c r="E1771" s="3">
        <v>6651216</v>
      </c>
    </row>
    <row r="1772" spans="1:5" x14ac:dyDescent="0.3">
      <c r="A1772" s="3">
        <v>23522</v>
      </c>
      <c r="B1772" s="3" t="s">
        <v>28</v>
      </c>
      <c r="C1772" s="3" t="s">
        <v>9956</v>
      </c>
      <c r="D1772" s="3">
        <v>6686754</v>
      </c>
      <c r="E1772" s="3">
        <v>6686975</v>
      </c>
    </row>
    <row r="1773" spans="1:5" x14ac:dyDescent="0.3">
      <c r="A1773" s="3">
        <v>23522</v>
      </c>
      <c r="B1773" s="3" t="s">
        <v>28</v>
      </c>
      <c r="C1773" s="3" t="s">
        <v>9956</v>
      </c>
      <c r="D1773" s="3">
        <v>6694767</v>
      </c>
      <c r="E1773" s="3">
        <v>6694870</v>
      </c>
    </row>
    <row r="1774" spans="1:5" x14ac:dyDescent="0.3">
      <c r="A1774" s="3">
        <v>23522</v>
      </c>
      <c r="B1774" s="3" t="s">
        <v>28</v>
      </c>
      <c r="C1774" s="3" t="s">
        <v>9956</v>
      </c>
      <c r="D1774" s="3">
        <v>6695526</v>
      </c>
      <c r="E1774" s="3">
        <v>6695636</v>
      </c>
    </row>
    <row r="1775" spans="1:5" x14ac:dyDescent="0.3">
      <c r="A1775" s="3">
        <v>23522</v>
      </c>
      <c r="B1775" s="3" t="s">
        <v>28</v>
      </c>
      <c r="C1775" s="3" t="s">
        <v>9956</v>
      </c>
      <c r="D1775" s="3">
        <v>6720828</v>
      </c>
      <c r="E1775" s="3">
        <v>6720931</v>
      </c>
    </row>
    <row r="1776" spans="1:5" x14ac:dyDescent="0.3">
      <c r="A1776" s="3">
        <v>23522</v>
      </c>
      <c r="B1776" s="3" t="s">
        <v>28</v>
      </c>
      <c r="C1776" s="3" t="s">
        <v>9956</v>
      </c>
      <c r="D1776" s="3">
        <v>6749089</v>
      </c>
      <c r="E1776" s="3">
        <v>6749192</v>
      </c>
    </row>
    <row r="1777" spans="1:5" x14ac:dyDescent="0.3">
      <c r="A1777" s="3">
        <v>23522</v>
      </c>
      <c r="B1777" s="3" t="s">
        <v>28</v>
      </c>
      <c r="C1777" s="3" t="s">
        <v>9957</v>
      </c>
      <c r="D1777" s="3">
        <v>6752661</v>
      </c>
      <c r="E1777" s="3">
        <v>6753002</v>
      </c>
    </row>
    <row r="1778" spans="1:5" x14ac:dyDescent="0.3">
      <c r="A1778" s="3">
        <v>23522</v>
      </c>
      <c r="B1778" s="3" t="s">
        <v>28</v>
      </c>
      <c r="C1778" s="3" t="s">
        <v>9957</v>
      </c>
      <c r="D1778" s="3">
        <v>6754480</v>
      </c>
      <c r="E1778" s="3">
        <v>6754571</v>
      </c>
    </row>
    <row r="1779" spans="1:5" x14ac:dyDescent="0.3">
      <c r="A1779" s="3">
        <v>23522</v>
      </c>
      <c r="B1779" s="3" t="s">
        <v>28</v>
      </c>
      <c r="C1779" s="3" t="s">
        <v>9955</v>
      </c>
      <c r="D1779" s="3">
        <v>6895097</v>
      </c>
      <c r="E1779" s="3">
        <v>6898978</v>
      </c>
    </row>
    <row r="1780" spans="1:5" x14ac:dyDescent="0.3">
      <c r="A1780" s="3">
        <v>23522</v>
      </c>
      <c r="B1780" s="3" t="s">
        <v>28</v>
      </c>
      <c r="C1780" s="3" t="s">
        <v>9960</v>
      </c>
      <c r="D1780" s="3">
        <v>7143843</v>
      </c>
      <c r="E1780" s="3">
        <v>7144052</v>
      </c>
    </row>
    <row r="1781" spans="1:5" x14ac:dyDescent="0.3">
      <c r="A1781" s="3">
        <v>23522</v>
      </c>
      <c r="B1781" s="3" t="s">
        <v>28</v>
      </c>
      <c r="C1781" s="3" t="s">
        <v>9956</v>
      </c>
      <c r="D1781" s="3">
        <v>7175839</v>
      </c>
      <c r="E1781" s="3">
        <v>7176063</v>
      </c>
    </row>
    <row r="1782" spans="1:5" x14ac:dyDescent="0.3">
      <c r="A1782" s="3">
        <v>23522</v>
      </c>
      <c r="B1782" s="3" t="s">
        <v>28</v>
      </c>
      <c r="C1782" s="3" t="s">
        <v>9955</v>
      </c>
      <c r="D1782" s="3">
        <v>7457356</v>
      </c>
      <c r="E1782" s="3">
        <v>7459028</v>
      </c>
    </row>
    <row r="1783" spans="1:5" x14ac:dyDescent="0.3">
      <c r="A1783" s="3">
        <v>23522</v>
      </c>
      <c r="B1783" s="3" t="s">
        <v>28</v>
      </c>
      <c r="C1783" s="3" t="s">
        <v>9956</v>
      </c>
      <c r="D1783" s="3">
        <v>7670503</v>
      </c>
      <c r="E1783" s="3">
        <v>7670606</v>
      </c>
    </row>
    <row r="1784" spans="1:5" x14ac:dyDescent="0.3">
      <c r="A1784" s="3">
        <v>23522</v>
      </c>
      <c r="B1784" s="3" t="s">
        <v>28</v>
      </c>
      <c r="C1784" s="3" t="s">
        <v>9956</v>
      </c>
      <c r="D1784" s="3">
        <v>8366683</v>
      </c>
      <c r="E1784" s="3">
        <v>8366767</v>
      </c>
    </row>
    <row r="1785" spans="1:5" x14ac:dyDescent="0.3">
      <c r="A1785" s="3">
        <v>23522</v>
      </c>
      <c r="B1785" s="3" t="s">
        <v>28</v>
      </c>
      <c r="C1785" s="3" t="s">
        <v>9961</v>
      </c>
      <c r="D1785" s="3">
        <v>8729668</v>
      </c>
      <c r="E1785" s="3">
        <v>8734409</v>
      </c>
    </row>
    <row r="1786" spans="1:5" x14ac:dyDescent="0.3">
      <c r="A1786" s="3">
        <v>23522</v>
      </c>
      <c r="B1786" s="3" t="s">
        <v>28</v>
      </c>
      <c r="C1786" s="3" t="s">
        <v>9957</v>
      </c>
      <c r="D1786" s="3">
        <v>8978616</v>
      </c>
      <c r="E1786" s="3">
        <v>8979227</v>
      </c>
    </row>
    <row r="1787" spans="1:5" x14ac:dyDescent="0.3">
      <c r="A1787" s="3">
        <v>23522</v>
      </c>
      <c r="B1787" s="3" t="s">
        <v>28</v>
      </c>
      <c r="C1787" s="3" t="s">
        <v>9957</v>
      </c>
      <c r="D1787" s="3">
        <v>8983807</v>
      </c>
      <c r="E1787" s="3">
        <v>8985954</v>
      </c>
    </row>
    <row r="1788" spans="1:5" x14ac:dyDescent="0.3">
      <c r="A1788" s="3">
        <v>23522</v>
      </c>
      <c r="B1788" s="3" t="s">
        <v>28</v>
      </c>
      <c r="C1788" s="3" t="s">
        <v>9957</v>
      </c>
      <c r="D1788" s="3">
        <v>8986669</v>
      </c>
      <c r="E1788" s="3">
        <v>8987545</v>
      </c>
    </row>
    <row r="1789" spans="1:5" x14ac:dyDescent="0.3">
      <c r="A1789" s="3">
        <v>23522</v>
      </c>
      <c r="B1789" s="3" t="s">
        <v>28</v>
      </c>
      <c r="C1789" s="3" t="s">
        <v>9957</v>
      </c>
      <c r="D1789" s="3">
        <v>8989103</v>
      </c>
      <c r="E1789" s="3">
        <v>8989637</v>
      </c>
    </row>
    <row r="1790" spans="1:5" x14ac:dyDescent="0.3">
      <c r="A1790" s="3">
        <v>23522</v>
      </c>
      <c r="B1790" s="3" t="s">
        <v>28</v>
      </c>
      <c r="C1790" s="3" t="s">
        <v>9957</v>
      </c>
      <c r="D1790" s="3">
        <v>8989890</v>
      </c>
      <c r="E1790" s="3">
        <v>8990613</v>
      </c>
    </row>
    <row r="1791" spans="1:5" x14ac:dyDescent="0.3">
      <c r="A1791" s="3">
        <v>23522</v>
      </c>
      <c r="B1791" s="3" t="s">
        <v>28</v>
      </c>
      <c r="C1791" s="3" t="s">
        <v>9957</v>
      </c>
      <c r="D1791" s="3">
        <v>8994510</v>
      </c>
      <c r="E1791" s="3">
        <v>8995215</v>
      </c>
    </row>
    <row r="1792" spans="1:5" x14ac:dyDescent="0.3">
      <c r="A1792" s="3">
        <v>23522</v>
      </c>
      <c r="B1792" s="3" t="s">
        <v>28</v>
      </c>
      <c r="C1792" s="3" t="s">
        <v>9957</v>
      </c>
      <c r="D1792" s="3">
        <v>8998550</v>
      </c>
      <c r="E1792" s="3">
        <v>8999959</v>
      </c>
    </row>
    <row r="1793" spans="1:5" x14ac:dyDescent="0.3">
      <c r="A1793" s="3">
        <v>23522</v>
      </c>
      <c r="B1793" s="3" t="s">
        <v>28</v>
      </c>
      <c r="C1793" s="3" t="s">
        <v>9960</v>
      </c>
      <c r="D1793" s="3">
        <v>8999955</v>
      </c>
      <c r="E1793" s="3">
        <v>9000137</v>
      </c>
    </row>
    <row r="1794" spans="1:5" x14ac:dyDescent="0.3">
      <c r="A1794" s="3">
        <v>23522</v>
      </c>
      <c r="B1794" s="3" t="s">
        <v>28</v>
      </c>
      <c r="C1794" s="3" t="s">
        <v>9957</v>
      </c>
      <c r="D1794" s="3">
        <v>9000138</v>
      </c>
      <c r="E1794" s="3">
        <v>9001249</v>
      </c>
    </row>
    <row r="1795" spans="1:5" x14ac:dyDescent="0.3">
      <c r="A1795" s="3">
        <v>23522</v>
      </c>
      <c r="B1795" s="3" t="s">
        <v>28</v>
      </c>
      <c r="C1795" s="3" t="s">
        <v>9957</v>
      </c>
      <c r="D1795" s="3">
        <v>9002454</v>
      </c>
      <c r="E1795" s="3">
        <v>9003082</v>
      </c>
    </row>
    <row r="1796" spans="1:5" x14ac:dyDescent="0.3">
      <c r="A1796" s="3">
        <v>23522</v>
      </c>
      <c r="B1796" s="3" t="s">
        <v>28</v>
      </c>
      <c r="C1796" s="3" t="s">
        <v>9957</v>
      </c>
      <c r="D1796" s="3">
        <v>9003347</v>
      </c>
      <c r="E1796" s="3">
        <v>9004078</v>
      </c>
    </row>
    <row r="1797" spans="1:5" x14ac:dyDescent="0.3">
      <c r="A1797" s="3">
        <v>23522</v>
      </c>
      <c r="B1797" s="3" t="s">
        <v>28</v>
      </c>
      <c r="C1797" s="3" t="s">
        <v>9957</v>
      </c>
      <c r="D1797" s="3">
        <v>9004177</v>
      </c>
      <c r="E1797" s="3">
        <v>9004461</v>
      </c>
    </row>
    <row r="1798" spans="1:5" x14ac:dyDescent="0.3">
      <c r="A1798" s="3">
        <v>23522</v>
      </c>
      <c r="B1798" s="3" t="s">
        <v>28</v>
      </c>
      <c r="C1798" s="3" t="s">
        <v>9957</v>
      </c>
      <c r="D1798" s="3">
        <v>9004702</v>
      </c>
      <c r="E1798" s="3">
        <v>9006028</v>
      </c>
    </row>
    <row r="1799" spans="1:5" x14ac:dyDescent="0.3">
      <c r="A1799" s="3">
        <v>23522</v>
      </c>
      <c r="B1799" s="3" t="s">
        <v>28</v>
      </c>
      <c r="C1799" s="3" t="s">
        <v>9957</v>
      </c>
      <c r="D1799" s="3">
        <v>9006748</v>
      </c>
      <c r="E1799" s="3">
        <v>9007055</v>
      </c>
    </row>
    <row r="1800" spans="1:5" x14ac:dyDescent="0.3">
      <c r="A1800" s="3">
        <v>23522</v>
      </c>
      <c r="B1800" s="3" t="s">
        <v>28</v>
      </c>
      <c r="C1800" s="3" t="s">
        <v>9960</v>
      </c>
      <c r="D1800" s="3">
        <v>9010178</v>
      </c>
      <c r="E1800" s="3">
        <v>9010581</v>
      </c>
    </row>
    <row r="1801" spans="1:5" x14ac:dyDescent="0.3">
      <c r="A1801" s="3">
        <v>23522</v>
      </c>
      <c r="B1801" s="3" t="s">
        <v>28</v>
      </c>
      <c r="C1801" s="3" t="s">
        <v>9957</v>
      </c>
      <c r="D1801" s="3">
        <v>9012015</v>
      </c>
      <c r="E1801" s="3">
        <v>9012644</v>
      </c>
    </row>
    <row r="1802" spans="1:5" x14ac:dyDescent="0.3">
      <c r="A1802" s="3">
        <v>23522</v>
      </c>
      <c r="B1802" s="3" t="s">
        <v>28</v>
      </c>
      <c r="C1802" s="3" t="s">
        <v>9957</v>
      </c>
      <c r="D1802" s="3">
        <v>9013773</v>
      </c>
      <c r="E1802" s="3">
        <v>9014825</v>
      </c>
    </row>
    <row r="1803" spans="1:5" x14ac:dyDescent="0.3">
      <c r="A1803" s="3">
        <v>23522</v>
      </c>
      <c r="B1803" s="3" t="s">
        <v>28</v>
      </c>
      <c r="C1803" s="3" t="s">
        <v>9957</v>
      </c>
      <c r="D1803" s="3">
        <v>9020158</v>
      </c>
      <c r="E1803" s="3">
        <v>9021196</v>
      </c>
    </row>
    <row r="1804" spans="1:5" x14ac:dyDescent="0.3">
      <c r="A1804" s="3">
        <v>23522</v>
      </c>
      <c r="B1804" s="3" t="s">
        <v>28</v>
      </c>
      <c r="C1804" s="3" t="s">
        <v>9957</v>
      </c>
      <c r="D1804" s="3">
        <v>9022657</v>
      </c>
      <c r="E1804" s="3">
        <v>9023946</v>
      </c>
    </row>
    <row r="1805" spans="1:5" x14ac:dyDescent="0.3">
      <c r="A1805" s="3">
        <v>23522</v>
      </c>
      <c r="B1805" s="3" t="s">
        <v>28</v>
      </c>
      <c r="C1805" s="3" t="s">
        <v>9957</v>
      </c>
      <c r="D1805" s="3">
        <v>9022972</v>
      </c>
      <c r="E1805" s="3">
        <v>9027739</v>
      </c>
    </row>
    <row r="1806" spans="1:5" x14ac:dyDescent="0.3">
      <c r="A1806" s="3">
        <v>23522</v>
      </c>
      <c r="B1806" s="3" t="s">
        <v>28</v>
      </c>
      <c r="C1806" s="3" t="s">
        <v>9957</v>
      </c>
      <c r="D1806" s="3">
        <v>9027721</v>
      </c>
      <c r="E1806" s="3">
        <v>9027824</v>
      </c>
    </row>
    <row r="1807" spans="1:5" x14ac:dyDescent="0.3">
      <c r="A1807" s="3">
        <v>23522</v>
      </c>
      <c r="B1807" s="3" t="s">
        <v>28</v>
      </c>
      <c r="C1807" s="3" t="s">
        <v>9957</v>
      </c>
      <c r="D1807" s="3">
        <v>9027834</v>
      </c>
      <c r="E1807" s="3">
        <v>9028088</v>
      </c>
    </row>
    <row r="1808" spans="1:5" x14ac:dyDescent="0.3">
      <c r="A1808" s="3">
        <v>23522</v>
      </c>
      <c r="B1808" s="3" t="s">
        <v>28</v>
      </c>
      <c r="C1808" s="3" t="s">
        <v>9957</v>
      </c>
      <c r="D1808" s="3">
        <v>9027967</v>
      </c>
      <c r="E1808" s="3">
        <v>9029427</v>
      </c>
    </row>
    <row r="1809" spans="1:5" x14ac:dyDescent="0.3">
      <c r="A1809" s="3">
        <v>23522</v>
      </c>
      <c r="B1809" s="3" t="s">
        <v>28</v>
      </c>
      <c r="C1809" s="3" t="s">
        <v>9957</v>
      </c>
      <c r="D1809" s="3">
        <v>9029695</v>
      </c>
      <c r="E1809" s="3">
        <v>9031841</v>
      </c>
    </row>
    <row r="1810" spans="1:5" x14ac:dyDescent="0.3">
      <c r="A1810" s="3">
        <v>23522</v>
      </c>
      <c r="B1810" s="3" t="s">
        <v>28</v>
      </c>
      <c r="C1810" s="3" t="s">
        <v>9957</v>
      </c>
      <c r="D1810" s="3">
        <v>9032112</v>
      </c>
      <c r="E1810" s="3">
        <v>9033001</v>
      </c>
    </row>
    <row r="1811" spans="1:5" x14ac:dyDescent="0.3">
      <c r="A1811" s="3">
        <v>23522</v>
      </c>
      <c r="B1811" s="3" t="s">
        <v>28</v>
      </c>
      <c r="C1811" s="3" t="s">
        <v>9961</v>
      </c>
      <c r="D1811" s="3">
        <v>9034290</v>
      </c>
      <c r="E1811" s="3">
        <v>9034748</v>
      </c>
    </row>
    <row r="1812" spans="1:5" x14ac:dyDescent="0.3">
      <c r="A1812" s="3">
        <v>23522</v>
      </c>
      <c r="B1812" s="3" t="s">
        <v>28</v>
      </c>
      <c r="C1812" s="3" t="s">
        <v>9955</v>
      </c>
      <c r="D1812" s="3">
        <v>9713520</v>
      </c>
      <c r="E1812" s="3">
        <v>9716124</v>
      </c>
    </row>
    <row r="1813" spans="1:5" x14ac:dyDescent="0.3">
      <c r="A1813" s="3">
        <v>23522</v>
      </c>
      <c r="B1813" s="3" t="s">
        <v>28</v>
      </c>
      <c r="C1813" s="3" t="s">
        <v>9961</v>
      </c>
      <c r="D1813" s="3">
        <v>9751586</v>
      </c>
      <c r="E1813" s="3">
        <v>9751932</v>
      </c>
    </row>
    <row r="1814" spans="1:5" x14ac:dyDescent="0.3">
      <c r="A1814" s="3">
        <v>23522</v>
      </c>
      <c r="B1814" s="3" t="s">
        <v>28</v>
      </c>
      <c r="C1814" s="3" t="s">
        <v>9955</v>
      </c>
      <c r="D1814" s="3">
        <v>10421601</v>
      </c>
      <c r="E1814" s="3">
        <v>10421845</v>
      </c>
    </row>
    <row r="1815" spans="1:5" x14ac:dyDescent="0.3">
      <c r="A1815" s="3">
        <v>23522</v>
      </c>
      <c r="B1815" s="3" t="s">
        <v>28</v>
      </c>
      <c r="C1815" s="3" t="s">
        <v>9955</v>
      </c>
      <c r="D1815" s="3">
        <v>10678343</v>
      </c>
      <c r="E1815" s="3">
        <v>10678694</v>
      </c>
    </row>
    <row r="1816" spans="1:5" x14ac:dyDescent="0.3">
      <c r="A1816" s="3">
        <v>23522</v>
      </c>
      <c r="B1816" s="3" t="s">
        <v>28</v>
      </c>
      <c r="C1816" s="3" t="s">
        <v>9961</v>
      </c>
      <c r="D1816" s="3">
        <v>10744602</v>
      </c>
      <c r="E1816" s="3">
        <v>10749432</v>
      </c>
    </row>
    <row r="1817" spans="1:5" x14ac:dyDescent="0.3">
      <c r="A1817" s="3">
        <v>23522</v>
      </c>
      <c r="B1817" s="3" t="s">
        <v>28</v>
      </c>
      <c r="C1817" s="3" t="s">
        <v>9956</v>
      </c>
      <c r="D1817" s="3">
        <v>10843457</v>
      </c>
      <c r="E1817" s="3">
        <v>10843673</v>
      </c>
    </row>
    <row r="1818" spans="1:5" x14ac:dyDescent="0.3">
      <c r="A1818" s="3">
        <v>23522</v>
      </c>
      <c r="B1818" s="3" t="s">
        <v>28</v>
      </c>
      <c r="C1818" s="3" t="s">
        <v>9956</v>
      </c>
      <c r="D1818" s="3">
        <v>10844521</v>
      </c>
      <c r="E1818" s="3">
        <v>10844705</v>
      </c>
    </row>
    <row r="1819" spans="1:5" x14ac:dyDescent="0.3">
      <c r="A1819" s="3">
        <v>23522</v>
      </c>
      <c r="B1819" s="3" t="s">
        <v>28</v>
      </c>
      <c r="C1819" s="3" t="s">
        <v>9955</v>
      </c>
      <c r="D1819" s="3">
        <v>10866348</v>
      </c>
      <c r="E1819" s="3">
        <v>10867972</v>
      </c>
    </row>
    <row r="1820" spans="1:5" x14ac:dyDescent="0.3">
      <c r="A1820" s="3">
        <v>23522</v>
      </c>
      <c r="B1820" s="3" t="s">
        <v>28</v>
      </c>
      <c r="C1820" s="3" t="s">
        <v>9960</v>
      </c>
      <c r="D1820" s="3">
        <v>10901812</v>
      </c>
      <c r="E1820" s="3">
        <v>10902013</v>
      </c>
    </row>
    <row r="1821" spans="1:5" x14ac:dyDescent="0.3">
      <c r="A1821" s="3">
        <v>23522</v>
      </c>
      <c r="B1821" s="3" t="s">
        <v>28</v>
      </c>
      <c r="C1821" s="3" t="s">
        <v>9965</v>
      </c>
      <c r="D1821" s="3">
        <v>10942918</v>
      </c>
      <c r="E1821" s="3">
        <v>10946145</v>
      </c>
    </row>
    <row r="1822" spans="1:5" x14ac:dyDescent="0.3">
      <c r="A1822" s="3">
        <v>23522</v>
      </c>
      <c r="B1822" s="3" t="s">
        <v>28</v>
      </c>
      <c r="C1822" s="3" t="s">
        <v>9956</v>
      </c>
      <c r="D1822" s="3">
        <v>11134228</v>
      </c>
      <c r="E1822" s="3">
        <v>11134329</v>
      </c>
    </row>
    <row r="1823" spans="1:5" x14ac:dyDescent="0.3">
      <c r="A1823" s="3">
        <v>23522</v>
      </c>
      <c r="B1823" s="3" t="s">
        <v>28</v>
      </c>
      <c r="C1823" s="3" t="s">
        <v>9962</v>
      </c>
      <c r="D1823" s="3">
        <v>11295108</v>
      </c>
      <c r="E1823" s="3">
        <v>11297508</v>
      </c>
    </row>
    <row r="1824" spans="1:5" x14ac:dyDescent="0.3">
      <c r="A1824" s="3">
        <v>23522</v>
      </c>
      <c r="B1824" s="3" t="s">
        <v>28</v>
      </c>
      <c r="C1824" s="3" t="s">
        <v>9961</v>
      </c>
      <c r="D1824" s="3">
        <v>11306993</v>
      </c>
      <c r="E1824" s="3">
        <v>11309365</v>
      </c>
    </row>
    <row r="1825" spans="1:5" x14ac:dyDescent="0.3">
      <c r="A1825" s="3">
        <v>23522</v>
      </c>
      <c r="B1825" s="3" t="s">
        <v>28</v>
      </c>
      <c r="C1825" s="3" t="s">
        <v>9960</v>
      </c>
      <c r="D1825" s="3">
        <v>11311258</v>
      </c>
      <c r="E1825" s="3">
        <v>11311494</v>
      </c>
    </row>
    <row r="1826" spans="1:5" x14ac:dyDescent="0.3">
      <c r="A1826" s="3">
        <v>23522</v>
      </c>
      <c r="B1826" s="3" t="s">
        <v>28</v>
      </c>
      <c r="C1826" s="3" t="s">
        <v>9960</v>
      </c>
      <c r="D1826" s="3">
        <v>11311495</v>
      </c>
      <c r="E1826" s="3">
        <v>11316698</v>
      </c>
    </row>
    <row r="1827" spans="1:5" x14ac:dyDescent="0.3">
      <c r="A1827" s="3">
        <v>23522</v>
      </c>
      <c r="B1827" s="3" t="s">
        <v>28</v>
      </c>
      <c r="C1827" s="3" t="s">
        <v>9960</v>
      </c>
      <c r="D1827" s="3">
        <v>11316701</v>
      </c>
      <c r="E1827" s="3">
        <v>11316934</v>
      </c>
    </row>
    <row r="1828" spans="1:5" x14ac:dyDescent="0.3">
      <c r="A1828" s="3">
        <v>23522</v>
      </c>
      <c r="B1828" s="3" t="s">
        <v>28</v>
      </c>
      <c r="C1828" s="3" t="s">
        <v>9960</v>
      </c>
      <c r="D1828" s="3">
        <v>11330612</v>
      </c>
      <c r="E1828" s="3">
        <v>11330820</v>
      </c>
    </row>
    <row r="1829" spans="1:5" x14ac:dyDescent="0.3">
      <c r="A1829" s="3">
        <v>23522</v>
      </c>
      <c r="B1829" s="3" t="s">
        <v>28</v>
      </c>
      <c r="C1829" s="3" t="s">
        <v>9960</v>
      </c>
      <c r="D1829" s="3">
        <v>11436056</v>
      </c>
      <c r="E1829" s="3">
        <v>11436465</v>
      </c>
    </row>
    <row r="1830" spans="1:5" x14ac:dyDescent="0.3">
      <c r="A1830" s="3">
        <v>23522</v>
      </c>
      <c r="B1830" s="3" t="s">
        <v>28</v>
      </c>
      <c r="C1830" s="3" t="s">
        <v>9960</v>
      </c>
      <c r="D1830" s="3">
        <v>11478866</v>
      </c>
      <c r="E1830" s="3">
        <v>11479072</v>
      </c>
    </row>
    <row r="1831" spans="1:5" x14ac:dyDescent="0.3">
      <c r="A1831" s="3">
        <v>23522</v>
      </c>
      <c r="B1831" s="3" t="s">
        <v>28</v>
      </c>
      <c r="C1831" s="3" t="s">
        <v>9960</v>
      </c>
      <c r="D1831" s="3">
        <v>11479332</v>
      </c>
      <c r="E1831" s="3">
        <v>11479473</v>
      </c>
    </row>
    <row r="1832" spans="1:5" x14ac:dyDescent="0.3">
      <c r="A1832" s="3">
        <v>23522</v>
      </c>
      <c r="B1832" s="3" t="s">
        <v>28</v>
      </c>
      <c r="C1832" s="3" t="s">
        <v>9957</v>
      </c>
      <c r="D1832" s="3">
        <v>11559718</v>
      </c>
      <c r="E1832" s="3">
        <v>11559928</v>
      </c>
    </row>
    <row r="1833" spans="1:5" x14ac:dyDescent="0.3">
      <c r="A1833" s="3">
        <v>23522</v>
      </c>
      <c r="B1833" s="3" t="s">
        <v>28</v>
      </c>
      <c r="C1833" s="3" t="s">
        <v>9956</v>
      </c>
      <c r="D1833" s="3">
        <v>11610401</v>
      </c>
      <c r="E1833" s="3">
        <v>11610486</v>
      </c>
    </row>
    <row r="1834" spans="1:5" x14ac:dyDescent="0.3">
      <c r="A1834" s="3">
        <v>23522</v>
      </c>
      <c r="B1834" s="3" t="s">
        <v>28</v>
      </c>
      <c r="C1834" s="3" t="s">
        <v>9960</v>
      </c>
      <c r="D1834" s="3">
        <v>11654928</v>
      </c>
      <c r="E1834" s="3">
        <v>11655162</v>
      </c>
    </row>
    <row r="1835" spans="1:5" x14ac:dyDescent="0.3">
      <c r="A1835" s="3">
        <v>23522</v>
      </c>
      <c r="B1835" s="3" t="s">
        <v>28</v>
      </c>
      <c r="C1835" s="3" t="s">
        <v>9960</v>
      </c>
      <c r="D1835" s="3">
        <v>11655390</v>
      </c>
      <c r="E1835" s="3">
        <v>11655625</v>
      </c>
    </row>
    <row r="1836" spans="1:5" x14ac:dyDescent="0.3">
      <c r="A1836" s="3">
        <v>23522</v>
      </c>
      <c r="B1836" s="3" t="s">
        <v>28</v>
      </c>
      <c r="C1836" s="3" t="s">
        <v>9960</v>
      </c>
      <c r="D1836" s="3">
        <v>11663094</v>
      </c>
      <c r="E1836" s="3">
        <v>11663300</v>
      </c>
    </row>
    <row r="1837" spans="1:5" x14ac:dyDescent="0.3">
      <c r="A1837" s="3">
        <v>23522</v>
      </c>
      <c r="B1837" s="3" t="s">
        <v>28</v>
      </c>
      <c r="C1837" s="3" t="s">
        <v>9960</v>
      </c>
      <c r="D1837" s="3">
        <v>11680802</v>
      </c>
      <c r="E1837" s="3">
        <v>11680964</v>
      </c>
    </row>
    <row r="1838" spans="1:5" x14ac:dyDescent="0.3">
      <c r="A1838" s="3">
        <v>23522</v>
      </c>
      <c r="B1838" s="3" t="s">
        <v>28</v>
      </c>
      <c r="C1838" s="3" t="s">
        <v>9960</v>
      </c>
      <c r="D1838" s="3">
        <v>11684298</v>
      </c>
      <c r="E1838" s="3">
        <v>11684508</v>
      </c>
    </row>
    <row r="1839" spans="1:5" x14ac:dyDescent="0.3">
      <c r="A1839" s="3">
        <v>23522</v>
      </c>
      <c r="B1839" s="3" t="s">
        <v>28</v>
      </c>
      <c r="C1839" s="3" t="s">
        <v>9961</v>
      </c>
      <c r="D1839" s="3">
        <v>11739598</v>
      </c>
      <c r="E1839" s="3">
        <v>11740928</v>
      </c>
    </row>
    <row r="1840" spans="1:5" x14ac:dyDescent="0.3">
      <c r="A1840" s="3">
        <v>23522</v>
      </c>
      <c r="B1840" s="3" t="s">
        <v>28</v>
      </c>
      <c r="C1840" s="3" t="s">
        <v>9957</v>
      </c>
      <c r="D1840" s="3">
        <v>11786202</v>
      </c>
      <c r="E1840" s="3">
        <v>11787622</v>
      </c>
    </row>
    <row r="1841" spans="1:5" x14ac:dyDescent="0.3">
      <c r="A1841" s="3">
        <v>23522</v>
      </c>
      <c r="B1841" s="3" t="s">
        <v>28</v>
      </c>
      <c r="C1841" s="3" t="s">
        <v>9957</v>
      </c>
      <c r="D1841" s="3">
        <v>11787781</v>
      </c>
      <c r="E1841" s="3">
        <v>11788914</v>
      </c>
    </row>
    <row r="1842" spans="1:5" x14ac:dyDescent="0.3">
      <c r="A1842" s="3">
        <v>23522</v>
      </c>
      <c r="B1842" s="3" t="s">
        <v>28</v>
      </c>
      <c r="C1842" s="3" t="s">
        <v>9960</v>
      </c>
      <c r="D1842" s="3">
        <v>11789342</v>
      </c>
      <c r="E1842" s="3">
        <v>11789487</v>
      </c>
    </row>
    <row r="1843" spans="1:5" x14ac:dyDescent="0.3">
      <c r="A1843" s="3">
        <v>23522</v>
      </c>
      <c r="B1843" s="3" t="s">
        <v>28</v>
      </c>
      <c r="C1843" s="3" t="s">
        <v>9957</v>
      </c>
      <c r="D1843" s="3">
        <v>11790897</v>
      </c>
      <c r="E1843" s="3">
        <v>11791106</v>
      </c>
    </row>
    <row r="1844" spans="1:5" x14ac:dyDescent="0.3">
      <c r="A1844" s="3">
        <v>23522</v>
      </c>
      <c r="B1844" s="3" t="s">
        <v>28</v>
      </c>
      <c r="C1844" s="3" t="s">
        <v>9956</v>
      </c>
      <c r="D1844" s="3">
        <v>11794515</v>
      </c>
      <c r="E1844" s="3">
        <v>11794648</v>
      </c>
    </row>
    <row r="1845" spans="1:5" x14ac:dyDescent="0.3">
      <c r="A1845" s="3">
        <v>23522</v>
      </c>
      <c r="B1845" s="3" t="s">
        <v>28</v>
      </c>
      <c r="C1845" s="3" t="s">
        <v>9956</v>
      </c>
      <c r="D1845" s="3">
        <v>11794864</v>
      </c>
      <c r="E1845" s="3">
        <v>11795530</v>
      </c>
    </row>
    <row r="1846" spans="1:5" x14ac:dyDescent="0.3">
      <c r="A1846" s="3">
        <v>23522</v>
      </c>
      <c r="B1846" s="3" t="s">
        <v>28</v>
      </c>
      <c r="C1846" s="3" t="s">
        <v>9956</v>
      </c>
      <c r="D1846" s="3">
        <v>11795611</v>
      </c>
      <c r="E1846" s="3">
        <v>11800307</v>
      </c>
    </row>
    <row r="1847" spans="1:5" x14ac:dyDescent="0.3">
      <c r="A1847" s="3">
        <v>23522</v>
      </c>
      <c r="B1847" s="3" t="s">
        <v>28</v>
      </c>
      <c r="C1847" s="3" t="s">
        <v>9956</v>
      </c>
      <c r="D1847" s="3">
        <v>11800422</v>
      </c>
      <c r="E1847" s="3">
        <v>11803672</v>
      </c>
    </row>
    <row r="1848" spans="1:5" x14ac:dyDescent="0.3">
      <c r="A1848" s="3">
        <v>23522</v>
      </c>
      <c r="B1848" s="3" t="s">
        <v>28</v>
      </c>
      <c r="C1848" s="3" t="s">
        <v>9956</v>
      </c>
      <c r="D1848" s="3">
        <v>11804887</v>
      </c>
      <c r="E1848" s="3">
        <v>11805522</v>
      </c>
    </row>
    <row r="1849" spans="1:5" x14ac:dyDescent="0.3">
      <c r="A1849" s="3">
        <v>23522</v>
      </c>
      <c r="B1849" s="3" t="s">
        <v>28</v>
      </c>
      <c r="C1849" s="3" t="s">
        <v>9956</v>
      </c>
      <c r="D1849" s="3">
        <v>11807608</v>
      </c>
      <c r="E1849" s="3">
        <v>11807690</v>
      </c>
    </row>
    <row r="1850" spans="1:5" x14ac:dyDescent="0.3">
      <c r="A1850" s="3">
        <v>23522</v>
      </c>
      <c r="B1850" s="3" t="s">
        <v>29</v>
      </c>
      <c r="C1850" s="3" t="s">
        <v>9956</v>
      </c>
      <c r="D1850" s="3">
        <v>206</v>
      </c>
      <c r="E1850" s="3">
        <v>288</v>
      </c>
    </row>
    <row r="1851" spans="1:5" x14ac:dyDescent="0.3">
      <c r="A1851" s="3">
        <v>23522</v>
      </c>
      <c r="B1851" s="3" t="s">
        <v>29</v>
      </c>
      <c r="C1851" s="3" t="s">
        <v>9956</v>
      </c>
      <c r="D1851" s="3">
        <v>2371</v>
      </c>
      <c r="E1851" s="3">
        <v>3006</v>
      </c>
    </row>
    <row r="1852" spans="1:5" x14ac:dyDescent="0.3">
      <c r="A1852" s="3">
        <v>23522</v>
      </c>
      <c r="B1852" s="3" t="s">
        <v>29</v>
      </c>
      <c r="C1852" s="3" t="s">
        <v>9956</v>
      </c>
      <c r="D1852" s="3">
        <v>4224</v>
      </c>
      <c r="E1852" s="3">
        <v>7467</v>
      </c>
    </row>
    <row r="1853" spans="1:5" x14ac:dyDescent="0.3">
      <c r="A1853" s="3">
        <v>23522</v>
      </c>
      <c r="B1853" s="3" t="s">
        <v>29</v>
      </c>
      <c r="C1853" s="3" t="s">
        <v>9956</v>
      </c>
      <c r="D1853" s="3">
        <v>7582</v>
      </c>
      <c r="E1853" s="3">
        <v>12281</v>
      </c>
    </row>
    <row r="1854" spans="1:5" x14ac:dyDescent="0.3">
      <c r="A1854" s="3">
        <v>23522</v>
      </c>
      <c r="B1854" s="3" t="s">
        <v>29</v>
      </c>
      <c r="C1854" s="3" t="s">
        <v>9956</v>
      </c>
      <c r="D1854" s="3">
        <v>12362</v>
      </c>
      <c r="E1854" s="3">
        <v>13028</v>
      </c>
    </row>
    <row r="1855" spans="1:5" x14ac:dyDescent="0.3">
      <c r="A1855" s="3">
        <v>23522</v>
      </c>
      <c r="B1855" s="3" t="s">
        <v>29</v>
      </c>
      <c r="C1855" s="3" t="s">
        <v>9957</v>
      </c>
      <c r="D1855" s="3">
        <v>13211</v>
      </c>
      <c r="E1855" s="3">
        <v>14311</v>
      </c>
    </row>
    <row r="1856" spans="1:5" x14ac:dyDescent="0.3">
      <c r="A1856" s="3">
        <v>23522</v>
      </c>
      <c r="B1856" s="3" t="s">
        <v>29</v>
      </c>
      <c r="C1856" s="3" t="s">
        <v>9957</v>
      </c>
      <c r="D1856" s="3">
        <v>14319</v>
      </c>
      <c r="E1856" s="3">
        <v>15911</v>
      </c>
    </row>
    <row r="1857" spans="1:5" x14ac:dyDescent="0.3">
      <c r="A1857" s="3">
        <v>23522</v>
      </c>
      <c r="B1857" s="3" t="s">
        <v>29</v>
      </c>
      <c r="C1857" s="3" t="s">
        <v>9960</v>
      </c>
      <c r="D1857" s="3">
        <v>32093</v>
      </c>
      <c r="E1857" s="3">
        <v>32216</v>
      </c>
    </row>
    <row r="1858" spans="1:5" x14ac:dyDescent="0.3">
      <c r="A1858" s="3">
        <v>23522</v>
      </c>
      <c r="B1858" s="3" t="s">
        <v>29</v>
      </c>
      <c r="C1858" s="3" t="s">
        <v>9956</v>
      </c>
      <c r="D1858" s="3">
        <v>34678</v>
      </c>
      <c r="E1858" s="3">
        <v>42317</v>
      </c>
    </row>
    <row r="1859" spans="1:5" x14ac:dyDescent="0.3">
      <c r="A1859" s="3">
        <v>23522</v>
      </c>
      <c r="B1859" s="3" t="s">
        <v>29</v>
      </c>
      <c r="C1859" s="3" t="s">
        <v>9958</v>
      </c>
      <c r="D1859" s="3">
        <v>34678</v>
      </c>
      <c r="E1859" s="3">
        <v>34682</v>
      </c>
    </row>
    <row r="1860" spans="1:5" x14ac:dyDescent="0.3">
      <c r="A1860" s="3">
        <v>23522</v>
      </c>
      <c r="B1860" s="3" t="s">
        <v>29</v>
      </c>
      <c r="C1860" s="3" t="s">
        <v>9959</v>
      </c>
      <c r="D1860" s="3">
        <v>34683</v>
      </c>
      <c r="E1860" s="3">
        <v>35083</v>
      </c>
    </row>
    <row r="1861" spans="1:5" x14ac:dyDescent="0.3">
      <c r="A1861" s="3">
        <v>23522</v>
      </c>
      <c r="B1861" s="3" t="s">
        <v>29</v>
      </c>
      <c r="C1861" s="3" t="s">
        <v>9960</v>
      </c>
      <c r="D1861" s="3">
        <v>34683</v>
      </c>
      <c r="E1861" s="3">
        <v>42312</v>
      </c>
    </row>
    <row r="1862" spans="1:5" x14ac:dyDescent="0.3">
      <c r="A1862" s="3">
        <v>23522</v>
      </c>
      <c r="B1862" s="3" t="s">
        <v>29</v>
      </c>
      <c r="C1862" s="3" t="s">
        <v>9959</v>
      </c>
      <c r="D1862" s="3">
        <v>41912</v>
      </c>
      <c r="E1862" s="3">
        <v>42312</v>
      </c>
    </row>
    <row r="1863" spans="1:5" x14ac:dyDescent="0.3">
      <c r="A1863" s="3">
        <v>23522</v>
      </c>
      <c r="B1863" s="3" t="s">
        <v>29</v>
      </c>
      <c r="C1863" s="3" t="s">
        <v>9958</v>
      </c>
      <c r="D1863" s="3">
        <v>42313</v>
      </c>
      <c r="E1863" s="3">
        <v>42317</v>
      </c>
    </row>
    <row r="1864" spans="1:5" x14ac:dyDescent="0.3">
      <c r="A1864" s="3">
        <v>23522</v>
      </c>
      <c r="B1864" s="3" t="s">
        <v>29</v>
      </c>
      <c r="C1864" s="3" t="s">
        <v>9957</v>
      </c>
      <c r="D1864" s="3">
        <v>42559</v>
      </c>
      <c r="E1864" s="3">
        <v>43540</v>
      </c>
    </row>
    <row r="1865" spans="1:5" x14ac:dyDescent="0.3">
      <c r="A1865" s="3">
        <v>23522</v>
      </c>
      <c r="B1865" s="3" t="s">
        <v>29</v>
      </c>
      <c r="C1865" s="3" t="s">
        <v>9960</v>
      </c>
      <c r="D1865" s="3">
        <v>49302</v>
      </c>
      <c r="E1865" s="3">
        <v>49506</v>
      </c>
    </row>
    <row r="1866" spans="1:5" x14ac:dyDescent="0.3">
      <c r="A1866" s="3">
        <v>23522</v>
      </c>
      <c r="B1866" s="3" t="s">
        <v>29</v>
      </c>
      <c r="C1866" s="3" t="s">
        <v>9957</v>
      </c>
      <c r="D1866" s="3">
        <v>49841</v>
      </c>
      <c r="E1866" s="3">
        <v>50156</v>
      </c>
    </row>
    <row r="1867" spans="1:5" x14ac:dyDescent="0.3">
      <c r="A1867" s="3">
        <v>23522</v>
      </c>
      <c r="B1867" s="3" t="s">
        <v>29</v>
      </c>
      <c r="C1867" s="3" t="s">
        <v>9957</v>
      </c>
      <c r="D1867" s="3">
        <v>53381</v>
      </c>
      <c r="E1867" s="3">
        <v>54525</v>
      </c>
    </row>
    <row r="1868" spans="1:5" x14ac:dyDescent="0.3">
      <c r="A1868" s="3">
        <v>23522</v>
      </c>
      <c r="B1868" s="3" t="s">
        <v>29</v>
      </c>
      <c r="C1868" s="3" t="s">
        <v>9957</v>
      </c>
      <c r="D1868" s="3">
        <v>59052</v>
      </c>
      <c r="E1868" s="3">
        <v>59364</v>
      </c>
    </row>
    <row r="1869" spans="1:5" x14ac:dyDescent="0.3">
      <c r="A1869" s="3">
        <v>23522</v>
      </c>
      <c r="B1869" s="3" t="s">
        <v>29</v>
      </c>
      <c r="C1869" s="3" t="s">
        <v>9961</v>
      </c>
      <c r="D1869" s="3">
        <v>433419</v>
      </c>
      <c r="E1869" s="3">
        <v>434346</v>
      </c>
    </row>
    <row r="1870" spans="1:5" x14ac:dyDescent="0.3">
      <c r="A1870" s="3">
        <v>23522</v>
      </c>
      <c r="B1870" s="3" t="s">
        <v>29</v>
      </c>
      <c r="C1870" s="3" t="s">
        <v>9961</v>
      </c>
      <c r="D1870" s="3">
        <v>461940</v>
      </c>
      <c r="E1870" s="3">
        <v>466163</v>
      </c>
    </row>
    <row r="1871" spans="1:5" x14ac:dyDescent="0.3">
      <c r="A1871" s="3">
        <v>23522</v>
      </c>
      <c r="B1871" s="3" t="s">
        <v>29</v>
      </c>
      <c r="C1871" s="3" t="s">
        <v>9956</v>
      </c>
      <c r="D1871" s="3">
        <v>933981</v>
      </c>
      <c r="E1871" s="3">
        <v>934066</v>
      </c>
    </row>
    <row r="1872" spans="1:5" x14ac:dyDescent="0.3">
      <c r="A1872" s="3">
        <v>23522</v>
      </c>
      <c r="B1872" s="3" t="s">
        <v>29</v>
      </c>
      <c r="C1872" s="3" t="s">
        <v>9956</v>
      </c>
      <c r="D1872" s="3">
        <v>1169597</v>
      </c>
      <c r="E1872" s="3">
        <v>1169726</v>
      </c>
    </row>
    <row r="1873" spans="1:5" x14ac:dyDescent="0.3">
      <c r="A1873" s="3">
        <v>23522</v>
      </c>
      <c r="B1873" s="3" t="s">
        <v>29</v>
      </c>
      <c r="C1873" s="3" t="s">
        <v>9956</v>
      </c>
      <c r="D1873" s="3">
        <v>1295080</v>
      </c>
      <c r="E1873" s="3">
        <v>1295180</v>
      </c>
    </row>
    <row r="1874" spans="1:5" x14ac:dyDescent="0.3">
      <c r="A1874" s="3">
        <v>23522</v>
      </c>
      <c r="B1874" s="3" t="s">
        <v>29</v>
      </c>
      <c r="C1874" s="3" t="s">
        <v>9955</v>
      </c>
      <c r="D1874" s="3">
        <v>1373806</v>
      </c>
      <c r="E1874" s="3">
        <v>1374060</v>
      </c>
    </row>
    <row r="1875" spans="1:5" x14ac:dyDescent="0.3">
      <c r="A1875" s="3">
        <v>23522</v>
      </c>
      <c r="B1875" s="3" t="s">
        <v>29</v>
      </c>
      <c r="C1875" s="3" t="s">
        <v>9955</v>
      </c>
      <c r="D1875" s="3">
        <v>1648219</v>
      </c>
      <c r="E1875" s="3">
        <v>1649747</v>
      </c>
    </row>
    <row r="1876" spans="1:5" x14ac:dyDescent="0.3">
      <c r="A1876" s="3">
        <v>23522</v>
      </c>
      <c r="B1876" s="3" t="s">
        <v>29</v>
      </c>
      <c r="C1876" s="3" t="s">
        <v>9956</v>
      </c>
      <c r="D1876" s="3">
        <v>1781199</v>
      </c>
      <c r="E1876" s="3">
        <v>1781293</v>
      </c>
    </row>
    <row r="1877" spans="1:5" x14ac:dyDescent="0.3">
      <c r="A1877" s="3">
        <v>23522</v>
      </c>
      <c r="B1877" s="3" t="s">
        <v>29</v>
      </c>
      <c r="C1877" s="3" t="s">
        <v>9956</v>
      </c>
      <c r="D1877" s="3">
        <v>2018778</v>
      </c>
      <c r="E1877" s="3">
        <v>2018881</v>
      </c>
    </row>
    <row r="1878" spans="1:5" x14ac:dyDescent="0.3">
      <c r="A1878" s="3">
        <v>23522</v>
      </c>
      <c r="B1878" s="3" t="s">
        <v>29</v>
      </c>
      <c r="C1878" s="3" t="s">
        <v>9956</v>
      </c>
      <c r="D1878" s="3">
        <v>2029490</v>
      </c>
      <c r="E1878" s="3">
        <v>2029593</v>
      </c>
    </row>
    <row r="1879" spans="1:5" x14ac:dyDescent="0.3">
      <c r="A1879" s="3">
        <v>23522</v>
      </c>
      <c r="B1879" s="3" t="s">
        <v>29</v>
      </c>
      <c r="C1879" s="3" t="s">
        <v>9955</v>
      </c>
      <c r="D1879" s="3">
        <v>3029724</v>
      </c>
      <c r="E1879" s="3">
        <v>3029859</v>
      </c>
    </row>
    <row r="1880" spans="1:5" x14ac:dyDescent="0.3">
      <c r="A1880" s="3">
        <v>23522</v>
      </c>
      <c r="B1880" s="3" t="s">
        <v>29</v>
      </c>
      <c r="C1880" s="3" t="s">
        <v>9957</v>
      </c>
      <c r="D1880" s="3">
        <v>3282994</v>
      </c>
      <c r="E1880" s="3">
        <v>3283355</v>
      </c>
    </row>
    <row r="1881" spans="1:5" x14ac:dyDescent="0.3">
      <c r="A1881" s="3">
        <v>23522</v>
      </c>
      <c r="B1881" s="3" t="s">
        <v>29</v>
      </c>
      <c r="C1881" s="3" t="s">
        <v>9957</v>
      </c>
      <c r="D1881" s="3">
        <v>3285929</v>
      </c>
      <c r="E1881" s="3">
        <v>3286729</v>
      </c>
    </row>
    <row r="1882" spans="1:5" x14ac:dyDescent="0.3">
      <c r="A1882" s="3">
        <v>23522</v>
      </c>
      <c r="B1882" s="3" t="s">
        <v>29</v>
      </c>
      <c r="C1882" s="3" t="s">
        <v>9957</v>
      </c>
      <c r="D1882" s="3">
        <v>3293296</v>
      </c>
      <c r="E1882" s="3">
        <v>3293630</v>
      </c>
    </row>
    <row r="1883" spans="1:5" x14ac:dyDescent="0.3">
      <c r="A1883" s="3">
        <v>23522</v>
      </c>
      <c r="B1883" s="3" t="s">
        <v>29</v>
      </c>
      <c r="C1883" s="3" t="s">
        <v>9957</v>
      </c>
      <c r="D1883" s="3">
        <v>3294191</v>
      </c>
      <c r="E1883" s="3">
        <v>3296455</v>
      </c>
    </row>
    <row r="1884" spans="1:5" x14ac:dyDescent="0.3">
      <c r="A1884" s="3">
        <v>23522</v>
      </c>
      <c r="B1884" s="3" t="s">
        <v>29</v>
      </c>
      <c r="C1884" s="3" t="s">
        <v>9957</v>
      </c>
      <c r="D1884" s="3">
        <v>3297944</v>
      </c>
      <c r="E1884" s="3">
        <v>3299056</v>
      </c>
    </row>
    <row r="1885" spans="1:5" x14ac:dyDescent="0.3">
      <c r="A1885" s="3">
        <v>23522</v>
      </c>
      <c r="B1885" s="3" t="s">
        <v>29</v>
      </c>
      <c r="C1885" s="3" t="s">
        <v>9957</v>
      </c>
      <c r="D1885" s="3">
        <v>3299162</v>
      </c>
      <c r="E1885" s="3">
        <v>3300656</v>
      </c>
    </row>
    <row r="1886" spans="1:5" x14ac:dyDescent="0.3">
      <c r="A1886" s="3">
        <v>23522</v>
      </c>
      <c r="B1886" s="3" t="s">
        <v>29</v>
      </c>
      <c r="C1886" s="3" t="s">
        <v>9957</v>
      </c>
      <c r="D1886" s="3">
        <v>3301069</v>
      </c>
      <c r="E1886" s="3">
        <v>3303406</v>
      </c>
    </row>
    <row r="1887" spans="1:5" x14ac:dyDescent="0.3">
      <c r="A1887" s="3">
        <v>23522</v>
      </c>
      <c r="B1887" s="3" t="s">
        <v>29</v>
      </c>
      <c r="C1887" s="3" t="s">
        <v>9957</v>
      </c>
      <c r="D1887" s="3">
        <v>3303471</v>
      </c>
      <c r="E1887" s="3">
        <v>3303714</v>
      </c>
    </row>
    <row r="1888" spans="1:5" x14ac:dyDescent="0.3">
      <c r="A1888" s="3">
        <v>23522</v>
      </c>
      <c r="B1888" s="3" t="s">
        <v>29</v>
      </c>
      <c r="C1888" s="3" t="s">
        <v>9957</v>
      </c>
      <c r="D1888" s="3">
        <v>3305247</v>
      </c>
      <c r="E1888" s="3">
        <v>3305666</v>
      </c>
    </row>
    <row r="1889" spans="1:5" x14ac:dyDescent="0.3">
      <c r="A1889" s="3">
        <v>23522</v>
      </c>
      <c r="B1889" s="3" t="s">
        <v>29</v>
      </c>
      <c r="C1889" s="3" t="s">
        <v>9957</v>
      </c>
      <c r="D1889" s="3">
        <v>3305626</v>
      </c>
      <c r="E1889" s="3">
        <v>3307407</v>
      </c>
    </row>
    <row r="1890" spans="1:5" x14ac:dyDescent="0.3">
      <c r="A1890" s="3">
        <v>23522</v>
      </c>
      <c r="B1890" s="3" t="s">
        <v>29</v>
      </c>
      <c r="C1890" s="3" t="s">
        <v>9957</v>
      </c>
      <c r="D1890" s="3">
        <v>3306417</v>
      </c>
      <c r="E1890" s="3">
        <v>3307709</v>
      </c>
    </row>
    <row r="1891" spans="1:5" x14ac:dyDescent="0.3">
      <c r="A1891" s="3">
        <v>23522</v>
      </c>
      <c r="B1891" s="3" t="s">
        <v>29</v>
      </c>
      <c r="C1891" s="3" t="s">
        <v>9957</v>
      </c>
      <c r="D1891" s="3">
        <v>3307822</v>
      </c>
      <c r="E1891" s="3">
        <v>3308030</v>
      </c>
    </row>
    <row r="1892" spans="1:5" x14ac:dyDescent="0.3">
      <c r="A1892" s="3">
        <v>23522</v>
      </c>
      <c r="B1892" s="3" t="s">
        <v>29</v>
      </c>
      <c r="C1892" s="3" t="s">
        <v>9957</v>
      </c>
      <c r="D1892" s="3">
        <v>3310051</v>
      </c>
      <c r="E1892" s="3">
        <v>3310289</v>
      </c>
    </row>
    <row r="1893" spans="1:5" x14ac:dyDescent="0.3">
      <c r="A1893" s="3">
        <v>23522</v>
      </c>
      <c r="B1893" s="3" t="s">
        <v>29</v>
      </c>
      <c r="C1893" s="3" t="s">
        <v>9957</v>
      </c>
      <c r="D1893" s="3">
        <v>3311127</v>
      </c>
      <c r="E1893" s="3">
        <v>3311733</v>
      </c>
    </row>
    <row r="1894" spans="1:5" x14ac:dyDescent="0.3">
      <c r="A1894" s="3">
        <v>23522</v>
      </c>
      <c r="B1894" s="3" t="s">
        <v>29</v>
      </c>
      <c r="C1894" s="3" t="s">
        <v>9957</v>
      </c>
      <c r="D1894" s="3">
        <v>3313169</v>
      </c>
      <c r="E1894" s="3">
        <v>3313793</v>
      </c>
    </row>
    <row r="1895" spans="1:5" x14ac:dyDescent="0.3">
      <c r="A1895" s="3">
        <v>23522</v>
      </c>
      <c r="B1895" s="3" t="s">
        <v>29</v>
      </c>
      <c r="C1895" s="3" t="s">
        <v>9960</v>
      </c>
      <c r="D1895" s="3">
        <v>3313977</v>
      </c>
      <c r="E1895" s="3">
        <v>3314135</v>
      </c>
    </row>
    <row r="1896" spans="1:5" x14ac:dyDescent="0.3">
      <c r="A1896" s="3">
        <v>23522</v>
      </c>
      <c r="B1896" s="3" t="s">
        <v>29</v>
      </c>
      <c r="C1896" s="3" t="s">
        <v>9957</v>
      </c>
      <c r="D1896" s="3">
        <v>3314151</v>
      </c>
      <c r="E1896" s="3">
        <v>3314442</v>
      </c>
    </row>
    <row r="1897" spans="1:5" x14ac:dyDescent="0.3">
      <c r="A1897" s="3">
        <v>23522</v>
      </c>
      <c r="B1897" s="3" t="s">
        <v>29</v>
      </c>
      <c r="C1897" s="3" t="s">
        <v>9957</v>
      </c>
      <c r="D1897" s="3">
        <v>3317878</v>
      </c>
      <c r="E1897" s="3">
        <v>3320252</v>
      </c>
    </row>
    <row r="1898" spans="1:5" x14ac:dyDescent="0.3">
      <c r="A1898" s="3">
        <v>23522</v>
      </c>
      <c r="B1898" s="3" t="s">
        <v>29</v>
      </c>
      <c r="C1898" s="3" t="s">
        <v>9957</v>
      </c>
      <c r="D1898" s="3">
        <v>3320264</v>
      </c>
      <c r="E1898" s="3">
        <v>3320381</v>
      </c>
    </row>
    <row r="1899" spans="1:5" x14ac:dyDescent="0.3">
      <c r="A1899" s="3">
        <v>23522</v>
      </c>
      <c r="B1899" s="3" t="s">
        <v>29</v>
      </c>
      <c r="C1899" s="3" t="s">
        <v>9960</v>
      </c>
      <c r="D1899" s="3">
        <v>3320765</v>
      </c>
      <c r="E1899" s="3">
        <v>3321977</v>
      </c>
    </row>
    <row r="1900" spans="1:5" x14ac:dyDescent="0.3">
      <c r="A1900" s="3">
        <v>23522</v>
      </c>
      <c r="B1900" s="3" t="s">
        <v>29</v>
      </c>
      <c r="C1900" s="3" t="s">
        <v>9957</v>
      </c>
      <c r="D1900" s="3">
        <v>3322033</v>
      </c>
      <c r="E1900" s="3">
        <v>3322242</v>
      </c>
    </row>
    <row r="1901" spans="1:5" x14ac:dyDescent="0.3">
      <c r="A1901" s="3">
        <v>23522</v>
      </c>
      <c r="B1901" s="3" t="s">
        <v>29</v>
      </c>
      <c r="C1901" s="3" t="s">
        <v>9957</v>
      </c>
      <c r="D1901" s="3">
        <v>3323637</v>
      </c>
      <c r="E1901" s="3">
        <v>3325867</v>
      </c>
    </row>
    <row r="1902" spans="1:5" x14ac:dyDescent="0.3">
      <c r="A1902" s="3">
        <v>23522</v>
      </c>
      <c r="B1902" s="3" t="s">
        <v>29</v>
      </c>
      <c r="C1902" s="3" t="s">
        <v>9960</v>
      </c>
      <c r="D1902" s="3">
        <v>3329621</v>
      </c>
      <c r="E1902" s="3">
        <v>3329728</v>
      </c>
    </row>
    <row r="1903" spans="1:5" x14ac:dyDescent="0.3">
      <c r="A1903" s="3">
        <v>23522</v>
      </c>
      <c r="B1903" s="3" t="s">
        <v>29</v>
      </c>
      <c r="C1903" s="3" t="s">
        <v>9957</v>
      </c>
      <c r="D1903" s="3">
        <v>3330701</v>
      </c>
      <c r="E1903" s="3">
        <v>3333090</v>
      </c>
    </row>
    <row r="1904" spans="1:5" x14ac:dyDescent="0.3">
      <c r="A1904" s="3">
        <v>23522</v>
      </c>
      <c r="B1904" s="3" t="s">
        <v>29</v>
      </c>
      <c r="C1904" s="3" t="s">
        <v>9957</v>
      </c>
      <c r="D1904" s="3">
        <v>3337381</v>
      </c>
      <c r="E1904" s="3">
        <v>3338150</v>
      </c>
    </row>
    <row r="1905" spans="1:5" x14ac:dyDescent="0.3">
      <c r="A1905" s="3">
        <v>23522</v>
      </c>
      <c r="B1905" s="3" t="s">
        <v>29</v>
      </c>
      <c r="C1905" s="3" t="s">
        <v>9957</v>
      </c>
      <c r="D1905" s="3">
        <v>3339187</v>
      </c>
      <c r="E1905" s="3">
        <v>3339904</v>
      </c>
    </row>
    <row r="1906" spans="1:5" x14ac:dyDescent="0.3">
      <c r="A1906" s="3">
        <v>23522</v>
      </c>
      <c r="B1906" s="3" t="s">
        <v>29</v>
      </c>
      <c r="C1906" s="3" t="s">
        <v>9957</v>
      </c>
      <c r="D1906" s="3">
        <v>3339667</v>
      </c>
      <c r="E1906" s="3">
        <v>3340791</v>
      </c>
    </row>
    <row r="1907" spans="1:5" x14ac:dyDescent="0.3">
      <c r="A1907" s="3">
        <v>23522</v>
      </c>
      <c r="B1907" s="3" t="s">
        <v>29</v>
      </c>
      <c r="C1907" s="3" t="s">
        <v>9957</v>
      </c>
      <c r="D1907" s="3">
        <v>3341534</v>
      </c>
      <c r="E1907" s="3">
        <v>3342239</v>
      </c>
    </row>
    <row r="1908" spans="1:5" x14ac:dyDescent="0.3">
      <c r="A1908" s="3">
        <v>23522</v>
      </c>
      <c r="B1908" s="3" t="s">
        <v>29</v>
      </c>
      <c r="C1908" s="3" t="s">
        <v>9957</v>
      </c>
      <c r="D1908" s="3">
        <v>3342400</v>
      </c>
      <c r="E1908" s="3">
        <v>3343076</v>
      </c>
    </row>
    <row r="1909" spans="1:5" x14ac:dyDescent="0.3">
      <c r="A1909" s="3">
        <v>23522</v>
      </c>
      <c r="B1909" s="3" t="s">
        <v>29</v>
      </c>
      <c r="C1909" s="3" t="s">
        <v>9956</v>
      </c>
      <c r="D1909" s="3">
        <v>3406447</v>
      </c>
      <c r="E1909" s="3">
        <v>3406551</v>
      </c>
    </row>
    <row r="1910" spans="1:5" x14ac:dyDescent="0.3">
      <c r="A1910" s="3">
        <v>23522</v>
      </c>
      <c r="B1910" s="3" t="s">
        <v>29</v>
      </c>
      <c r="C1910" s="3" t="s">
        <v>9961</v>
      </c>
      <c r="D1910" s="3">
        <v>3782095</v>
      </c>
      <c r="E1910" s="3">
        <v>3785092</v>
      </c>
    </row>
    <row r="1911" spans="1:5" x14ac:dyDescent="0.3">
      <c r="A1911" s="3">
        <v>23522</v>
      </c>
      <c r="B1911" s="3" t="s">
        <v>29</v>
      </c>
      <c r="C1911" s="3" t="s">
        <v>9956</v>
      </c>
      <c r="D1911" s="3">
        <v>3807230</v>
      </c>
      <c r="E1911" s="3">
        <v>3807323</v>
      </c>
    </row>
    <row r="1912" spans="1:5" x14ac:dyDescent="0.3">
      <c r="A1912" s="3">
        <v>23522</v>
      </c>
      <c r="B1912" s="3" t="s">
        <v>29</v>
      </c>
      <c r="C1912" s="3" t="s">
        <v>9960</v>
      </c>
      <c r="D1912" s="3">
        <v>4159620</v>
      </c>
      <c r="E1912" s="3">
        <v>4159834</v>
      </c>
    </row>
    <row r="1913" spans="1:5" x14ac:dyDescent="0.3">
      <c r="A1913" s="3">
        <v>23522</v>
      </c>
      <c r="B1913" s="3" t="s">
        <v>29</v>
      </c>
      <c r="C1913" s="3" t="s">
        <v>9961</v>
      </c>
      <c r="D1913" s="3">
        <v>4162493</v>
      </c>
      <c r="E1913" s="3">
        <v>4167220</v>
      </c>
    </row>
    <row r="1914" spans="1:5" x14ac:dyDescent="0.3">
      <c r="A1914" s="3">
        <v>23522</v>
      </c>
      <c r="B1914" s="3" t="s">
        <v>29</v>
      </c>
      <c r="C1914" s="3" t="s">
        <v>9956</v>
      </c>
      <c r="D1914" s="3">
        <v>4434014</v>
      </c>
      <c r="E1914" s="3">
        <v>4434161</v>
      </c>
    </row>
    <row r="1915" spans="1:5" x14ac:dyDescent="0.3">
      <c r="A1915" s="3">
        <v>23522</v>
      </c>
      <c r="B1915" s="3" t="s">
        <v>29</v>
      </c>
      <c r="C1915" s="3" t="s">
        <v>9956</v>
      </c>
      <c r="D1915" s="3">
        <v>4583226</v>
      </c>
      <c r="E1915" s="3">
        <v>4583320</v>
      </c>
    </row>
    <row r="1916" spans="1:5" x14ac:dyDescent="0.3">
      <c r="A1916" s="3">
        <v>23522</v>
      </c>
      <c r="B1916" s="3" t="s">
        <v>29</v>
      </c>
      <c r="C1916" s="3" t="s">
        <v>9955</v>
      </c>
      <c r="D1916" s="3">
        <v>4840367</v>
      </c>
      <c r="E1916" s="3">
        <v>4844294</v>
      </c>
    </row>
    <row r="1917" spans="1:5" x14ac:dyDescent="0.3">
      <c r="A1917" s="3">
        <v>23522</v>
      </c>
      <c r="B1917" s="3" t="s">
        <v>29</v>
      </c>
      <c r="C1917" s="3" t="s">
        <v>9956</v>
      </c>
      <c r="D1917" s="3">
        <v>4855359</v>
      </c>
      <c r="E1917" s="3">
        <v>4855502</v>
      </c>
    </row>
    <row r="1918" spans="1:5" x14ac:dyDescent="0.3">
      <c r="A1918" s="3">
        <v>23522</v>
      </c>
      <c r="B1918" s="3" t="s">
        <v>29</v>
      </c>
      <c r="C1918" s="3" t="s">
        <v>9961</v>
      </c>
      <c r="D1918" s="3">
        <v>4906028</v>
      </c>
      <c r="E1918" s="3">
        <v>4909324</v>
      </c>
    </row>
    <row r="1919" spans="1:5" x14ac:dyDescent="0.3">
      <c r="A1919" s="3">
        <v>23522</v>
      </c>
      <c r="B1919" s="3" t="s">
        <v>29</v>
      </c>
      <c r="C1919" s="3" t="s">
        <v>9956</v>
      </c>
      <c r="D1919" s="3">
        <v>4950737</v>
      </c>
      <c r="E1919" s="3">
        <v>4950832</v>
      </c>
    </row>
    <row r="1920" spans="1:5" x14ac:dyDescent="0.3">
      <c r="A1920" s="3">
        <v>23522</v>
      </c>
      <c r="B1920" s="3" t="s">
        <v>29</v>
      </c>
      <c r="C1920" s="3" t="s">
        <v>9956</v>
      </c>
      <c r="D1920" s="3">
        <v>5018115</v>
      </c>
      <c r="E1920" s="3">
        <v>5018214</v>
      </c>
    </row>
    <row r="1921" spans="1:5" x14ac:dyDescent="0.3">
      <c r="A1921" s="3">
        <v>23522</v>
      </c>
      <c r="B1921" s="3" t="s">
        <v>29</v>
      </c>
      <c r="C1921" s="3" t="s">
        <v>9962</v>
      </c>
      <c r="D1921" s="3">
        <v>5332101</v>
      </c>
      <c r="E1921" s="3">
        <v>5350568</v>
      </c>
    </row>
    <row r="1922" spans="1:5" x14ac:dyDescent="0.3">
      <c r="A1922" s="3">
        <v>23522</v>
      </c>
      <c r="B1922" s="3" t="s">
        <v>29</v>
      </c>
      <c r="C1922" s="3" t="s">
        <v>9955</v>
      </c>
      <c r="D1922" s="3">
        <v>5392708</v>
      </c>
      <c r="E1922" s="3">
        <v>5395643</v>
      </c>
    </row>
    <row r="1923" spans="1:5" x14ac:dyDescent="0.3">
      <c r="A1923" s="3">
        <v>23522</v>
      </c>
      <c r="B1923" s="3" t="s">
        <v>29</v>
      </c>
      <c r="C1923" s="3" t="s">
        <v>9956</v>
      </c>
      <c r="D1923" s="3">
        <v>5489506</v>
      </c>
      <c r="E1923" s="3">
        <v>5489600</v>
      </c>
    </row>
    <row r="1924" spans="1:5" x14ac:dyDescent="0.3">
      <c r="A1924" s="3">
        <v>23522</v>
      </c>
      <c r="B1924" s="3" t="s">
        <v>29</v>
      </c>
      <c r="C1924" s="3" t="s">
        <v>9956</v>
      </c>
      <c r="D1924" s="3">
        <v>5494001</v>
      </c>
      <c r="E1924" s="3">
        <v>5494094</v>
      </c>
    </row>
    <row r="1925" spans="1:5" x14ac:dyDescent="0.3">
      <c r="A1925" s="3">
        <v>23522</v>
      </c>
      <c r="B1925" s="3" t="s">
        <v>29</v>
      </c>
      <c r="C1925" s="3" t="s">
        <v>9956</v>
      </c>
      <c r="D1925" s="3">
        <v>5509711</v>
      </c>
      <c r="E1925" s="3">
        <v>5509853</v>
      </c>
    </row>
    <row r="1926" spans="1:5" x14ac:dyDescent="0.3">
      <c r="A1926" s="3">
        <v>23522</v>
      </c>
      <c r="B1926" s="3" t="s">
        <v>29</v>
      </c>
      <c r="C1926" s="3" t="s">
        <v>9956</v>
      </c>
      <c r="D1926" s="3">
        <v>5573729</v>
      </c>
      <c r="E1926" s="3">
        <v>5573868</v>
      </c>
    </row>
    <row r="1927" spans="1:5" x14ac:dyDescent="0.3">
      <c r="A1927" s="3">
        <v>23522</v>
      </c>
      <c r="B1927" s="3" t="s">
        <v>29</v>
      </c>
      <c r="C1927" s="3" t="s">
        <v>9955</v>
      </c>
      <c r="D1927" s="3">
        <v>5763082</v>
      </c>
      <c r="E1927" s="3">
        <v>5763182</v>
      </c>
    </row>
    <row r="1928" spans="1:5" x14ac:dyDescent="0.3">
      <c r="A1928" s="3">
        <v>23522</v>
      </c>
      <c r="B1928" s="3" t="s">
        <v>29</v>
      </c>
      <c r="C1928" s="3" t="s">
        <v>9956</v>
      </c>
      <c r="D1928" s="3">
        <v>5766048</v>
      </c>
      <c r="E1928" s="3">
        <v>5766140</v>
      </c>
    </row>
    <row r="1929" spans="1:5" x14ac:dyDescent="0.3">
      <c r="A1929" s="3">
        <v>23522</v>
      </c>
      <c r="B1929" s="3" t="s">
        <v>29</v>
      </c>
      <c r="C1929" s="3" t="s">
        <v>9956</v>
      </c>
      <c r="D1929" s="3">
        <v>5842451</v>
      </c>
      <c r="E1929" s="3">
        <v>5842576</v>
      </c>
    </row>
    <row r="1930" spans="1:5" x14ac:dyDescent="0.3">
      <c r="A1930" s="3">
        <v>23522</v>
      </c>
      <c r="B1930" s="3" t="s">
        <v>29</v>
      </c>
      <c r="C1930" s="3" t="s">
        <v>9956</v>
      </c>
      <c r="D1930" s="3">
        <v>5993103</v>
      </c>
      <c r="E1930" s="3">
        <v>5993251</v>
      </c>
    </row>
    <row r="1931" spans="1:5" x14ac:dyDescent="0.3">
      <c r="A1931" s="3">
        <v>23522</v>
      </c>
      <c r="B1931" s="3" t="s">
        <v>29</v>
      </c>
      <c r="C1931" s="3" t="s">
        <v>9956</v>
      </c>
      <c r="D1931" s="3">
        <v>6059808</v>
      </c>
      <c r="E1931" s="3">
        <v>6059902</v>
      </c>
    </row>
    <row r="1932" spans="1:5" x14ac:dyDescent="0.3">
      <c r="A1932" s="3">
        <v>23522</v>
      </c>
      <c r="B1932" s="3" t="s">
        <v>29</v>
      </c>
      <c r="C1932" s="3" t="s">
        <v>9956</v>
      </c>
      <c r="D1932" s="3">
        <v>6153175</v>
      </c>
      <c r="E1932" s="3">
        <v>6153311</v>
      </c>
    </row>
    <row r="1933" spans="1:5" x14ac:dyDescent="0.3">
      <c r="A1933" s="3">
        <v>23522</v>
      </c>
      <c r="B1933" s="3" t="s">
        <v>29</v>
      </c>
      <c r="C1933" s="3" t="s">
        <v>9956</v>
      </c>
      <c r="D1933" s="3">
        <v>6187451</v>
      </c>
      <c r="E1933" s="3">
        <v>6187669</v>
      </c>
    </row>
    <row r="1934" spans="1:5" x14ac:dyDescent="0.3">
      <c r="A1934" s="3">
        <v>23522</v>
      </c>
      <c r="B1934" s="3" t="s">
        <v>29</v>
      </c>
      <c r="C1934" s="3" t="s">
        <v>9956</v>
      </c>
      <c r="D1934" s="3">
        <v>6256186</v>
      </c>
      <c r="E1934" s="3">
        <v>6256289</v>
      </c>
    </row>
    <row r="1935" spans="1:5" x14ac:dyDescent="0.3">
      <c r="A1935" s="3">
        <v>23522</v>
      </c>
      <c r="B1935" s="3" t="s">
        <v>29</v>
      </c>
      <c r="C1935" s="3" t="s">
        <v>9956</v>
      </c>
      <c r="D1935" s="3">
        <v>6360395</v>
      </c>
      <c r="E1935" s="3">
        <v>6360590</v>
      </c>
    </row>
    <row r="1936" spans="1:5" x14ac:dyDescent="0.3">
      <c r="A1936" s="3">
        <v>23522</v>
      </c>
      <c r="B1936" s="3" t="s">
        <v>29</v>
      </c>
      <c r="C1936" s="3" t="s">
        <v>9960</v>
      </c>
      <c r="D1936" s="3">
        <v>6424622</v>
      </c>
      <c r="E1936" s="3">
        <v>6426133</v>
      </c>
    </row>
    <row r="1937" spans="1:5" x14ac:dyDescent="0.3">
      <c r="A1937" s="3">
        <v>23522</v>
      </c>
      <c r="B1937" s="3" t="s">
        <v>29</v>
      </c>
      <c r="C1937" s="3" t="s">
        <v>9957</v>
      </c>
      <c r="D1937" s="3">
        <v>6426134</v>
      </c>
      <c r="E1937" s="3">
        <v>6426439</v>
      </c>
    </row>
    <row r="1938" spans="1:5" x14ac:dyDescent="0.3">
      <c r="A1938" s="3">
        <v>23522</v>
      </c>
      <c r="B1938" s="3" t="s">
        <v>29</v>
      </c>
      <c r="C1938" s="3" t="s">
        <v>9957</v>
      </c>
      <c r="D1938" s="3">
        <v>6672045</v>
      </c>
      <c r="E1938" s="3">
        <v>6672350</v>
      </c>
    </row>
    <row r="1939" spans="1:5" x14ac:dyDescent="0.3">
      <c r="A1939" s="3">
        <v>23522</v>
      </c>
      <c r="B1939" s="3" t="s">
        <v>29</v>
      </c>
      <c r="C1939" s="3" t="s">
        <v>9960</v>
      </c>
      <c r="D1939" s="3">
        <v>6672351</v>
      </c>
      <c r="E1939" s="3">
        <v>6673862</v>
      </c>
    </row>
    <row r="1940" spans="1:5" x14ac:dyDescent="0.3">
      <c r="A1940" s="3">
        <v>23522</v>
      </c>
      <c r="B1940" s="3" t="s">
        <v>29</v>
      </c>
      <c r="C1940" s="3" t="s">
        <v>9956</v>
      </c>
      <c r="D1940" s="3">
        <v>6788534</v>
      </c>
      <c r="E1940" s="3">
        <v>6788628</v>
      </c>
    </row>
    <row r="1941" spans="1:5" x14ac:dyDescent="0.3">
      <c r="A1941" s="3">
        <v>23522</v>
      </c>
      <c r="B1941" s="3" t="s">
        <v>29</v>
      </c>
      <c r="C1941" s="3" t="s">
        <v>9956</v>
      </c>
      <c r="D1941" s="3">
        <v>6839667</v>
      </c>
      <c r="E1941" s="3">
        <v>6839765</v>
      </c>
    </row>
    <row r="1942" spans="1:5" x14ac:dyDescent="0.3">
      <c r="A1942" s="3">
        <v>23522</v>
      </c>
      <c r="B1942" s="3" t="s">
        <v>29</v>
      </c>
      <c r="C1942" s="3" t="s">
        <v>9961</v>
      </c>
      <c r="D1942" s="3">
        <v>6924064</v>
      </c>
      <c r="E1942" s="3">
        <v>6928995</v>
      </c>
    </row>
    <row r="1943" spans="1:5" x14ac:dyDescent="0.3">
      <c r="A1943" s="3">
        <v>23522</v>
      </c>
      <c r="B1943" s="3" t="s">
        <v>29</v>
      </c>
      <c r="C1943" s="3" t="s">
        <v>9956</v>
      </c>
      <c r="D1943" s="3">
        <v>7252050</v>
      </c>
      <c r="E1943" s="3">
        <v>7252130</v>
      </c>
    </row>
    <row r="1944" spans="1:5" x14ac:dyDescent="0.3">
      <c r="A1944" s="3">
        <v>23522</v>
      </c>
      <c r="B1944" s="3" t="s">
        <v>29</v>
      </c>
      <c r="C1944" s="3" t="s">
        <v>9962</v>
      </c>
      <c r="D1944" s="3">
        <v>7286818</v>
      </c>
      <c r="E1944" s="3">
        <v>7288746</v>
      </c>
    </row>
    <row r="1945" spans="1:5" x14ac:dyDescent="0.3">
      <c r="A1945" s="3">
        <v>23522</v>
      </c>
      <c r="B1945" s="3" t="s">
        <v>29</v>
      </c>
      <c r="C1945" s="3" t="s">
        <v>9956</v>
      </c>
      <c r="D1945" s="3">
        <v>8005398</v>
      </c>
      <c r="E1945" s="3">
        <v>8005554</v>
      </c>
    </row>
    <row r="1946" spans="1:5" x14ac:dyDescent="0.3">
      <c r="A1946" s="3">
        <v>23522</v>
      </c>
      <c r="B1946" s="3" t="s">
        <v>29</v>
      </c>
      <c r="C1946" s="3" t="s">
        <v>9962</v>
      </c>
      <c r="D1946" s="3">
        <v>8096733</v>
      </c>
      <c r="E1946" s="3">
        <v>8103170</v>
      </c>
    </row>
    <row r="1947" spans="1:5" x14ac:dyDescent="0.3">
      <c r="A1947" s="3">
        <v>23522</v>
      </c>
      <c r="B1947" s="3" t="s">
        <v>29</v>
      </c>
      <c r="C1947" s="3" t="s">
        <v>9956</v>
      </c>
      <c r="D1947" s="3">
        <v>8263615</v>
      </c>
      <c r="E1947" s="3">
        <v>8263718</v>
      </c>
    </row>
    <row r="1948" spans="1:5" x14ac:dyDescent="0.3">
      <c r="A1948" s="3">
        <v>23522</v>
      </c>
      <c r="B1948" s="3" t="s">
        <v>29</v>
      </c>
      <c r="C1948" s="3" t="s">
        <v>9956</v>
      </c>
      <c r="D1948" s="3">
        <v>8445232</v>
      </c>
      <c r="E1948" s="3">
        <v>8445380</v>
      </c>
    </row>
    <row r="1949" spans="1:5" x14ac:dyDescent="0.3">
      <c r="A1949" s="3">
        <v>23522</v>
      </c>
      <c r="B1949" s="3" t="s">
        <v>29</v>
      </c>
      <c r="C1949" s="3" t="s">
        <v>9956</v>
      </c>
      <c r="D1949" s="3">
        <v>8530920</v>
      </c>
      <c r="E1949" s="3">
        <v>8531044</v>
      </c>
    </row>
    <row r="1950" spans="1:5" x14ac:dyDescent="0.3">
      <c r="A1950" s="3">
        <v>23522</v>
      </c>
      <c r="B1950" s="3" t="s">
        <v>29</v>
      </c>
      <c r="C1950" s="3" t="s">
        <v>9955</v>
      </c>
      <c r="D1950" s="3">
        <v>8543632</v>
      </c>
      <c r="E1950" s="3">
        <v>8546086</v>
      </c>
    </row>
    <row r="1951" spans="1:5" x14ac:dyDescent="0.3">
      <c r="A1951" s="3">
        <v>23522</v>
      </c>
      <c r="B1951" s="3" t="s">
        <v>29</v>
      </c>
      <c r="C1951" s="3" t="s">
        <v>9961</v>
      </c>
      <c r="D1951" s="3">
        <v>8555480</v>
      </c>
      <c r="E1951" s="3">
        <v>8559949</v>
      </c>
    </row>
    <row r="1952" spans="1:5" x14ac:dyDescent="0.3">
      <c r="A1952" s="3">
        <v>23522</v>
      </c>
      <c r="B1952" s="3" t="s">
        <v>29</v>
      </c>
      <c r="C1952" s="3" t="s">
        <v>9960</v>
      </c>
      <c r="D1952" s="3">
        <v>8775880</v>
      </c>
      <c r="E1952" s="3">
        <v>8776075</v>
      </c>
    </row>
    <row r="1953" spans="1:5" x14ac:dyDescent="0.3">
      <c r="A1953" s="3">
        <v>23522</v>
      </c>
      <c r="B1953" s="3" t="s">
        <v>29</v>
      </c>
      <c r="C1953" s="3" t="s">
        <v>9957</v>
      </c>
      <c r="D1953" s="3">
        <v>8778433</v>
      </c>
      <c r="E1953" s="3">
        <v>8778703</v>
      </c>
    </row>
    <row r="1954" spans="1:5" x14ac:dyDescent="0.3">
      <c r="A1954" s="3">
        <v>23522</v>
      </c>
      <c r="B1954" s="3" t="s">
        <v>29</v>
      </c>
      <c r="C1954" s="3" t="s">
        <v>9960</v>
      </c>
      <c r="D1954" s="3">
        <v>8988974</v>
      </c>
      <c r="E1954" s="3">
        <v>8990485</v>
      </c>
    </row>
    <row r="1955" spans="1:5" x14ac:dyDescent="0.3">
      <c r="A1955" s="3">
        <v>23522</v>
      </c>
      <c r="B1955" s="3" t="s">
        <v>29</v>
      </c>
      <c r="C1955" s="3" t="s">
        <v>9957</v>
      </c>
      <c r="D1955" s="3">
        <v>8990509</v>
      </c>
      <c r="E1955" s="3">
        <v>8990811</v>
      </c>
    </row>
    <row r="1956" spans="1:5" x14ac:dyDescent="0.3">
      <c r="A1956" s="3">
        <v>23522</v>
      </c>
      <c r="B1956" s="3" t="s">
        <v>29</v>
      </c>
      <c r="C1956" s="3" t="s">
        <v>9957</v>
      </c>
      <c r="D1956" s="3">
        <v>8991263</v>
      </c>
      <c r="E1956" s="3">
        <v>8993873</v>
      </c>
    </row>
    <row r="1957" spans="1:5" x14ac:dyDescent="0.3">
      <c r="A1957" s="3">
        <v>23522</v>
      </c>
      <c r="B1957" s="3" t="s">
        <v>29</v>
      </c>
      <c r="C1957" s="3" t="s">
        <v>9960</v>
      </c>
      <c r="D1957" s="3">
        <v>8994901</v>
      </c>
      <c r="E1957" s="3">
        <v>8995088</v>
      </c>
    </row>
    <row r="1958" spans="1:5" x14ac:dyDescent="0.3">
      <c r="A1958" s="3">
        <v>23522</v>
      </c>
      <c r="B1958" s="3" t="s">
        <v>29</v>
      </c>
      <c r="C1958" s="3" t="s">
        <v>9960</v>
      </c>
      <c r="D1958" s="3">
        <v>8995217</v>
      </c>
      <c r="E1958" s="3">
        <v>8995417</v>
      </c>
    </row>
    <row r="1959" spans="1:5" x14ac:dyDescent="0.3">
      <c r="A1959" s="3">
        <v>23522</v>
      </c>
      <c r="B1959" s="3" t="s">
        <v>29</v>
      </c>
      <c r="C1959" s="3" t="s">
        <v>9957</v>
      </c>
      <c r="D1959" s="3">
        <v>8996485</v>
      </c>
      <c r="E1959" s="3">
        <v>8996898</v>
      </c>
    </row>
    <row r="1960" spans="1:5" x14ac:dyDescent="0.3">
      <c r="A1960" s="3">
        <v>23522</v>
      </c>
      <c r="B1960" s="3" t="s">
        <v>29</v>
      </c>
      <c r="C1960" s="3" t="s">
        <v>9960</v>
      </c>
      <c r="D1960" s="3">
        <v>8996899</v>
      </c>
      <c r="E1960" s="3">
        <v>8997299</v>
      </c>
    </row>
    <row r="1961" spans="1:5" x14ac:dyDescent="0.3">
      <c r="A1961" s="3">
        <v>23522</v>
      </c>
      <c r="B1961" s="3" t="s">
        <v>29</v>
      </c>
      <c r="C1961" s="3" t="s">
        <v>9956</v>
      </c>
      <c r="D1961" s="3">
        <v>8997870</v>
      </c>
      <c r="E1961" s="3">
        <v>8998536</v>
      </c>
    </row>
    <row r="1962" spans="1:5" x14ac:dyDescent="0.3">
      <c r="A1962" s="3">
        <v>23522</v>
      </c>
      <c r="B1962" s="3" t="s">
        <v>29</v>
      </c>
      <c r="C1962" s="3" t="s">
        <v>9956</v>
      </c>
      <c r="D1962" s="3">
        <v>8998617</v>
      </c>
      <c r="E1962" s="3">
        <v>9003309</v>
      </c>
    </row>
    <row r="1963" spans="1:5" x14ac:dyDescent="0.3">
      <c r="A1963" s="3">
        <v>23522</v>
      </c>
      <c r="B1963" s="3" t="s">
        <v>29</v>
      </c>
      <c r="C1963" s="3" t="s">
        <v>9956</v>
      </c>
      <c r="D1963" s="3">
        <v>9003424</v>
      </c>
      <c r="E1963" s="3">
        <v>9006651</v>
      </c>
    </row>
    <row r="1964" spans="1:5" x14ac:dyDescent="0.3">
      <c r="A1964" s="3">
        <v>23522</v>
      </c>
      <c r="B1964" s="3" t="s">
        <v>29</v>
      </c>
      <c r="C1964" s="3" t="s">
        <v>9956</v>
      </c>
      <c r="D1964" s="3">
        <v>9007881</v>
      </c>
      <c r="E1964" s="3">
        <v>9008517</v>
      </c>
    </row>
    <row r="1965" spans="1:5" x14ac:dyDescent="0.3">
      <c r="A1965" s="3">
        <v>23522</v>
      </c>
      <c r="B1965" s="3" t="s">
        <v>29</v>
      </c>
      <c r="C1965" s="3" t="s">
        <v>9956</v>
      </c>
      <c r="D1965" s="3">
        <v>9010601</v>
      </c>
      <c r="E1965" s="3">
        <v>9010683</v>
      </c>
    </row>
    <row r="1966" spans="1:5" x14ac:dyDescent="0.3">
      <c r="A1966" s="3">
        <v>23522</v>
      </c>
      <c r="B1966" s="3" t="s">
        <v>30</v>
      </c>
      <c r="C1966" s="3" t="s">
        <v>9956</v>
      </c>
      <c r="D1966" s="3">
        <v>2272</v>
      </c>
      <c r="E1966" s="3">
        <v>2978</v>
      </c>
    </row>
    <row r="1967" spans="1:5" x14ac:dyDescent="0.3">
      <c r="A1967" s="3">
        <v>23522</v>
      </c>
      <c r="B1967" s="3" t="s">
        <v>30</v>
      </c>
      <c r="C1967" s="3" t="s">
        <v>9956</v>
      </c>
      <c r="D1967" s="3">
        <v>4186</v>
      </c>
      <c r="E1967" s="3">
        <v>7390</v>
      </c>
    </row>
    <row r="1968" spans="1:5" x14ac:dyDescent="0.3">
      <c r="A1968" s="3">
        <v>23522</v>
      </c>
      <c r="B1968" s="3" t="s">
        <v>30</v>
      </c>
      <c r="C1968" s="3" t="s">
        <v>9956</v>
      </c>
      <c r="D1968" s="3">
        <v>7505</v>
      </c>
      <c r="E1968" s="3">
        <v>12200</v>
      </c>
    </row>
    <row r="1969" spans="1:5" x14ac:dyDescent="0.3">
      <c r="A1969" s="3">
        <v>23522</v>
      </c>
      <c r="B1969" s="3" t="s">
        <v>30</v>
      </c>
      <c r="C1969" s="3" t="s">
        <v>9956</v>
      </c>
      <c r="D1969" s="3">
        <v>12281</v>
      </c>
      <c r="E1969" s="3">
        <v>12751</v>
      </c>
    </row>
    <row r="1970" spans="1:5" x14ac:dyDescent="0.3">
      <c r="A1970" s="3">
        <v>23522</v>
      </c>
      <c r="B1970" s="3" t="s">
        <v>30</v>
      </c>
      <c r="C1970" s="3" t="s">
        <v>9956</v>
      </c>
      <c r="D1970" s="3">
        <v>12749</v>
      </c>
      <c r="E1970" s="3">
        <v>12858</v>
      </c>
    </row>
    <row r="1971" spans="1:5" x14ac:dyDescent="0.3">
      <c r="A1971" s="3">
        <v>23522</v>
      </c>
      <c r="B1971" s="3" t="s">
        <v>30</v>
      </c>
      <c r="C1971" s="3" t="s">
        <v>9956</v>
      </c>
      <c r="D1971" s="3">
        <v>12939</v>
      </c>
      <c r="E1971" s="3">
        <v>13434</v>
      </c>
    </row>
    <row r="1972" spans="1:5" x14ac:dyDescent="0.3">
      <c r="A1972" s="3">
        <v>23522</v>
      </c>
      <c r="B1972" s="3" t="s">
        <v>30</v>
      </c>
      <c r="C1972" s="3" t="s">
        <v>9956</v>
      </c>
      <c r="D1972" s="3">
        <v>13407</v>
      </c>
      <c r="E1972" s="3">
        <v>13529</v>
      </c>
    </row>
    <row r="1973" spans="1:5" x14ac:dyDescent="0.3">
      <c r="A1973" s="3">
        <v>23522</v>
      </c>
      <c r="B1973" s="3" t="s">
        <v>30</v>
      </c>
      <c r="C1973" s="3" t="s">
        <v>9960</v>
      </c>
      <c r="D1973" s="3">
        <v>13668</v>
      </c>
      <c r="E1973" s="3">
        <v>13772</v>
      </c>
    </row>
    <row r="1974" spans="1:5" x14ac:dyDescent="0.3">
      <c r="A1974" s="3">
        <v>23522</v>
      </c>
      <c r="B1974" s="3" t="s">
        <v>30</v>
      </c>
      <c r="C1974" s="3" t="s">
        <v>9960</v>
      </c>
      <c r="D1974" s="3">
        <v>21135</v>
      </c>
      <c r="E1974" s="3">
        <v>21352</v>
      </c>
    </row>
    <row r="1975" spans="1:5" x14ac:dyDescent="0.3">
      <c r="A1975" s="3">
        <v>23522</v>
      </c>
      <c r="B1975" s="3" t="s">
        <v>30</v>
      </c>
      <c r="C1975" s="3" t="s">
        <v>9960</v>
      </c>
      <c r="D1975" s="3">
        <v>27998</v>
      </c>
      <c r="E1975" s="3">
        <v>28233</v>
      </c>
    </row>
    <row r="1976" spans="1:5" x14ac:dyDescent="0.3">
      <c r="A1976" s="3">
        <v>23522</v>
      </c>
      <c r="B1976" s="3" t="s">
        <v>30</v>
      </c>
      <c r="C1976" s="3" t="s">
        <v>9960</v>
      </c>
      <c r="D1976" s="3">
        <v>43216</v>
      </c>
      <c r="E1976" s="3">
        <v>44707</v>
      </c>
    </row>
    <row r="1977" spans="1:5" x14ac:dyDescent="0.3">
      <c r="A1977" s="3">
        <v>23522</v>
      </c>
      <c r="B1977" s="3" t="s">
        <v>30</v>
      </c>
      <c r="C1977" s="3" t="s">
        <v>9957</v>
      </c>
      <c r="D1977" s="3">
        <v>44719</v>
      </c>
      <c r="E1977" s="3">
        <v>44850</v>
      </c>
    </row>
    <row r="1978" spans="1:5" x14ac:dyDescent="0.3">
      <c r="A1978" s="3">
        <v>23522</v>
      </c>
      <c r="B1978" s="3" t="s">
        <v>30</v>
      </c>
      <c r="C1978" s="3" t="s">
        <v>9957</v>
      </c>
      <c r="D1978" s="3">
        <v>45440</v>
      </c>
      <c r="E1978" s="3">
        <v>45724</v>
      </c>
    </row>
    <row r="1979" spans="1:5" x14ac:dyDescent="0.3">
      <c r="A1979" s="3">
        <v>23522</v>
      </c>
      <c r="B1979" s="3" t="s">
        <v>30</v>
      </c>
      <c r="C1979" s="3" t="s">
        <v>9960</v>
      </c>
      <c r="D1979" s="3">
        <v>45780</v>
      </c>
      <c r="E1979" s="3">
        <v>46992</v>
      </c>
    </row>
    <row r="1980" spans="1:5" x14ac:dyDescent="0.3">
      <c r="A1980" s="3">
        <v>23522</v>
      </c>
      <c r="B1980" s="3" t="s">
        <v>30</v>
      </c>
      <c r="C1980" s="3" t="s">
        <v>9957</v>
      </c>
      <c r="D1980" s="3">
        <v>47332</v>
      </c>
      <c r="E1980" s="3">
        <v>47648</v>
      </c>
    </row>
    <row r="1981" spans="1:5" x14ac:dyDescent="0.3">
      <c r="A1981" s="3">
        <v>23522</v>
      </c>
      <c r="B1981" s="3" t="s">
        <v>30</v>
      </c>
      <c r="C1981" s="3" t="s">
        <v>9960</v>
      </c>
      <c r="D1981" s="3">
        <v>47670</v>
      </c>
      <c r="E1981" s="3">
        <v>48385</v>
      </c>
    </row>
    <row r="1982" spans="1:5" x14ac:dyDescent="0.3">
      <c r="A1982" s="3">
        <v>23522</v>
      </c>
      <c r="B1982" s="3" t="s">
        <v>30</v>
      </c>
      <c r="C1982" s="3" t="s">
        <v>9960</v>
      </c>
      <c r="D1982" s="3">
        <v>48387</v>
      </c>
      <c r="E1982" s="3">
        <v>48787</v>
      </c>
    </row>
    <row r="1983" spans="1:5" x14ac:dyDescent="0.3">
      <c r="A1983" s="3">
        <v>23522</v>
      </c>
      <c r="B1983" s="3" t="s">
        <v>30</v>
      </c>
      <c r="C1983" s="3" t="s">
        <v>9957</v>
      </c>
      <c r="D1983" s="3">
        <v>56382</v>
      </c>
      <c r="E1983" s="3">
        <v>56606</v>
      </c>
    </row>
    <row r="1984" spans="1:5" x14ac:dyDescent="0.3">
      <c r="A1984" s="3">
        <v>23522</v>
      </c>
      <c r="B1984" s="3" t="s">
        <v>30</v>
      </c>
      <c r="C1984" s="3" t="s">
        <v>9960</v>
      </c>
      <c r="D1984" s="3">
        <v>56613</v>
      </c>
      <c r="E1984" s="3">
        <v>56848</v>
      </c>
    </row>
    <row r="1985" spans="1:5" x14ac:dyDescent="0.3">
      <c r="A1985" s="3">
        <v>23522</v>
      </c>
      <c r="B1985" s="3" t="s">
        <v>30</v>
      </c>
      <c r="C1985" s="3" t="s">
        <v>9960</v>
      </c>
      <c r="D1985" s="3">
        <v>56969</v>
      </c>
      <c r="E1985" s="3">
        <v>57204</v>
      </c>
    </row>
    <row r="1986" spans="1:5" x14ac:dyDescent="0.3">
      <c r="A1986" s="3">
        <v>23522</v>
      </c>
      <c r="B1986" s="3" t="s">
        <v>30</v>
      </c>
      <c r="C1986" s="3" t="s">
        <v>9960</v>
      </c>
      <c r="D1986" s="3">
        <v>57205</v>
      </c>
      <c r="E1986" s="3">
        <v>59839</v>
      </c>
    </row>
    <row r="1987" spans="1:5" x14ac:dyDescent="0.3">
      <c r="A1987" s="3">
        <v>23522</v>
      </c>
      <c r="B1987" s="3" t="s">
        <v>30</v>
      </c>
      <c r="C1987" s="3" t="s">
        <v>9957</v>
      </c>
      <c r="D1987" s="3">
        <v>59838</v>
      </c>
      <c r="E1987" s="3">
        <v>60145</v>
      </c>
    </row>
    <row r="1988" spans="1:5" x14ac:dyDescent="0.3">
      <c r="A1988" s="3">
        <v>23522</v>
      </c>
      <c r="B1988" s="3" t="s">
        <v>30</v>
      </c>
      <c r="C1988" s="3" t="s">
        <v>9960</v>
      </c>
      <c r="D1988" s="3">
        <v>60147</v>
      </c>
      <c r="E1988" s="3">
        <v>60874</v>
      </c>
    </row>
    <row r="1989" spans="1:5" x14ac:dyDescent="0.3">
      <c r="A1989" s="3">
        <v>23522</v>
      </c>
      <c r="B1989" s="3" t="s">
        <v>30</v>
      </c>
      <c r="C1989" s="3" t="s">
        <v>9960</v>
      </c>
      <c r="D1989" s="3">
        <v>60875</v>
      </c>
      <c r="E1989" s="3">
        <v>61110</v>
      </c>
    </row>
    <row r="1990" spans="1:5" x14ac:dyDescent="0.3">
      <c r="A1990" s="3">
        <v>23522</v>
      </c>
      <c r="B1990" s="3" t="s">
        <v>30</v>
      </c>
      <c r="C1990" s="3" t="s">
        <v>9960</v>
      </c>
      <c r="D1990" s="3">
        <v>61111</v>
      </c>
      <c r="E1990" s="3">
        <v>62266</v>
      </c>
    </row>
    <row r="1991" spans="1:5" x14ac:dyDescent="0.3">
      <c r="A1991" s="3">
        <v>23522</v>
      </c>
      <c r="B1991" s="3" t="s">
        <v>30</v>
      </c>
      <c r="C1991" s="3" t="s">
        <v>9960</v>
      </c>
      <c r="D1991" s="3">
        <v>63384</v>
      </c>
      <c r="E1991" s="3">
        <v>63619</v>
      </c>
    </row>
    <row r="1992" spans="1:5" x14ac:dyDescent="0.3">
      <c r="A1992" s="3">
        <v>23522</v>
      </c>
      <c r="B1992" s="3" t="s">
        <v>30</v>
      </c>
      <c r="C1992" s="3" t="s">
        <v>9960</v>
      </c>
      <c r="D1992" s="3">
        <v>66386</v>
      </c>
      <c r="E1992" s="3">
        <v>66622</v>
      </c>
    </row>
    <row r="1993" spans="1:5" x14ac:dyDescent="0.3">
      <c r="A1993" s="3">
        <v>23522</v>
      </c>
      <c r="B1993" s="3" t="s">
        <v>30</v>
      </c>
      <c r="C1993" s="3" t="s">
        <v>9957</v>
      </c>
      <c r="D1993" s="3">
        <v>66623</v>
      </c>
      <c r="E1993" s="3">
        <v>66906</v>
      </c>
    </row>
    <row r="1994" spans="1:5" x14ac:dyDescent="0.3">
      <c r="A1994" s="3">
        <v>23522</v>
      </c>
      <c r="B1994" s="3" t="s">
        <v>30</v>
      </c>
      <c r="C1994" s="3" t="s">
        <v>9960</v>
      </c>
      <c r="D1994" s="3">
        <v>66934</v>
      </c>
      <c r="E1994" s="3">
        <v>68422</v>
      </c>
    </row>
    <row r="1995" spans="1:5" x14ac:dyDescent="0.3">
      <c r="A1995" s="3">
        <v>23522</v>
      </c>
      <c r="B1995" s="3" t="s">
        <v>30</v>
      </c>
      <c r="C1995" s="3" t="s">
        <v>9960</v>
      </c>
      <c r="D1995" s="3">
        <v>99506</v>
      </c>
      <c r="E1995" s="3">
        <v>99728</v>
      </c>
    </row>
    <row r="1996" spans="1:5" x14ac:dyDescent="0.3">
      <c r="A1996" s="3">
        <v>23522</v>
      </c>
      <c r="B1996" s="3" t="s">
        <v>30</v>
      </c>
      <c r="C1996" s="3" t="s">
        <v>9960</v>
      </c>
      <c r="D1996" s="3">
        <v>100154</v>
      </c>
      <c r="E1996" s="3">
        <v>100338</v>
      </c>
    </row>
    <row r="1997" spans="1:5" x14ac:dyDescent="0.3">
      <c r="A1997" s="3">
        <v>23522</v>
      </c>
      <c r="B1997" s="3" t="s">
        <v>30</v>
      </c>
      <c r="C1997" s="3" t="s">
        <v>9960</v>
      </c>
      <c r="D1997" s="3">
        <v>102951</v>
      </c>
      <c r="E1997" s="3">
        <v>103162</v>
      </c>
    </row>
    <row r="1998" spans="1:5" x14ac:dyDescent="0.3">
      <c r="A1998" s="3">
        <v>23522</v>
      </c>
      <c r="B1998" s="3" t="s">
        <v>30</v>
      </c>
      <c r="C1998" s="3" t="s">
        <v>9956</v>
      </c>
      <c r="D1998" s="3">
        <v>106469</v>
      </c>
      <c r="E1998" s="3">
        <v>106631</v>
      </c>
    </row>
    <row r="1999" spans="1:5" x14ac:dyDescent="0.3">
      <c r="A1999" s="3">
        <v>23522</v>
      </c>
      <c r="B1999" s="3" t="s">
        <v>30</v>
      </c>
      <c r="C1999" s="3" t="s">
        <v>9956</v>
      </c>
      <c r="D1999" s="3">
        <v>106599</v>
      </c>
      <c r="E1999" s="3">
        <v>106750</v>
      </c>
    </row>
    <row r="2000" spans="1:5" x14ac:dyDescent="0.3">
      <c r="A2000" s="3">
        <v>23522</v>
      </c>
      <c r="B2000" s="3" t="s">
        <v>30</v>
      </c>
      <c r="C2000" s="3" t="s">
        <v>9956</v>
      </c>
      <c r="D2000" s="3">
        <v>106718</v>
      </c>
      <c r="E2000" s="3">
        <v>106959</v>
      </c>
    </row>
    <row r="2001" spans="1:5" x14ac:dyDescent="0.3">
      <c r="A2001" s="3">
        <v>23522</v>
      </c>
      <c r="B2001" s="3" t="s">
        <v>30</v>
      </c>
      <c r="C2001" s="3" t="s">
        <v>9957</v>
      </c>
      <c r="D2001" s="3">
        <v>117255</v>
      </c>
      <c r="E2001" s="3">
        <v>117518</v>
      </c>
    </row>
    <row r="2002" spans="1:5" x14ac:dyDescent="0.3">
      <c r="A2002" s="3">
        <v>23522</v>
      </c>
      <c r="B2002" s="3" t="s">
        <v>30</v>
      </c>
      <c r="C2002" s="3" t="s">
        <v>9957</v>
      </c>
      <c r="D2002" s="3">
        <v>120711</v>
      </c>
      <c r="E2002" s="3">
        <v>122292</v>
      </c>
    </row>
    <row r="2003" spans="1:5" x14ac:dyDescent="0.3">
      <c r="A2003" s="3">
        <v>23522</v>
      </c>
      <c r="B2003" s="3" t="s">
        <v>30</v>
      </c>
      <c r="C2003" s="3" t="s">
        <v>9957</v>
      </c>
      <c r="D2003" s="3">
        <v>122289</v>
      </c>
      <c r="E2003" s="3">
        <v>123422</v>
      </c>
    </row>
    <row r="2004" spans="1:5" x14ac:dyDescent="0.3">
      <c r="A2004" s="3">
        <v>23522</v>
      </c>
      <c r="B2004" s="3" t="s">
        <v>30</v>
      </c>
      <c r="C2004" s="3" t="s">
        <v>9957</v>
      </c>
      <c r="D2004" s="3">
        <v>144541</v>
      </c>
      <c r="E2004" s="3">
        <v>145727</v>
      </c>
    </row>
    <row r="2005" spans="1:5" x14ac:dyDescent="0.3">
      <c r="A2005" s="3">
        <v>23522</v>
      </c>
      <c r="B2005" s="3" t="s">
        <v>30</v>
      </c>
      <c r="C2005" s="3" t="s">
        <v>9957</v>
      </c>
      <c r="D2005" s="3">
        <v>146251</v>
      </c>
      <c r="E2005" s="3">
        <v>147671</v>
      </c>
    </row>
    <row r="2006" spans="1:5" x14ac:dyDescent="0.3">
      <c r="A2006" s="3">
        <v>23522</v>
      </c>
      <c r="B2006" s="3" t="s">
        <v>30</v>
      </c>
      <c r="C2006" s="3" t="s">
        <v>9960</v>
      </c>
      <c r="D2006" s="3">
        <v>151897</v>
      </c>
      <c r="E2006" s="3">
        <v>152213</v>
      </c>
    </row>
    <row r="2007" spans="1:5" x14ac:dyDescent="0.3">
      <c r="A2007" s="3">
        <v>23522</v>
      </c>
      <c r="B2007" s="3" t="s">
        <v>30</v>
      </c>
      <c r="C2007" s="3" t="s">
        <v>9957</v>
      </c>
      <c r="D2007" s="3">
        <v>196033</v>
      </c>
      <c r="E2007" s="3">
        <v>196359</v>
      </c>
    </row>
    <row r="2008" spans="1:5" x14ac:dyDescent="0.3">
      <c r="A2008" s="3">
        <v>23522</v>
      </c>
      <c r="B2008" s="3" t="s">
        <v>30</v>
      </c>
      <c r="C2008" s="3" t="s">
        <v>9960</v>
      </c>
      <c r="D2008" s="3">
        <v>196365</v>
      </c>
      <c r="E2008" s="3">
        <v>197871</v>
      </c>
    </row>
    <row r="2009" spans="1:5" x14ac:dyDescent="0.3">
      <c r="A2009" s="3">
        <v>23522</v>
      </c>
      <c r="B2009" s="3" t="s">
        <v>30</v>
      </c>
      <c r="C2009" s="3" t="s">
        <v>9957</v>
      </c>
      <c r="D2009" s="3">
        <v>208500</v>
      </c>
      <c r="E2009" s="3">
        <v>208688</v>
      </c>
    </row>
    <row r="2010" spans="1:5" x14ac:dyDescent="0.3">
      <c r="A2010" s="3">
        <v>23522</v>
      </c>
      <c r="B2010" s="3" t="s">
        <v>30</v>
      </c>
      <c r="C2010" s="3" t="s">
        <v>9956</v>
      </c>
      <c r="D2010" s="3">
        <v>232984</v>
      </c>
      <c r="E2010" s="3">
        <v>233121</v>
      </c>
    </row>
    <row r="2011" spans="1:5" x14ac:dyDescent="0.3">
      <c r="A2011" s="3">
        <v>23522</v>
      </c>
      <c r="B2011" s="3" t="s">
        <v>30</v>
      </c>
      <c r="C2011" s="3" t="s">
        <v>9960</v>
      </c>
      <c r="D2011" s="3">
        <v>342901</v>
      </c>
      <c r="E2011" s="3">
        <v>343071</v>
      </c>
    </row>
    <row r="2012" spans="1:5" x14ac:dyDescent="0.3">
      <c r="A2012" s="3">
        <v>23522</v>
      </c>
      <c r="B2012" s="3" t="s">
        <v>30</v>
      </c>
      <c r="C2012" s="3" t="s">
        <v>9960</v>
      </c>
      <c r="D2012" s="3">
        <v>343188</v>
      </c>
      <c r="E2012" s="3">
        <v>344379</v>
      </c>
    </row>
    <row r="2013" spans="1:5" x14ac:dyDescent="0.3">
      <c r="A2013" s="3">
        <v>23522</v>
      </c>
      <c r="B2013" s="3" t="s">
        <v>30</v>
      </c>
      <c r="C2013" s="3" t="s">
        <v>9957</v>
      </c>
      <c r="D2013" s="3">
        <v>344456</v>
      </c>
      <c r="E2013" s="3">
        <v>344740</v>
      </c>
    </row>
    <row r="2014" spans="1:5" x14ac:dyDescent="0.3">
      <c r="A2014" s="3">
        <v>23522</v>
      </c>
      <c r="B2014" s="3" t="s">
        <v>30</v>
      </c>
      <c r="C2014" s="3" t="s">
        <v>9960</v>
      </c>
      <c r="D2014" s="3">
        <v>435547</v>
      </c>
      <c r="E2014" s="3">
        <v>435755</v>
      </c>
    </row>
    <row r="2015" spans="1:5" x14ac:dyDescent="0.3">
      <c r="A2015" s="3">
        <v>23522</v>
      </c>
      <c r="B2015" s="3" t="s">
        <v>30</v>
      </c>
      <c r="C2015" s="3" t="s">
        <v>9960</v>
      </c>
      <c r="D2015" s="3">
        <v>597400</v>
      </c>
      <c r="E2015" s="3">
        <v>597605</v>
      </c>
    </row>
    <row r="2016" spans="1:5" x14ac:dyDescent="0.3">
      <c r="A2016" s="3">
        <v>23522</v>
      </c>
      <c r="B2016" s="3" t="s">
        <v>30</v>
      </c>
      <c r="C2016" s="3" t="s">
        <v>9961</v>
      </c>
      <c r="D2016" s="3">
        <v>819798</v>
      </c>
      <c r="E2016" s="3">
        <v>823017</v>
      </c>
    </row>
    <row r="2017" spans="1:5" x14ac:dyDescent="0.3">
      <c r="A2017" s="3">
        <v>23522</v>
      </c>
      <c r="B2017" s="3" t="s">
        <v>30</v>
      </c>
      <c r="C2017" s="3" t="s">
        <v>9955</v>
      </c>
      <c r="D2017" s="3">
        <v>1525609</v>
      </c>
      <c r="E2017" s="3">
        <v>1526798</v>
      </c>
    </row>
    <row r="2018" spans="1:5" x14ac:dyDescent="0.3">
      <c r="A2018" s="3">
        <v>23522</v>
      </c>
      <c r="B2018" s="3" t="s">
        <v>30</v>
      </c>
      <c r="C2018" s="3" t="s">
        <v>9955</v>
      </c>
      <c r="D2018" s="3">
        <v>2114163</v>
      </c>
      <c r="E2018" s="3">
        <v>2116882</v>
      </c>
    </row>
    <row r="2019" spans="1:5" x14ac:dyDescent="0.3">
      <c r="A2019" s="3">
        <v>23522</v>
      </c>
      <c r="B2019" s="3" t="s">
        <v>30</v>
      </c>
      <c r="C2019" s="3" t="s">
        <v>9955</v>
      </c>
      <c r="D2019" s="3">
        <v>2147085</v>
      </c>
      <c r="E2019" s="3">
        <v>2148235</v>
      </c>
    </row>
    <row r="2020" spans="1:5" x14ac:dyDescent="0.3">
      <c r="A2020" s="3">
        <v>23522</v>
      </c>
      <c r="B2020" s="3" t="s">
        <v>30</v>
      </c>
      <c r="C2020" s="3" t="s">
        <v>9955</v>
      </c>
      <c r="D2020" s="3">
        <v>3020413</v>
      </c>
      <c r="E2020" s="3">
        <v>3024971</v>
      </c>
    </row>
    <row r="2021" spans="1:5" x14ac:dyDescent="0.3">
      <c r="A2021" s="3">
        <v>23522</v>
      </c>
      <c r="B2021" s="3" t="s">
        <v>30</v>
      </c>
      <c r="C2021" s="3" t="s">
        <v>9961</v>
      </c>
      <c r="D2021" s="3">
        <v>3067201</v>
      </c>
      <c r="E2021" s="3">
        <v>3068033</v>
      </c>
    </row>
    <row r="2022" spans="1:5" x14ac:dyDescent="0.3">
      <c r="A2022" s="3">
        <v>23522</v>
      </c>
      <c r="B2022" s="3" t="s">
        <v>30</v>
      </c>
      <c r="C2022" s="3" t="s">
        <v>9962</v>
      </c>
      <c r="D2022" s="3">
        <v>3314911</v>
      </c>
      <c r="E2022" s="3">
        <v>3329777</v>
      </c>
    </row>
    <row r="2023" spans="1:5" x14ac:dyDescent="0.3">
      <c r="A2023" s="3">
        <v>23522</v>
      </c>
      <c r="B2023" s="3" t="s">
        <v>30</v>
      </c>
      <c r="C2023" s="3" t="s">
        <v>9956</v>
      </c>
      <c r="D2023" s="3">
        <v>3429153</v>
      </c>
      <c r="E2023" s="3">
        <v>3429253</v>
      </c>
    </row>
    <row r="2024" spans="1:5" x14ac:dyDescent="0.3">
      <c r="A2024" s="3">
        <v>23522</v>
      </c>
      <c r="B2024" s="3" t="s">
        <v>30</v>
      </c>
      <c r="C2024" s="3" t="s">
        <v>9955</v>
      </c>
      <c r="D2024" s="3">
        <v>3465275</v>
      </c>
      <c r="E2024" s="3">
        <v>3467591</v>
      </c>
    </row>
    <row r="2025" spans="1:5" x14ac:dyDescent="0.3">
      <c r="A2025" s="3">
        <v>23522</v>
      </c>
      <c r="B2025" s="3" t="s">
        <v>30</v>
      </c>
      <c r="C2025" s="3" t="s">
        <v>9956</v>
      </c>
      <c r="D2025" s="3">
        <v>3512764</v>
      </c>
      <c r="E2025" s="3">
        <v>3512859</v>
      </c>
    </row>
    <row r="2026" spans="1:5" x14ac:dyDescent="0.3">
      <c r="A2026" s="3">
        <v>23522</v>
      </c>
      <c r="B2026" s="3" t="s">
        <v>30</v>
      </c>
      <c r="C2026" s="3" t="s">
        <v>9960</v>
      </c>
      <c r="D2026" s="3">
        <v>3967465</v>
      </c>
      <c r="E2026" s="3">
        <v>3968977</v>
      </c>
    </row>
    <row r="2027" spans="1:5" x14ac:dyDescent="0.3">
      <c r="A2027" s="3">
        <v>23522</v>
      </c>
      <c r="B2027" s="3" t="s">
        <v>30</v>
      </c>
      <c r="C2027" s="3" t="s">
        <v>9957</v>
      </c>
      <c r="D2027" s="3">
        <v>3969001</v>
      </c>
      <c r="E2027" s="3">
        <v>3969284</v>
      </c>
    </row>
    <row r="2028" spans="1:5" x14ac:dyDescent="0.3">
      <c r="A2028" s="3">
        <v>23522</v>
      </c>
      <c r="B2028" s="3" t="s">
        <v>30</v>
      </c>
      <c r="C2028" s="3" t="s">
        <v>9961</v>
      </c>
      <c r="D2028" s="3">
        <v>3995469</v>
      </c>
      <c r="E2028" s="3">
        <v>3997848</v>
      </c>
    </row>
    <row r="2029" spans="1:5" x14ac:dyDescent="0.3">
      <c r="A2029" s="3">
        <v>23522</v>
      </c>
      <c r="B2029" s="3" t="s">
        <v>30</v>
      </c>
      <c r="C2029" s="3" t="s">
        <v>9956</v>
      </c>
      <c r="D2029" s="3">
        <v>4036136</v>
      </c>
      <c r="E2029" s="3">
        <v>4036220</v>
      </c>
    </row>
    <row r="2030" spans="1:5" x14ac:dyDescent="0.3">
      <c r="A2030" s="3">
        <v>23522</v>
      </c>
      <c r="B2030" s="3" t="s">
        <v>30</v>
      </c>
      <c r="C2030" s="3" t="s">
        <v>9962</v>
      </c>
      <c r="D2030" s="3">
        <v>4164891</v>
      </c>
      <c r="E2030" s="3">
        <v>4165380</v>
      </c>
    </row>
    <row r="2031" spans="1:5" x14ac:dyDescent="0.3">
      <c r="A2031" s="3">
        <v>23522</v>
      </c>
      <c r="B2031" s="3" t="s">
        <v>30</v>
      </c>
      <c r="C2031" s="3" t="s">
        <v>9961</v>
      </c>
      <c r="D2031" s="3">
        <v>4763472</v>
      </c>
      <c r="E2031" s="3">
        <v>4766005</v>
      </c>
    </row>
    <row r="2032" spans="1:5" x14ac:dyDescent="0.3">
      <c r="A2032" s="3">
        <v>23522</v>
      </c>
      <c r="B2032" s="3" t="s">
        <v>30</v>
      </c>
      <c r="C2032" s="3" t="s">
        <v>9962</v>
      </c>
      <c r="D2032" s="3">
        <v>4812448</v>
      </c>
      <c r="E2032" s="3">
        <v>4827721</v>
      </c>
    </row>
    <row r="2033" spans="1:5" x14ac:dyDescent="0.3">
      <c r="A2033" s="3">
        <v>23522</v>
      </c>
      <c r="B2033" s="3" t="s">
        <v>30</v>
      </c>
      <c r="C2033" s="3" t="s">
        <v>9955</v>
      </c>
      <c r="D2033" s="3">
        <v>5066509</v>
      </c>
      <c r="E2033" s="3">
        <v>5069013</v>
      </c>
    </row>
    <row r="2034" spans="1:5" x14ac:dyDescent="0.3">
      <c r="A2034" s="3">
        <v>23522</v>
      </c>
      <c r="B2034" s="3" t="s">
        <v>30</v>
      </c>
      <c r="C2034" s="3" t="s">
        <v>9956</v>
      </c>
      <c r="D2034" s="3">
        <v>5234653</v>
      </c>
      <c r="E2034" s="3">
        <v>5234775</v>
      </c>
    </row>
    <row r="2035" spans="1:5" x14ac:dyDescent="0.3">
      <c r="A2035" s="3">
        <v>23522</v>
      </c>
      <c r="B2035" s="3" t="s">
        <v>30</v>
      </c>
      <c r="C2035" s="3" t="s">
        <v>9957</v>
      </c>
      <c r="D2035" s="3">
        <v>5482415</v>
      </c>
      <c r="E2035" s="3">
        <v>5486496</v>
      </c>
    </row>
    <row r="2036" spans="1:5" x14ac:dyDescent="0.3">
      <c r="A2036" s="3">
        <v>23522</v>
      </c>
      <c r="B2036" s="3" t="s">
        <v>30</v>
      </c>
      <c r="C2036" s="3" t="s">
        <v>9957</v>
      </c>
      <c r="D2036" s="3">
        <v>5489262</v>
      </c>
      <c r="E2036" s="3">
        <v>5490093</v>
      </c>
    </row>
    <row r="2037" spans="1:5" x14ac:dyDescent="0.3">
      <c r="A2037" s="3">
        <v>23522</v>
      </c>
      <c r="B2037" s="3" t="s">
        <v>30</v>
      </c>
      <c r="C2037" s="3" t="s">
        <v>9957</v>
      </c>
      <c r="D2037" s="3">
        <v>5490299</v>
      </c>
      <c r="E2037" s="3">
        <v>5491585</v>
      </c>
    </row>
    <row r="2038" spans="1:5" x14ac:dyDescent="0.3">
      <c r="A2038" s="3">
        <v>23522</v>
      </c>
      <c r="B2038" s="3" t="s">
        <v>30</v>
      </c>
      <c r="C2038" s="3" t="s">
        <v>9957</v>
      </c>
      <c r="D2038" s="3">
        <v>5490610</v>
      </c>
      <c r="E2038" s="3">
        <v>5496177</v>
      </c>
    </row>
    <row r="2039" spans="1:5" x14ac:dyDescent="0.3">
      <c r="A2039" s="3">
        <v>23522</v>
      </c>
      <c r="B2039" s="3" t="s">
        <v>30</v>
      </c>
      <c r="C2039" s="3" t="s">
        <v>9957</v>
      </c>
      <c r="D2039" s="3">
        <v>5496259</v>
      </c>
      <c r="E2039" s="3">
        <v>5497971</v>
      </c>
    </row>
    <row r="2040" spans="1:5" x14ac:dyDescent="0.3">
      <c r="A2040" s="3">
        <v>23522</v>
      </c>
      <c r="B2040" s="3" t="s">
        <v>30</v>
      </c>
      <c r="C2040" s="3" t="s">
        <v>9957</v>
      </c>
      <c r="D2040" s="3">
        <v>5501095</v>
      </c>
      <c r="E2040" s="3">
        <v>5502352</v>
      </c>
    </row>
    <row r="2041" spans="1:5" x14ac:dyDescent="0.3">
      <c r="A2041" s="3">
        <v>23522</v>
      </c>
      <c r="B2041" s="3" t="s">
        <v>30</v>
      </c>
      <c r="C2041" s="3" t="s">
        <v>9957</v>
      </c>
      <c r="D2041" s="3">
        <v>5501411</v>
      </c>
      <c r="E2041" s="3">
        <v>5503005</v>
      </c>
    </row>
    <row r="2042" spans="1:5" x14ac:dyDescent="0.3">
      <c r="A2042" s="3">
        <v>23522</v>
      </c>
      <c r="B2042" s="3" t="s">
        <v>30</v>
      </c>
      <c r="C2042" s="3" t="s">
        <v>9957</v>
      </c>
      <c r="D2042" s="3">
        <v>5504203</v>
      </c>
      <c r="E2042" s="3">
        <v>5506072</v>
      </c>
    </row>
    <row r="2043" spans="1:5" x14ac:dyDescent="0.3">
      <c r="A2043" s="3">
        <v>23522</v>
      </c>
      <c r="B2043" s="3" t="s">
        <v>30</v>
      </c>
      <c r="C2043" s="3" t="s">
        <v>9957</v>
      </c>
      <c r="D2043" s="3">
        <v>5506392</v>
      </c>
      <c r="E2043" s="3">
        <v>5507419</v>
      </c>
    </row>
    <row r="2044" spans="1:5" x14ac:dyDescent="0.3">
      <c r="A2044" s="3">
        <v>23522</v>
      </c>
      <c r="B2044" s="3" t="s">
        <v>30</v>
      </c>
      <c r="C2044" s="3" t="s">
        <v>9957</v>
      </c>
      <c r="D2044" s="3">
        <v>5508053</v>
      </c>
      <c r="E2044" s="3">
        <v>5511603</v>
      </c>
    </row>
    <row r="2045" spans="1:5" x14ac:dyDescent="0.3">
      <c r="A2045" s="3">
        <v>23522</v>
      </c>
      <c r="B2045" s="3" t="s">
        <v>30</v>
      </c>
      <c r="C2045" s="3" t="s">
        <v>9957</v>
      </c>
      <c r="D2045" s="3">
        <v>5511609</v>
      </c>
      <c r="E2045" s="3">
        <v>5512051</v>
      </c>
    </row>
    <row r="2046" spans="1:5" x14ac:dyDescent="0.3">
      <c r="A2046" s="3">
        <v>23522</v>
      </c>
      <c r="B2046" s="3" t="s">
        <v>30</v>
      </c>
      <c r="C2046" s="3" t="s">
        <v>9957</v>
      </c>
      <c r="D2046" s="3">
        <v>5513787</v>
      </c>
      <c r="E2046" s="3">
        <v>5514855</v>
      </c>
    </row>
    <row r="2047" spans="1:5" x14ac:dyDescent="0.3">
      <c r="A2047" s="3">
        <v>23522</v>
      </c>
      <c r="B2047" s="3" t="s">
        <v>30</v>
      </c>
      <c r="C2047" s="3" t="s">
        <v>9956</v>
      </c>
      <c r="D2047" s="3">
        <v>5514851</v>
      </c>
      <c r="E2047" s="3">
        <v>5522615</v>
      </c>
    </row>
    <row r="2048" spans="1:5" x14ac:dyDescent="0.3">
      <c r="A2048" s="3">
        <v>23522</v>
      </c>
      <c r="B2048" s="3" t="s">
        <v>30</v>
      </c>
      <c r="C2048" s="3" t="s">
        <v>9958</v>
      </c>
      <c r="D2048" s="3">
        <v>5514851</v>
      </c>
      <c r="E2048" s="3">
        <v>5514855</v>
      </c>
    </row>
    <row r="2049" spans="1:5" x14ac:dyDescent="0.3">
      <c r="A2049" s="3">
        <v>23522</v>
      </c>
      <c r="B2049" s="3" t="s">
        <v>30</v>
      </c>
      <c r="C2049" s="3" t="s">
        <v>9959</v>
      </c>
      <c r="D2049" s="3">
        <v>5514856</v>
      </c>
      <c r="E2049" s="3">
        <v>5515315</v>
      </c>
    </row>
    <row r="2050" spans="1:5" x14ac:dyDescent="0.3">
      <c r="A2050" s="3">
        <v>23522</v>
      </c>
      <c r="B2050" s="3" t="s">
        <v>30</v>
      </c>
      <c r="C2050" s="3" t="s">
        <v>9960</v>
      </c>
      <c r="D2050" s="3">
        <v>5514856</v>
      </c>
      <c r="E2050" s="3">
        <v>5522610</v>
      </c>
    </row>
    <row r="2051" spans="1:5" x14ac:dyDescent="0.3">
      <c r="A2051" s="3">
        <v>23522</v>
      </c>
      <c r="B2051" s="3" t="s">
        <v>30</v>
      </c>
      <c r="C2051" s="3" t="s">
        <v>9959</v>
      </c>
      <c r="D2051" s="3">
        <v>5522151</v>
      </c>
      <c r="E2051" s="3">
        <v>5522610</v>
      </c>
    </row>
    <row r="2052" spans="1:5" x14ac:dyDescent="0.3">
      <c r="A2052" s="3">
        <v>23522</v>
      </c>
      <c r="B2052" s="3" t="s">
        <v>30</v>
      </c>
      <c r="C2052" s="3" t="s">
        <v>9958</v>
      </c>
      <c r="D2052" s="3">
        <v>5522611</v>
      </c>
      <c r="E2052" s="3">
        <v>5522615</v>
      </c>
    </row>
    <row r="2053" spans="1:5" x14ac:dyDescent="0.3">
      <c r="A2053" s="3">
        <v>23522</v>
      </c>
      <c r="B2053" s="3" t="s">
        <v>30</v>
      </c>
      <c r="C2053" s="3" t="s">
        <v>9957</v>
      </c>
      <c r="D2053" s="3">
        <v>5522611</v>
      </c>
      <c r="E2053" s="3">
        <v>5526855</v>
      </c>
    </row>
    <row r="2054" spans="1:5" x14ac:dyDescent="0.3">
      <c r="A2054" s="3">
        <v>23522</v>
      </c>
      <c r="B2054" s="3" t="s">
        <v>30</v>
      </c>
      <c r="C2054" s="3" t="s">
        <v>9957</v>
      </c>
      <c r="D2054" s="3">
        <v>5525699</v>
      </c>
      <c r="E2054" s="3">
        <v>5526991</v>
      </c>
    </row>
    <row r="2055" spans="1:5" x14ac:dyDescent="0.3">
      <c r="A2055" s="3">
        <v>23522</v>
      </c>
      <c r="B2055" s="3" t="s">
        <v>30</v>
      </c>
      <c r="C2055" s="3" t="s">
        <v>9960</v>
      </c>
      <c r="D2055" s="3">
        <v>5527123</v>
      </c>
      <c r="E2055" s="3">
        <v>5528634</v>
      </c>
    </row>
    <row r="2056" spans="1:5" x14ac:dyDescent="0.3">
      <c r="A2056" s="3">
        <v>23522</v>
      </c>
      <c r="B2056" s="3" t="s">
        <v>30</v>
      </c>
      <c r="C2056" s="3" t="s">
        <v>9957</v>
      </c>
      <c r="D2056" s="3">
        <v>5528635</v>
      </c>
      <c r="E2056" s="3">
        <v>5528940</v>
      </c>
    </row>
    <row r="2057" spans="1:5" x14ac:dyDescent="0.3">
      <c r="A2057" s="3">
        <v>23522</v>
      </c>
      <c r="B2057" s="3" t="s">
        <v>30</v>
      </c>
      <c r="C2057" s="3" t="s">
        <v>9957</v>
      </c>
      <c r="D2057" s="3">
        <v>5529667</v>
      </c>
      <c r="E2057" s="3">
        <v>5531929</v>
      </c>
    </row>
    <row r="2058" spans="1:5" x14ac:dyDescent="0.3">
      <c r="A2058" s="3">
        <v>23522</v>
      </c>
      <c r="B2058" s="3" t="s">
        <v>30</v>
      </c>
      <c r="C2058" s="3" t="s">
        <v>9957</v>
      </c>
      <c r="D2058" s="3">
        <v>5533308</v>
      </c>
      <c r="E2058" s="3">
        <v>5535779</v>
      </c>
    </row>
    <row r="2059" spans="1:5" x14ac:dyDescent="0.3">
      <c r="A2059" s="3">
        <v>23522</v>
      </c>
      <c r="B2059" s="3" t="s">
        <v>30</v>
      </c>
      <c r="C2059" s="3" t="s">
        <v>9957</v>
      </c>
      <c r="D2059" s="3">
        <v>5537844</v>
      </c>
      <c r="E2059" s="3">
        <v>5544926</v>
      </c>
    </row>
    <row r="2060" spans="1:5" x14ac:dyDescent="0.3">
      <c r="A2060" s="3">
        <v>23522</v>
      </c>
      <c r="B2060" s="3" t="s">
        <v>30</v>
      </c>
      <c r="C2060" s="3" t="s">
        <v>9957</v>
      </c>
      <c r="D2060" s="3">
        <v>5544005</v>
      </c>
      <c r="E2060" s="3">
        <v>5545230</v>
      </c>
    </row>
    <row r="2061" spans="1:5" x14ac:dyDescent="0.3">
      <c r="A2061" s="3">
        <v>23522</v>
      </c>
      <c r="B2061" s="3" t="s">
        <v>30</v>
      </c>
      <c r="C2061" s="3" t="s">
        <v>9956</v>
      </c>
      <c r="D2061" s="3">
        <v>5996206</v>
      </c>
      <c r="E2061" s="3">
        <v>5996324</v>
      </c>
    </row>
    <row r="2062" spans="1:5" x14ac:dyDescent="0.3">
      <c r="A2062" s="3">
        <v>23522</v>
      </c>
      <c r="B2062" s="3" t="s">
        <v>30</v>
      </c>
      <c r="C2062" s="3" t="s">
        <v>9956</v>
      </c>
      <c r="D2062" s="3">
        <v>6269253</v>
      </c>
      <c r="E2062" s="3">
        <v>6269361</v>
      </c>
    </row>
    <row r="2063" spans="1:5" x14ac:dyDescent="0.3">
      <c r="A2063" s="3">
        <v>23522</v>
      </c>
      <c r="B2063" s="3" t="s">
        <v>30</v>
      </c>
      <c r="C2063" s="3" t="s">
        <v>9955</v>
      </c>
      <c r="D2063" s="3">
        <v>6328881</v>
      </c>
      <c r="E2063" s="3">
        <v>6333543</v>
      </c>
    </row>
    <row r="2064" spans="1:5" x14ac:dyDescent="0.3">
      <c r="A2064" s="3">
        <v>23522</v>
      </c>
      <c r="B2064" s="3" t="s">
        <v>30</v>
      </c>
      <c r="C2064" s="3" t="s">
        <v>9955</v>
      </c>
      <c r="D2064" s="3">
        <v>6547468</v>
      </c>
      <c r="E2064" s="3">
        <v>6549900</v>
      </c>
    </row>
    <row r="2065" spans="1:5" x14ac:dyDescent="0.3">
      <c r="A2065" s="3">
        <v>23522</v>
      </c>
      <c r="B2065" s="3" t="s">
        <v>30</v>
      </c>
      <c r="C2065" s="3" t="s">
        <v>9956</v>
      </c>
      <c r="D2065" s="3">
        <v>6559922</v>
      </c>
      <c r="E2065" s="3">
        <v>6560009</v>
      </c>
    </row>
    <row r="2066" spans="1:5" x14ac:dyDescent="0.3">
      <c r="A2066" s="3">
        <v>23522</v>
      </c>
      <c r="B2066" s="3" t="s">
        <v>30</v>
      </c>
      <c r="C2066" s="3" t="s">
        <v>9956</v>
      </c>
      <c r="D2066" s="3">
        <v>6746907</v>
      </c>
      <c r="E2066" s="3">
        <v>6747049</v>
      </c>
    </row>
    <row r="2067" spans="1:5" x14ac:dyDescent="0.3">
      <c r="A2067" s="3">
        <v>23522</v>
      </c>
      <c r="B2067" s="3" t="s">
        <v>30</v>
      </c>
      <c r="C2067" s="3" t="s">
        <v>9956</v>
      </c>
      <c r="D2067" s="3">
        <v>6797708</v>
      </c>
      <c r="E2067" s="3">
        <v>6797928</v>
      </c>
    </row>
    <row r="2068" spans="1:5" x14ac:dyDescent="0.3">
      <c r="A2068" s="3">
        <v>23522</v>
      </c>
      <c r="B2068" s="3" t="s">
        <v>30</v>
      </c>
      <c r="C2068" s="3" t="s">
        <v>9957</v>
      </c>
      <c r="D2068" s="3">
        <v>6887997</v>
      </c>
      <c r="E2068" s="3">
        <v>6889109</v>
      </c>
    </row>
    <row r="2069" spans="1:5" x14ac:dyDescent="0.3">
      <c r="A2069" s="3">
        <v>23522</v>
      </c>
      <c r="B2069" s="3" t="s">
        <v>30</v>
      </c>
      <c r="C2069" s="3" t="s">
        <v>9957</v>
      </c>
      <c r="D2069" s="3">
        <v>6889212</v>
      </c>
      <c r="E2069" s="3">
        <v>6889779</v>
      </c>
    </row>
    <row r="2070" spans="1:5" x14ac:dyDescent="0.3">
      <c r="A2070" s="3">
        <v>23522</v>
      </c>
      <c r="B2070" s="3" t="s">
        <v>30</v>
      </c>
      <c r="C2070" s="3" t="s">
        <v>9957</v>
      </c>
      <c r="D2070" s="3">
        <v>6889777</v>
      </c>
      <c r="E2070" s="3">
        <v>6890060</v>
      </c>
    </row>
    <row r="2071" spans="1:5" x14ac:dyDescent="0.3">
      <c r="A2071" s="3">
        <v>23522</v>
      </c>
      <c r="B2071" s="3" t="s">
        <v>30</v>
      </c>
      <c r="C2071" s="3" t="s">
        <v>9960</v>
      </c>
      <c r="D2071" s="3">
        <v>6890084</v>
      </c>
      <c r="E2071" s="3">
        <v>6891596</v>
      </c>
    </row>
    <row r="2072" spans="1:5" x14ac:dyDescent="0.3">
      <c r="A2072" s="3">
        <v>23522</v>
      </c>
      <c r="B2072" s="3" t="s">
        <v>30</v>
      </c>
      <c r="C2072" s="3" t="s">
        <v>9957</v>
      </c>
      <c r="D2072" s="3">
        <v>6891638</v>
      </c>
      <c r="E2072" s="3">
        <v>6891938</v>
      </c>
    </row>
    <row r="2073" spans="1:5" x14ac:dyDescent="0.3">
      <c r="A2073" s="3">
        <v>23522</v>
      </c>
      <c r="B2073" s="3" t="s">
        <v>30</v>
      </c>
      <c r="C2073" s="3" t="s">
        <v>9960</v>
      </c>
      <c r="D2073" s="3">
        <v>6891939</v>
      </c>
      <c r="E2073" s="3">
        <v>6892146</v>
      </c>
    </row>
    <row r="2074" spans="1:5" x14ac:dyDescent="0.3">
      <c r="A2074" s="3">
        <v>23522</v>
      </c>
      <c r="B2074" s="3" t="s">
        <v>30</v>
      </c>
      <c r="C2074" s="3" t="s">
        <v>9957</v>
      </c>
      <c r="D2074" s="3">
        <v>6897284</v>
      </c>
      <c r="E2074" s="3">
        <v>6897599</v>
      </c>
    </row>
    <row r="2075" spans="1:5" x14ac:dyDescent="0.3">
      <c r="A2075" s="3">
        <v>23522</v>
      </c>
      <c r="B2075" s="3" t="s">
        <v>30</v>
      </c>
      <c r="C2075" s="3" t="s">
        <v>9957</v>
      </c>
      <c r="D2075" s="3">
        <v>6901838</v>
      </c>
      <c r="E2075" s="3">
        <v>6903338</v>
      </c>
    </row>
    <row r="2076" spans="1:5" x14ac:dyDescent="0.3">
      <c r="A2076" s="3">
        <v>23522</v>
      </c>
      <c r="B2076" s="3" t="s">
        <v>30</v>
      </c>
      <c r="C2076" s="3" t="s">
        <v>9957</v>
      </c>
      <c r="D2076" s="3">
        <v>6903438</v>
      </c>
      <c r="E2076" s="3">
        <v>6904339</v>
      </c>
    </row>
    <row r="2077" spans="1:5" x14ac:dyDescent="0.3">
      <c r="A2077" s="3">
        <v>23522</v>
      </c>
      <c r="B2077" s="3" t="s">
        <v>30</v>
      </c>
      <c r="C2077" s="3" t="s">
        <v>9957</v>
      </c>
      <c r="D2077" s="3">
        <v>6904322</v>
      </c>
      <c r="E2077" s="3">
        <v>6904645</v>
      </c>
    </row>
    <row r="2078" spans="1:5" x14ac:dyDescent="0.3">
      <c r="A2078" s="3">
        <v>23522</v>
      </c>
      <c r="B2078" s="3" t="s">
        <v>30</v>
      </c>
      <c r="C2078" s="3" t="s">
        <v>9960</v>
      </c>
      <c r="D2078" s="3">
        <v>6904647</v>
      </c>
      <c r="E2078" s="3">
        <v>6906157</v>
      </c>
    </row>
    <row r="2079" spans="1:5" x14ac:dyDescent="0.3">
      <c r="A2079" s="3">
        <v>23522</v>
      </c>
      <c r="B2079" s="3" t="s">
        <v>30</v>
      </c>
      <c r="C2079" s="3" t="s">
        <v>9957</v>
      </c>
      <c r="D2079" s="3">
        <v>6906199</v>
      </c>
      <c r="E2079" s="3">
        <v>6906412</v>
      </c>
    </row>
    <row r="2080" spans="1:5" x14ac:dyDescent="0.3">
      <c r="A2080" s="3">
        <v>23522</v>
      </c>
      <c r="B2080" s="3" t="s">
        <v>30</v>
      </c>
      <c r="C2080" s="3" t="s">
        <v>9960</v>
      </c>
      <c r="D2080" s="3">
        <v>6910304</v>
      </c>
      <c r="E2080" s="3">
        <v>6910459</v>
      </c>
    </row>
    <row r="2081" spans="1:5" x14ac:dyDescent="0.3">
      <c r="A2081" s="3">
        <v>23522</v>
      </c>
      <c r="B2081" s="3" t="s">
        <v>30</v>
      </c>
      <c r="C2081" s="3" t="s">
        <v>9957</v>
      </c>
      <c r="D2081" s="3">
        <v>6911649</v>
      </c>
      <c r="E2081" s="3">
        <v>6912760</v>
      </c>
    </row>
    <row r="2082" spans="1:5" x14ac:dyDescent="0.3">
      <c r="A2082" s="3">
        <v>23522</v>
      </c>
      <c r="B2082" s="3" t="s">
        <v>30</v>
      </c>
      <c r="C2082" s="3" t="s">
        <v>9957</v>
      </c>
      <c r="D2082" s="3">
        <v>6912755</v>
      </c>
      <c r="E2082" s="3">
        <v>6914359</v>
      </c>
    </row>
    <row r="2083" spans="1:5" x14ac:dyDescent="0.3">
      <c r="A2083" s="3">
        <v>23522</v>
      </c>
      <c r="B2083" s="3" t="s">
        <v>30</v>
      </c>
      <c r="C2083" s="3" t="s">
        <v>9960</v>
      </c>
      <c r="D2083" s="3">
        <v>6917597</v>
      </c>
      <c r="E2083" s="3">
        <v>6917913</v>
      </c>
    </row>
    <row r="2084" spans="1:5" x14ac:dyDescent="0.3">
      <c r="A2084" s="3">
        <v>23522</v>
      </c>
      <c r="B2084" s="3" t="s">
        <v>30</v>
      </c>
      <c r="C2084" s="3" t="s">
        <v>9960</v>
      </c>
      <c r="D2084" s="3">
        <v>6918502</v>
      </c>
      <c r="E2084" s="3">
        <v>6924939</v>
      </c>
    </row>
    <row r="2085" spans="1:5" x14ac:dyDescent="0.3">
      <c r="A2085" s="3">
        <v>23522</v>
      </c>
      <c r="B2085" s="3" t="s">
        <v>30</v>
      </c>
      <c r="C2085" s="3" t="s">
        <v>9960</v>
      </c>
      <c r="D2085" s="3">
        <v>6924940</v>
      </c>
      <c r="E2085" s="3">
        <v>6925168</v>
      </c>
    </row>
    <row r="2086" spans="1:5" x14ac:dyDescent="0.3">
      <c r="A2086" s="3">
        <v>23522</v>
      </c>
      <c r="B2086" s="3" t="s">
        <v>30</v>
      </c>
      <c r="C2086" s="3" t="s">
        <v>9960</v>
      </c>
      <c r="D2086" s="3">
        <v>6925609</v>
      </c>
      <c r="E2086" s="3">
        <v>6925786</v>
      </c>
    </row>
    <row r="2087" spans="1:5" x14ac:dyDescent="0.3">
      <c r="A2087" s="3">
        <v>23522</v>
      </c>
      <c r="B2087" s="3" t="s">
        <v>30</v>
      </c>
      <c r="C2087" s="3" t="s">
        <v>9956</v>
      </c>
      <c r="D2087" s="3">
        <v>6935261</v>
      </c>
      <c r="E2087" s="3">
        <v>6935354</v>
      </c>
    </row>
    <row r="2088" spans="1:5" x14ac:dyDescent="0.3">
      <c r="A2088" s="3">
        <v>23522</v>
      </c>
      <c r="B2088" s="3" t="s">
        <v>30</v>
      </c>
      <c r="C2088" s="3" t="s">
        <v>9956</v>
      </c>
      <c r="D2088" s="3">
        <v>6950209</v>
      </c>
      <c r="E2088" s="3">
        <v>6950295</v>
      </c>
    </row>
    <row r="2089" spans="1:5" x14ac:dyDescent="0.3">
      <c r="A2089" s="3">
        <v>23522</v>
      </c>
      <c r="B2089" s="3" t="s">
        <v>30</v>
      </c>
      <c r="C2089" s="3" t="s">
        <v>9956</v>
      </c>
      <c r="D2089" s="3">
        <v>6953163</v>
      </c>
      <c r="E2089" s="3">
        <v>6953255</v>
      </c>
    </row>
    <row r="2090" spans="1:5" x14ac:dyDescent="0.3">
      <c r="A2090" s="3">
        <v>23522</v>
      </c>
      <c r="B2090" s="3" t="s">
        <v>30</v>
      </c>
      <c r="C2090" s="3" t="s">
        <v>9956</v>
      </c>
      <c r="D2090" s="3">
        <v>6984317</v>
      </c>
      <c r="E2090" s="3">
        <v>6984443</v>
      </c>
    </row>
    <row r="2091" spans="1:5" x14ac:dyDescent="0.3">
      <c r="A2091" s="3">
        <v>23522</v>
      </c>
      <c r="B2091" s="3" t="s">
        <v>30</v>
      </c>
      <c r="C2091" s="3" t="s">
        <v>9956</v>
      </c>
      <c r="D2091" s="3">
        <v>7101504</v>
      </c>
      <c r="E2091" s="3">
        <v>7101644</v>
      </c>
    </row>
    <row r="2092" spans="1:5" x14ac:dyDescent="0.3">
      <c r="A2092" s="3">
        <v>23522</v>
      </c>
      <c r="B2092" s="3" t="s">
        <v>30</v>
      </c>
      <c r="C2092" s="3" t="s">
        <v>9956</v>
      </c>
      <c r="D2092" s="3">
        <v>7226413</v>
      </c>
      <c r="E2092" s="3">
        <v>7226537</v>
      </c>
    </row>
    <row r="2093" spans="1:5" x14ac:dyDescent="0.3">
      <c r="A2093" s="3">
        <v>23522</v>
      </c>
      <c r="B2093" s="3" t="s">
        <v>30</v>
      </c>
      <c r="C2093" s="3" t="s">
        <v>9956</v>
      </c>
      <c r="D2093" s="3">
        <v>7231809</v>
      </c>
      <c r="E2093" s="3">
        <v>7231961</v>
      </c>
    </row>
    <row r="2094" spans="1:5" x14ac:dyDescent="0.3">
      <c r="A2094" s="3">
        <v>23522</v>
      </c>
      <c r="B2094" s="3" t="s">
        <v>30</v>
      </c>
      <c r="C2094" s="3" t="s">
        <v>9956</v>
      </c>
      <c r="D2094" s="3">
        <v>7261799</v>
      </c>
      <c r="E2094" s="3">
        <v>7261898</v>
      </c>
    </row>
    <row r="2095" spans="1:5" x14ac:dyDescent="0.3">
      <c r="A2095" s="3">
        <v>23522</v>
      </c>
      <c r="B2095" s="3" t="s">
        <v>30</v>
      </c>
      <c r="C2095" s="3" t="s">
        <v>9956</v>
      </c>
      <c r="D2095" s="3">
        <v>7444873</v>
      </c>
      <c r="E2095" s="3">
        <v>7445016</v>
      </c>
    </row>
    <row r="2096" spans="1:5" x14ac:dyDescent="0.3">
      <c r="A2096" s="3">
        <v>23522</v>
      </c>
      <c r="B2096" s="3" t="s">
        <v>30</v>
      </c>
      <c r="C2096" s="3" t="s">
        <v>9956</v>
      </c>
      <c r="D2096" s="3">
        <v>7452603</v>
      </c>
      <c r="E2096" s="3">
        <v>7452742</v>
      </c>
    </row>
    <row r="2097" spans="1:5" x14ac:dyDescent="0.3">
      <c r="A2097" s="3">
        <v>23522</v>
      </c>
      <c r="B2097" s="3" t="s">
        <v>30</v>
      </c>
      <c r="C2097" s="3" t="s">
        <v>9956</v>
      </c>
      <c r="D2097" s="3">
        <v>7492828</v>
      </c>
      <c r="E2097" s="3">
        <v>7492920</v>
      </c>
    </row>
    <row r="2098" spans="1:5" x14ac:dyDescent="0.3">
      <c r="A2098" s="3">
        <v>23522</v>
      </c>
      <c r="B2098" s="3" t="s">
        <v>30</v>
      </c>
      <c r="C2098" s="3" t="s">
        <v>9956</v>
      </c>
      <c r="D2098" s="3">
        <v>7523879</v>
      </c>
      <c r="E2098" s="3">
        <v>7524012</v>
      </c>
    </row>
    <row r="2099" spans="1:5" x14ac:dyDescent="0.3">
      <c r="A2099" s="3">
        <v>23522</v>
      </c>
      <c r="B2099" s="3" t="s">
        <v>30</v>
      </c>
      <c r="C2099" s="3" t="s">
        <v>9956</v>
      </c>
      <c r="D2099" s="3">
        <v>7543289</v>
      </c>
      <c r="E2099" s="3">
        <v>7543383</v>
      </c>
    </row>
    <row r="2100" spans="1:5" x14ac:dyDescent="0.3">
      <c r="A2100" s="3">
        <v>23522</v>
      </c>
      <c r="B2100" s="3" t="s">
        <v>30</v>
      </c>
      <c r="C2100" s="3" t="s">
        <v>9956</v>
      </c>
      <c r="D2100" s="3">
        <v>7613000</v>
      </c>
      <c r="E2100" s="3">
        <v>7613097</v>
      </c>
    </row>
    <row r="2101" spans="1:5" x14ac:dyDescent="0.3">
      <c r="A2101" s="3">
        <v>23522</v>
      </c>
      <c r="B2101" s="3" t="s">
        <v>30</v>
      </c>
      <c r="C2101" s="3" t="s">
        <v>9962</v>
      </c>
      <c r="D2101" s="3">
        <v>7828439</v>
      </c>
      <c r="E2101" s="3">
        <v>7828921</v>
      </c>
    </row>
    <row r="2102" spans="1:5" x14ac:dyDescent="0.3">
      <c r="A2102" s="3">
        <v>23522</v>
      </c>
      <c r="B2102" s="3" t="s">
        <v>30</v>
      </c>
      <c r="C2102" s="3" t="s">
        <v>9960</v>
      </c>
      <c r="D2102" s="3">
        <v>7974869</v>
      </c>
      <c r="E2102" s="3">
        <v>7975078</v>
      </c>
    </row>
    <row r="2103" spans="1:5" x14ac:dyDescent="0.3">
      <c r="A2103" s="3">
        <v>23522</v>
      </c>
      <c r="B2103" s="3" t="s">
        <v>30</v>
      </c>
      <c r="C2103" s="3" t="s">
        <v>9960</v>
      </c>
      <c r="D2103" s="3">
        <v>7975700</v>
      </c>
      <c r="E2103" s="3">
        <v>7975885</v>
      </c>
    </row>
    <row r="2104" spans="1:5" x14ac:dyDescent="0.3">
      <c r="A2104" s="3">
        <v>23522</v>
      </c>
      <c r="B2104" s="3" t="s">
        <v>30</v>
      </c>
      <c r="C2104" s="3" t="s">
        <v>9960</v>
      </c>
      <c r="D2104" s="3">
        <v>7976672</v>
      </c>
      <c r="E2104" s="3">
        <v>7976879</v>
      </c>
    </row>
    <row r="2105" spans="1:5" x14ac:dyDescent="0.3">
      <c r="A2105" s="3">
        <v>23522</v>
      </c>
      <c r="B2105" s="3" t="s">
        <v>30</v>
      </c>
      <c r="C2105" s="3" t="s">
        <v>9960</v>
      </c>
      <c r="D2105" s="3">
        <v>7976958</v>
      </c>
      <c r="E2105" s="3">
        <v>7979869</v>
      </c>
    </row>
    <row r="2106" spans="1:5" x14ac:dyDescent="0.3">
      <c r="A2106" s="3">
        <v>23522</v>
      </c>
      <c r="B2106" s="3" t="s">
        <v>30</v>
      </c>
      <c r="C2106" s="3" t="s">
        <v>9960</v>
      </c>
      <c r="D2106" s="3">
        <v>7979870</v>
      </c>
      <c r="E2106" s="3">
        <v>7980971</v>
      </c>
    </row>
    <row r="2107" spans="1:5" x14ac:dyDescent="0.3">
      <c r="A2107" s="3">
        <v>23522</v>
      </c>
      <c r="B2107" s="3" t="s">
        <v>30</v>
      </c>
      <c r="C2107" s="3" t="s">
        <v>9960</v>
      </c>
      <c r="D2107" s="3">
        <v>7981014</v>
      </c>
      <c r="E2107" s="3">
        <v>7982525</v>
      </c>
    </row>
    <row r="2108" spans="1:5" x14ac:dyDescent="0.3">
      <c r="A2108" s="3">
        <v>23522</v>
      </c>
      <c r="B2108" s="3" t="s">
        <v>30</v>
      </c>
      <c r="C2108" s="3" t="s">
        <v>9957</v>
      </c>
      <c r="D2108" s="3">
        <v>7982526</v>
      </c>
      <c r="E2108" s="3">
        <v>7982833</v>
      </c>
    </row>
    <row r="2109" spans="1:5" x14ac:dyDescent="0.3">
      <c r="A2109" s="3">
        <v>23522</v>
      </c>
      <c r="B2109" s="3" t="s">
        <v>30</v>
      </c>
      <c r="C2109" s="3" t="s">
        <v>9960</v>
      </c>
      <c r="D2109" s="3">
        <v>7982828</v>
      </c>
      <c r="E2109" s="3">
        <v>7983202</v>
      </c>
    </row>
    <row r="2110" spans="1:5" x14ac:dyDescent="0.3">
      <c r="A2110" s="3">
        <v>23522</v>
      </c>
      <c r="B2110" s="3" t="s">
        <v>30</v>
      </c>
      <c r="C2110" s="3" t="s">
        <v>9960</v>
      </c>
      <c r="D2110" s="3">
        <v>7983203</v>
      </c>
      <c r="E2110" s="3">
        <v>7983387</v>
      </c>
    </row>
    <row r="2111" spans="1:5" x14ac:dyDescent="0.3">
      <c r="A2111" s="3">
        <v>23522</v>
      </c>
      <c r="B2111" s="3" t="s">
        <v>30</v>
      </c>
      <c r="C2111" s="3" t="s">
        <v>9960</v>
      </c>
      <c r="D2111" s="3">
        <v>7983388</v>
      </c>
      <c r="E2111" s="3">
        <v>7985314</v>
      </c>
    </row>
    <row r="2112" spans="1:5" x14ac:dyDescent="0.3">
      <c r="A2112" s="3">
        <v>23522</v>
      </c>
      <c r="B2112" s="3" t="s">
        <v>30</v>
      </c>
      <c r="C2112" s="3" t="s">
        <v>9960</v>
      </c>
      <c r="D2112" s="3">
        <v>7985568</v>
      </c>
      <c r="E2112" s="3">
        <v>7985775</v>
      </c>
    </row>
    <row r="2113" spans="1:5" x14ac:dyDescent="0.3">
      <c r="A2113" s="3">
        <v>23522</v>
      </c>
      <c r="B2113" s="3" t="s">
        <v>30</v>
      </c>
      <c r="C2113" s="3" t="s">
        <v>9960</v>
      </c>
      <c r="D2113" s="3">
        <v>7986226</v>
      </c>
      <c r="E2113" s="3">
        <v>7986431</v>
      </c>
    </row>
    <row r="2114" spans="1:5" x14ac:dyDescent="0.3">
      <c r="A2114" s="3">
        <v>23522</v>
      </c>
      <c r="B2114" s="3" t="s">
        <v>30</v>
      </c>
      <c r="C2114" s="3" t="s">
        <v>9957</v>
      </c>
      <c r="D2114" s="3">
        <v>7986432</v>
      </c>
      <c r="E2114" s="3">
        <v>7986727</v>
      </c>
    </row>
    <row r="2115" spans="1:5" x14ac:dyDescent="0.3">
      <c r="A2115" s="3">
        <v>23522</v>
      </c>
      <c r="B2115" s="3" t="s">
        <v>30</v>
      </c>
      <c r="C2115" s="3" t="s">
        <v>9960</v>
      </c>
      <c r="D2115" s="3">
        <v>7986731</v>
      </c>
      <c r="E2115" s="3">
        <v>7988232</v>
      </c>
    </row>
    <row r="2116" spans="1:5" x14ac:dyDescent="0.3">
      <c r="A2116" s="3">
        <v>23522</v>
      </c>
      <c r="B2116" s="3" t="s">
        <v>30</v>
      </c>
      <c r="C2116" s="3" t="s">
        <v>9957</v>
      </c>
      <c r="D2116" s="3">
        <v>7988231</v>
      </c>
      <c r="E2116" s="3">
        <v>7988319</v>
      </c>
    </row>
    <row r="2117" spans="1:5" x14ac:dyDescent="0.3">
      <c r="A2117" s="3">
        <v>23522</v>
      </c>
      <c r="B2117" s="3" t="s">
        <v>30</v>
      </c>
      <c r="C2117" s="3" t="s">
        <v>9960</v>
      </c>
      <c r="D2117" s="3">
        <v>7991648</v>
      </c>
      <c r="E2117" s="3">
        <v>7991852</v>
      </c>
    </row>
    <row r="2118" spans="1:5" x14ac:dyDescent="0.3">
      <c r="A2118" s="3">
        <v>23522</v>
      </c>
      <c r="B2118" s="3" t="s">
        <v>30</v>
      </c>
      <c r="C2118" s="3" t="s">
        <v>9960</v>
      </c>
      <c r="D2118" s="3">
        <v>7992553</v>
      </c>
      <c r="E2118" s="3">
        <v>7992940</v>
      </c>
    </row>
    <row r="2119" spans="1:5" x14ac:dyDescent="0.3">
      <c r="A2119" s="3">
        <v>23522</v>
      </c>
      <c r="B2119" s="3" t="s">
        <v>30</v>
      </c>
      <c r="C2119" s="3" t="s">
        <v>9957</v>
      </c>
      <c r="D2119" s="3">
        <v>7992942</v>
      </c>
      <c r="E2119" s="3">
        <v>7993047</v>
      </c>
    </row>
    <row r="2120" spans="1:5" x14ac:dyDescent="0.3">
      <c r="A2120" s="3">
        <v>23522</v>
      </c>
      <c r="B2120" s="3" t="s">
        <v>30</v>
      </c>
      <c r="C2120" s="3" t="s">
        <v>9960</v>
      </c>
      <c r="D2120" s="3">
        <v>7993052</v>
      </c>
      <c r="E2120" s="3">
        <v>7994559</v>
      </c>
    </row>
    <row r="2121" spans="1:5" x14ac:dyDescent="0.3">
      <c r="A2121" s="3">
        <v>23522</v>
      </c>
      <c r="B2121" s="3" t="s">
        <v>30</v>
      </c>
      <c r="C2121" s="3" t="s">
        <v>9957</v>
      </c>
      <c r="D2121" s="3">
        <v>7998743</v>
      </c>
      <c r="E2121" s="3">
        <v>7998939</v>
      </c>
    </row>
    <row r="2122" spans="1:5" x14ac:dyDescent="0.3">
      <c r="A2122" s="3">
        <v>23522</v>
      </c>
      <c r="B2122" s="3" t="s">
        <v>30</v>
      </c>
      <c r="C2122" s="3" t="s">
        <v>9957</v>
      </c>
      <c r="D2122" s="3">
        <v>8011110</v>
      </c>
      <c r="E2122" s="3">
        <v>8011331</v>
      </c>
    </row>
    <row r="2123" spans="1:5" x14ac:dyDescent="0.3">
      <c r="A2123" s="3">
        <v>23522</v>
      </c>
      <c r="B2123" s="3" t="s">
        <v>30</v>
      </c>
      <c r="C2123" s="3" t="s">
        <v>9960</v>
      </c>
      <c r="D2123" s="3">
        <v>8020647</v>
      </c>
      <c r="E2123" s="3">
        <v>8020780</v>
      </c>
    </row>
    <row r="2124" spans="1:5" x14ac:dyDescent="0.3">
      <c r="A2124" s="3">
        <v>23522</v>
      </c>
      <c r="B2124" s="3" t="s">
        <v>30</v>
      </c>
      <c r="C2124" s="3" t="s">
        <v>9956</v>
      </c>
      <c r="D2124" s="3">
        <v>8026022</v>
      </c>
      <c r="E2124" s="3">
        <v>8036769</v>
      </c>
    </row>
    <row r="2125" spans="1:5" x14ac:dyDescent="0.3">
      <c r="A2125" s="3">
        <v>23522</v>
      </c>
      <c r="B2125" s="3" t="s">
        <v>30</v>
      </c>
      <c r="C2125" s="3" t="s">
        <v>9958</v>
      </c>
      <c r="D2125" s="3">
        <v>8026022</v>
      </c>
      <c r="E2125" s="3">
        <v>8026025</v>
      </c>
    </row>
    <row r="2126" spans="1:5" x14ac:dyDescent="0.3">
      <c r="A2126" s="3">
        <v>23522</v>
      </c>
      <c r="B2126" s="3" t="s">
        <v>30</v>
      </c>
      <c r="C2126" s="3" t="s">
        <v>9959</v>
      </c>
      <c r="D2126" s="3">
        <v>8026026</v>
      </c>
      <c r="E2126" s="3">
        <v>8026148</v>
      </c>
    </row>
    <row r="2127" spans="1:5" x14ac:dyDescent="0.3">
      <c r="A2127" s="3">
        <v>23522</v>
      </c>
      <c r="B2127" s="3" t="s">
        <v>30</v>
      </c>
      <c r="C2127" s="3" t="s">
        <v>9957</v>
      </c>
      <c r="D2127" s="3">
        <v>8026026</v>
      </c>
      <c r="E2127" s="3">
        <v>8036765</v>
      </c>
    </row>
    <row r="2128" spans="1:5" x14ac:dyDescent="0.3">
      <c r="A2128" s="3">
        <v>23522</v>
      </c>
      <c r="B2128" s="3" t="s">
        <v>30</v>
      </c>
      <c r="C2128" s="3" t="s">
        <v>9959</v>
      </c>
      <c r="D2128" s="3">
        <v>8036645</v>
      </c>
      <c r="E2128" s="3">
        <v>8036765</v>
      </c>
    </row>
    <row r="2129" spans="1:5" x14ac:dyDescent="0.3">
      <c r="A2129" s="3">
        <v>23522</v>
      </c>
      <c r="B2129" s="3" t="s">
        <v>30</v>
      </c>
      <c r="C2129" s="3" t="s">
        <v>9958</v>
      </c>
      <c r="D2129" s="3">
        <v>8036766</v>
      </c>
      <c r="E2129" s="3">
        <v>8036769</v>
      </c>
    </row>
    <row r="2130" spans="1:5" x14ac:dyDescent="0.3">
      <c r="A2130" s="3">
        <v>23522</v>
      </c>
      <c r="B2130" s="3" t="s">
        <v>30</v>
      </c>
      <c r="C2130" s="3" t="s">
        <v>9960</v>
      </c>
      <c r="D2130" s="3">
        <v>8037123</v>
      </c>
      <c r="E2130" s="3">
        <v>8037687</v>
      </c>
    </row>
    <row r="2131" spans="1:5" x14ac:dyDescent="0.3">
      <c r="A2131" s="3">
        <v>23522</v>
      </c>
      <c r="B2131" s="3" t="s">
        <v>30</v>
      </c>
      <c r="C2131" s="3" t="s">
        <v>9960</v>
      </c>
      <c r="D2131" s="3">
        <v>8037889</v>
      </c>
      <c r="E2131" s="3">
        <v>8038539</v>
      </c>
    </row>
    <row r="2132" spans="1:5" x14ac:dyDescent="0.3">
      <c r="A2132" s="3">
        <v>23522</v>
      </c>
      <c r="B2132" s="3" t="s">
        <v>30</v>
      </c>
      <c r="C2132" s="3" t="s">
        <v>9956</v>
      </c>
      <c r="D2132" s="3">
        <v>8038535</v>
      </c>
      <c r="E2132" s="3">
        <v>8046171</v>
      </c>
    </row>
    <row r="2133" spans="1:5" x14ac:dyDescent="0.3">
      <c r="A2133" s="3">
        <v>23522</v>
      </c>
      <c r="B2133" s="3" t="s">
        <v>30</v>
      </c>
      <c r="C2133" s="3" t="s">
        <v>9958</v>
      </c>
      <c r="D2133" s="3">
        <v>8038535</v>
      </c>
      <c r="E2133" s="3">
        <v>8038539</v>
      </c>
    </row>
    <row r="2134" spans="1:5" x14ac:dyDescent="0.3">
      <c r="A2134" s="3">
        <v>23522</v>
      </c>
      <c r="B2134" s="3" t="s">
        <v>30</v>
      </c>
      <c r="C2134" s="3" t="s">
        <v>9959</v>
      </c>
      <c r="D2134" s="3">
        <v>8038540</v>
      </c>
      <c r="E2134" s="3">
        <v>8038940</v>
      </c>
    </row>
    <row r="2135" spans="1:5" x14ac:dyDescent="0.3">
      <c r="A2135" s="3">
        <v>23522</v>
      </c>
      <c r="B2135" s="3" t="s">
        <v>30</v>
      </c>
      <c r="C2135" s="3" t="s">
        <v>9960</v>
      </c>
      <c r="D2135" s="3">
        <v>8038540</v>
      </c>
      <c r="E2135" s="3">
        <v>8046166</v>
      </c>
    </row>
    <row r="2136" spans="1:5" x14ac:dyDescent="0.3">
      <c r="A2136" s="3">
        <v>23522</v>
      </c>
      <c r="B2136" s="3" t="s">
        <v>30</v>
      </c>
      <c r="C2136" s="3" t="s">
        <v>9959</v>
      </c>
      <c r="D2136" s="3">
        <v>8045766</v>
      </c>
      <c r="E2136" s="3">
        <v>8046166</v>
      </c>
    </row>
    <row r="2137" spans="1:5" x14ac:dyDescent="0.3">
      <c r="A2137" s="3">
        <v>23522</v>
      </c>
      <c r="B2137" s="3" t="s">
        <v>30</v>
      </c>
      <c r="C2137" s="3" t="s">
        <v>9958</v>
      </c>
      <c r="D2137" s="3">
        <v>8046167</v>
      </c>
      <c r="E2137" s="3">
        <v>8046171</v>
      </c>
    </row>
    <row r="2138" spans="1:5" x14ac:dyDescent="0.3">
      <c r="A2138" s="3">
        <v>23522</v>
      </c>
      <c r="B2138" s="3" t="s">
        <v>30</v>
      </c>
      <c r="C2138" s="3" t="s">
        <v>9956</v>
      </c>
      <c r="D2138" s="3">
        <v>8061723</v>
      </c>
      <c r="E2138" s="3">
        <v>8061887</v>
      </c>
    </row>
    <row r="2139" spans="1:5" x14ac:dyDescent="0.3">
      <c r="A2139" s="3">
        <v>23522</v>
      </c>
      <c r="B2139" s="3" t="s">
        <v>30</v>
      </c>
      <c r="C2139" s="3" t="s">
        <v>9957</v>
      </c>
      <c r="D2139" s="3">
        <v>8068506</v>
      </c>
      <c r="E2139" s="3">
        <v>8068691</v>
      </c>
    </row>
    <row r="2140" spans="1:5" x14ac:dyDescent="0.3">
      <c r="A2140" s="3">
        <v>23522</v>
      </c>
      <c r="B2140" s="3" t="s">
        <v>30</v>
      </c>
      <c r="C2140" s="3" t="s">
        <v>9960</v>
      </c>
      <c r="D2140" s="3">
        <v>8071775</v>
      </c>
      <c r="E2140" s="3">
        <v>8071981</v>
      </c>
    </row>
    <row r="2141" spans="1:5" x14ac:dyDescent="0.3">
      <c r="A2141" s="3">
        <v>23522</v>
      </c>
      <c r="B2141" s="3" t="s">
        <v>30</v>
      </c>
      <c r="C2141" s="3" t="s">
        <v>9957</v>
      </c>
      <c r="D2141" s="3">
        <v>8090694</v>
      </c>
      <c r="E2141" s="3">
        <v>8090915</v>
      </c>
    </row>
    <row r="2142" spans="1:5" x14ac:dyDescent="0.3">
      <c r="A2142" s="3">
        <v>23522</v>
      </c>
      <c r="B2142" s="3" t="s">
        <v>30</v>
      </c>
      <c r="C2142" s="3" t="s">
        <v>9957</v>
      </c>
      <c r="D2142" s="3">
        <v>8098624</v>
      </c>
      <c r="E2142" s="3">
        <v>8098931</v>
      </c>
    </row>
    <row r="2143" spans="1:5" x14ac:dyDescent="0.3">
      <c r="A2143" s="3">
        <v>23522</v>
      </c>
      <c r="B2143" s="3" t="s">
        <v>30</v>
      </c>
      <c r="C2143" s="3" t="s">
        <v>9960</v>
      </c>
      <c r="D2143" s="3">
        <v>8098932</v>
      </c>
      <c r="E2143" s="3">
        <v>8100443</v>
      </c>
    </row>
    <row r="2144" spans="1:5" x14ac:dyDescent="0.3">
      <c r="A2144" s="3">
        <v>23522</v>
      </c>
      <c r="B2144" s="3" t="s">
        <v>30</v>
      </c>
      <c r="C2144" s="3" t="s">
        <v>9960</v>
      </c>
      <c r="D2144" s="3">
        <v>8111795</v>
      </c>
      <c r="E2144" s="3">
        <v>8113283</v>
      </c>
    </row>
    <row r="2145" spans="1:5" x14ac:dyDescent="0.3">
      <c r="A2145" s="3">
        <v>23522</v>
      </c>
      <c r="B2145" s="3" t="s">
        <v>30</v>
      </c>
      <c r="C2145" s="3" t="s">
        <v>9957</v>
      </c>
      <c r="D2145" s="3">
        <v>8113311</v>
      </c>
      <c r="E2145" s="3">
        <v>8113617</v>
      </c>
    </row>
    <row r="2146" spans="1:5" x14ac:dyDescent="0.3">
      <c r="A2146" s="3">
        <v>23522</v>
      </c>
      <c r="B2146" s="3" t="s">
        <v>30</v>
      </c>
      <c r="C2146" s="3" t="s">
        <v>9960</v>
      </c>
      <c r="D2146" s="3">
        <v>8114355</v>
      </c>
      <c r="E2146" s="3">
        <v>8114554</v>
      </c>
    </row>
    <row r="2147" spans="1:5" x14ac:dyDescent="0.3">
      <c r="A2147" s="3">
        <v>23522</v>
      </c>
      <c r="B2147" s="3" t="s">
        <v>30</v>
      </c>
      <c r="C2147" s="3" t="s">
        <v>9960</v>
      </c>
      <c r="D2147" s="3">
        <v>8139356</v>
      </c>
      <c r="E2147" s="3">
        <v>8139555</v>
      </c>
    </row>
    <row r="2148" spans="1:5" x14ac:dyDescent="0.3">
      <c r="A2148" s="3">
        <v>23522</v>
      </c>
      <c r="B2148" s="3" t="s">
        <v>30</v>
      </c>
      <c r="C2148" s="3" t="s">
        <v>9960</v>
      </c>
      <c r="D2148" s="3">
        <v>8144776</v>
      </c>
      <c r="E2148" s="3">
        <v>8146282</v>
      </c>
    </row>
    <row r="2149" spans="1:5" x14ac:dyDescent="0.3">
      <c r="A2149" s="3">
        <v>23522</v>
      </c>
      <c r="B2149" s="3" t="s">
        <v>30</v>
      </c>
      <c r="C2149" s="3" t="s">
        <v>9957</v>
      </c>
      <c r="D2149" s="3">
        <v>8146292</v>
      </c>
      <c r="E2149" s="3">
        <v>8146607</v>
      </c>
    </row>
    <row r="2150" spans="1:5" x14ac:dyDescent="0.3">
      <c r="A2150" s="3">
        <v>23522</v>
      </c>
      <c r="B2150" s="3" t="s">
        <v>30</v>
      </c>
      <c r="C2150" s="3" t="s">
        <v>9956</v>
      </c>
      <c r="D2150" s="3">
        <v>8173343</v>
      </c>
      <c r="E2150" s="3">
        <v>8173523</v>
      </c>
    </row>
    <row r="2151" spans="1:5" x14ac:dyDescent="0.3">
      <c r="A2151" s="3">
        <v>23522</v>
      </c>
      <c r="B2151" s="3" t="s">
        <v>30</v>
      </c>
      <c r="C2151" s="3" t="s">
        <v>9956</v>
      </c>
      <c r="D2151" s="3">
        <v>8173590</v>
      </c>
      <c r="E2151" s="3">
        <v>8178386</v>
      </c>
    </row>
    <row r="2152" spans="1:5" x14ac:dyDescent="0.3">
      <c r="A2152" s="3">
        <v>23522</v>
      </c>
      <c r="B2152" s="3" t="s">
        <v>30</v>
      </c>
      <c r="C2152" s="3" t="s">
        <v>9956</v>
      </c>
      <c r="D2152" s="3">
        <v>8191258</v>
      </c>
      <c r="E2152" s="3">
        <v>8191731</v>
      </c>
    </row>
    <row r="2153" spans="1:5" x14ac:dyDescent="0.3">
      <c r="A2153" s="3">
        <v>23522</v>
      </c>
      <c r="B2153" s="3" t="s">
        <v>30</v>
      </c>
      <c r="C2153" s="3" t="s">
        <v>9956</v>
      </c>
      <c r="D2153" s="3">
        <v>8191794</v>
      </c>
      <c r="E2153" s="3">
        <v>8196482</v>
      </c>
    </row>
    <row r="2154" spans="1:5" x14ac:dyDescent="0.3">
      <c r="A2154" s="3">
        <v>23522</v>
      </c>
      <c r="B2154" s="3" t="s">
        <v>30</v>
      </c>
      <c r="C2154" s="3" t="s">
        <v>9956</v>
      </c>
      <c r="D2154" s="3">
        <v>8196499</v>
      </c>
      <c r="E2154" s="3">
        <v>8199854</v>
      </c>
    </row>
    <row r="2155" spans="1:5" x14ac:dyDescent="0.3">
      <c r="A2155" s="3">
        <v>23522</v>
      </c>
      <c r="B2155" s="3" t="s">
        <v>30</v>
      </c>
      <c r="C2155" s="3" t="s">
        <v>9956</v>
      </c>
      <c r="D2155" s="3">
        <v>8201066</v>
      </c>
      <c r="E2155" s="3">
        <v>8201701</v>
      </c>
    </row>
    <row r="2156" spans="1:5" x14ac:dyDescent="0.3">
      <c r="A2156" s="3">
        <v>23522</v>
      </c>
      <c r="B2156" s="3" t="s">
        <v>31</v>
      </c>
      <c r="C2156" s="3" t="s">
        <v>9957</v>
      </c>
      <c r="D2156" s="3">
        <v>14779</v>
      </c>
      <c r="E2156" s="3">
        <v>15067</v>
      </c>
    </row>
    <row r="2157" spans="1:5" x14ac:dyDescent="0.3">
      <c r="A2157" s="3">
        <v>23522</v>
      </c>
      <c r="B2157" s="3" t="s">
        <v>31</v>
      </c>
      <c r="C2157" s="3" t="s">
        <v>9957</v>
      </c>
      <c r="D2157" s="3">
        <v>15419</v>
      </c>
      <c r="E2157" s="3">
        <v>16413</v>
      </c>
    </row>
    <row r="2158" spans="1:5" x14ac:dyDescent="0.3">
      <c r="A2158" s="3">
        <v>23522</v>
      </c>
      <c r="B2158" s="3" t="s">
        <v>31</v>
      </c>
      <c r="C2158" s="3" t="s">
        <v>9957</v>
      </c>
      <c r="D2158" s="3">
        <v>16572</v>
      </c>
      <c r="E2158" s="3">
        <v>17705</v>
      </c>
    </row>
    <row r="2159" spans="1:5" x14ac:dyDescent="0.3">
      <c r="A2159" s="3">
        <v>23522</v>
      </c>
      <c r="B2159" s="3" t="s">
        <v>31</v>
      </c>
      <c r="C2159" s="3" t="s">
        <v>9956</v>
      </c>
      <c r="D2159" s="3">
        <v>22890</v>
      </c>
      <c r="E2159" s="3">
        <v>23139</v>
      </c>
    </row>
    <row r="2160" spans="1:5" x14ac:dyDescent="0.3">
      <c r="A2160" s="3">
        <v>23522</v>
      </c>
      <c r="B2160" s="3" t="s">
        <v>31</v>
      </c>
      <c r="C2160" s="3" t="s">
        <v>9956</v>
      </c>
      <c r="D2160" s="3">
        <v>146254</v>
      </c>
      <c r="E2160" s="3">
        <v>146480</v>
      </c>
    </row>
    <row r="2161" spans="1:5" x14ac:dyDescent="0.3">
      <c r="A2161" s="3">
        <v>23522</v>
      </c>
      <c r="B2161" s="3" t="s">
        <v>31</v>
      </c>
      <c r="C2161" s="3" t="s">
        <v>9956</v>
      </c>
      <c r="D2161" s="3">
        <v>146490</v>
      </c>
      <c r="E2161" s="3">
        <v>146677</v>
      </c>
    </row>
    <row r="2162" spans="1:5" x14ac:dyDescent="0.3">
      <c r="A2162" s="3">
        <v>23522</v>
      </c>
      <c r="B2162" s="3" t="s">
        <v>31</v>
      </c>
      <c r="C2162" s="3" t="s">
        <v>9956</v>
      </c>
      <c r="D2162" s="3">
        <v>173225</v>
      </c>
      <c r="E2162" s="3">
        <v>173428</v>
      </c>
    </row>
    <row r="2163" spans="1:5" x14ac:dyDescent="0.3">
      <c r="A2163" s="3">
        <v>23522</v>
      </c>
      <c r="B2163" s="3" t="s">
        <v>31</v>
      </c>
      <c r="C2163" s="3" t="s">
        <v>9956</v>
      </c>
      <c r="D2163" s="3">
        <v>176793</v>
      </c>
      <c r="E2163" s="3">
        <v>176918</v>
      </c>
    </row>
    <row r="2164" spans="1:5" x14ac:dyDescent="0.3">
      <c r="A2164" s="3">
        <v>23522</v>
      </c>
      <c r="B2164" s="3" t="s">
        <v>31</v>
      </c>
      <c r="C2164" s="3" t="s">
        <v>9955</v>
      </c>
      <c r="D2164" s="3">
        <v>224944</v>
      </c>
      <c r="E2164" s="3">
        <v>227704</v>
      </c>
    </row>
    <row r="2165" spans="1:5" x14ac:dyDescent="0.3">
      <c r="A2165" s="3">
        <v>23522</v>
      </c>
      <c r="B2165" s="3" t="s">
        <v>31</v>
      </c>
      <c r="C2165" s="3" t="s">
        <v>9956</v>
      </c>
      <c r="D2165" s="3">
        <v>987723</v>
      </c>
      <c r="E2165" s="3">
        <v>987934</v>
      </c>
    </row>
    <row r="2166" spans="1:5" x14ac:dyDescent="0.3">
      <c r="A2166" s="3">
        <v>23522</v>
      </c>
      <c r="B2166" s="3" t="s">
        <v>31</v>
      </c>
      <c r="C2166" s="3" t="s">
        <v>9961</v>
      </c>
      <c r="D2166" s="3">
        <v>1013023</v>
      </c>
      <c r="E2166" s="3">
        <v>1016034</v>
      </c>
    </row>
    <row r="2167" spans="1:5" x14ac:dyDescent="0.3">
      <c r="A2167" s="3">
        <v>23522</v>
      </c>
      <c r="B2167" s="3" t="s">
        <v>31</v>
      </c>
      <c r="C2167" s="3" t="s">
        <v>9956</v>
      </c>
      <c r="D2167" s="3">
        <v>1076868</v>
      </c>
      <c r="E2167" s="3">
        <v>1077101</v>
      </c>
    </row>
    <row r="2168" spans="1:5" x14ac:dyDescent="0.3">
      <c r="A2168" s="3">
        <v>23522</v>
      </c>
      <c r="B2168" s="3" t="s">
        <v>31</v>
      </c>
      <c r="C2168" s="3" t="s">
        <v>9955</v>
      </c>
      <c r="D2168" s="3">
        <v>1115315</v>
      </c>
      <c r="E2168" s="3">
        <v>1116204</v>
      </c>
    </row>
    <row r="2169" spans="1:5" x14ac:dyDescent="0.3">
      <c r="A2169" s="3">
        <v>23522</v>
      </c>
      <c r="B2169" s="3" t="s">
        <v>31</v>
      </c>
      <c r="C2169" s="3" t="s">
        <v>9961</v>
      </c>
      <c r="D2169" s="3">
        <v>1461989</v>
      </c>
      <c r="E2169" s="3">
        <v>1463378</v>
      </c>
    </row>
    <row r="2170" spans="1:5" x14ac:dyDescent="0.3">
      <c r="A2170" s="3">
        <v>23522</v>
      </c>
      <c r="B2170" s="3" t="s">
        <v>31</v>
      </c>
      <c r="C2170" s="3" t="s">
        <v>9961</v>
      </c>
      <c r="D2170" s="3">
        <v>1943354</v>
      </c>
      <c r="E2170" s="3">
        <v>1946900</v>
      </c>
    </row>
    <row r="2171" spans="1:5" x14ac:dyDescent="0.3">
      <c r="A2171" s="3">
        <v>23522</v>
      </c>
      <c r="B2171" s="3" t="s">
        <v>31</v>
      </c>
      <c r="C2171" s="3" t="s">
        <v>9963</v>
      </c>
      <c r="D2171" s="3">
        <v>2040271</v>
      </c>
      <c r="E2171" s="3">
        <v>2042217</v>
      </c>
    </row>
    <row r="2172" spans="1:5" x14ac:dyDescent="0.3">
      <c r="A2172" s="3">
        <v>23522</v>
      </c>
      <c r="B2172" s="3" t="s">
        <v>31</v>
      </c>
      <c r="C2172" s="3" t="s">
        <v>9955</v>
      </c>
      <c r="D2172" s="3">
        <v>2071025</v>
      </c>
      <c r="E2172" s="3">
        <v>2075969</v>
      </c>
    </row>
    <row r="2173" spans="1:5" x14ac:dyDescent="0.3">
      <c r="A2173" s="3">
        <v>23522</v>
      </c>
      <c r="B2173" s="3" t="s">
        <v>31</v>
      </c>
      <c r="C2173" s="3" t="s">
        <v>9961</v>
      </c>
      <c r="D2173" s="3">
        <v>2253067</v>
      </c>
      <c r="E2173" s="3">
        <v>2254880</v>
      </c>
    </row>
    <row r="2174" spans="1:5" x14ac:dyDescent="0.3">
      <c r="A2174" s="3">
        <v>23522</v>
      </c>
      <c r="B2174" s="3" t="s">
        <v>31</v>
      </c>
      <c r="C2174" s="3" t="s">
        <v>9962</v>
      </c>
      <c r="D2174" s="3">
        <v>2770103</v>
      </c>
      <c r="E2174" s="3">
        <v>2787125</v>
      </c>
    </row>
    <row r="2175" spans="1:5" x14ac:dyDescent="0.3">
      <c r="A2175" s="3">
        <v>23522</v>
      </c>
      <c r="B2175" s="3" t="s">
        <v>31</v>
      </c>
      <c r="C2175" s="3" t="s">
        <v>9956</v>
      </c>
      <c r="D2175" s="3">
        <v>3719143</v>
      </c>
      <c r="E2175" s="3">
        <v>3719235</v>
      </c>
    </row>
    <row r="2176" spans="1:5" x14ac:dyDescent="0.3">
      <c r="A2176" s="3">
        <v>23522</v>
      </c>
      <c r="B2176" s="3" t="s">
        <v>31</v>
      </c>
      <c r="C2176" s="3" t="s">
        <v>9955</v>
      </c>
      <c r="D2176" s="3">
        <v>3846336</v>
      </c>
      <c r="E2176" s="3">
        <v>3848480</v>
      </c>
    </row>
    <row r="2177" spans="1:5" x14ac:dyDescent="0.3">
      <c r="A2177" s="3">
        <v>23522</v>
      </c>
      <c r="B2177" s="3" t="s">
        <v>31</v>
      </c>
      <c r="C2177" s="3" t="s">
        <v>9960</v>
      </c>
      <c r="D2177" s="3">
        <v>4095652</v>
      </c>
      <c r="E2177" s="3">
        <v>4095842</v>
      </c>
    </row>
    <row r="2178" spans="1:5" x14ac:dyDescent="0.3">
      <c r="A2178" s="3">
        <v>23522</v>
      </c>
      <c r="B2178" s="3" t="s">
        <v>31</v>
      </c>
      <c r="C2178" s="3" t="s">
        <v>9960</v>
      </c>
      <c r="D2178" s="3">
        <v>4095863</v>
      </c>
      <c r="E2178" s="3">
        <v>4096060</v>
      </c>
    </row>
    <row r="2179" spans="1:5" x14ac:dyDescent="0.3">
      <c r="A2179" s="3">
        <v>23522</v>
      </c>
      <c r="B2179" s="3" t="s">
        <v>31</v>
      </c>
      <c r="C2179" s="3" t="s">
        <v>9960</v>
      </c>
      <c r="D2179" s="3">
        <v>4096189</v>
      </c>
      <c r="E2179" s="3">
        <v>4096352</v>
      </c>
    </row>
    <row r="2180" spans="1:5" x14ac:dyDescent="0.3">
      <c r="A2180" s="3">
        <v>23522</v>
      </c>
      <c r="B2180" s="3" t="s">
        <v>31</v>
      </c>
      <c r="C2180" s="3" t="s">
        <v>9956</v>
      </c>
      <c r="D2180" s="3">
        <v>4182782</v>
      </c>
      <c r="E2180" s="3">
        <v>4182884</v>
      </c>
    </row>
    <row r="2181" spans="1:5" x14ac:dyDescent="0.3">
      <c r="A2181" s="3">
        <v>23522</v>
      </c>
      <c r="B2181" s="3" t="s">
        <v>31</v>
      </c>
      <c r="C2181" s="3" t="s">
        <v>9956</v>
      </c>
      <c r="D2181" s="3">
        <v>4246322</v>
      </c>
      <c r="E2181" s="3">
        <v>4246427</v>
      </c>
    </row>
    <row r="2182" spans="1:5" x14ac:dyDescent="0.3">
      <c r="A2182" s="3">
        <v>23522</v>
      </c>
      <c r="B2182" s="3" t="s">
        <v>31</v>
      </c>
      <c r="C2182" s="3" t="s">
        <v>9956</v>
      </c>
      <c r="D2182" s="3">
        <v>4247803</v>
      </c>
      <c r="E2182" s="3">
        <v>4247949</v>
      </c>
    </row>
    <row r="2183" spans="1:5" x14ac:dyDescent="0.3">
      <c r="A2183" s="3">
        <v>23522</v>
      </c>
      <c r="B2183" s="3" t="s">
        <v>31</v>
      </c>
      <c r="C2183" s="3" t="s">
        <v>9955</v>
      </c>
      <c r="D2183" s="3">
        <v>4336680</v>
      </c>
      <c r="E2183" s="3">
        <v>4337538</v>
      </c>
    </row>
    <row r="2184" spans="1:5" x14ac:dyDescent="0.3">
      <c r="A2184" s="3">
        <v>23522</v>
      </c>
      <c r="B2184" s="3" t="s">
        <v>31</v>
      </c>
      <c r="C2184" s="3" t="s">
        <v>9960</v>
      </c>
      <c r="D2184" s="3">
        <v>4363311</v>
      </c>
      <c r="E2184" s="3">
        <v>4363510</v>
      </c>
    </row>
    <row r="2185" spans="1:5" x14ac:dyDescent="0.3">
      <c r="A2185" s="3">
        <v>23522</v>
      </c>
      <c r="B2185" s="3" t="s">
        <v>31</v>
      </c>
      <c r="C2185" s="3" t="s">
        <v>9961</v>
      </c>
      <c r="D2185" s="3">
        <v>4377189</v>
      </c>
      <c r="E2185" s="3">
        <v>4380024</v>
      </c>
    </row>
    <row r="2186" spans="1:5" x14ac:dyDescent="0.3">
      <c r="A2186" s="3">
        <v>23522</v>
      </c>
      <c r="B2186" s="3" t="s">
        <v>31</v>
      </c>
      <c r="C2186" s="3" t="s">
        <v>9960</v>
      </c>
      <c r="D2186" s="3">
        <v>4387133</v>
      </c>
      <c r="E2186" s="3">
        <v>4387248</v>
      </c>
    </row>
    <row r="2187" spans="1:5" x14ac:dyDescent="0.3">
      <c r="A2187" s="3">
        <v>23522</v>
      </c>
      <c r="B2187" s="3" t="s">
        <v>31</v>
      </c>
      <c r="C2187" s="3" t="s">
        <v>9956</v>
      </c>
      <c r="D2187" s="3">
        <v>4430099</v>
      </c>
      <c r="E2187" s="3">
        <v>4430322</v>
      </c>
    </row>
    <row r="2188" spans="1:5" x14ac:dyDescent="0.3">
      <c r="A2188" s="3">
        <v>23522</v>
      </c>
      <c r="B2188" s="3" t="s">
        <v>31</v>
      </c>
      <c r="C2188" s="3" t="s">
        <v>9956</v>
      </c>
      <c r="D2188" s="3">
        <v>4460787</v>
      </c>
      <c r="E2188" s="3">
        <v>4461008</v>
      </c>
    </row>
    <row r="2189" spans="1:5" x14ac:dyDescent="0.3">
      <c r="A2189" s="3">
        <v>23522</v>
      </c>
      <c r="B2189" s="3" t="s">
        <v>31</v>
      </c>
      <c r="C2189" s="3" t="s">
        <v>9957</v>
      </c>
      <c r="D2189" s="3">
        <v>4557237</v>
      </c>
      <c r="E2189" s="3">
        <v>4559949</v>
      </c>
    </row>
    <row r="2190" spans="1:5" x14ac:dyDescent="0.3">
      <c r="A2190" s="3">
        <v>23522</v>
      </c>
      <c r="B2190" s="3" t="s">
        <v>31</v>
      </c>
      <c r="C2190" s="3" t="s">
        <v>9957</v>
      </c>
      <c r="D2190" s="3">
        <v>4563454</v>
      </c>
      <c r="E2190" s="3">
        <v>4565752</v>
      </c>
    </row>
    <row r="2191" spans="1:5" x14ac:dyDescent="0.3">
      <c r="A2191" s="3">
        <v>23522</v>
      </c>
      <c r="B2191" s="3" t="s">
        <v>31</v>
      </c>
      <c r="C2191" s="3" t="s">
        <v>9956</v>
      </c>
      <c r="D2191" s="3">
        <v>4568014</v>
      </c>
      <c r="E2191" s="3">
        <v>4573663</v>
      </c>
    </row>
    <row r="2192" spans="1:5" x14ac:dyDescent="0.3">
      <c r="A2192" s="3">
        <v>23522</v>
      </c>
      <c r="B2192" s="3" t="s">
        <v>31</v>
      </c>
      <c r="C2192" s="3" t="s">
        <v>9958</v>
      </c>
      <c r="D2192" s="3">
        <v>4568014</v>
      </c>
      <c r="E2192" s="3">
        <v>4568018</v>
      </c>
    </row>
    <row r="2193" spans="1:5" x14ac:dyDescent="0.3">
      <c r="A2193" s="3">
        <v>23522</v>
      </c>
      <c r="B2193" s="3" t="s">
        <v>31</v>
      </c>
      <c r="C2193" s="3" t="s">
        <v>9959</v>
      </c>
      <c r="D2193" s="3">
        <v>4568019</v>
      </c>
      <c r="E2193" s="3">
        <v>4568258</v>
      </c>
    </row>
    <row r="2194" spans="1:5" x14ac:dyDescent="0.3">
      <c r="A2194" s="3">
        <v>23522</v>
      </c>
      <c r="B2194" s="3" t="s">
        <v>31</v>
      </c>
      <c r="C2194" s="3" t="s">
        <v>9960</v>
      </c>
      <c r="D2194" s="3">
        <v>4568019</v>
      </c>
      <c r="E2194" s="3">
        <v>4573658</v>
      </c>
    </row>
    <row r="2195" spans="1:5" x14ac:dyDescent="0.3">
      <c r="A2195" s="3">
        <v>23522</v>
      </c>
      <c r="B2195" s="3" t="s">
        <v>31</v>
      </c>
      <c r="C2195" s="3" t="s">
        <v>9959</v>
      </c>
      <c r="D2195" s="3">
        <v>4573419</v>
      </c>
      <c r="E2195" s="3">
        <v>4573658</v>
      </c>
    </row>
    <row r="2196" spans="1:5" x14ac:dyDescent="0.3">
      <c r="A2196" s="3">
        <v>23522</v>
      </c>
      <c r="B2196" s="3" t="s">
        <v>31</v>
      </c>
      <c r="C2196" s="3" t="s">
        <v>9958</v>
      </c>
      <c r="D2196" s="3">
        <v>4573659</v>
      </c>
      <c r="E2196" s="3">
        <v>4573663</v>
      </c>
    </row>
    <row r="2197" spans="1:5" x14ac:dyDescent="0.3">
      <c r="A2197" s="3">
        <v>23522</v>
      </c>
      <c r="B2197" s="3" t="s">
        <v>31</v>
      </c>
      <c r="C2197" s="3" t="s">
        <v>9960</v>
      </c>
      <c r="D2197" s="3">
        <v>4585048</v>
      </c>
      <c r="E2197" s="3">
        <v>4585238</v>
      </c>
    </row>
    <row r="2198" spans="1:5" x14ac:dyDescent="0.3">
      <c r="A2198" s="3">
        <v>23522</v>
      </c>
      <c r="B2198" s="3" t="s">
        <v>31</v>
      </c>
      <c r="C2198" s="3" t="s">
        <v>9956</v>
      </c>
      <c r="D2198" s="3">
        <v>4680256</v>
      </c>
      <c r="E2198" s="3">
        <v>4680376</v>
      </c>
    </row>
    <row r="2199" spans="1:5" x14ac:dyDescent="0.3">
      <c r="A2199" s="3">
        <v>23522</v>
      </c>
      <c r="B2199" s="3" t="s">
        <v>31</v>
      </c>
      <c r="C2199" s="3" t="s">
        <v>9957</v>
      </c>
      <c r="D2199" s="3">
        <v>4723619</v>
      </c>
      <c r="E2199" s="3">
        <v>4724004</v>
      </c>
    </row>
    <row r="2200" spans="1:5" x14ac:dyDescent="0.3">
      <c r="A2200" s="3">
        <v>23522</v>
      </c>
      <c r="B2200" s="3" t="s">
        <v>31</v>
      </c>
      <c r="C2200" s="3" t="s">
        <v>9957</v>
      </c>
      <c r="D2200" s="3">
        <v>4724290</v>
      </c>
      <c r="E2200" s="3">
        <v>4724421</v>
      </c>
    </row>
    <row r="2201" spans="1:5" x14ac:dyDescent="0.3">
      <c r="A2201" s="3">
        <v>23522</v>
      </c>
      <c r="B2201" s="3" t="s">
        <v>31</v>
      </c>
      <c r="C2201" s="3" t="s">
        <v>9957</v>
      </c>
      <c r="D2201" s="3">
        <v>4725250</v>
      </c>
      <c r="E2201" s="3">
        <v>4725574</v>
      </c>
    </row>
    <row r="2202" spans="1:5" x14ac:dyDescent="0.3">
      <c r="A2202" s="3">
        <v>23522</v>
      </c>
      <c r="B2202" s="3" t="s">
        <v>31</v>
      </c>
      <c r="C2202" s="3" t="s">
        <v>9956</v>
      </c>
      <c r="D2202" s="3">
        <v>4771866</v>
      </c>
      <c r="E2202" s="3">
        <v>4771987</v>
      </c>
    </row>
    <row r="2203" spans="1:5" x14ac:dyDescent="0.3">
      <c r="A2203" s="3">
        <v>23522</v>
      </c>
      <c r="B2203" s="3" t="s">
        <v>31</v>
      </c>
      <c r="C2203" s="3" t="s">
        <v>9956</v>
      </c>
      <c r="D2203" s="3">
        <v>4916940</v>
      </c>
      <c r="E2203" s="3">
        <v>4917090</v>
      </c>
    </row>
    <row r="2204" spans="1:5" x14ac:dyDescent="0.3">
      <c r="A2204" s="3">
        <v>23522</v>
      </c>
      <c r="B2204" s="3" t="s">
        <v>31</v>
      </c>
      <c r="C2204" s="3" t="s">
        <v>9957</v>
      </c>
      <c r="D2204" s="3">
        <v>5047927</v>
      </c>
      <c r="E2204" s="3">
        <v>5048203</v>
      </c>
    </row>
    <row r="2205" spans="1:5" x14ac:dyDescent="0.3">
      <c r="A2205" s="3">
        <v>23522</v>
      </c>
      <c r="B2205" s="3" t="s">
        <v>31</v>
      </c>
      <c r="C2205" s="3" t="s">
        <v>9957</v>
      </c>
      <c r="D2205" s="3">
        <v>5048623</v>
      </c>
      <c r="E2205" s="3">
        <v>5049052</v>
      </c>
    </row>
    <row r="2206" spans="1:5" x14ac:dyDescent="0.3">
      <c r="A2206" s="3">
        <v>23522</v>
      </c>
      <c r="B2206" s="3" t="s">
        <v>31</v>
      </c>
      <c r="C2206" s="3" t="s">
        <v>9957</v>
      </c>
      <c r="D2206" s="3">
        <v>5050607</v>
      </c>
      <c r="E2206" s="3">
        <v>5050910</v>
      </c>
    </row>
    <row r="2207" spans="1:5" x14ac:dyDescent="0.3">
      <c r="A2207" s="3">
        <v>23522</v>
      </c>
      <c r="B2207" s="3" t="s">
        <v>31</v>
      </c>
      <c r="C2207" s="3" t="s">
        <v>9957</v>
      </c>
      <c r="D2207" s="3">
        <v>5050909</v>
      </c>
      <c r="E2207" s="3">
        <v>5053313</v>
      </c>
    </row>
    <row r="2208" spans="1:5" x14ac:dyDescent="0.3">
      <c r="A2208" s="3">
        <v>23522</v>
      </c>
      <c r="B2208" s="3" t="s">
        <v>31</v>
      </c>
      <c r="C2208" s="3" t="s">
        <v>9960</v>
      </c>
      <c r="D2208" s="3">
        <v>5055042</v>
      </c>
      <c r="E2208" s="3">
        <v>5055234</v>
      </c>
    </row>
    <row r="2209" spans="1:5" x14ac:dyDescent="0.3">
      <c r="A2209" s="3">
        <v>23522</v>
      </c>
      <c r="B2209" s="3" t="s">
        <v>31</v>
      </c>
      <c r="C2209" s="3" t="s">
        <v>9957</v>
      </c>
      <c r="D2209" s="3">
        <v>5056241</v>
      </c>
      <c r="E2209" s="3">
        <v>5056906</v>
      </c>
    </row>
    <row r="2210" spans="1:5" x14ac:dyDescent="0.3">
      <c r="A2210" s="3">
        <v>23522</v>
      </c>
      <c r="B2210" s="3" t="s">
        <v>31</v>
      </c>
      <c r="C2210" s="3" t="s">
        <v>9957</v>
      </c>
      <c r="D2210" s="3">
        <v>5060606</v>
      </c>
      <c r="E2210" s="3">
        <v>5063217</v>
      </c>
    </row>
    <row r="2211" spans="1:5" x14ac:dyDescent="0.3">
      <c r="A2211" s="3">
        <v>23522</v>
      </c>
      <c r="B2211" s="3" t="s">
        <v>31</v>
      </c>
      <c r="C2211" s="3" t="s">
        <v>9960</v>
      </c>
      <c r="D2211" s="3">
        <v>5064415</v>
      </c>
      <c r="E2211" s="3">
        <v>5064615</v>
      </c>
    </row>
    <row r="2212" spans="1:5" x14ac:dyDescent="0.3">
      <c r="A2212" s="3">
        <v>23522</v>
      </c>
      <c r="B2212" s="3" t="s">
        <v>31</v>
      </c>
      <c r="C2212" s="3" t="s">
        <v>9957</v>
      </c>
      <c r="D2212" s="3">
        <v>5069122</v>
      </c>
      <c r="E2212" s="3">
        <v>5070391</v>
      </c>
    </row>
    <row r="2213" spans="1:5" x14ac:dyDescent="0.3">
      <c r="A2213" s="3">
        <v>23522</v>
      </c>
      <c r="B2213" s="3" t="s">
        <v>31</v>
      </c>
      <c r="C2213" s="3" t="s">
        <v>9957</v>
      </c>
      <c r="D2213" s="3">
        <v>5070583</v>
      </c>
      <c r="E2213" s="3">
        <v>5079992</v>
      </c>
    </row>
    <row r="2214" spans="1:5" x14ac:dyDescent="0.3">
      <c r="A2214" s="3">
        <v>23522</v>
      </c>
      <c r="B2214" s="3" t="s">
        <v>31</v>
      </c>
      <c r="C2214" s="3" t="s">
        <v>9957</v>
      </c>
      <c r="D2214" s="3">
        <v>5080648</v>
      </c>
      <c r="E2214" s="3">
        <v>5080953</v>
      </c>
    </row>
    <row r="2215" spans="1:5" x14ac:dyDescent="0.3">
      <c r="A2215" s="3">
        <v>23522</v>
      </c>
      <c r="B2215" s="3" t="s">
        <v>31</v>
      </c>
      <c r="C2215" s="3" t="s">
        <v>9957</v>
      </c>
      <c r="D2215" s="3">
        <v>5085595</v>
      </c>
      <c r="E2215" s="3">
        <v>5086944</v>
      </c>
    </row>
    <row r="2216" spans="1:5" x14ac:dyDescent="0.3">
      <c r="A2216" s="3">
        <v>23522</v>
      </c>
      <c r="B2216" s="3" t="s">
        <v>31</v>
      </c>
      <c r="C2216" s="3" t="s">
        <v>9957</v>
      </c>
      <c r="D2216" s="3">
        <v>5091265</v>
      </c>
      <c r="E2216" s="3">
        <v>5093868</v>
      </c>
    </row>
    <row r="2217" spans="1:5" x14ac:dyDescent="0.3">
      <c r="A2217" s="3">
        <v>23522</v>
      </c>
      <c r="B2217" s="3" t="s">
        <v>31</v>
      </c>
      <c r="C2217" s="3" t="s">
        <v>9960</v>
      </c>
      <c r="D2217" s="3">
        <v>5095007</v>
      </c>
      <c r="E2217" s="3">
        <v>5095194</v>
      </c>
    </row>
    <row r="2218" spans="1:5" x14ac:dyDescent="0.3">
      <c r="A2218" s="3">
        <v>23522</v>
      </c>
      <c r="B2218" s="3" t="s">
        <v>31</v>
      </c>
      <c r="C2218" s="3" t="s">
        <v>9957</v>
      </c>
      <c r="D2218" s="3">
        <v>5097957</v>
      </c>
      <c r="E2218" s="3">
        <v>5099248</v>
      </c>
    </row>
    <row r="2219" spans="1:5" x14ac:dyDescent="0.3">
      <c r="A2219" s="3">
        <v>23522</v>
      </c>
      <c r="B2219" s="3" t="s">
        <v>31</v>
      </c>
      <c r="C2219" s="3" t="s">
        <v>9957</v>
      </c>
      <c r="D2219" s="3">
        <v>5099337</v>
      </c>
      <c r="E2219" s="3">
        <v>5100412</v>
      </c>
    </row>
    <row r="2220" spans="1:5" x14ac:dyDescent="0.3">
      <c r="A2220" s="3">
        <v>23522</v>
      </c>
      <c r="B2220" s="3" t="s">
        <v>31</v>
      </c>
      <c r="C2220" s="3" t="s">
        <v>9957</v>
      </c>
      <c r="D2220" s="3">
        <v>5101602</v>
      </c>
      <c r="E2220" s="3">
        <v>5101875</v>
      </c>
    </row>
    <row r="2221" spans="1:5" x14ac:dyDescent="0.3">
      <c r="A2221" s="3">
        <v>23522</v>
      </c>
      <c r="B2221" s="3" t="s">
        <v>31</v>
      </c>
      <c r="C2221" s="3" t="s">
        <v>9957</v>
      </c>
      <c r="D2221" s="3">
        <v>5101918</v>
      </c>
      <c r="E2221" s="3">
        <v>5104273</v>
      </c>
    </row>
    <row r="2222" spans="1:5" x14ac:dyDescent="0.3">
      <c r="A2222" s="3">
        <v>23522</v>
      </c>
      <c r="B2222" s="3" t="s">
        <v>31</v>
      </c>
      <c r="C2222" s="3" t="s">
        <v>9957</v>
      </c>
      <c r="D2222" s="3">
        <v>5103459</v>
      </c>
      <c r="E2222" s="3">
        <v>5104489</v>
      </c>
    </row>
    <row r="2223" spans="1:5" x14ac:dyDescent="0.3">
      <c r="A2223" s="3">
        <v>23522</v>
      </c>
      <c r="B2223" s="3" t="s">
        <v>31</v>
      </c>
      <c r="C2223" s="3" t="s">
        <v>9955</v>
      </c>
      <c r="D2223" s="3">
        <v>5594727</v>
      </c>
      <c r="E2223" s="3">
        <v>5598222</v>
      </c>
    </row>
    <row r="2224" spans="1:5" x14ac:dyDescent="0.3">
      <c r="A2224" s="3">
        <v>23522</v>
      </c>
      <c r="B2224" s="3" t="s">
        <v>31</v>
      </c>
      <c r="C2224" s="3" t="s">
        <v>9960</v>
      </c>
      <c r="D2224" s="3">
        <v>5789749</v>
      </c>
      <c r="E2224" s="3">
        <v>5789876</v>
      </c>
    </row>
    <row r="2225" spans="1:5" x14ac:dyDescent="0.3">
      <c r="A2225" s="3">
        <v>23522</v>
      </c>
      <c r="B2225" s="3" t="s">
        <v>31</v>
      </c>
      <c r="C2225" s="3" t="s">
        <v>9957</v>
      </c>
      <c r="D2225" s="3">
        <v>5791286</v>
      </c>
      <c r="E2225" s="3">
        <v>5791568</v>
      </c>
    </row>
    <row r="2226" spans="1:5" x14ac:dyDescent="0.3">
      <c r="A2226" s="3">
        <v>23522</v>
      </c>
      <c r="B2226" s="3" t="s">
        <v>31</v>
      </c>
      <c r="C2226" s="3" t="s">
        <v>9956</v>
      </c>
      <c r="D2226" s="3">
        <v>5804643</v>
      </c>
      <c r="E2226" s="3">
        <v>5804727</v>
      </c>
    </row>
    <row r="2227" spans="1:5" x14ac:dyDescent="0.3">
      <c r="A2227" s="3">
        <v>23522</v>
      </c>
      <c r="B2227" s="3" t="s">
        <v>31</v>
      </c>
      <c r="C2227" s="3" t="s">
        <v>9961</v>
      </c>
      <c r="D2227" s="3">
        <v>5811265</v>
      </c>
      <c r="E2227" s="3">
        <v>5814550</v>
      </c>
    </row>
    <row r="2228" spans="1:5" x14ac:dyDescent="0.3">
      <c r="A2228" s="3">
        <v>23522</v>
      </c>
      <c r="B2228" s="3" t="s">
        <v>31</v>
      </c>
      <c r="C2228" s="3" t="s">
        <v>9956</v>
      </c>
      <c r="D2228" s="3">
        <v>5866335</v>
      </c>
      <c r="E2228" s="3">
        <v>5866426</v>
      </c>
    </row>
    <row r="2229" spans="1:5" x14ac:dyDescent="0.3">
      <c r="A2229" s="3">
        <v>23522</v>
      </c>
      <c r="B2229" s="3" t="s">
        <v>31</v>
      </c>
      <c r="C2229" s="3" t="s">
        <v>9955</v>
      </c>
      <c r="D2229" s="3">
        <v>6125555</v>
      </c>
      <c r="E2229" s="3">
        <v>6125941</v>
      </c>
    </row>
    <row r="2230" spans="1:5" x14ac:dyDescent="0.3">
      <c r="A2230" s="3">
        <v>23522</v>
      </c>
      <c r="B2230" s="3" t="s">
        <v>31</v>
      </c>
      <c r="C2230" s="3" t="s">
        <v>9955</v>
      </c>
      <c r="D2230" s="3">
        <v>6298458</v>
      </c>
      <c r="E2230" s="3">
        <v>6300486</v>
      </c>
    </row>
    <row r="2231" spans="1:5" x14ac:dyDescent="0.3">
      <c r="A2231" s="3">
        <v>23522</v>
      </c>
      <c r="B2231" s="3" t="s">
        <v>31</v>
      </c>
      <c r="C2231" s="3" t="s">
        <v>9956</v>
      </c>
      <c r="D2231" s="3">
        <v>6496265</v>
      </c>
      <c r="E2231" s="3">
        <v>6496410</v>
      </c>
    </row>
    <row r="2232" spans="1:5" x14ac:dyDescent="0.3">
      <c r="A2232" s="3">
        <v>23522</v>
      </c>
      <c r="B2232" s="3" t="s">
        <v>31</v>
      </c>
      <c r="C2232" s="3" t="s">
        <v>9961</v>
      </c>
      <c r="D2232" s="3">
        <v>6746183</v>
      </c>
      <c r="E2232" s="3">
        <v>6746812</v>
      </c>
    </row>
    <row r="2233" spans="1:5" x14ac:dyDescent="0.3">
      <c r="A2233" s="3">
        <v>23522</v>
      </c>
      <c r="B2233" s="3" t="s">
        <v>31</v>
      </c>
      <c r="C2233" s="3" t="s">
        <v>9956</v>
      </c>
      <c r="D2233" s="3">
        <v>6811382</v>
      </c>
      <c r="E2233" s="3">
        <v>6811468</v>
      </c>
    </row>
    <row r="2234" spans="1:5" x14ac:dyDescent="0.3">
      <c r="A2234" s="3">
        <v>23522</v>
      </c>
      <c r="B2234" s="3" t="s">
        <v>31</v>
      </c>
      <c r="C2234" s="3" t="s">
        <v>9956</v>
      </c>
      <c r="D2234" s="3">
        <v>6811468</v>
      </c>
      <c r="E2234" s="3">
        <v>6811554</v>
      </c>
    </row>
    <row r="2235" spans="1:5" x14ac:dyDescent="0.3">
      <c r="A2235" s="3">
        <v>23522</v>
      </c>
      <c r="B2235" s="3" t="s">
        <v>31</v>
      </c>
      <c r="C2235" s="3" t="s">
        <v>9956</v>
      </c>
      <c r="D2235" s="3">
        <v>6889490</v>
      </c>
      <c r="E2235" s="3">
        <v>6889719</v>
      </c>
    </row>
    <row r="2236" spans="1:5" x14ac:dyDescent="0.3">
      <c r="A2236" s="3">
        <v>23522</v>
      </c>
      <c r="B2236" s="3" t="s">
        <v>31</v>
      </c>
      <c r="C2236" s="3" t="s">
        <v>9955</v>
      </c>
      <c r="D2236" s="3">
        <v>7037574</v>
      </c>
      <c r="E2236" s="3">
        <v>7037653</v>
      </c>
    </row>
    <row r="2237" spans="1:5" x14ac:dyDescent="0.3">
      <c r="A2237" s="3">
        <v>23522</v>
      </c>
      <c r="B2237" s="3" t="s">
        <v>31</v>
      </c>
      <c r="C2237" s="3" t="s">
        <v>9961</v>
      </c>
      <c r="D2237" s="3">
        <v>7175766</v>
      </c>
      <c r="E2237" s="3">
        <v>7177053</v>
      </c>
    </row>
    <row r="2238" spans="1:5" x14ac:dyDescent="0.3">
      <c r="A2238" s="3">
        <v>23522</v>
      </c>
      <c r="B2238" s="3" t="s">
        <v>31</v>
      </c>
      <c r="C2238" s="3" t="s">
        <v>9955</v>
      </c>
      <c r="D2238" s="3">
        <v>7293743</v>
      </c>
      <c r="E2238" s="3">
        <v>7294023</v>
      </c>
    </row>
    <row r="2239" spans="1:5" x14ac:dyDescent="0.3">
      <c r="A2239" s="3">
        <v>23522</v>
      </c>
      <c r="B2239" s="3" t="s">
        <v>31</v>
      </c>
      <c r="C2239" s="3" t="s">
        <v>9956</v>
      </c>
      <c r="D2239" s="3">
        <v>7302301</v>
      </c>
      <c r="E2239" s="3">
        <v>7302424</v>
      </c>
    </row>
    <row r="2240" spans="1:5" x14ac:dyDescent="0.3">
      <c r="A2240" s="3">
        <v>23522</v>
      </c>
      <c r="B2240" s="3" t="s">
        <v>31</v>
      </c>
      <c r="C2240" s="3" t="s">
        <v>9956</v>
      </c>
      <c r="D2240" s="3">
        <v>7328208</v>
      </c>
      <c r="E2240" s="3">
        <v>7328358</v>
      </c>
    </row>
    <row r="2241" spans="1:5" x14ac:dyDescent="0.3">
      <c r="A2241" s="3">
        <v>23522</v>
      </c>
      <c r="B2241" s="3" t="s">
        <v>31</v>
      </c>
      <c r="C2241" s="3" t="s">
        <v>9957</v>
      </c>
      <c r="D2241" s="3">
        <v>7521008</v>
      </c>
      <c r="E2241" s="3">
        <v>7521204</v>
      </c>
    </row>
    <row r="2242" spans="1:5" x14ac:dyDescent="0.3">
      <c r="A2242" s="3">
        <v>23522</v>
      </c>
      <c r="B2242" s="3" t="s">
        <v>31</v>
      </c>
      <c r="C2242" s="3" t="s">
        <v>9957</v>
      </c>
      <c r="D2242" s="3">
        <v>7521673</v>
      </c>
      <c r="E2242" s="3">
        <v>7521771</v>
      </c>
    </row>
    <row r="2243" spans="1:5" x14ac:dyDescent="0.3">
      <c r="A2243" s="3">
        <v>23522</v>
      </c>
      <c r="B2243" s="3" t="s">
        <v>31</v>
      </c>
      <c r="C2243" s="3" t="s">
        <v>9960</v>
      </c>
      <c r="D2243" s="3">
        <v>7521848</v>
      </c>
      <c r="E2243" s="3">
        <v>7522336</v>
      </c>
    </row>
    <row r="2244" spans="1:5" x14ac:dyDescent="0.3">
      <c r="A2244" s="3">
        <v>23522</v>
      </c>
      <c r="B2244" s="3" t="s">
        <v>31</v>
      </c>
      <c r="C2244" s="3" t="s">
        <v>9956</v>
      </c>
      <c r="D2244" s="3">
        <v>7760222</v>
      </c>
      <c r="E2244" s="3">
        <v>7760501</v>
      </c>
    </row>
    <row r="2245" spans="1:5" x14ac:dyDescent="0.3">
      <c r="A2245" s="3">
        <v>23522</v>
      </c>
      <c r="B2245" s="3" t="s">
        <v>31</v>
      </c>
      <c r="C2245" s="3" t="s">
        <v>9956</v>
      </c>
      <c r="D2245" s="3">
        <v>7937910</v>
      </c>
      <c r="E2245" s="3">
        <v>7938031</v>
      </c>
    </row>
    <row r="2246" spans="1:5" x14ac:dyDescent="0.3">
      <c r="A2246" s="3">
        <v>23522</v>
      </c>
      <c r="B2246" s="3" t="s">
        <v>31</v>
      </c>
      <c r="C2246" s="3" t="s">
        <v>9956</v>
      </c>
      <c r="D2246" s="3">
        <v>7938231</v>
      </c>
      <c r="E2246" s="3">
        <v>7938354</v>
      </c>
    </row>
    <row r="2247" spans="1:5" x14ac:dyDescent="0.3">
      <c r="A2247" s="3">
        <v>23522</v>
      </c>
      <c r="B2247" s="3" t="s">
        <v>31</v>
      </c>
      <c r="C2247" s="3" t="s">
        <v>9957</v>
      </c>
      <c r="D2247" s="3">
        <v>7989112</v>
      </c>
      <c r="E2247" s="3">
        <v>7989314</v>
      </c>
    </row>
    <row r="2248" spans="1:5" x14ac:dyDescent="0.3">
      <c r="A2248" s="3">
        <v>23522</v>
      </c>
      <c r="B2248" s="3" t="s">
        <v>31</v>
      </c>
      <c r="C2248" s="3" t="s">
        <v>9960</v>
      </c>
      <c r="D2248" s="3">
        <v>8007697</v>
      </c>
      <c r="E2248" s="3">
        <v>8008141</v>
      </c>
    </row>
    <row r="2249" spans="1:5" x14ac:dyDescent="0.3">
      <c r="A2249" s="3">
        <v>23522</v>
      </c>
      <c r="B2249" s="3" t="s">
        <v>31</v>
      </c>
      <c r="C2249" s="3" t="s">
        <v>9960</v>
      </c>
      <c r="D2249" s="3">
        <v>8008765</v>
      </c>
      <c r="E2249" s="3">
        <v>8008972</v>
      </c>
    </row>
    <row r="2250" spans="1:5" x14ac:dyDescent="0.3">
      <c r="A2250" s="3">
        <v>23522</v>
      </c>
      <c r="B2250" s="3" t="s">
        <v>31</v>
      </c>
      <c r="C2250" s="3" t="s">
        <v>9956</v>
      </c>
      <c r="D2250" s="3">
        <v>8009347</v>
      </c>
      <c r="E2250" s="3">
        <v>8010622</v>
      </c>
    </row>
    <row r="2251" spans="1:5" x14ac:dyDescent="0.3">
      <c r="A2251" s="3">
        <v>23522</v>
      </c>
      <c r="B2251" s="3" t="s">
        <v>31</v>
      </c>
      <c r="C2251" s="3" t="s">
        <v>9956</v>
      </c>
      <c r="D2251" s="3">
        <v>8010768</v>
      </c>
      <c r="E2251" s="3">
        <v>8011459</v>
      </c>
    </row>
    <row r="2252" spans="1:5" x14ac:dyDescent="0.3">
      <c r="A2252" s="3">
        <v>23522</v>
      </c>
      <c r="B2252" s="3" t="s">
        <v>31</v>
      </c>
      <c r="C2252" s="3" t="s">
        <v>9956</v>
      </c>
      <c r="D2252" s="3">
        <v>8011610</v>
      </c>
      <c r="E2252" s="3">
        <v>8014990</v>
      </c>
    </row>
    <row r="2253" spans="1:5" x14ac:dyDescent="0.3">
      <c r="A2253" s="3">
        <v>23522</v>
      </c>
      <c r="B2253" s="3" t="s">
        <v>31</v>
      </c>
      <c r="C2253" s="3" t="s">
        <v>9956</v>
      </c>
      <c r="D2253" s="3">
        <v>8015092</v>
      </c>
      <c r="E2253" s="3">
        <v>8018254</v>
      </c>
    </row>
    <row r="2254" spans="1:5" x14ac:dyDescent="0.3">
      <c r="A2254" s="3">
        <v>23522</v>
      </c>
      <c r="B2254" s="3" t="s">
        <v>31</v>
      </c>
      <c r="C2254" s="3" t="s">
        <v>9956</v>
      </c>
      <c r="D2254" s="3">
        <v>8018400</v>
      </c>
      <c r="E2254" s="3">
        <v>8019091</v>
      </c>
    </row>
    <row r="2255" spans="1:5" x14ac:dyDescent="0.3">
      <c r="A2255" s="3">
        <v>23522</v>
      </c>
      <c r="B2255" s="3" t="s">
        <v>31</v>
      </c>
      <c r="C2255" s="3" t="s">
        <v>9956</v>
      </c>
      <c r="D2255" s="3">
        <v>8019242</v>
      </c>
      <c r="E2255" s="3">
        <v>8022620</v>
      </c>
    </row>
    <row r="2256" spans="1:5" x14ac:dyDescent="0.3">
      <c r="A2256" s="3">
        <v>23522</v>
      </c>
      <c r="B2256" s="3" t="s">
        <v>31</v>
      </c>
      <c r="C2256" s="3" t="s">
        <v>9956</v>
      </c>
      <c r="D2256" s="3">
        <v>8022722</v>
      </c>
      <c r="E2256" s="3">
        <v>8025883</v>
      </c>
    </row>
    <row r="2257" spans="1:5" x14ac:dyDescent="0.3">
      <c r="A2257" s="3">
        <v>23522</v>
      </c>
      <c r="B2257" s="3" t="s">
        <v>31</v>
      </c>
      <c r="C2257" s="3" t="s">
        <v>9956</v>
      </c>
      <c r="D2257" s="3">
        <v>8026029</v>
      </c>
      <c r="E2257" s="3">
        <v>8026719</v>
      </c>
    </row>
    <row r="2258" spans="1:5" x14ac:dyDescent="0.3">
      <c r="A2258" s="3">
        <v>23522</v>
      </c>
      <c r="B2258" s="3" t="s">
        <v>31</v>
      </c>
      <c r="C2258" s="3" t="s">
        <v>9956</v>
      </c>
      <c r="D2258" s="3">
        <v>8026870</v>
      </c>
      <c r="E2258" s="3">
        <v>8030225</v>
      </c>
    </row>
    <row r="2259" spans="1:5" x14ac:dyDescent="0.3">
      <c r="A2259" s="3">
        <v>23522</v>
      </c>
      <c r="B2259" s="3" t="s">
        <v>31</v>
      </c>
      <c r="C2259" s="3" t="s">
        <v>9956</v>
      </c>
      <c r="D2259" s="3">
        <v>8030327</v>
      </c>
      <c r="E2259" s="3">
        <v>8033487</v>
      </c>
    </row>
    <row r="2260" spans="1:5" x14ac:dyDescent="0.3">
      <c r="A2260" s="3">
        <v>23522</v>
      </c>
      <c r="B2260" s="3" t="s">
        <v>31</v>
      </c>
      <c r="C2260" s="3" t="s">
        <v>9956</v>
      </c>
      <c r="D2260" s="3">
        <v>8033633</v>
      </c>
      <c r="E2260" s="3">
        <v>8034322</v>
      </c>
    </row>
    <row r="2261" spans="1:5" x14ac:dyDescent="0.3">
      <c r="A2261" s="3">
        <v>23522</v>
      </c>
      <c r="B2261" s="3" t="s">
        <v>31</v>
      </c>
      <c r="C2261" s="3" t="s">
        <v>9956</v>
      </c>
      <c r="D2261" s="3">
        <v>8034473</v>
      </c>
      <c r="E2261" s="3">
        <v>8037846</v>
      </c>
    </row>
    <row r="2262" spans="1:5" x14ac:dyDescent="0.3">
      <c r="A2262" s="3">
        <v>23522</v>
      </c>
      <c r="B2262" s="3" t="s">
        <v>31</v>
      </c>
      <c r="C2262" s="3" t="s">
        <v>9956</v>
      </c>
      <c r="D2262" s="3">
        <v>8037948</v>
      </c>
      <c r="E2262" s="3">
        <v>8041097</v>
      </c>
    </row>
    <row r="2263" spans="1:5" x14ac:dyDescent="0.3">
      <c r="A2263" s="3">
        <v>23522</v>
      </c>
      <c r="B2263" s="3" t="s">
        <v>31</v>
      </c>
      <c r="C2263" s="3" t="s">
        <v>9956</v>
      </c>
      <c r="D2263" s="3">
        <v>8041243</v>
      </c>
      <c r="E2263" s="3">
        <v>8041931</v>
      </c>
    </row>
    <row r="2264" spans="1:5" x14ac:dyDescent="0.3">
      <c r="A2264" s="3">
        <v>23522</v>
      </c>
      <c r="B2264" s="3" t="s">
        <v>31</v>
      </c>
      <c r="C2264" s="3" t="s">
        <v>9956</v>
      </c>
      <c r="D2264" s="3">
        <v>8042082</v>
      </c>
      <c r="E2264" s="3">
        <v>8045458</v>
      </c>
    </row>
    <row r="2265" spans="1:5" x14ac:dyDescent="0.3">
      <c r="A2265" s="3">
        <v>23522</v>
      </c>
      <c r="B2265" s="3" t="s">
        <v>31</v>
      </c>
      <c r="C2265" s="3" t="s">
        <v>9956</v>
      </c>
      <c r="D2265" s="3">
        <v>8045560</v>
      </c>
      <c r="E2265" s="3">
        <v>8048715</v>
      </c>
    </row>
    <row r="2266" spans="1:5" x14ac:dyDescent="0.3">
      <c r="A2266" s="3">
        <v>23522</v>
      </c>
      <c r="B2266" s="3" t="s">
        <v>31</v>
      </c>
      <c r="C2266" s="3" t="s">
        <v>9956</v>
      </c>
      <c r="D2266" s="3">
        <v>8048861</v>
      </c>
      <c r="E2266" s="3">
        <v>8049550</v>
      </c>
    </row>
    <row r="2267" spans="1:5" x14ac:dyDescent="0.3">
      <c r="A2267" s="3">
        <v>23522</v>
      </c>
      <c r="B2267" s="3" t="s">
        <v>31</v>
      </c>
      <c r="C2267" s="3" t="s">
        <v>9956</v>
      </c>
      <c r="D2267" s="3">
        <v>8049701</v>
      </c>
      <c r="E2267" s="3">
        <v>8053072</v>
      </c>
    </row>
    <row r="2268" spans="1:5" x14ac:dyDescent="0.3">
      <c r="A2268" s="3">
        <v>23522</v>
      </c>
      <c r="B2268" s="3" t="s">
        <v>31</v>
      </c>
      <c r="C2268" s="3" t="s">
        <v>9956</v>
      </c>
      <c r="D2268" s="3">
        <v>8053174</v>
      </c>
      <c r="E2268" s="3">
        <v>8056331</v>
      </c>
    </row>
    <row r="2269" spans="1:5" x14ac:dyDescent="0.3">
      <c r="A2269" s="3">
        <v>23522</v>
      </c>
      <c r="B2269" s="3" t="s">
        <v>31</v>
      </c>
      <c r="C2269" s="3" t="s">
        <v>9956</v>
      </c>
      <c r="D2269" s="3">
        <v>8056477</v>
      </c>
      <c r="E2269" s="3">
        <v>8057166</v>
      </c>
    </row>
    <row r="2270" spans="1:5" x14ac:dyDescent="0.3">
      <c r="A2270" s="3">
        <v>23522</v>
      </c>
      <c r="B2270" s="3" t="s">
        <v>31</v>
      </c>
      <c r="C2270" s="3" t="s">
        <v>9956</v>
      </c>
      <c r="D2270" s="3">
        <v>8057317</v>
      </c>
      <c r="E2270" s="3">
        <v>8060694</v>
      </c>
    </row>
    <row r="2271" spans="1:5" x14ac:dyDescent="0.3">
      <c r="A2271" s="3">
        <v>23522</v>
      </c>
      <c r="B2271" s="3" t="s">
        <v>31</v>
      </c>
      <c r="C2271" s="3" t="s">
        <v>9956</v>
      </c>
      <c r="D2271" s="3">
        <v>8060796</v>
      </c>
      <c r="E2271" s="3">
        <v>8063957</v>
      </c>
    </row>
    <row r="2272" spans="1:5" x14ac:dyDescent="0.3">
      <c r="A2272" s="3">
        <v>23522</v>
      </c>
      <c r="B2272" s="3" t="s">
        <v>31</v>
      </c>
      <c r="C2272" s="3" t="s">
        <v>9956</v>
      </c>
      <c r="D2272" s="3">
        <v>8064103</v>
      </c>
      <c r="E2272" s="3">
        <v>8064793</v>
      </c>
    </row>
    <row r="2273" spans="1:5" x14ac:dyDescent="0.3">
      <c r="A2273" s="3">
        <v>23522</v>
      </c>
      <c r="B2273" s="3" t="s">
        <v>31</v>
      </c>
      <c r="C2273" s="3" t="s">
        <v>9956</v>
      </c>
      <c r="D2273" s="3">
        <v>8064944</v>
      </c>
      <c r="E2273" s="3">
        <v>8068320</v>
      </c>
    </row>
    <row r="2274" spans="1:5" x14ac:dyDescent="0.3">
      <c r="A2274" s="3">
        <v>23522</v>
      </c>
      <c r="B2274" s="3" t="s">
        <v>31</v>
      </c>
      <c r="C2274" s="3" t="s">
        <v>9956</v>
      </c>
      <c r="D2274" s="3">
        <v>8068423</v>
      </c>
      <c r="E2274" s="3">
        <v>8071482</v>
      </c>
    </row>
    <row r="2275" spans="1:5" x14ac:dyDescent="0.3">
      <c r="A2275" s="3">
        <v>23522</v>
      </c>
      <c r="B2275" s="3" t="s">
        <v>31</v>
      </c>
      <c r="C2275" s="3" t="s">
        <v>9956</v>
      </c>
      <c r="D2275" s="3">
        <v>8071616</v>
      </c>
      <c r="E2275" s="3">
        <v>8072307</v>
      </c>
    </row>
    <row r="2276" spans="1:5" x14ac:dyDescent="0.3">
      <c r="A2276" s="3">
        <v>23522</v>
      </c>
      <c r="B2276" s="3" t="s">
        <v>31</v>
      </c>
      <c r="C2276" s="3" t="s">
        <v>9956</v>
      </c>
      <c r="D2276" s="3">
        <v>8072458</v>
      </c>
      <c r="E2276" s="3">
        <v>8075836</v>
      </c>
    </row>
    <row r="2277" spans="1:5" x14ac:dyDescent="0.3">
      <c r="A2277" s="3">
        <v>23522</v>
      </c>
      <c r="B2277" s="3" t="s">
        <v>31</v>
      </c>
      <c r="C2277" s="3" t="s">
        <v>9956</v>
      </c>
      <c r="D2277" s="3">
        <v>8075938</v>
      </c>
      <c r="E2277" s="3">
        <v>8079100</v>
      </c>
    </row>
    <row r="2278" spans="1:5" x14ac:dyDescent="0.3">
      <c r="A2278" s="3">
        <v>23522</v>
      </c>
      <c r="B2278" s="3" t="s">
        <v>31</v>
      </c>
      <c r="C2278" s="3" t="s">
        <v>9956</v>
      </c>
      <c r="D2278" s="3">
        <v>8079246</v>
      </c>
      <c r="E2278" s="3">
        <v>8079937</v>
      </c>
    </row>
    <row r="2279" spans="1:5" x14ac:dyDescent="0.3">
      <c r="A2279" s="3">
        <v>23522</v>
      </c>
      <c r="B2279" s="3" t="s">
        <v>31</v>
      </c>
      <c r="C2279" s="3" t="s">
        <v>9956</v>
      </c>
      <c r="D2279" s="3">
        <v>8080088</v>
      </c>
      <c r="E2279" s="3">
        <v>8083465</v>
      </c>
    </row>
    <row r="2280" spans="1:5" x14ac:dyDescent="0.3">
      <c r="A2280" s="3">
        <v>23522</v>
      </c>
      <c r="B2280" s="3" t="s">
        <v>31</v>
      </c>
      <c r="C2280" s="3" t="s">
        <v>9956</v>
      </c>
      <c r="D2280" s="3">
        <v>8083568</v>
      </c>
      <c r="E2280" s="3">
        <v>8086731</v>
      </c>
    </row>
    <row r="2281" spans="1:5" x14ac:dyDescent="0.3">
      <c r="A2281" s="3">
        <v>23522</v>
      </c>
      <c r="B2281" s="3" t="s">
        <v>31</v>
      </c>
      <c r="C2281" s="3" t="s">
        <v>9956</v>
      </c>
      <c r="D2281" s="3">
        <v>8086877</v>
      </c>
      <c r="E2281" s="3">
        <v>8087569</v>
      </c>
    </row>
    <row r="2282" spans="1:5" x14ac:dyDescent="0.3">
      <c r="A2282" s="3">
        <v>23522</v>
      </c>
      <c r="B2282" s="3" t="s">
        <v>31</v>
      </c>
      <c r="C2282" s="3" t="s">
        <v>9956</v>
      </c>
      <c r="D2282" s="3">
        <v>8087720</v>
      </c>
      <c r="E2282" s="3">
        <v>8091097</v>
      </c>
    </row>
    <row r="2283" spans="1:5" x14ac:dyDescent="0.3">
      <c r="A2283" s="3">
        <v>23522</v>
      </c>
      <c r="B2283" s="3" t="s">
        <v>31</v>
      </c>
      <c r="C2283" s="3" t="s">
        <v>9956</v>
      </c>
      <c r="D2283" s="3">
        <v>8091199</v>
      </c>
      <c r="E2283" s="3">
        <v>8094274</v>
      </c>
    </row>
    <row r="2284" spans="1:5" x14ac:dyDescent="0.3">
      <c r="A2284" s="3">
        <v>23522</v>
      </c>
      <c r="B2284" s="3" t="s">
        <v>31</v>
      </c>
      <c r="C2284" s="3" t="s">
        <v>9956</v>
      </c>
      <c r="D2284" s="3">
        <v>8094271</v>
      </c>
      <c r="E2284" s="3">
        <v>8094743</v>
      </c>
    </row>
    <row r="2285" spans="1:5" x14ac:dyDescent="0.3">
      <c r="A2285" s="3">
        <v>23522</v>
      </c>
      <c r="B2285" s="3" t="s">
        <v>31</v>
      </c>
      <c r="C2285" s="3" t="s">
        <v>9956</v>
      </c>
      <c r="D2285" s="3">
        <v>8094824</v>
      </c>
      <c r="E2285" s="3">
        <v>8099523</v>
      </c>
    </row>
    <row r="2286" spans="1:5" x14ac:dyDescent="0.3">
      <c r="A2286" s="3">
        <v>23522</v>
      </c>
      <c r="B2286" s="3" t="s">
        <v>31</v>
      </c>
      <c r="C2286" s="3" t="s">
        <v>9956</v>
      </c>
      <c r="D2286" s="3">
        <v>8099638</v>
      </c>
      <c r="E2286" s="3">
        <v>8102878</v>
      </c>
    </row>
    <row r="2287" spans="1:5" x14ac:dyDescent="0.3">
      <c r="A2287" s="3">
        <v>23522</v>
      </c>
      <c r="B2287" s="3" t="s">
        <v>31</v>
      </c>
      <c r="C2287" s="3" t="s">
        <v>9956</v>
      </c>
      <c r="D2287" s="3">
        <v>8104081</v>
      </c>
      <c r="E2287" s="3">
        <v>8104500</v>
      </c>
    </row>
    <row r="2288" spans="1:5" x14ac:dyDescent="0.3">
      <c r="A2288" s="3" t="s">
        <v>59</v>
      </c>
      <c r="B2288" s="3" t="s">
        <v>28</v>
      </c>
      <c r="C2288" s="3" t="s">
        <v>9956</v>
      </c>
      <c r="D2288" s="3">
        <v>2298</v>
      </c>
      <c r="E2288" s="3">
        <v>2948</v>
      </c>
    </row>
    <row r="2289" spans="1:5" x14ac:dyDescent="0.3">
      <c r="A2289" s="3" t="s">
        <v>59</v>
      </c>
      <c r="B2289" s="3" t="s">
        <v>28</v>
      </c>
      <c r="C2289" s="3" t="s">
        <v>9956</v>
      </c>
      <c r="D2289" s="3">
        <v>4074</v>
      </c>
      <c r="E2289" s="3">
        <v>7652</v>
      </c>
    </row>
    <row r="2290" spans="1:5" x14ac:dyDescent="0.3">
      <c r="A2290" s="3" t="s">
        <v>59</v>
      </c>
      <c r="B2290" s="3" t="s">
        <v>28</v>
      </c>
      <c r="C2290" s="3" t="s">
        <v>9956</v>
      </c>
      <c r="D2290" s="3">
        <v>7654</v>
      </c>
      <c r="E2290" s="3">
        <v>10499</v>
      </c>
    </row>
    <row r="2291" spans="1:5" x14ac:dyDescent="0.3">
      <c r="A2291" s="3" t="s">
        <v>59</v>
      </c>
      <c r="B2291" s="3" t="s">
        <v>28</v>
      </c>
      <c r="C2291" s="3" t="s">
        <v>9956</v>
      </c>
      <c r="D2291" s="3">
        <v>10622</v>
      </c>
      <c r="E2291" s="3">
        <v>12391</v>
      </c>
    </row>
    <row r="2292" spans="1:5" x14ac:dyDescent="0.3">
      <c r="A2292" s="3" t="s">
        <v>59</v>
      </c>
      <c r="B2292" s="3" t="s">
        <v>28</v>
      </c>
      <c r="C2292" s="3" t="s">
        <v>9956</v>
      </c>
      <c r="D2292" s="3">
        <v>12415</v>
      </c>
      <c r="E2292" s="3">
        <v>12770</v>
      </c>
    </row>
    <row r="2293" spans="1:5" x14ac:dyDescent="0.3">
      <c r="A2293" s="3" t="s">
        <v>59</v>
      </c>
      <c r="B2293" s="3" t="s">
        <v>28</v>
      </c>
      <c r="C2293" s="3" t="s">
        <v>9960</v>
      </c>
      <c r="D2293" s="3">
        <v>26605</v>
      </c>
      <c r="E2293" s="3">
        <v>26980</v>
      </c>
    </row>
    <row r="2294" spans="1:5" x14ac:dyDescent="0.3">
      <c r="A2294" s="3" t="s">
        <v>59</v>
      </c>
      <c r="B2294" s="3" t="s">
        <v>28</v>
      </c>
      <c r="C2294" s="3" t="s">
        <v>9957</v>
      </c>
      <c r="D2294" s="3">
        <v>34479</v>
      </c>
      <c r="E2294" s="3">
        <v>36151</v>
      </c>
    </row>
    <row r="2295" spans="1:5" x14ac:dyDescent="0.3">
      <c r="A2295" s="3" t="s">
        <v>59</v>
      </c>
      <c r="B2295" s="3" t="s">
        <v>28</v>
      </c>
      <c r="C2295" s="3" t="s">
        <v>9960</v>
      </c>
      <c r="D2295" s="3">
        <v>36152</v>
      </c>
      <c r="E2295" s="3">
        <v>36375</v>
      </c>
    </row>
    <row r="2296" spans="1:5" x14ac:dyDescent="0.3">
      <c r="A2296" s="3" t="s">
        <v>59</v>
      </c>
      <c r="B2296" s="3" t="s">
        <v>28</v>
      </c>
      <c r="C2296" s="3" t="s">
        <v>9960</v>
      </c>
      <c r="D2296" s="3">
        <v>46823</v>
      </c>
      <c r="E2296" s="3">
        <v>46902</v>
      </c>
    </row>
    <row r="2297" spans="1:5" x14ac:dyDescent="0.3">
      <c r="A2297" s="3" t="s">
        <v>59</v>
      </c>
      <c r="B2297" s="3" t="s">
        <v>28</v>
      </c>
      <c r="C2297" s="3" t="s">
        <v>9956</v>
      </c>
      <c r="D2297" s="3">
        <v>90913</v>
      </c>
      <c r="E2297" s="3">
        <v>91049</v>
      </c>
    </row>
    <row r="2298" spans="1:5" x14ac:dyDescent="0.3">
      <c r="A2298" s="3" t="s">
        <v>59</v>
      </c>
      <c r="B2298" s="3" t="s">
        <v>28</v>
      </c>
      <c r="C2298" s="3" t="s">
        <v>9956</v>
      </c>
      <c r="D2298" s="3">
        <v>98083</v>
      </c>
      <c r="E2298" s="3">
        <v>99946</v>
      </c>
    </row>
    <row r="2299" spans="1:5" x14ac:dyDescent="0.3">
      <c r="A2299" s="3" t="s">
        <v>59</v>
      </c>
      <c r="B2299" s="3" t="s">
        <v>28</v>
      </c>
      <c r="C2299" s="3" t="s">
        <v>9955</v>
      </c>
      <c r="D2299" s="3">
        <v>180665</v>
      </c>
      <c r="E2299" s="3">
        <v>180756</v>
      </c>
    </row>
    <row r="2300" spans="1:5" x14ac:dyDescent="0.3">
      <c r="A2300" s="3" t="s">
        <v>59</v>
      </c>
      <c r="B2300" s="3" t="s">
        <v>28</v>
      </c>
      <c r="C2300" s="3" t="s">
        <v>9956</v>
      </c>
      <c r="D2300" s="3">
        <v>300247</v>
      </c>
      <c r="E2300" s="3">
        <v>300445</v>
      </c>
    </row>
    <row r="2301" spans="1:5" x14ac:dyDescent="0.3">
      <c r="A2301" s="3" t="s">
        <v>59</v>
      </c>
      <c r="B2301" s="3" t="s">
        <v>28</v>
      </c>
      <c r="C2301" s="3" t="s">
        <v>9961</v>
      </c>
      <c r="D2301" s="3">
        <v>323399</v>
      </c>
      <c r="E2301" s="3">
        <v>324228</v>
      </c>
    </row>
    <row r="2302" spans="1:5" x14ac:dyDescent="0.3">
      <c r="A2302" s="3" t="s">
        <v>59</v>
      </c>
      <c r="B2302" s="3" t="s">
        <v>28</v>
      </c>
      <c r="C2302" s="3" t="s">
        <v>9960</v>
      </c>
      <c r="D2302" s="3">
        <v>511053</v>
      </c>
      <c r="E2302" s="3">
        <v>511253</v>
      </c>
    </row>
    <row r="2303" spans="1:5" x14ac:dyDescent="0.3">
      <c r="A2303" s="3" t="s">
        <v>59</v>
      </c>
      <c r="B2303" s="3" t="s">
        <v>28</v>
      </c>
      <c r="C2303" s="3" t="s">
        <v>9955</v>
      </c>
      <c r="D2303" s="3">
        <v>543757</v>
      </c>
      <c r="E2303" s="3">
        <v>543838</v>
      </c>
    </row>
    <row r="2304" spans="1:5" x14ac:dyDescent="0.3">
      <c r="A2304" s="3" t="s">
        <v>59</v>
      </c>
      <c r="B2304" s="3" t="s">
        <v>28</v>
      </c>
      <c r="C2304" s="3" t="s">
        <v>9956</v>
      </c>
      <c r="D2304" s="3">
        <v>800784</v>
      </c>
      <c r="E2304" s="3">
        <v>800926</v>
      </c>
    </row>
    <row r="2305" spans="1:5" x14ac:dyDescent="0.3">
      <c r="A2305" s="3" t="s">
        <v>59</v>
      </c>
      <c r="B2305" s="3" t="s">
        <v>28</v>
      </c>
      <c r="C2305" s="3" t="s">
        <v>9956</v>
      </c>
      <c r="D2305" s="3">
        <v>1546406</v>
      </c>
      <c r="E2305" s="3">
        <v>1546527</v>
      </c>
    </row>
    <row r="2306" spans="1:5" x14ac:dyDescent="0.3">
      <c r="A2306" s="3" t="s">
        <v>59</v>
      </c>
      <c r="B2306" s="3" t="s">
        <v>28</v>
      </c>
      <c r="C2306" s="3" t="s">
        <v>9956</v>
      </c>
      <c r="D2306" s="3">
        <v>1992928</v>
      </c>
      <c r="E2306" s="3">
        <v>1993019</v>
      </c>
    </row>
    <row r="2307" spans="1:5" x14ac:dyDescent="0.3">
      <c r="A2307" s="3" t="s">
        <v>59</v>
      </c>
      <c r="B2307" s="3" t="s">
        <v>28</v>
      </c>
      <c r="C2307" s="3" t="s">
        <v>9961</v>
      </c>
      <c r="D2307" s="3">
        <v>2567588</v>
      </c>
      <c r="E2307" s="3">
        <v>2568645</v>
      </c>
    </row>
    <row r="2308" spans="1:5" x14ac:dyDescent="0.3">
      <c r="A2308" s="3" t="s">
        <v>59</v>
      </c>
      <c r="B2308" s="3" t="s">
        <v>28</v>
      </c>
      <c r="C2308" s="3" t="s">
        <v>9956</v>
      </c>
      <c r="D2308" s="3">
        <v>2627804</v>
      </c>
      <c r="E2308" s="3">
        <v>2627899</v>
      </c>
    </row>
    <row r="2309" spans="1:5" x14ac:dyDescent="0.3">
      <c r="A2309" s="3" t="s">
        <v>59</v>
      </c>
      <c r="B2309" s="3" t="s">
        <v>28</v>
      </c>
      <c r="C2309" s="3" t="s">
        <v>9956</v>
      </c>
      <c r="D2309" s="3">
        <v>2901423</v>
      </c>
      <c r="E2309" s="3">
        <v>2901644</v>
      </c>
    </row>
    <row r="2310" spans="1:5" x14ac:dyDescent="0.3">
      <c r="A2310" s="3" t="s">
        <v>59</v>
      </c>
      <c r="B2310" s="3" t="s">
        <v>28</v>
      </c>
      <c r="C2310" s="3" t="s">
        <v>9962</v>
      </c>
      <c r="D2310" s="3">
        <v>2944382</v>
      </c>
      <c r="E2310" s="3">
        <v>2951492</v>
      </c>
    </row>
    <row r="2311" spans="1:5" x14ac:dyDescent="0.3">
      <c r="A2311" s="3" t="s">
        <v>59</v>
      </c>
      <c r="B2311" s="3" t="s">
        <v>28</v>
      </c>
      <c r="C2311" s="3" t="s">
        <v>9962</v>
      </c>
      <c r="D2311" s="3">
        <v>3319545</v>
      </c>
      <c r="E2311" s="3">
        <v>3331703</v>
      </c>
    </row>
    <row r="2312" spans="1:5" x14ac:dyDescent="0.3">
      <c r="A2312" s="3" t="s">
        <v>59</v>
      </c>
      <c r="B2312" s="3" t="s">
        <v>28</v>
      </c>
      <c r="C2312" s="3" t="s">
        <v>9956</v>
      </c>
      <c r="D2312" s="3">
        <v>3643676</v>
      </c>
      <c r="E2312" s="3">
        <v>3643813</v>
      </c>
    </row>
    <row r="2313" spans="1:5" x14ac:dyDescent="0.3">
      <c r="A2313" s="3" t="s">
        <v>59</v>
      </c>
      <c r="B2313" s="3" t="s">
        <v>28</v>
      </c>
      <c r="C2313" s="3" t="s">
        <v>9961</v>
      </c>
      <c r="D2313" s="3">
        <v>3747622</v>
      </c>
      <c r="E2313" s="3">
        <v>3750907</v>
      </c>
    </row>
    <row r="2314" spans="1:5" x14ac:dyDescent="0.3">
      <c r="A2314" s="3" t="s">
        <v>59</v>
      </c>
      <c r="B2314" s="3" t="s">
        <v>28</v>
      </c>
      <c r="C2314" s="3" t="s">
        <v>9963</v>
      </c>
      <c r="D2314" s="3">
        <v>3784379</v>
      </c>
      <c r="E2314" s="3">
        <v>3786186</v>
      </c>
    </row>
    <row r="2315" spans="1:5" x14ac:dyDescent="0.3">
      <c r="A2315" s="3" t="s">
        <v>59</v>
      </c>
      <c r="B2315" s="3" t="s">
        <v>28</v>
      </c>
      <c r="C2315" s="3" t="s">
        <v>9962</v>
      </c>
      <c r="D2315" s="3">
        <v>4112188</v>
      </c>
      <c r="E2315" s="3">
        <v>4122836</v>
      </c>
    </row>
    <row r="2316" spans="1:5" x14ac:dyDescent="0.3">
      <c r="A2316" s="3" t="s">
        <v>59</v>
      </c>
      <c r="B2316" s="3" t="s">
        <v>28</v>
      </c>
      <c r="C2316" s="3" t="s">
        <v>9956</v>
      </c>
      <c r="D2316" s="3">
        <v>4297891</v>
      </c>
      <c r="E2316" s="3">
        <v>4298032</v>
      </c>
    </row>
    <row r="2317" spans="1:5" x14ac:dyDescent="0.3">
      <c r="A2317" s="3" t="s">
        <v>59</v>
      </c>
      <c r="B2317" s="3" t="s">
        <v>28</v>
      </c>
      <c r="C2317" s="3" t="s">
        <v>9956</v>
      </c>
      <c r="D2317" s="3">
        <v>4600005</v>
      </c>
      <c r="E2317" s="3">
        <v>4600210</v>
      </c>
    </row>
    <row r="2318" spans="1:5" x14ac:dyDescent="0.3">
      <c r="A2318" s="3" t="s">
        <v>59</v>
      </c>
      <c r="B2318" s="3" t="s">
        <v>28</v>
      </c>
      <c r="C2318" s="3" t="s">
        <v>9962</v>
      </c>
      <c r="D2318" s="3">
        <v>4941343</v>
      </c>
      <c r="E2318" s="3">
        <v>4947177</v>
      </c>
    </row>
    <row r="2319" spans="1:5" x14ac:dyDescent="0.3">
      <c r="A2319" s="3" t="s">
        <v>59</v>
      </c>
      <c r="B2319" s="3" t="s">
        <v>28</v>
      </c>
      <c r="C2319" s="3" t="s">
        <v>9956</v>
      </c>
      <c r="D2319" s="3">
        <v>5089392</v>
      </c>
      <c r="E2319" s="3">
        <v>5089485</v>
      </c>
    </row>
    <row r="2320" spans="1:5" x14ac:dyDescent="0.3">
      <c r="A2320" s="3" t="s">
        <v>59</v>
      </c>
      <c r="B2320" s="3" t="s">
        <v>28</v>
      </c>
      <c r="C2320" s="3" t="s">
        <v>9955</v>
      </c>
      <c r="D2320" s="3">
        <v>5321446</v>
      </c>
      <c r="E2320" s="3">
        <v>5321542</v>
      </c>
    </row>
    <row r="2321" spans="1:5" x14ac:dyDescent="0.3">
      <c r="A2321" s="3" t="s">
        <v>59</v>
      </c>
      <c r="B2321" s="3" t="s">
        <v>28</v>
      </c>
      <c r="C2321" s="3" t="s">
        <v>9955</v>
      </c>
      <c r="D2321" s="3">
        <v>5321587</v>
      </c>
      <c r="E2321" s="3">
        <v>5321672</v>
      </c>
    </row>
    <row r="2322" spans="1:5" x14ac:dyDescent="0.3">
      <c r="A2322" s="3" t="s">
        <v>59</v>
      </c>
      <c r="B2322" s="3" t="s">
        <v>28</v>
      </c>
      <c r="C2322" s="3" t="s">
        <v>9956</v>
      </c>
      <c r="D2322" s="3">
        <v>5392638</v>
      </c>
      <c r="E2322" s="3">
        <v>5392781</v>
      </c>
    </row>
    <row r="2323" spans="1:5" x14ac:dyDescent="0.3">
      <c r="A2323" s="3" t="s">
        <v>59</v>
      </c>
      <c r="B2323" s="3" t="s">
        <v>28</v>
      </c>
      <c r="C2323" s="3" t="s">
        <v>9956</v>
      </c>
      <c r="D2323" s="3">
        <v>5396164</v>
      </c>
      <c r="E2323" s="3">
        <v>5396305</v>
      </c>
    </row>
    <row r="2324" spans="1:5" x14ac:dyDescent="0.3">
      <c r="A2324" s="3" t="s">
        <v>59</v>
      </c>
      <c r="B2324" s="3" t="s">
        <v>28</v>
      </c>
      <c r="C2324" s="3" t="s">
        <v>9956</v>
      </c>
      <c r="D2324" s="3">
        <v>5548374</v>
      </c>
      <c r="E2324" s="3">
        <v>5548514</v>
      </c>
    </row>
    <row r="2325" spans="1:5" x14ac:dyDescent="0.3">
      <c r="A2325" s="3" t="s">
        <v>59</v>
      </c>
      <c r="B2325" s="3" t="s">
        <v>28</v>
      </c>
      <c r="C2325" s="3" t="s">
        <v>9960</v>
      </c>
      <c r="D2325" s="3">
        <v>5716045</v>
      </c>
      <c r="E2325" s="3">
        <v>5716127</v>
      </c>
    </row>
    <row r="2326" spans="1:5" x14ac:dyDescent="0.3">
      <c r="A2326" s="3" t="s">
        <v>59</v>
      </c>
      <c r="B2326" s="3" t="s">
        <v>28</v>
      </c>
      <c r="C2326" s="3" t="s">
        <v>9960</v>
      </c>
      <c r="D2326" s="3">
        <v>5718792</v>
      </c>
      <c r="E2326" s="3">
        <v>5718953</v>
      </c>
    </row>
    <row r="2327" spans="1:5" x14ac:dyDescent="0.3">
      <c r="A2327" s="3" t="s">
        <v>59</v>
      </c>
      <c r="B2327" s="3" t="s">
        <v>28</v>
      </c>
      <c r="C2327" s="3" t="s">
        <v>9956</v>
      </c>
      <c r="D2327" s="3">
        <v>5718954</v>
      </c>
      <c r="E2327" s="3">
        <v>5719152</v>
      </c>
    </row>
    <row r="2328" spans="1:5" x14ac:dyDescent="0.3">
      <c r="A2328" s="3" t="s">
        <v>59</v>
      </c>
      <c r="B2328" s="3" t="s">
        <v>28</v>
      </c>
      <c r="C2328" s="3" t="s">
        <v>9956</v>
      </c>
      <c r="D2328" s="3">
        <v>5730298</v>
      </c>
      <c r="E2328" s="3">
        <v>5732161</v>
      </c>
    </row>
    <row r="2329" spans="1:5" x14ac:dyDescent="0.3">
      <c r="A2329" s="3" t="s">
        <v>59</v>
      </c>
      <c r="B2329" s="3" t="s">
        <v>28</v>
      </c>
      <c r="C2329" s="3" t="s">
        <v>9956</v>
      </c>
      <c r="D2329" s="3">
        <v>5830014</v>
      </c>
      <c r="E2329" s="3">
        <v>5830211</v>
      </c>
    </row>
    <row r="2330" spans="1:5" x14ac:dyDescent="0.3">
      <c r="A2330" s="3" t="s">
        <v>59</v>
      </c>
      <c r="B2330" s="3" t="s">
        <v>28</v>
      </c>
      <c r="C2330" s="3" t="s">
        <v>9956</v>
      </c>
      <c r="D2330" s="3">
        <v>6009568</v>
      </c>
      <c r="E2330" s="3">
        <v>6009790</v>
      </c>
    </row>
    <row r="2331" spans="1:5" x14ac:dyDescent="0.3">
      <c r="A2331" s="3" t="s">
        <v>59</v>
      </c>
      <c r="B2331" s="3" t="s">
        <v>28</v>
      </c>
      <c r="C2331" s="3" t="s">
        <v>9956</v>
      </c>
      <c r="D2331" s="3">
        <v>6042256</v>
      </c>
      <c r="E2331" s="3">
        <v>6042347</v>
      </c>
    </row>
    <row r="2332" spans="1:5" x14ac:dyDescent="0.3">
      <c r="A2332" s="3" t="s">
        <v>59</v>
      </c>
      <c r="B2332" s="3" t="s">
        <v>28</v>
      </c>
      <c r="C2332" s="3" t="s">
        <v>9956</v>
      </c>
      <c r="D2332" s="3">
        <v>6614026</v>
      </c>
      <c r="E2332" s="3">
        <v>6614117</v>
      </c>
    </row>
    <row r="2333" spans="1:5" x14ac:dyDescent="0.3">
      <c r="A2333" s="3" t="s">
        <v>59</v>
      </c>
      <c r="B2333" s="3" t="s">
        <v>28</v>
      </c>
      <c r="C2333" s="3" t="s">
        <v>9956</v>
      </c>
      <c r="D2333" s="3">
        <v>6641093</v>
      </c>
      <c r="E2333" s="3">
        <v>6641184</v>
      </c>
    </row>
    <row r="2334" spans="1:5" x14ac:dyDescent="0.3">
      <c r="A2334" s="3" t="s">
        <v>59</v>
      </c>
      <c r="B2334" s="3" t="s">
        <v>28</v>
      </c>
      <c r="C2334" s="3" t="s">
        <v>9956</v>
      </c>
      <c r="D2334" s="3">
        <v>6676722</v>
      </c>
      <c r="E2334" s="3">
        <v>6676950</v>
      </c>
    </row>
    <row r="2335" spans="1:5" x14ac:dyDescent="0.3">
      <c r="A2335" s="3" t="s">
        <v>59</v>
      </c>
      <c r="B2335" s="3" t="s">
        <v>28</v>
      </c>
      <c r="C2335" s="3" t="s">
        <v>9956</v>
      </c>
      <c r="D2335" s="3">
        <v>6684756</v>
      </c>
      <c r="E2335" s="3">
        <v>6684847</v>
      </c>
    </row>
    <row r="2336" spans="1:5" x14ac:dyDescent="0.3">
      <c r="A2336" s="3" t="s">
        <v>59</v>
      </c>
      <c r="B2336" s="3" t="s">
        <v>28</v>
      </c>
      <c r="C2336" s="3" t="s">
        <v>9956</v>
      </c>
      <c r="D2336" s="3">
        <v>6685521</v>
      </c>
      <c r="E2336" s="3">
        <v>6685618</v>
      </c>
    </row>
    <row r="2337" spans="1:5" x14ac:dyDescent="0.3">
      <c r="A2337" s="3" t="s">
        <v>59</v>
      </c>
      <c r="B2337" s="3" t="s">
        <v>28</v>
      </c>
      <c r="C2337" s="3" t="s">
        <v>9956</v>
      </c>
      <c r="D2337" s="3">
        <v>6710816</v>
      </c>
      <c r="E2337" s="3">
        <v>6710907</v>
      </c>
    </row>
    <row r="2338" spans="1:5" x14ac:dyDescent="0.3">
      <c r="A2338" s="3" t="s">
        <v>59</v>
      </c>
      <c r="B2338" s="3" t="s">
        <v>28</v>
      </c>
      <c r="C2338" s="3" t="s">
        <v>9956</v>
      </c>
      <c r="D2338" s="3">
        <v>6739074</v>
      </c>
      <c r="E2338" s="3">
        <v>6739165</v>
      </c>
    </row>
    <row r="2339" spans="1:5" x14ac:dyDescent="0.3">
      <c r="A2339" s="3" t="s">
        <v>59</v>
      </c>
      <c r="B2339" s="3" t="s">
        <v>28</v>
      </c>
      <c r="C2339" s="3" t="s">
        <v>9955</v>
      </c>
      <c r="D2339" s="3">
        <v>6883261</v>
      </c>
      <c r="E2339" s="3">
        <v>6887142</v>
      </c>
    </row>
    <row r="2340" spans="1:5" x14ac:dyDescent="0.3">
      <c r="A2340" s="3" t="s">
        <v>59</v>
      </c>
      <c r="B2340" s="3" t="s">
        <v>28</v>
      </c>
      <c r="C2340" s="3" t="s">
        <v>9955</v>
      </c>
      <c r="D2340" s="3">
        <v>6969930</v>
      </c>
      <c r="E2340" s="3">
        <v>6970020</v>
      </c>
    </row>
    <row r="2341" spans="1:5" x14ac:dyDescent="0.3">
      <c r="A2341" s="3" t="s">
        <v>59</v>
      </c>
      <c r="B2341" s="3" t="s">
        <v>28</v>
      </c>
      <c r="C2341" s="3" t="s">
        <v>9960</v>
      </c>
      <c r="D2341" s="3">
        <v>7149307</v>
      </c>
      <c r="E2341" s="3">
        <v>7149520</v>
      </c>
    </row>
    <row r="2342" spans="1:5" x14ac:dyDescent="0.3">
      <c r="A2342" s="3" t="s">
        <v>59</v>
      </c>
      <c r="B2342" s="3" t="s">
        <v>28</v>
      </c>
      <c r="C2342" s="3" t="s">
        <v>9956</v>
      </c>
      <c r="D2342" s="3">
        <v>7181057</v>
      </c>
      <c r="E2342" s="3">
        <v>7181288</v>
      </c>
    </row>
    <row r="2343" spans="1:5" x14ac:dyDescent="0.3">
      <c r="A2343" s="3" t="s">
        <v>59</v>
      </c>
      <c r="B2343" s="3" t="s">
        <v>28</v>
      </c>
      <c r="C2343" s="3" t="s">
        <v>9955</v>
      </c>
      <c r="D2343" s="3">
        <v>7461999</v>
      </c>
      <c r="E2343" s="3">
        <v>7463671</v>
      </c>
    </row>
    <row r="2344" spans="1:5" x14ac:dyDescent="0.3">
      <c r="A2344" s="3" t="s">
        <v>59</v>
      </c>
      <c r="B2344" s="3" t="s">
        <v>28</v>
      </c>
      <c r="C2344" s="3" t="s">
        <v>9956</v>
      </c>
      <c r="D2344" s="3">
        <v>7675100</v>
      </c>
      <c r="E2344" s="3">
        <v>7675191</v>
      </c>
    </row>
    <row r="2345" spans="1:5" x14ac:dyDescent="0.3">
      <c r="A2345" s="3" t="s">
        <v>59</v>
      </c>
      <c r="B2345" s="3" t="s">
        <v>28</v>
      </c>
      <c r="C2345" s="3" t="s">
        <v>9960</v>
      </c>
      <c r="D2345" s="3">
        <v>7814706</v>
      </c>
      <c r="E2345" s="3">
        <v>7814909</v>
      </c>
    </row>
    <row r="2346" spans="1:5" x14ac:dyDescent="0.3">
      <c r="A2346" s="3" t="s">
        <v>59</v>
      </c>
      <c r="B2346" s="3" t="s">
        <v>28</v>
      </c>
      <c r="C2346" s="3" t="s">
        <v>9957</v>
      </c>
      <c r="D2346" s="3">
        <v>7815168</v>
      </c>
      <c r="E2346" s="3">
        <v>7816471</v>
      </c>
    </row>
    <row r="2347" spans="1:5" x14ac:dyDescent="0.3">
      <c r="A2347" s="3" t="s">
        <v>59</v>
      </c>
      <c r="B2347" s="3" t="s">
        <v>28</v>
      </c>
      <c r="C2347" s="3" t="s">
        <v>9956</v>
      </c>
      <c r="D2347" s="3">
        <v>7816472</v>
      </c>
      <c r="E2347" s="3">
        <v>7818335</v>
      </c>
    </row>
    <row r="2348" spans="1:5" x14ac:dyDescent="0.3">
      <c r="A2348" s="3" t="s">
        <v>59</v>
      </c>
      <c r="B2348" s="3" t="s">
        <v>28</v>
      </c>
      <c r="C2348" s="3" t="s">
        <v>9957</v>
      </c>
      <c r="D2348" s="3">
        <v>7818732</v>
      </c>
      <c r="E2348" s="3">
        <v>7819099</v>
      </c>
    </row>
    <row r="2349" spans="1:5" x14ac:dyDescent="0.3">
      <c r="A2349" s="3" t="s">
        <v>59</v>
      </c>
      <c r="B2349" s="3" t="s">
        <v>28</v>
      </c>
      <c r="C2349" s="3" t="s">
        <v>9956</v>
      </c>
      <c r="D2349" s="3">
        <v>7819126</v>
      </c>
      <c r="E2349" s="3">
        <v>7819312</v>
      </c>
    </row>
    <row r="2350" spans="1:5" x14ac:dyDescent="0.3">
      <c r="A2350" s="3" t="s">
        <v>59</v>
      </c>
      <c r="B2350" s="3" t="s">
        <v>28</v>
      </c>
      <c r="C2350" s="3" t="s">
        <v>9956</v>
      </c>
      <c r="D2350" s="3">
        <v>7820809</v>
      </c>
      <c r="E2350" s="3">
        <v>7822557</v>
      </c>
    </row>
    <row r="2351" spans="1:5" x14ac:dyDescent="0.3">
      <c r="A2351" s="3" t="s">
        <v>59</v>
      </c>
      <c r="B2351" s="3" t="s">
        <v>28</v>
      </c>
      <c r="C2351" s="3" t="s">
        <v>9957</v>
      </c>
      <c r="D2351" s="3">
        <v>7822605</v>
      </c>
      <c r="E2351" s="3">
        <v>7823527</v>
      </c>
    </row>
    <row r="2352" spans="1:5" x14ac:dyDescent="0.3">
      <c r="A2352" s="3" t="s">
        <v>59</v>
      </c>
      <c r="B2352" s="3" t="s">
        <v>28</v>
      </c>
      <c r="C2352" s="3" t="s">
        <v>9956</v>
      </c>
      <c r="D2352" s="3">
        <v>7823528</v>
      </c>
      <c r="E2352" s="3">
        <v>7823714</v>
      </c>
    </row>
    <row r="2353" spans="1:5" x14ac:dyDescent="0.3">
      <c r="A2353" s="3" t="s">
        <v>59</v>
      </c>
      <c r="B2353" s="3" t="s">
        <v>28</v>
      </c>
      <c r="C2353" s="3" t="s">
        <v>9956</v>
      </c>
      <c r="D2353" s="3">
        <v>7824931</v>
      </c>
      <c r="E2353" s="3">
        <v>7826794</v>
      </c>
    </row>
    <row r="2354" spans="1:5" x14ac:dyDescent="0.3">
      <c r="A2354" s="3" t="s">
        <v>59</v>
      </c>
      <c r="B2354" s="3" t="s">
        <v>28</v>
      </c>
      <c r="C2354" s="3" t="s">
        <v>9957</v>
      </c>
      <c r="D2354" s="3">
        <v>7826794</v>
      </c>
      <c r="E2354" s="3">
        <v>7831297</v>
      </c>
    </row>
    <row r="2355" spans="1:5" x14ac:dyDescent="0.3">
      <c r="A2355" s="3" t="s">
        <v>59</v>
      </c>
      <c r="B2355" s="3" t="s">
        <v>28</v>
      </c>
      <c r="C2355" s="3" t="s">
        <v>9957</v>
      </c>
      <c r="D2355" s="3">
        <v>7831533</v>
      </c>
      <c r="E2355" s="3">
        <v>7831922</v>
      </c>
    </row>
    <row r="2356" spans="1:5" x14ac:dyDescent="0.3">
      <c r="A2356" s="3" t="s">
        <v>59</v>
      </c>
      <c r="B2356" s="3" t="s">
        <v>28</v>
      </c>
      <c r="C2356" s="3" t="s">
        <v>9956</v>
      </c>
      <c r="D2356" s="3">
        <v>7832590</v>
      </c>
      <c r="E2356" s="3">
        <v>7832776</v>
      </c>
    </row>
    <row r="2357" spans="1:5" x14ac:dyDescent="0.3">
      <c r="A2357" s="3" t="s">
        <v>59</v>
      </c>
      <c r="B2357" s="3" t="s">
        <v>28</v>
      </c>
      <c r="C2357" s="3" t="s">
        <v>9957</v>
      </c>
      <c r="D2357" s="3">
        <v>7832979</v>
      </c>
      <c r="E2357" s="3">
        <v>7833524</v>
      </c>
    </row>
    <row r="2358" spans="1:5" x14ac:dyDescent="0.3">
      <c r="A2358" s="3" t="s">
        <v>59</v>
      </c>
      <c r="B2358" s="3" t="s">
        <v>28</v>
      </c>
      <c r="C2358" s="3" t="s">
        <v>9956</v>
      </c>
      <c r="D2358" s="3">
        <v>7833523</v>
      </c>
      <c r="E2358" s="3">
        <v>7835386</v>
      </c>
    </row>
    <row r="2359" spans="1:5" x14ac:dyDescent="0.3">
      <c r="A2359" s="3" t="s">
        <v>59</v>
      </c>
      <c r="B2359" s="3" t="s">
        <v>28</v>
      </c>
      <c r="C2359" s="3" t="s">
        <v>9957</v>
      </c>
      <c r="D2359" s="3">
        <v>7835383</v>
      </c>
      <c r="E2359" s="3">
        <v>7835561</v>
      </c>
    </row>
    <row r="2360" spans="1:5" x14ac:dyDescent="0.3">
      <c r="A2360" s="3" t="s">
        <v>59</v>
      </c>
      <c r="B2360" s="3" t="s">
        <v>28</v>
      </c>
      <c r="C2360" s="3" t="s">
        <v>9956</v>
      </c>
      <c r="D2360" s="3">
        <v>7835602</v>
      </c>
      <c r="E2360" s="3">
        <v>7837350</v>
      </c>
    </row>
    <row r="2361" spans="1:5" x14ac:dyDescent="0.3">
      <c r="A2361" s="3" t="s">
        <v>59</v>
      </c>
      <c r="B2361" s="3" t="s">
        <v>28</v>
      </c>
      <c r="C2361" s="3" t="s">
        <v>9957</v>
      </c>
      <c r="D2361" s="3">
        <v>7837423</v>
      </c>
      <c r="E2361" s="3">
        <v>7839931</v>
      </c>
    </row>
    <row r="2362" spans="1:5" x14ac:dyDescent="0.3">
      <c r="A2362" s="3" t="s">
        <v>59</v>
      </c>
      <c r="B2362" s="3" t="s">
        <v>28</v>
      </c>
      <c r="C2362" s="3" t="s">
        <v>9956</v>
      </c>
      <c r="D2362" s="3">
        <v>7839930</v>
      </c>
      <c r="E2362" s="3">
        <v>7841793</v>
      </c>
    </row>
    <row r="2363" spans="1:5" x14ac:dyDescent="0.3">
      <c r="A2363" s="3" t="s">
        <v>59</v>
      </c>
      <c r="B2363" s="3" t="s">
        <v>28</v>
      </c>
      <c r="C2363" s="3" t="s">
        <v>9957</v>
      </c>
      <c r="D2363" s="3">
        <v>7841778</v>
      </c>
      <c r="E2363" s="3">
        <v>7841998</v>
      </c>
    </row>
    <row r="2364" spans="1:5" x14ac:dyDescent="0.3">
      <c r="A2364" s="3" t="s">
        <v>59</v>
      </c>
      <c r="B2364" s="3" t="s">
        <v>28</v>
      </c>
      <c r="C2364" s="3" t="s">
        <v>9956</v>
      </c>
      <c r="D2364" s="3">
        <v>7842670</v>
      </c>
      <c r="E2364" s="3">
        <v>7842856</v>
      </c>
    </row>
    <row r="2365" spans="1:5" x14ac:dyDescent="0.3">
      <c r="A2365" s="3" t="s">
        <v>59</v>
      </c>
      <c r="B2365" s="3" t="s">
        <v>28</v>
      </c>
      <c r="C2365" s="3" t="s">
        <v>9957</v>
      </c>
      <c r="D2365" s="3">
        <v>7844239</v>
      </c>
      <c r="E2365" s="3">
        <v>7844510</v>
      </c>
    </row>
    <row r="2366" spans="1:5" x14ac:dyDescent="0.3">
      <c r="A2366" s="3" t="s">
        <v>59</v>
      </c>
      <c r="B2366" s="3" t="s">
        <v>28</v>
      </c>
      <c r="C2366" s="3" t="s">
        <v>9956</v>
      </c>
      <c r="D2366" s="3">
        <v>7844507</v>
      </c>
      <c r="E2366" s="3">
        <v>7845317</v>
      </c>
    </row>
    <row r="2367" spans="1:5" x14ac:dyDescent="0.3">
      <c r="A2367" s="3" t="s">
        <v>59</v>
      </c>
      <c r="B2367" s="3" t="s">
        <v>28</v>
      </c>
      <c r="C2367" s="3" t="s">
        <v>9956</v>
      </c>
      <c r="D2367" s="3">
        <v>7845311</v>
      </c>
      <c r="E2367" s="3">
        <v>7846097</v>
      </c>
    </row>
    <row r="2368" spans="1:5" x14ac:dyDescent="0.3">
      <c r="A2368" s="3" t="s">
        <v>59</v>
      </c>
      <c r="B2368" s="3" t="s">
        <v>28</v>
      </c>
      <c r="C2368" s="3" t="s">
        <v>9956</v>
      </c>
      <c r="D2368" s="3">
        <v>7847531</v>
      </c>
      <c r="E2368" s="3">
        <v>7847729</v>
      </c>
    </row>
    <row r="2369" spans="1:5" x14ac:dyDescent="0.3">
      <c r="A2369" s="3" t="s">
        <v>59</v>
      </c>
      <c r="B2369" s="3" t="s">
        <v>28</v>
      </c>
      <c r="C2369" s="3" t="s">
        <v>9956</v>
      </c>
      <c r="D2369" s="3">
        <v>8408489</v>
      </c>
      <c r="E2369" s="3">
        <v>8408573</v>
      </c>
    </row>
    <row r="2370" spans="1:5" x14ac:dyDescent="0.3">
      <c r="A2370" s="3" t="s">
        <v>59</v>
      </c>
      <c r="B2370" s="3" t="s">
        <v>28</v>
      </c>
      <c r="C2370" s="3" t="s">
        <v>9956</v>
      </c>
      <c r="D2370" s="3">
        <v>9021024</v>
      </c>
      <c r="E2370" s="3">
        <v>9021224</v>
      </c>
    </row>
    <row r="2371" spans="1:5" x14ac:dyDescent="0.3">
      <c r="A2371" s="3" t="s">
        <v>59</v>
      </c>
      <c r="B2371" s="3" t="s">
        <v>28</v>
      </c>
      <c r="C2371" s="3" t="s">
        <v>9960</v>
      </c>
      <c r="D2371" s="3">
        <v>9029063</v>
      </c>
      <c r="E2371" s="3">
        <v>9029253</v>
      </c>
    </row>
    <row r="2372" spans="1:5" x14ac:dyDescent="0.3">
      <c r="A2372" s="3" t="s">
        <v>59</v>
      </c>
      <c r="B2372" s="3" t="s">
        <v>28</v>
      </c>
      <c r="C2372" s="3" t="s">
        <v>9960</v>
      </c>
      <c r="D2372" s="3">
        <v>9029455</v>
      </c>
      <c r="E2372" s="3">
        <v>9029666</v>
      </c>
    </row>
    <row r="2373" spans="1:5" x14ac:dyDescent="0.3">
      <c r="A2373" s="3" t="s">
        <v>59</v>
      </c>
      <c r="B2373" s="3" t="s">
        <v>28</v>
      </c>
      <c r="C2373" s="3" t="s">
        <v>9956</v>
      </c>
      <c r="D2373" s="3">
        <v>9029669</v>
      </c>
      <c r="E2373" s="3">
        <v>9029866</v>
      </c>
    </row>
    <row r="2374" spans="1:5" x14ac:dyDescent="0.3">
      <c r="A2374" s="3" t="s">
        <v>59</v>
      </c>
      <c r="B2374" s="3" t="s">
        <v>28</v>
      </c>
      <c r="C2374" s="3" t="s">
        <v>9956</v>
      </c>
      <c r="D2374" s="3">
        <v>9031626</v>
      </c>
      <c r="E2374" s="3">
        <v>9031797</v>
      </c>
    </row>
    <row r="2375" spans="1:5" x14ac:dyDescent="0.3">
      <c r="A2375" s="3" t="s">
        <v>59</v>
      </c>
      <c r="B2375" s="3" t="s">
        <v>28</v>
      </c>
      <c r="C2375" s="3" t="s">
        <v>9956</v>
      </c>
      <c r="D2375" s="3">
        <v>9031877</v>
      </c>
      <c r="E2375" s="3">
        <v>9032938</v>
      </c>
    </row>
    <row r="2376" spans="1:5" x14ac:dyDescent="0.3">
      <c r="A2376" s="3" t="s">
        <v>59</v>
      </c>
      <c r="B2376" s="3" t="s">
        <v>28</v>
      </c>
      <c r="C2376" s="3" t="s">
        <v>9956</v>
      </c>
      <c r="D2376" s="3">
        <v>9032912</v>
      </c>
      <c r="E2376" s="3">
        <v>9033296</v>
      </c>
    </row>
    <row r="2377" spans="1:5" x14ac:dyDescent="0.3">
      <c r="A2377" s="3" t="s">
        <v>59</v>
      </c>
      <c r="B2377" s="3" t="s">
        <v>28</v>
      </c>
      <c r="C2377" s="3" t="s">
        <v>9957</v>
      </c>
      <c r="D2377" s="3">
        <v>9033709</v>
      </c>
      <c r="E2377" s="3">
        <v>9034480</v>
      </c>
    </row>
    <row r="2378" spans="1:5" x14ac:dyDescent="0.3">
      <c r="A2378" s="3" t="s">
        <v>59</v>
      </c>
      <c r="B2378" s="3" t="s">
        <v>28</v>
      </c>
      <c r="C2378" s="3" t="s">
        <v>9956</v>
      </c>
      <c r="D2378" s="3">
        <v>9035221</v>
      </c>
      <c r="E2378" s="3">
        <v>9035614</v>
      </c>
    </row>
    <row r="2379" spans="1:5" x14ac:dyDescent="0.3">
      <c r="A2379" s="3" t="s">
        <v>59</v>
      </c>
      <c r="B2379" s="3" t="s">
        <v>28</v>
      </c>
      <c r="C2379" s="3" t="s">
        <v>9956</v>
      </c>
      <c r="D2379" s="3">
        <v>9035605</v>
      </c>
      <c r="E2379" s="3">
        <v>9037309</v>
      </c>
    </row>
    <row r="2380" spans="1:5" x14ac:dyDescent="0.3">
      <c r="A2380" s="3" t="s">
        <v>59</v>
      </c>
      <c r="B2380" s="3" t="s">
        <v>28</v>
      </c>
      <c r="C2380" s="3" t="s">
        <v>9957</v>
      </c>
      <c r="D2380" s="3">
        <v>9037630</v>
      </c>
      <c r="E2380" s="3">
        <v>9041865</v>
      </c>
    </row>
    <row r="2381" spans="1:5" x14ac:dyDescent="0.3">
      <c r="A2381" s="3" t="s">
        <v>59</v>
      </c>
      <c r="B2381" s="3" t="s">
        <v>28</v>
      </c>
      <c r="C2381" s="3" t="s">
        <v>9956</v>
      </c>
      <c r="D2381" s="3">
        <v>9044579</v>
      </c>
      <c r="E2381" s="3">
        <v>9045269</v>
      </c>
    </row>
    <row r="2382" spans="1:5" x14ac:dyDescent="0.3">
      <c r="A2382" s="3" t="s">
        <v>59</v>
      </c>
      <c r="B2382" s="3" t="s">
        <v>28</v>
      </c>
      <c r="C2382" s="3" t="s">
        <v>9957</v>
      </c>
      <c r="D2382" s="3">
        <v>9049452</v>
      </c>
      <c r="E2382" s="3">
        <v>9049738</v>
      </c>
    </row>
    <row r="2383" spans="1:5" x14ac:dyDescent="0.3">
      <c r="A2383" s="3" t="s">
        <v>59</v>
      </c>
      <c r="B2383" s="3" t="s">
        <v>28</v>
      </c>
      <c r="C2383" s="3" t="s">
        <v>9956</v>
      </c>
      <c r="D2383" s="3">
        <v>9050293</v>
      </c>
      <c r="E2383" s="3">
        <v>9050827</v>
      </c>
    </row>
    <row r="2384" spans="1:5" x14ac:dyDescent="0.3">
      <c r="A2384" s="3" t="s">
        <v>59</v>
      </c>
      <c r="B2384" s="3" t="s">
        <v>28</v>
      </c>
      <c r="C2384" s="3" t="s">
        <v>9956</v>
      </c>
      <c r="D2384" s="3">
        <v>9052123</v>
      </c>
      <c r="E2384" s="3">
        <v>9052322</v>
      </c>
    </row>
    <row r="2385" spans="1:5" x14ac:dyDescent="0.3">
      <c r="A2385" s="3" t="s">
        <v>59</v>
      </c>
      <c r="B2385" s="3" t="s">
        <v>28</v>
      </c>
      <c r="C2385" s="3" t="s">
        <v>9957</v>
      </c>
      <c r="D2385" s="3">
        <v>9052318</v>
      </c>
      <c r="E2385" s="3">
        <v>9052797</v>
      </c>
    </row>
    <row r="2386" spans="1:5" x14ac:dyDescent="0.3">
      <c r="A2386" s="3" t="s">
        <v>59</v>
      </c>
      <c r="B2386" s="3" t="s">
        <v>28</v>
      </c>
      <c r="C2386" s="3" t="s">
        <v>9957</v>
      </c>
      <c r="D2386" s="3">
        <v>9052765</v>
      </c>
      <c r="E2386" s="3">
        <v>9053126</v>
      </c>
    </row>
    <row r="2387" spans="1:5" x14ac:dyDescent="0.3">
      <c r="A2387" s="3" t="s">
        <v>59</v>
      </c>
      <c r="B2387" s="3" t="s">
        <v>28</v>
      </c>
      <c r="C2387" s="3" t="s">
        <v>9956</v>
      </c>
      <c r="D2387" s="3">
        <v>9054564</v>
      </c>
      <c r="E2387" s="3">
        <v>9054749</v>
      </c>
    </row>
    <row r="2388" spans="1:5" x14ac:dyDescent="0.3">
      <c r="A2388" s="3" t="s">
        <v>59</v>
      </c>
      <c r="B2388" s="3" t="s">
        <v>28</v>
      </c>
      <c r="C2388" s="3" t="s">
        <v>9957</v>
      </c>
      <c r="D2388" s="3">
        <v>9057289</v>
      </c>
      <c r="E2388" s="3">
        <v>9057734</v>
      </c>
    </row>
    <row r="2389" spans="1:5" x14ac:dyDescent="0.3">
      <c r="A2389" s="3" t="s">
        <v>59</v>
      </c>
      <c r="B2389" s="3" t="s">
        <v>28</v>
      </c>
      <c r="C2389" s="3" t="s">
        <v>9956</v>
      </c>
      <c r="D2389" s="3">
        <v>9058742</v>
      </c>
      <c r="E2389" s="3">
        <v>9058846</v>
      </c>
    </row>
    <row r="2390" spans="1:5" x14ac:dyDescent="0.3">
      <c r="A2390" s="3" t="s">
        <v>59</v>
      </c>
      <c r="B2390" s="3" t="s">
        <v>28</v>
      </c>
      <c r="C2390" s="3" t="s">
        <v>9956</v>
      </c>
      <c r="D2390" s="3">
        <v>9059905</v>
      </c>
      <c r="E2390" s="3">
        <v>9060100</v>
      </c>
    </row>
    <row r="2391" spans="1:5" x14ac:dyDescent="0.3">
      <c r="A2391" s="3" t="s">
        <v>59</v>
      </c>
      <c r="B2391" s="3" t="s">
        <v>28</v>
      </c>
      <c r="C2391" s="3" t="s">
        <v>9956</v>
      </c>
      <c r="D2391" s="3">
        <v>9061644</v>
      </c>
      <c r="E2391" s="3">
        <v>9062871</v>
      </c>
    </row>
    <row r="2392" spans="1:5" x14ac:dyDescent="0.3">
      <c r="A2392" s="3" t="s">
        <v>59</v>
      </c>
      <c r="B2392" s="3" t="s">
        <v>28</v>
      </c>
      <c r="C2392" s="3" t="s">
        <v>9956</v>
      </c>
      <c r="D2392" s="3">
        <v>9062881</v>
      </c>
      <c r="E2392" s="3">
        <v>9063047</v>
      </c>
    </row>
    <row r="2393" spans="1:5" x14ac:dyDescent="0.3">
      <c r="A2393" s="3" t="s">
        <v>59</v>
      </c>
      <c r="B2393" s="3" t="s">
        <v>28</v>
      </c>
      <c r="C2393" s="3" t="s">
        <v>9956</v>
      </c>
      <c r="D2393" s="3">
        <v>9063017</v>
      </c>
      <c r="E2393" s="3">
        <v>9063465</v>
      </c>
    </row>
    <row r="2394" spans="1:5" x14ac:dyDescent="0.3">
      <c r="A2394" s="3" t="s">
        <v>59</v>
      </c>
      <c r="B2394" s="3" t="s">
        <v>28</v>
      </c>
      <c r="C2394" s="3" t="s">
        <v>9956</v>
      </c>
      <c r="D2394" s="3">
        <v>9063494</v>
      </c>
      <c r="E2394" s="3">
        <v>9063649</v>
      </c>
    </row>
    <row r="2395" spans="1:5" x14ac:dyDescent="0.3">
      <c r="A2395" s="3" t="s">
        <v>59</v>
      </c>
      <c r="B2395" s="3" t="s">
        <v>28</v>
      </c>
      <c r="C2395" s="3" t="s">
        <v>9957</v>
      </c>
      <c r="D2395" s="3">
        <v>9064042</v>
      </c>
      <c r="E2395" s="3">
        <v>9066339</v>
      </c>
    </row>
    <row r="2396" spans="1:5" x14ac:dyDescent="0.3">
      <c r="A2396" s="3" t="s">
        <v>59</v>
      </c>
      <c r="B2396" s="3" t="s">
        <v>28</v>
      </c>
      <c r="C2396" s="3" t="s">
        <v>9957</v>
      </c>
      <c r="D2396" s="3">
        <v>9066478</v>
      </c>
      <c r="E2396" s="3">
        <v>9068649</v>
      </c>
    </row>
    <row r="2397" spans="1:5" x14ac:dyDescent="0.3">
      <c r="A2397" s="3" t="s">
        <v>59</v>
      </c>
      <c r="B2397" s="3" t="s">
        <v>28</v>
      </c>
      <c r="C2397" s="3" t="s">
        <v>9957</v>
      </c>
      <c r="D2397" s="3">
        <v>9068846</v>
      </c>
      <c r="E2397" s="3">
        <v>9070296</v>
      </c>
    </row>
    <row r="2398" spans="1:5" x14ac:dyDescent="0.3">
      <c r="A2398" s="3" t="s">
        <v>59</v>
      </c>
      <c r="B2398" s="3" t="s">
        <v>28</v>
      </c>
      <c r="C2398" s="3" t="s">
        <v>9957</v>
      </c>
      <c r="D2398" s="3">
        <v>9070831</v>
      </c>
      <c r="E2398" s="3">
        <v>9070965</v>
      </c>
    </row>
    <row r="2399" spans="1:5" x14ac:dyDescent="0.3">
      <c r="A2399" s="3" t="s">
        <v>59</v>
      </c>
      <c r="B2399" s="3" t="s">
        <v>28</v>
      </c>
      <c r="C2399" s="3" t="s">
        <v>9960</v>
      </c>
      <c r="D2399" s="3">
        <v>9071153</v>
      </c>
      <c r="E2399" s="3">
        <v>9071357</v>
      </c>
    </row>
    <row r="2400" spans="1:5" x14ac:dyDescent="0.3">
      <c r="A2400" s="3" t="s">
        <v>59</v>
      </c>
      <c r="B2400" s="3" t="s">
        <v>28</v>
      </c>
      <c r="C2400" s="3" t="s">
        <v>9956</v>
      </c>
      <c r="D2400" s="3">
        <v>9071398</v>
      </c>
      <c r="E2400" s="3">
        <v>9071653</v>
      </c>
    </row>
    <row r="2401" spans="1:5" x14ac:dyDescent="0.3">
      <c r="A2401" s="3" t="s">
        <v>59</v>
      </c>
      <c r="B2401" s="3" t="s">
        <v>28</v>
      </c>
      <c r="C2401" s="3" t="s">
        <v>9956</v>
      </c>
      <c r="D2401" s="3">
        <v>9071652</v>
      </c>
      <c r="E2401" s="3">
        <v>9071851</v>
      </c>
    </row>
    <row r="2402" spans="1:5" x14ac:dyDescent="0.3">
      <c r="A2402" s="3" t="s">
        <v>59</v>
      </c>
      <c r="B2402" s="3" t="s">
        <v>28</v>
      </c>
      <c r="C2402" s="3" t="s">
        <v>9956</v>
      </c>
      <c r="D2402" s="3">
        <v>9071853</v>
      </c>
      <c r="E2402" s="3">
        <v>9073948</v>
      </c>
    </row>
    <row r="2403" spans="1:5" x14ac:dyDescent="0.3">
      <c r="A2403" s="3" t="s">
        <v>59</v>
      </c>
      <c r="B2403" s="3" t="s">
        <v>28</v>
      </c>
      <c r="C2403" s="3" t="s">
        <v>9956</v>
      </c>
      <c r="D2403" s="3">
        <v>9073974</v>
      </c>
      <c r="E2403" s="3">
        <v>9075722</v>
      </c>
    </row>
    <row r="2404" spans="1:5" x14ac:dyDescent="0.3">
      <c r="A2404" s="3" t="s">
        <v>59</v>
      </c>
      <c r="B2404" s="3" t="s">
        <v>28</v>
      </c>
      <c r="C2404" s="3" t="s">
        <v>9956</v>
      </c>
      <c r="D2404" s="3">
        <v>9075794</v>
      </c>
      <c r="E2404" s="3">
        <v>9078259</v>
      </c>
    </row>
    <row r="2405" spans="1:5" x14ac:dyDescent="0.3">
      <c r="A2405" s="3" t="s">
        <v>59</v>
      </c>
      <c r="B2405" s="3" t="s">
        <v>28</v>
      </c>
      <c r="C2405" s="3" t="s">
        <v>9956</v>
      </c>
      <c r="D2405" s="3">
        <v>9078198</v>
      </c>
      <c r="E2405" s="3">
        <v>9078608</v>
      </c>
    </row>
    <row r="2406" spans="1:5" x14ac:dyDescent="0.3">
      <c r="A2406" s="3" t="s">
        <v>59</v>
      </c>
      <c r="B2406" s="3" t="s">
        <v>28</v>
      </c>
      <c r="C2406" s="3" t="s">
        <v>9956</v>
      </c>
      <c r="D2406" s="3">
        <v>9078605</v>
      </c>
      <c r="E2406" s="3">
        <v>9079920</v>
      </c>
    </row>
    <row r="2407" spans="1:5" x14ac:dyDescent="0.3">
      <c r="A2407" s="3" t="s">
        <v>59</v>
      </c>
      <c r="B2407" s="3" t="s">
        <v>28</v>
      </c>
      <c r="C2407" s="3" t="s">
        <v>9956</v>
      </c>
      <c r="D2407" s="3">
        <v>9079945</v>
      </c>
      <c r="E2407" s="3">
        <v>9080142</v>
      </c>
    </row>
    <row r="2408" spans="1:5" x14ac:dyDescent="0.3">
      <c r="A2408" s="3" t="s">
        <v>59</v>
      </c>
      <c r="B2408" s="3" t="s">
        <v>28</v>
      </c>
      <c r="C2408" s="3" t="s">
        <v>9956</v>
      </c>
      <c r="D2408" s="3">
        <v>9080145</v>
      </c>
      <c r="E2408" s="3">
        <v>9082412</v>
      </c>
    </row>
    <row r="2409" spans="1:5" x14ac:dyDescent="0.3">
      <c r="A2409" s="3" t="s">
        <v>59</v>
      </c>
      <c r="B2409" s="3" t="s">
        <v>28</v>
      </c>
      <c r="C2409" s="3" t="s">
        <v>9956</v>
      </c>
      <c r="D2409" s="3">
        <v>9082544</v>
      </c>
      <c r="E2409" s="3">
        <v>9082660</v>
      </c>
    </row>
    <row r="2410" spans="1:5" x14ac:dyDescent="0.3">
      <c r="A2410" s="3" t="s">
        <v>59</v>
      </c>
      <c r="B2410" s="3" t="s">
        <v>28</v>
      </c>
      <c r="C2410" s="3" t="s">
        <v>9956</v>
      </c>
      <c r="D2410" s="3">
        <v>9082638</v>
      </c>
      <c r="E2410" s="3">
        <v>9083206</v>
      </c>
    </row>
    <row r="2411" spans="1:5" x14ac:dyDescent="0.3">
      <c r="A2411" s="3" t="s">
        <v>59</v>
      </c>
      <c r="B2411" s="3" t="s">
        <v>28</v>
      </c>
      <c r="C2411" s="3" t="s">
        <v>9956</v>
      </c>
      <c r="D2411" s="3">
        <v>9083088</v>
      </c>
      <c r="E2411" s="3">
        <v>9084701</v>
      </c>
    </row>
    <row r="2412" spans="1:5" x14ac:dyDescent="0.3">
      <c r="A2412" s="3" t="s">
        <v>59</v>
      </c>
      <c r="B2412" s="3" t="s">
        <v>28</v>
      </c>
      <c r="C2412" s="3" t="s">
        <v>9961</v>
      </c>
      <c r="D2412" s="3">
        <v>9084815</v>
      </c>
      <c r="E2412" s="3">
        <v>9085273</v>
      </c>
    </row>
    <row r="2413" spans="1:5" x14ac:dyDescent="0.3">
      <c r="A2413" s="3" t="s">
        <v>59</v>
      </c>
      <c r="B2413" s="3" t="s">
        <v>28</v>
      </c>
      <c r="C2413" s="3" t="s">
        <v>9956</v>
      </c>
      <c r="D2413" s="3">
        <v>9085568</v>
      </c>
      <c r="E2413" s="3">
        <v>9085863</v>
      </c>
    </row>
    <row r="2414" spans="1:5" x14ac:dyDescent="0.3">
      <c r="A2414" s="3" t="s">
        <v>59</v>
      </c>
      <c r="B2414" s="3" t="s">
        <v>28</v>
      </c>
      <c r="C2414" s="3" t="s">
        <v>9956</v>
      </c>
      <c r="D2414" s="3">
        <v>9085892</v>
      </c>
      <c r="E2414" s="3">
        <v>9086130</v>
      </c>
    </row>
    <row r="2415" spans="1:5" x14ac:dyDescent="0.3">
      <c r="A2415" s="3" t="s">
        <v>59</v>
      </c>
      <c r="B2415" s="3" t="s">
        <v>28</v>
      </c>
      <c r="C2415" s="3" t="s">
        <v>9955</v>
      </c>
      <c r="D2415" s="3">
        <v>9764338</v>
      </c>
      <c r="E2415" s="3">
        <v>9766942</v>
      </c>
    </row>
    <row r="2416" spans="1:5" x14ac:dyDescent="0.3">
      <c r="A2416" s="3" t="s">
        <v>59</v>
      </c>
      <c r="B2416" s="3" t="s">
        <v>28</v>
      </c>
      <c r="C2416" s="3" t="s">
        <v>9961</v>
      </c>
      <c r="D2416" s="3">
        <v>9802404</v>
      </c>
      <c r="E2416" s="3">
        <v>9802750</v>
      </c>
    </row>
    <row r="2417" spans="1:5" x14ac:dyDescent="0.3">
      <c r="A2417" s="3" t="s">
        <v>59</v>
      </c>
      <c r="B2417" s="3" t="s">
        <v>28</v>
      </c>
      <c r="C2417" s="3" t="s">
        <v>9955</v>
      </c>
      <c r="D2417" s="3">
        <v>10181743</v>
      </c>
      <c r="E2417" s="3">
        <v>10181888</v>
      </c>
    </row>
    <row r="2418" spans="1:5" x14ac:dyDescent="0.3">
      <c r="A2418" s="3" t="s">
        <v>59</v>
      </c>
      <c r="B2418" s="3" t="s">
        <v>28</v>
      </c>
      <c r="C2418" s="3" t="s">
        <v>9955</v>
      </c>
      <c r="D2418" s="3">
        <v>10474248</v>
      </c>
      <c r="E2418" s="3">
        <v>10474492</v>
      </c>
    </row>
    <row r="2419" spans="1:5" x14ac:dyDescent="0.3">
      <c r="A2419" s="3" t="s">
        <v>59</v>
      </c>
      <c r="B2419" s="3" t="s">
        <v>28</v>
      </c>
      <c r="C2419" s="3" t="s">
        <v>9956</v>
      </c>
      <c r="D2419" s="3">
        <v>10673665</v>
      </c>
      <c r="E2419" s="3">
        <v>10673862</v>
      </c>
    </row>
    <row r="2420" spans="1:5" x14ac:dyDescent="0.3">
      <c r="A2420" s="3" t="s">
        <v>59</v>
      </c>
      <c r="B2420" s="3" t="s">
        <v>28</v>
      </c>
      <c r="C2420" s="3" t="s">
        <v>9955</v>
      </c>
      <c r="D2420" s="3">
        <v>10730958</v>
      </c>
      <c r="E2420" s="3">
        <v>10731309</v>
      </c>
    </row>
    <row r="2421" spans="1:5" x14ac:dyDescent="0.3">
      <c r="A2421" s="3" t="s">
        <v>59</v>
      </c>
      <c r="B2421" s="3" t="s">
        <v>28</v>
      </c>
      <c r="C2421" s="3" t="s">
        <v>9961</v>
      </c>
      <c r="D2421" s="3">
        <v>10797231</v>
      </c>
      <c r="E2421" s="3">
        <v>10802061</v>
      </c>
    </row>
    <row r="2422" spans="1:5" x14ac:dyDescent="0.3">
      <c r="A2422" s="3" t="s">
        <v>59</v>
      </c>
      <c r="B2422" s="3" t="s">
        <v>28</v>
      </c>
      <c r="C2422" s="3" t="s">
        <v>9956</v>
      </c>
      <c r="D2422" s="3">
        <v>10896118</v>
      </c>
      <c r="E2422" s="3">
        <v>10896339</v>
      </c>
    </row>
    <row r="2423" spans="1:5" x14ac:dyDescent="0.3">
      <c r="A2423" s="3" t="s">
        <v>59</v>
      </c>
      <c r="B2423" s="3" t="s">
        <v>28</v>
      </c>
      <c r="C2423" s="3" t="s">
        <v>9956</v>
      </c>
      <c r="D2423" s="3">
        <v>10897187</v>
      </c>
      <c r="E2423" s="3">
        <v>10897373</v>
      </c>
    </row>
    <row r="2424" spans="1:5" x14ac:dyDescent="0.3">
      <c r="A2424" s="3" t="s">
        <v>59</v>
      </c>
      <c r="B2424" s="3" t="s">
        <v>28</v>
      </c>
      <c r="C2424" s="3" t="s">
        <v>9955</v>
      </c>
      <c r="D2424" s="3">
        <v>10919014</v>
      </c>
      <c r="E2424" s="3">
        <v>10920638</v>
      </c>
    </row>
    <row r="2425" spans="1:5" x14ac:dyDescent="0.3">
      <c r="A2425" s="3" t="s">
        <v>59</v>
      </c>
      <c r="B2425" s="3" t="s">
        <v>28</v>
      </c>
      <c r="C2425" s="3" t="s">
        <v>9960</v>
      </c>
      <c r="D2425" s="3">
        <v>10954590</v>
      </c>
      <c r="E2425" s="3">
        <v>10954800</v>
      </c>
    </row>
    <row r="2426" spans="1:5" x14ac:dyDescent="0.3">
      <c r="A2426" s="3" t="s">
        <v>59</v>
      </c>
      <c r="B2426" s="3" t="s">
        <v>28</v>
      </c>
      <c r="C2426" s="3" t="s">
        <v>9962</v>
      </c>
      <c r="D2426" s="3">
        <v>11111501</v>
      </c>
      <c r="E2426" s="3">
        <v>11114353</v>
      </c>
    </row>
    <row r="2427" spans="1:5" x14ac:dyDescent="0.3">
      <c r="A2427" s="3" t="s">
        <v>59</v>
      </c>
      <c r="B2427" s="3" t="s">
        <v>28</v>
      </c>
      <c r="C2427" s="3" t="s">
        <v>9956</v>
      </c>
      <c r="D2427" s="3">
        <v>11178020</v>
      </c>
      <c r="E2427" s="3">
        <v>11178110</v>
      </c>
    </row>
    <row r="2428" spans="1:5" x14ac:dyDescent="0.3">
      <c r="A2428" s="3" t="s">
        <v>59</v>
      </c>
      <c r="B2428" s="3" t="s">
        <v>28</v>
      </c>
      <c r="C2428" s="3" t="s">
        <v>9961</v>
      </c>
      <c r="D2428" s="3">
        <v>11291341</v>
      </c>
      <c r="E2428" s="3">
        <v>11293791</v>
      </c>
    </row>
    <row r="2429" spans="1:5" x14ac:dyDescent="0.3">
      <c r="A2429" s="3" t="s">
        <v>59</v>
      </c>
      <c r="B2429" s="3" t="s">
        <v>28</v>
      </c>
      <c r="C2429" s="3" t="s">
        <v>9961</v>
      </c>
      <c r="D2429" s="3">
        <v>11351102</v>
      </c>
      <c r="E2429" s="3">
        <v>11353474</v>
      </c>
    </row>
    <row r="2430" spans="1:5" x14ac:dyDescent="0.3">
      <c r="A2430" s="3" t="s">
        <v>59</v>
      </c>
      <c r="B2430" s="3" t="s">
        <v>28</v>
      </c>
      <c r="C2430" s="3" t="s">
        <v>9955</v>
      </c>
      <c r="D2430" s="3">
        <v>11363655</v>
      </c>
      <c r="E2430" s="3">
        <v>11363734</v>
      </c>
    </row>
    <row r="2431" spans="1:5" x14ac:dyDescent="0.3">
      <c r="A2431" s="3" t="s">
        <v>59</v>
      </c>
      <c r="B2431" s="3" t="s">
        <v>28</v>
      </c>
      <c r="C2431" s="3" t="s">
        <v>9956</v>
      </c>
      <c r="D2431" s="3">
        <v>11374460</v>
      </c>
      <c r="E2431" s="3">
        <v>11376058</v>
      </c>
    </row>
    <row r="2432" spans="1:5" x14ac:dyDescent="0.3">
      <c r="A2432" s="3" t="s">
        <v>59</v>
      </c>
      <c r="B2432" s="3" t="s">
        <v>28</v>
      </c>
      <c r="C2432" s="3" t="s">
        <v>9956</v>
      </c>
      <c r="D2432" s="3">
        <v>11376135</v>
      </c>
      <c r="E2432" s="3">
        <v>11377998</v>
      </c>
    </row>
    <row r="2433" spans="1:5" x14ac:dyDescent="0.3">
      <c r="A2433" s="3" t="s">
        <v>59</v>
      </c>
      <c r="B2433" s="3" t="s">
        <v>28</v>
      </c>
      <c r="C2433" s="3" t="s">
        <v>9956</v>
      </c>
      <c r="D2433" s="3">
        <v>11378012</v>
      </c>
      <c r="E2433" s="3">
        <v>11378183</v>
      </c>
    </row>
    <row r="2434" spans="1:5" x14ac:dyDescent="0.3">
      <c r="A2434" s="3" t="s">
        <v>59</v>
      </c>
      <c r="B2434" s="3" t="s">
        <v>28</v>
      </c>
      <c r="C2434" s="3" t="s">
        <v>9960</v>
      </c>
      <c r="D2434" s="3">
        <v>11378429</v>
      </c>
      <c r="E2434" s="3">
        <v>11378651</v>
      </c>
    </row>
    <row r="2435" spans="1:5" x14ac:dyDescent="0.3">
      <c r="A2435" s="3" t="s">
        <v>59</v>
      </c>
      <c r="B2435" s="3" t="s">
        <v>28</v>
      </c>
      <c r="C2435" s="3" t="s">
        <v>9960</v>
      </c>
      <c r="D2435" s="3">
        <v>11553316</v>
      </c>
      <c r="E2435" s="3">
        <v>11553514</v>
      </c>
    </row>
    <row r="2436" spans="1:5" x14ac:dyDescent="0.3">
      <c r="A2436" s="3" t="s">
        <v>59</v>
      </c>
      <c r="B2436" s="3" t="s">
        <v>28</v>
      </c>
      <c r="C2436" s="3" t="s">
        <v>9956</v>
      </c>
      <c r="D2436" s="3">
        <v>11553680</v>
      </c>
      <c r="E2436" s="3">
        <v>11554004</v>
      </c>
    </row>
    <row r="2437" spans="1:5" x14ac:dyDescent="0.3">
      <c r="A2437" s="3" t="s">
        <v>59</v>
      </c>
      <c r="B2437" s="3" t="s">
        <v>28</v>
      </c>
      <c r="C2437" s="3" t="s">
        <v>9960</v>
      </c>
      <c r="D2437" s="3">
        <v>11554015</v>
      </c>
      <c r="E2437" s="3">
        <v>11554390</v>
      </c>
    </row>
    <row r="2438" spans="1:5" x14ac:dyDescent="0.3">
      <c r="A2438" s="3" t="s">
        <v>59</v>
      </c>
      <c r="B2438" s="3" t="s">
        <v>28</v>
      </c>
      <c r="C2438" s="3" t="s">
        <v>9956</v>
      </c>
      <c r="D2438" s="3">
        <v>11554394</v>
      </c>
      <c r="E2438" s="3">
        <v>11555851</v>
      </c>
    </row>
    <row r="2439" spans="1:5" x14ac:dyDescent="0.3">
      <c r="A2439" s="3" t="s">
        <v>59</v>
      </c>
      <c r="B2439" s="3" t="s">
        <v>28</v>
      </c>
      <c r="C2439" s="3" t="s">
        <v>9955</v>
      </c>
      <c r="D2439" s="3">
        <v>11617541</v>
      </c>
      <c r="E2439" s="3">
        <v>11617625</v>
      </c>
    </row>
    <row r="2440" spans="1:5" x14ac:dyDescent="0.3">
      <c r="A2440" s="3" t="s">
        <v>59</v>
      </c>
      <c r="B2440" s="3" t="s">
        <v>28</v>
      </c>
      <c r="C2440" s="3" t="s">
        <v>9956</v>
      </c>
      <c r="D2440" s="3">
        <v>11658469</v>
      </c>
      <c r="E2440" s="3">
        <v>11658699</v>
      </c>
    </row>
    <row r="2441" spans="1:5" x14ac:dyDescent="0.3">
      <c r="A2441" s="3" t="s">
        <v>59</v>
      </c>
      <c r="B2441" s="3" t="s">
        <v>28</v>
      </c>
      <c r="C2441" s="3" t="s">
        <v>9960</v>
      </c>
      <c r="D2441" s="3">
        <v>11730550</v>
      </c>
      <c r="E2441" s="3">
        <v>11730760</v>
      </c>
    </row>
    <row r="2442" spans="1:5" x14ac:dyDescent="0.3">
      <c r="A2442" s="3" t="s">
        <v>59</v>
      </c>
      <c r="B2442" s="3" t="s">
        <v>28</v>
      </c>
      <c r="C2442" s="3" t="s">
        <v>9961</v>
      </c>
      <c r="D2442" s="3">
        <v>11785858</v>
      </c>
      <c r="E2442" s="3">
        <v>11787188</v>
      </c>
    </row>
    <row r="2443" spans="1:5" x14ac:dyDescent="0.3">
      <c r="A2443" s="3" t="s">
        <v>59</v>
      </c>
      <c r="B2443" s="3" t="s">
        <v>28</v>
      </c>
      <c r="C2443" s="3" t="s">
        <v>9955</v>
      </c>
      <c r="D2443" s="3">
        <v>11828978</v>
      </c>
      <c r="E2443" s="3">
        <v>11829058</v>
      </c>
    </row>
    <row r="2444" spans="1:5" x14ac:dyDescent="0.3">
      <c r="A2444" s="3" t="s">
        <v>59</v>
      </c>
      <c r="B2444" s="3" t="s">
        <v>28</v>
      </c>
      <c r="C2444" s="3" t="s">
        <v>9956</v>
      </c>
      <c r="D2444" s="3">
        <v>11830724</v>
      </c>
      <c r="E2444" s="3">
        <v>11831482</v>
      </c>
    </row>
    <row r="2445" spans="1:5" x14ac:dyDescent="0.3">
      <c r="A2445" s="3" t="s">
        <v>59</v>
      </c>
      <c r="B2445" s="3" t="s">
        <v>28</v>
      </c>
      <c r="C2445" s="3" t="s">
        <v>9955</v>
      </c>
      <c r="D2445" s="3">
        <v>11834641</v>
      </c>
      <c r="E2445" s="3">
        <v>11834759</v>
      </c>
    </row>
    <row r="2446" spans="1:5" x14ac:dyDescent="0.3">
      <c r="A2446" s="3" t="s">
        <v>59</v>
      </c>
      <c r="B2446" s="3" t="s">
        <v>28</v>
      </c>
      <c r="C2446" s="3" t="s">
        <v>9956</v>
      </c>
      <c r="D2446" s="3">
        <v>11834760</v>
      </c>
      <c r="E2446" s="3">
        <v>11835023</v>
      </c>
    </row>
    <row r="2447" spans="1:5" x14ac:dyDescent="0.3">
      <c r="A2447" s="3" t="s">
        <v>59</v>
      </c>
      <c r="B2447" s="3" t="s">
        <v>28</v>
      </c>
      <c r="C2447" s="3" t="s">
        <v>9956</v>
      </c>
      <c r="D2447" s="3">
        <v>11836089</v>
      </c>
      <c r="E2447" s="3">
        <v>11837850</v>
      </c>
    </row>
    <row r="2448" spans="1:5" x14ac:dyDescent="0.3">
      <c r="A2448" s="3" t="s">
        <v>59</v>
      </c>
      <c r="B2448" s="3" t="s">
        <v>28</v>
      </c>
      <c r="C2448" s="3" t="s">
        <v>9956</v>
      </c>
      <c r="D2448" s="3">
        <v>11881219</v>
      </c>
      <c r="E2448" s="3">
        <v>11881574</v>
      </c>
    </row>
    <row r="2449" spans="1:5" x14ac:dyDescent="0.3">
      <c r="A2449" s="3" t="s">
        <v>59</v>
      </c>
      <c r="B2449" s="3" t="s">
        <v>28</v>
      </c>
      <c r="C2449" s="3" t="s">
        <v>9956</v>
      </c>
      <c r="D2449" s="3">
        <v>11881598</v>
      </c>
      <c r="E2449" s="3">
        <v>11883367</v>
      </c>
    </row>
    <row r="2450" spans="1:5" x14ac:dyDescent="0.3">
      <c r="A2450" s="3" t="s">
        <v>59</v>
      </c>
      <c r="B2450" s="3" t="s">
        <v>28</v>
      </c>
      <c r="C2450" s="3" t="s">
        <v>9956</v>
      </c>
      <c r="D2450" s="3">
        <v>11883490</v>
      </c>
      <c r="E2450" s="3">
        <v>11886334</v>
      </c>
    </row>
    <row r="2451" spans="1:5" x14ac:dyDescent="0.3">
      <c r="A2451" s="3" t="s">
        <v>59</v>
      </c>
      <c r="B2451" s="3" t="s">
        <v>28</v>
      </c>
      <c r="C2451" s="3" t="s">
        <v>9956</v>
      </c>
      <c r="D2451" s="3">
        <v>11886336</v>
      </c>
      <c r="E2451" s="3">
        <v>11889872</v>
      </c>
    </row>
    <row r="2452" spans="1:5" x14ac:dyDescent="0.3">
      <c r="A2452" s="3" t="s">
        <v>59</v>
      </c>
      <c r="B2452" s="3" t="s">
        <v>28</v>
      </c>
      <c r="C2452" s="3" t="s">
        <v>9956</v>
      </c>
      <c r="D2452" s="3">
        <v>11891051</v>
      </c>
      <c r="E2452" s="3">
        <v>11891705</v>
      </c>
    </row>
    <row r="2453" spans="1:5" x14ac:dyDescent="0.3">
      <c r="A2453" s="3" t="s">
        <v>59</v>
      </c>
      <c r="B2453" s="3" t="s">
        <v>28</v>
      </c>
      <c r="C2453" s="3" t="s">
        <v>9956</v>
      </c>
      <c r="D2453" s="3">
        <v>11893291</v>
      </c>
      <c r="E2453" s="3">
        <v>11893437</v>
      </c>
    </row>
    <row r="2454" spans="1:5" x14ac:dyDescent="0.3">
      <c r="A2454" s="3" t="s">
        <v>59</v>
      </c>
      <c r="B2454" s="3" t="s">
        <v>29</v>
      </c>
      <c r="C2454" s="3" t="s">
        <v>9956</v>
      </c>
      <c r="D2454" s="3">
        <v>2298</v>
      </c>
      <c r="E2454" s="3">
        <v>2948</v>
      </c>
    </row>
    <row r="2455" spans="1:5" x14ac:dyDescent="0.3">
      <c r="A2455" s="3" t="s">
        <v>59</v>
      </c>
      <c r="B2455" s="3" t="s">
        <v>29</v>
      </c>
      <c r="C2455" s="3" t="s">
        <v>9956</v>
      </c>
      <c r="D2455" s="3">
        <v>4074</v>
      </c>
      <c r="E2455" s="3">
        <v>7657</v>
      </c>
    </row>
    <row r="2456" spans="1:5" x14ac:dyDescent="0.3">
      <c r="A2456" s="3" t="s">
        <v>59</v>
      </c>
      <c r="B2456" s="3" t="s">
        <v>29</v>
      </c>
      <c r="C2456" s="3" t="s">
        <v>9956</v>
      </c>
      <c r="D2456" s="3">
        <v>7659</v>
      </c>
      <c r="E2456" s="3">
        <v>10503</v>
      </c>
    </row>
    <row r="2457" spans="1:5" x14ac:dyDescent="0.3">
      <c r="A2457" s="3" t="s">
        <v>59</v>
      </c>
      <c r="B2457" s="3" t="s">
        <v>29</v>
      </c>
      <c r="C2457" s="3" t="s">
        <v>9956</v>
      </c>
      <c r="D2457" s="3">
        <v>10626</v>
      </c>
      <c r="E2457" s="3">
        <v>12395</v>
      </c>
    </row>
    <row r="2458" spans="1:5" x14ac:dyDescent="0.3">
      <c r="A2458" s="3" t="s">
        <v>59</v>
      </c>
      <c r="B2458" s="3" t="s">
        <v>29</v>
      </c>
      <c r="C2458" s="3" t="s">
        <v>9956</v>
      </c>
      <c r="D2458" s="3">
        <v>12419</v>
      </c>
      <c r="E2458" s="3">
        <v>12774</v>
      </c>
    </row>
    <row r="2459" spans="1:5" x14ac:dyDescent="0.3">
      <c r="A2459" s="3" t="s">
        <v>59</v>
      </c>
      <c r="B2459" s="3" t="s">
        <v>29</v>
      </c>
      <c r="C2459" s="3" t="s">
        <v>9960</v>
      </c>
      <c r="D2459" s="3">
        <v>42276</v>
      </c>
      <c r="E2459" s="3">
        <v>42498</v>
      </c>
    </row>
    <row r="2460" spans="1:5" x14ac:dyDescent="0.3">
      <c r="A2460" s="3" t="s">
        <v>59</v>
      </c>
      <c r="B2460" s="3" t="s">
        <v>29</v>
      </c>
      <c r="C2460" s="3" t="s">
        <v>9960</v>
      </c>
      <c r="D2460" s="3">
        <v>85519</v>
      </c>
      <c r="E2460" s="3">
        <v>85715</v>
      </c>
    </row>
    <row r="2461" spans="1:5" x14ac:dyDescent="0.3">
      <c r="A2461" s="3" t="s">
        <v>59</v>
      </c>
      <c r="B2461" s="3" t="s">
        <v>29</v>
      </c>
      <c r="C2461" s="3" t="s">
        <v>9955</v>
      </c>
      <c r="D2461" s="3">
        <v>189494</v>
      </c>
      <c r="E2461" s="3">
        <v>189575</v>
      </c>
    </row>
    <row r="2462" spans="1:5" x14ac:dyDescent="0.3">
      <c r="A2462" s="3" t="s">
        <v>59</v>
      </c>
      <c r="B2462" s="3" t="s">
        <v>29</v>
      </c>
      <c r="C2462" s="3" t="s">
        <v>9956</v>
      </c>
      <c r="D2462" s="3">
        <v>288601</v>
      </c>
      <c r="E2462" s="3">
        <v>290088</v>
      </c>
    </row>
    <row r="2463" spans="1:5" x14ac:dyDescent="0.3">
      <c r="A2463" s="3" t="s">
        <v>59</v>
      </c>
      <c r="B2463" s="3" t="s">
        <v>29</v>
      </c>
      <c r="C2463" s="3" t="s">
        <v>9956</v>
      </c>
      <c r="D2463" s="3">
        <v>290097</v>
      </c>
      <c r="E2463" s="3">
        <v>290292</v>
      </c>
    </row>
    <row r="2464" spans="1:5" x14ac:dyDescent="0.3">
      <c r="A2464" s="3" t="s">
        <v>59</v>
      </c>
      <c r="B2464" s="3" t="s">
        <v>29</v>
      </c>
      <c r="C2464" s="3" t="s">
        <v>9960</v>
      </c>
      <c r="D2464" s="3">
        <v>290290</v>
      </c>
      <c r="E2464" s="3">
        <v>290507</v>
      </c>
    </row>
    <row r="2465" spans="1:5" x14ac:dyDescent="0.3">
      <c r="A2465" s="3" t="s">
        <v>59</v>
      </c>
      <c r="B2465" s="3" t="s">
        <v>29</v>
      </c>
      <c r="C2465" s="3" t="s">
        <v>9957</v>
      </c>
      <c r="D2465" s="3">
        <v>292835</v>
      </c>
      <c r="E2465" s="3">
        <v>296401</v>
      </c>
    </row>
    <row r="2466" spans="1:5" x14ac:dyDescent="0.3">
      <c r="A2466" s="3" t="s">
        <v>59</v>
      </c>
      <c r="B2466" s="3" t="s">
        <v>29</v>
      </c>
      <c r="C2466" s="3" t="s">
        <v>9956</v>
      </c>
      <c r="D2466" s="3">
        <v>297067</v>
      </c>
      <c r="E2466" s="3">
        <v>297262</v>
      </c>
    </row>
    <row r="2467" spans="1:5" x14ac:dyDescent="0.3">
      <c r="A2467" s="3" t="s">
        <v>59</v>
      </c>
      <c r="B2467" s="3" t="s">
        <v>29</v>
      </c>
      <c r="C2467" s="3" t="s">
        <v>9960</v>
      </c>
      <c r="D2467" s="3">
        <v>297265</v>
      </c>
      <c r="E2467" s="3">
        <v>297477</v>
      </c>
    </row>
    <row r="2468" spans="1:5" x14ac:dyDescent="0.3">
      <c r="A2468" s="3" t="s">
        <v>59</v>
      </c>
      <c r="B2468" s="3" t="s">
        <v>29</v>
      </c>
      <c r="C2468" s="3" t="s">
        <v>9956</v>
      </c>
      <c r="D2468" s="3">
        <v>297640</v>
      </c>
      <c r="E2468" s="3">
        <v>297984</v>
      </c>
    </row>
    <row r="2469" spans="1:5" x14ac:dyDescent="0.3">
      <c r="A2469" s="3" t="s">
        <v>59</v>
      </c>
      <c r="B2469" s="3" t="s">
        <v>29</v>
      </c>
      <c r="C2469" s="3" t="s">
        <v>9956</v>
      </c>
      <c r="D2469" s="3">
        <v>298016</v>
      </c>
      <c r="E2469" s="3">
        <v>298787</v>
      </c>
    </row>
    <row r="2470" spans="1:5" x14ac:dyDescent="0.3">
      <c r="A2470" s="3" t="s">
        <v>59</v>
      </c>
      <c r="B2470" s="3" t="s">
        <v>29</v>
      </c>
      <c r="C2470" s="3" t="s">
        <v>9956</v>
      </c>
      <c r="D2470" s="3">
        <v>299235</v>
      </c>
      <c r="E2470" s="3">
        <v>299333</v>
      </c>
    </row>
    <row r="2471" spans="1:5" x14ac:dyDescent="0.3">
      <c r="A2471" s="3" t="s">
        <v>59</v>
      </c>
      <c r="B2471" s="3" t="s">
        <v>29</v>
      </c>
      <c r="C2471" s="3" t="s">
        <v>9960</v>
      </c>
      <c r="D2471" s="3">
        <v>299334</v>
      </c>
      <c r="E2471" s="3">
        <v>299546</v>
      </c>
    </row>
    <row r="2472" spans="1:5" x14ac:dyDescent="0.3">
      <c r="A2472" s="3" t="s">
        <v>59</v>
      </c>
      <c r="B2472" s="3" t="s">
        <v>29</v>
      </c>
      <c r="C2472" s="3" t="s">
        <v>9956</v>
      </c>
      <c r="D2472" s="3">
        <v>299549</v>
      </c>
      <c r="E2472" s="3">
        <v>299744</v>
      </c>
    </row>
    <row r="2473" spans="1:5" x14ac:dyDescent="0.3">
      <c r="A2473" s="3" t="s">
        <v>59</v>
      </c>
      <c r="B2473" s="3" t="s">
        <v>29</v>
      </c>
      <c r="C2473" s="3" t="s">
        <v>9957</v>
      </c>
      <c r="D2473" s="3">
        <v>300413</v>
      </c>
      <c r="E2473" s="3">
        <v>303972</v>
      </c>
    </row>
    <row r="2474" spans="1:5" x14ac:dyDescent="0.3">
      <c r="A2474" s="3" t="s">
        <v>59</v>
      </c>
      <c r="B2474" s="3" t="s">
        <v>29</v>
      </c>
      <c r="C2474" s="3" t="s">
        <v>9960</v>
      </c>
      <c r="D2474" s="3">
        <v>306304</v>
      </c>
      <c r="E2474" s="3">
        <v>306516</v>
      </c>
    </row>
    <row r="2475" spans="1:5" x14ac:dyDescent="0.3">
      <c r="A2475" s="3" t="s">
        <v>59</v>
      </c>
      <c r="B2475" s="3" t="s">
        <v>29</v>
      </c>
      <c r="C2475" s="3" t="s">
        <v>9956</v>
      </c>
      <c r="D2475" s="3">
        <v>306519</v>
      </c>
      <c r="E2475" s="3">
        <v>306712</v>
      </c>
    </row>
    <row r="2476" spans="1:5" x14ac:dyDescent="0.3">
      <c r="A2476" s="3" t="s">
        <v>59</v>
      </c>
      <c r="B2476" s="3" t="s">
        <v>29</v>
      </c>
      <c r="C2476" s="3" t="s">
        <v>9956</v>
      </c>
      <c r="D2476" s="3">
        <v>306717</v>
      </c>
      <c r="E2476" s="3">
        <v>306975</v>
      </c>
    </row>
    <row r="2477" spans="1:5" x14ac:dyDescent="0.3">
      <c r="A2477" s="3" t="s">
        <v>59</v>
      </c>
      <c r="B2477" s="3" t="s">
        <v>29</v>
      </c>
      <c r="C2477" s="3" t="s">
        <v>9956</v>
      </c>
      <c r="D2477" s="3">
        <v>307179</v>
      </c>
      <c r="E2477" s="3">
        <v>307372</v>
      </c>
    </row>
    <row r="2478" spans="1:5" x14ac:dyDescent="0.3">
      <c r="A2478" s="3" t="s">
        <v>59</v>
      </c>
      <c r="B2478" s="3" t="s">
        <v>29</v>
      </c>
      <c r="C2478" s="3" t="s">
        <v>9956</v>
      </c>
      <c r="D2478" s="3">
        <v>307379</v>
      </c>
      <c r="E2478" s="3">
        <v>308135</v>
      </c>
    </row>
    <row r="2479" spans="1:5" x14ac:dyDescent="0.3">
      <c r="A2479" s="3" t="s">
        <v>59</v>
      </c>
      <c r="B2479" s="3" t="s">
        <v>29</v>
      </c>
      <c r="C2479" s="3" t="s">
        <v>9956</v>
      </c>
      <c r="D2479" s="3">
        <v>308134</v>
      </c>
      <c r="E2479" s="3">
        <v>308329</v>
      </c>
    </row>
    <row r="2480" spans="1:5" x14ac:dyDescent="0.3">
      <c r="A2480" s="3" t="s">
        <v>59</v>
      </c>
      <c r="B2480" s="3" t="s">
        <v>29</v>
      </c>
      <c r="C2480" s="3" t="s">
        <v>9960</v>
      </c>
      <c r="D2480" s="3">
        <v>384095</v>
      </c>
      <c r="E2480" s="3">
        <v>384473</v>
      </c>
    </row>
    <row r="2481" spans="1:5" x14ac:dyDescent="0.3">
      <c r="A2481" s="3" t="s">
        <v>59</v>
      </c>
      <c r="B2481" s="3" t="s">
        <v>29</v>
      </c>
      <c r="C2481" s="3" t="s">
        <v>9960</v>
      </c>
      <c r="D2481" s="3">
        <v>385285</v>
      </c>
      <c r="E2481" s="3">
        <v>390864</v>
      </c>
    </row>
    <row r="2482" spans="1:5" x14ac:dyDescent="0.3">
      <c r="A2482" s="3" t="s">
        <v>59</v>
      </c>
      <c r="B2482" s="3" t="s">
        <v>29</v>
      </c>
      <c r="C2482" s="3" t="s">
        <v>9960</v>
      </c>
      <c r="D2482" s="3">
        <v>390867</v>
      </c>
      <c r="E2482" s="3">
        <v>391245</v>
      </c>
    </row>
    <row r="2483" spans="1:5" x14ac:dyDescent="0.3">
      <c r="A2483" s="3" t="s">
        <v>59</v>
      </c>
      <c r="B2483" s="3" t="s">
        <v>29</v>
      </c>
      <c r="C2483" s="3" t="s">
        <v>9956</v>
      </c>
      <c r="D2483" s="3">
        <v>920915</v>
      </c>
      <c r="E2483" s="3">
        <v>920997</v>
      </c>
    </row>
    <row r="2484" spans="1:5" x14ac:dyDescent="0.3">
      <c r="A2484" s="3" t="s">
        <v>59</v>
      </c>
      <c r="B2484" s="3" t="s">
        <v>29</v>
      </c>
      <c r="C2484" s="3" t="s">
        <v>9956</v>
      </c>
      <c r="D2484" s="3">
        <v>1282489</v>
      </c>
      <c r="E2484" s="3">
        <v>1282580</v>
      </c>
    </row>
    <row r="2485" spans="1:5" x14ac:dyDescent="0.3">
      <c r="A2485" s="3" t="s">
        <v>59</v>
      </c>
      <c r="B2485" s="3" t="s">
        <v>29</v>
      </c>
      <c r="C2485" s="3" t="s">
        <v>9955</v>
      </c>
      <c r="D2485" s="3">
        <v>1361209</v>
      </c>
      <c r="E2485" s="3">
        <v>1361463</v>
      </c>
    </row>
    <row r="2486" spans="1:5" x14ac:dyDescent="0.3">
      <c r="A2486" s="3" t="s">
        <v>59</v>
      </c>
      <c r="B2486" s="3" t="s">
        <v>29</v>
      </c>
      <c r="C2486" s="3" t="s">
        <v>9955</v>
      </c>
      <c r="D2486" s="3">
        <v>1635627</v>
      </c>
      <c r="E2486" s="3">
        <v>1637155</v>
      </c>
    </row>
    <row r="2487" spans="1:5" x14ac:dyDescent="0.3">
      <c r="A2487" s="3" t="s">
        <v>59</v>
      </c>
      <c r="B2487" s="3" t="s">
        <v>29</v>
      </c>
      <c r="C2487" s="3" t="s">
        <v>9956</v>
      </c>
      <c r="D2487" s="3">
        <v>1768651</v>
      </c>
      <c r="E2487" s="3">
        <v>1768745</v>
      </c>
    </row>
    <row r="2488" spans="1:5" x14ac:dyDescent="0.3">
      <c r="A2488" s="3" t="s">
        <v>59</v>
      </c>
      <c r="B2488" s="3" t="s">
        <v>29</v>
      </c>
      <c r="C2488" s="3" t="s">
        <v>9956</v>
      </c>
      <c r="D2488" s="3">
        <v>2006249</v>
      </c>
      <c r="E2488" s="3">
        <v>2006339</v>
      </c>
    </row>
    <row r="2489" spans="1:5" x14ac:dyDescent="0.3">
      <c r="A2489" s="3" t="s">
        <v>59</v>
      </c>
      <c r="B2489" s="3" t="s">
        <v>29</v>
      </c>
      <c r="C2489" s="3" t="s">
        <v>9956</v>
      </c>
      <c r="D2489" s="3">
        <v>2016956</v>
      </c>
      <c r="E2489" s="3">
        <v>2017046</v>
      </c>
    </row>
    <row r="2490" spans="1:5" x14ac:dyDescent="0.3">
      <c r="A2490" s="3" t="s">
        <v>59</v>
      </c>
      <c r="B2490" s="3" t="s">
        <v>29</v>
      </c>
      <c r="C2490" s="3" t="s">
        <v>9955</v>
      </c>
      <c r="D2490" s="3">
        <v>2498536</v>
      </c>
      <c r="E2490" s="3">
        <v>2498639</v>
      </c>
    </row>
    <row r="2491" spans="1:5" x14ac:dyDescent="0.3">
      <c r="A2491" s="3" t="s">
        <v>59</v>
      </c>
      <c r="B2491" s="3" t="s">
        <v>29</v>
      </c>
      <c r="C2491" s="3" t="s">
        <v>9955</v>
      </c>
      <c r="D2491" s="3">
        <v>2689422</v>
      </c>
      <c r="E2491" s="3">
        <v>2689505</v>
      </c>
    </row>
    <row r="2492" spans="1:5" x14ac:dyDescent="0.3">
      <c r="A2492" s="3" t="s">
        <v>59</v>
      </c>
      <c r="B2492" s="3" t="s">
        <v>29</v>
      </c>
      <c r="C2492" s="3" t="s">
        <v>9955</v>
      </c>
      <c r="D2492" s="3">
        <v>2689545</v>
      </c>
      <c r="E2492" s="3">
        <v>2689628</v>
      </c>
    </row>
    <row r="2493" spans="1:5" x14ac:dyDescent="0.3">
      <c r="A2493" s="3" t="s">
        <v>59</v>
      </c>
      <c r="B2493" s="3" t="s">
        <v>29</v>
      </c>
      <c r="C2493" s="3" t="s">
        <v>9955</v>
      </c>
      <c r="D2493" s="3">
        <v>2837701</v>
      </c>
      <c r="E2493" s="3">
        <v>2839810</v>
      </c>
    </row>
    <row r="2494" spans="1:5" x14ac:dyDescent="0.3">
      <c r="A2494" s="3" t="s">
        <v>59</v>
      </c>
      <c r="B2494" s="3" t="s">
        <v>29</v>
      </c>
      <c r="C2494" s="3" t="s">
        <v>9955</v>
      </c>
      <c r="D2494" s="3">
        <v>3017683</v>
      </c>
      <c r="E2494" s="3">
        <v>3017818</v>
      </c>
    </row>
    <row r="2495" spans="1:5" x14ac:dyDescent="0.3">
      <c r="A2495" s="3" t="s">
        <v>59</v>
      </c>
      <c r="B2495" s="3" t="s">
        <v>29</v>
      </c>
      <c r="C2495" s="3" t="s">
        <v>9956</v>
      </c>
      <c r="D2495" s="3">
        <v>3266987</v>
      </c>
      <c r="E2495" s="3">
        <v>3267189</v>
      </c>
    </row>
    <row r="2496" spans="1:5" x14ac:dyDescent="0.3">
      <c r="A2496" s="3" t="s">
        <v>59</v>
      </c>
      <c r="B2496" s="3" t="s">
        <v>29</v>
      </c>
      <c r="C2496" s="3" t="s">
        <v>9956</v>
      </c>
      <c r="D2496" s="3">
        <v>3267773</v>
      </c>
      <c r="E2496" s="3">
        <v>3268238</v>
      </c>
    </row>
    <row r="2497" spans="1:5" x14ac:dyDescent="0.3">
      <c r="A2497" s="3" t="s">
        <v>59</v>
      </c>
      <c r="B2497" s="3" t="s">
        <v>29</v>
      </c>
      <c r="C2497" s="3" t="s">
        <v>9956</v>
      </c>
      <c r="D2497" s="3">
        <v>3268835</v>
      </c>
      <c r="E2497" s="3">
        <v>3269468</v>
      </c>
    </row>
    <row r="2498" spans="1:5" x14ac:dyDescent="0.3">
      <c r="A2498" s="3" t="s">
        <v>59</v>
      </c>
      <c r="B2498" s="3" t="s">
        <v>29</v>
      </c>
      <c r="C2498" s="3" t="s">
        <v>9956</v>
      </c>
      <c r="D2498" s="3">
        <v>3269544</v>
      </c>
      <c r="E2498" s="3">
        <v>3269710</v>
      </c>
    </row>
    <row r="2499" spans="1:5" x14ac:dyDescent="0.3">
      <c r="A2499" s="3" t="s">
        <v>59</v>
      </c>
      <c r="B2499" s="3" t="s">
        <v>29</v>
      </c>
      <c r="C2499" s="3" t="s">
        <v>9956</v>
      </c>
      <c r="D2499" s="3">
        <v>3269859</v>
      </c>
      <c r="E2499" s="3">
        <v>3271607</v>
      </c>
    </row>
    <row r="2500" spans="1:5" x14ac:dyDescent="0.3">
      <c r="A2500" s="3" t="s">
        <v>59</v>
      </c>
      <c r="B2500" s="3" t="s">
        <v>29</v>
      </c>
      <c r="C2500" s="3" t="s">
        <v>9956</v>
      </c>
      <c r="D2500" s="3">
        <v>3272548</v>
      </c>
      <c r="E2500" s="3">
        <v>3273383</v>
      </c>
    </row>
    <row r="2501" spans="1:5" x14ac:dyDescent="0.3">
      <c r="A2501" s="3" t="s">
        <v>59</v>
      </c>
      <c r="B2501" s="3" t="s">
        <v>29</v>
      </c>
      <c r="C2501" s="3" t="s">
        <v>9956</v>
      </c>
      <c r="D2501" s="3">
        <v>3273456</v>
      </c>
      <c r="E2501" s="3">
        <v>3273722</v>
      </c>
    </row>
    <row r="2502" spans="1:5" x14ac:dyDescent="0.3">
      <c r="A2502" s="3" t="s">
        <v>59</v>
      </c>
      <c r="B2502" s="3" t="s">
        <v>29</v>
      </c>
      <c r="C2502" s="3" t="s">
        <v>9956</v>
      </c>
      <c r="D2502" s="3">
        <v>3273714</v>
      </c>
      <c r="E2502" s="3">
        <v>3274001</v>
      </c>
    </row>
    <row r="2503" spans="1:5" x14ac:dyDescent="0.3">
      <c r="A2503" s="3" t="s">
        <v>59</v>
      </c>
      <c r="B2503" s="3" t="s">
        <v>29</v>
      </c>
      <c r="C2503" s="3" t="s">
        <v>9956</v>
      </c>
      <c r="D2503" s="3">
        <v>3274085</v>
      </c>
      <c r="E2503" s="3">
        <v>3274256</v>
      </c>
    </row>
    <row r="2504" spans="1:5" x14ac:dyDescent="0.3">
      <c r="A2504" s="3" t="s">
        <v>59</v>
      </c>
      <c r="B2504" s="3" t="s">
        <v>29</v>
      </c>
      <c r="C2504" s="3" t="s">
        <v>9956</v>
      </c>
      <c r="D2504" s="3">
        <v>3274632</v>
      </c>
      <c r="E2504" s="3">
        <v>3276380</v>
      </c>
    </row>
    <row r="2505" spans="1:5" x14ac:dyDescent="0.3">
      <c r="A2505" s="3" t="s">
        <v>59</v>
      </c>
      <c r="B2505" s="3" t="s">
        <v>29</v>
      </c>
      <c r="C2505" s="3" t="s">
        <v>9956</v>
      </c>
      <c r="D2505" s="3">
        <v>3282125</v>
      </c>
      <c r="E2505" s="3">
        <v>3282323</v>
      </c>
    </row>
    <row r="2506" spans="1:5" x14ac:dyDescent="0.3">
      <c r="A2506" s="3" t="s">
        <v>59</v>
      </c>
      <c r="B2506" s="3" t="s">
        <v>29</v>
      </c>
      <c r="C2506" s="3" t="s">
        <v>9957</v>
      </c>
      <c r="D2506" s="3">
        <v>3282324</v>
      </c>
      <c r="E2506" s="3">
        <v>3282943</v>
      </c>
    </row>
    <row r="2507" spans="1:5" x14ac:dyDescent="0.3">
      <c r="A2507" s="3" t="s">
        <v>59</v>
      </c>
      <c r="B2507" s="3" t="s">
        <v>29</v>
      </c>
      <c r="C2507" s="3" t="s">
        <v>9956</v>
      </c>
      <c r="D2507" s="3">
        <v>3282945</v>
      </c>
      <c r="E2507" s="3">
        <v>3283129</v>
      </c>
    </row>
    <row r="2508" spans="1:5" x14ac:dyDescent="0.3">
      <c r="A2508" s="3" t="s">
        <v>59</v>
      </c>
      <c r="B2508" s="3" t="s">
        <v>29</v>
      </c>
      <c r="C2508" s="3" t="s">
        <v>9957</v>
      </c>
      <c r="D2508" s="3">
        <v>3283336</v>
      </c>
      <c r="E2508" s="3">
        <v>3289222</v>
      </c>
    </row>
    <row r="2509" spans="1:5" x14ac:dyDescent="0.3">
      <c r="A2509" s="3" t="s">
        <v>59</v>
      </c>
      <c r="B2509" s="3" t="s">
        <v>29</v>
      </c>
      <c r="C2509" s="3" t="s">
        <v>9956</v>
      </c>
      <c r="D2509" s="3">
        <v>3289891</v>
      </c>
      <c r="E2509" s="3">
        <v>3290076</v>
      </c>
    </row>
    <row r="2510" spans="1:5" x14ac:dyDescent="0.3">
      <c r="A2510" s="3" t="s">
        <v>59</v>
      </c>
      <c r="B2510" s="3" t="s">
        <v>29</v>
      </c>
      <c r="C2510" s="3" t="s">
        <v>9956</v>
      </c>
      <c r="D2510" s="3">
        <v>3290392</v>
      </c>
      <c r="E2510" s="3">
        <v>3290590</v>
      </c>
    </row>
    <row r="2511" spans="1:5" x14ac:dyDescent="0.3">
      <c r="A2511" s="3" t="s">
        <v>59</v>
      </c>
      <c r="B2511" s="3" t="s">
        <v>29</v>
      </c>
      <c r="C2511" s="3" t="s">
        <v>9956</v>
      </c>
      <c r="D2511" s="3">
        <v>3290670</v>
      </c>
      <c r="E2511" s="3">
        <v>3296888</v>
      </c>
    </row>
    <row r="2512" spans="1:5" x14ac:dyDescent="0.3">
      <c r="A2512" s="3" t="s">
        <v>59</v>
      </c>
      <c r="B2512" s="3" t="s">
        <v>29</v>
      </c>
      <c r="C2512" s="3" t="s">
        <v>9960</v>
      </c>
      <c r="D2512" s="3">
        <v>3297205</v>
      </c>
      <c r="E2512" s="3">
        <v>3297395</v>
      </c>
    </row>
    <row r="2513" spans="1:5" x14ac:dyDescent="0.3">
      <c r="A2513" s="3" t="s">
        <v>59</v>
      </c>
      <c r="B2513" s="3" t="s">
        <v>29</v>
      </c>
      <c r="C2513" s="3" t="s">
        <v>9956</v>
      </c>
      <c r="D2513" s="3">
        <v>3299688</v>
      </c>
      <c r="E2513" s="3">
        <v>3301551</v>
      </c>
    </row>
    <row r="2514" spans="1:5" x14ac:dyDescent="0.3">
      <c r="A2514" s="3" t="s">
        <v>59</v>
      </c>
      <c r="B2514" s="3" t="s">
        <v>29</v>
      </c>
      <c r="C2514" s="3" t="s">
        <v>9960</v>
      </c>
      <c r="D2514" s="3">
        <v>3304855</v>
      </c>
      <c r="E2514" s="3">
        <v>3304964</v>
      </c>
    </row>
    <row r="2515" spans="1:5" x14ac:dyDescent="0.3">
      <c r="A2515" s="3" t="s">
        <v>59</v>
      </c>
      <c r="B2515" s="3" t="s">
        <v>29</v>
      </c>
      <c r="C2515" s="3" t="s">
        <v>9960</v>
      </c>
      <c r="D2515" s="3">
        <v>3312390</v>
      </c>
      <c r="E2515" s="3">
        <v>3312490</v>
      </c>
    </row>
    <row r="2516" spans="1:5" x14ac:dyDescent="0.3">
      <c r="A2516" s="3" t="s">
        <v>59</v>
      </c>
      <c r="B2516" s="3" t="s">
        <v>29</v>
      </c>
      <c r="C2516" s="3" t="s">
        <v>9956</v>
      </c>
      <c r="D2516" s="3">
        <v>3313386</v>
      </c>
      <c r="E2516" s="3">
        <v>3315135</v>
      </c>
    </row>
    <row r="2517" spans="1:5" x14ac:dyDescent="0.3">
      <c r="A2517" s="3" t="s">
        <v>59</v>
      </c>
      <c r="B2517" s="3" t="s">
        <v>29</v>
      </c>
      <c r="C2517" s="3" t="s">
        <v>9956</v>
      </c>
      <c r="D2517" s="3">
        <v>3318561</v>
      </c>
      <c r="E2517" s="3">
        <v>3318756</v>
      </c>
    </row>
    <row r="2518" spans="1:5" x14ac:dyDescent="0.3">
      <c r="A2518" s="3" t="s">
        <v>59</v>
      </c>
      <c r="B2518" s="3" t="s">
        <v>29</v>
      </c>
      <c r="C2518" s="3" t="s">
        <v>9956</v>
      </c>
      <c r="D2518" s="3">
        <v>3321102</v>
      </c>
      <c r="E2518" s="3">
        <v>3321365</v>
      </c>
    </row>
    <row r="2519" spans="1:5" x14ac:dyDescent="0.3">
      <c r="A2519" s="3" t="s">
        <v>59</v>
      </c>
      <c r="B2519" s="3" t="s">
        <v>29</v>
      </c>
      <c r="C2519" s="3" t="s">
        <v>9955</v>
      </c>
      <c r="D2519" s="3">
        <v>3321366</v>
      </c>
      <c r="E2519" s="3">
        <v>3321508</v>
      </c>
    </row>
    <row r="2520" spans="1:5" x14ac:dyDescent="0.3">
      <c r="A2520" s="3" t="s">
        <v>59</v>
      </c>
      <c r="B2520" s="3" t="s">
        <v>29</v>
      </c>
      <c r="C2520" s="3" t="s">
        <v>9956</v>
      </c>
      <c r="D2520" s="3">
        <v>3322128</v>
      </c>
      <c r="E2520" s="3">
        <v>3329550</v>
      </c>
    </row>
    <row r="2521" spans="1:5" x14ac:dyDescent="0.3">
      <c r="A2521" s="3" t="s">
        <v>59</v>
      </c>
      <c r="B2521" s="3" t="s">
        <v>29</v>
      </c>
      <c r="C2521" s="3" t="s">
        <v>9958</v>
      </c>
      <c r="D2521" s="3">
        <v>3322128</v>
      </c>
      <c r="E2521" s="3">
        <v>3322132</v>
      </c>
    </row>
    <row r="2522" spans="1:5" x14ac:dyDescent="0.3">
      <c r="A2522" s="3" t="s">
        <v>59</v>
      </c>
      <c r="B2522" s="3" t="s">
        <v>29</v>
      </c>
      <c r="C2522" s="3" t="s">
        <v>9959</v>
      </c>
      <c r="D2522" s="3">
        <v>3322133</v>
      </c>
      <c r="E2522" s="3">
        <v>3322511</v>
      </c>
    </row>
    <row r="2523" spans="1:5" x14ac:dyDescent="0.3">
      <c r="A2523" s="3" t="s">
        <v>59</v>
      </c>
      <c r="B2523" s="3" t="s">
        <v>29</v>
      </c>
      <c r="C2523" s="3" t="s">
        <v>9960</v>
      </c>
      <c r="D2523" s="3">
        <v>3322133</v>
      </c>
      <c r="E2523" s="3">
        <v>3329545</v>
      </c>
    </row>
    <row r="2524" spans="1:5" x14ac:dyDescent="0.3">
      <c r="A2524" s="3" t="s">
        <v>59</v>
      </c>
      <c r="B2524" s="3" t="s">
        <v>29</v>
      </c>
      <c r="C2524" s="3" t="s">
        <v>9959</v>
      </c>
      <c r="D2524" s="3">
        <v>3329167</v>
      </c>
      <c r="E2524" s="3">
        <v>3329545</v>
      </c>
    </row>
    <row r="2525" spans="1:5" x14ac:dyDescent="0.3">
      <c r="A2525" s="3" t="s">
        <v>59</v>
      </c>
      <c r="B2525" s="3" t="s">
        <v>29</v>
      </c>
      <c r="C2525" s="3" t="s">
        <v>9958</v>
      </c>
      <c r="D2525" s="3">
        <v>3329546</v>
      </c>
      <c r="E2525" s="3">
        <v>3329550</v>
      </c>
    </row>
    <row r="2526" spans="1:5" x14ac:dyDescent="0.3">
      <c r="A2526" s="3" t="s">
        <v>59</v>
      </c>
      <c r="B2526" s="3" t="s">
        <v>29</v>
      </c>
      <c r="C2526" s="3" t="s">
        <v>9956</v>
      </c>
      <c r="D2526" s="3">
        <v>3331685</v>
      </c>
      <c r="E2526" s="3">
        <v>3333070</v>
      </c>
    </row>
    <row r="2527" spans="1:5" x14ac:dyDescent="0.3">
      <c r="A2527" s="3" t="s">
        <v>59</v>
      </c>
      <c r="B2527" s="3" t="s">
        <v>29</v>
      </c>
      <c r="C2527" s="3" t="s">
        <v>9956</v>
      </c>
      <c r="D2527" s="3">
        <v>3333156</v>
      </c>
      <c r="E2527" s="3">
        <v>3334906</v>
      </c>
    </row>
    <row r="2528" spans="1:5" x14ac:dyDescent="0.3">
      <c r="A2528" s="3" t="s">
        <v>59</v>
      </c>
      <c r="B2528" s="3" t="s">
        <v>29</v>
      </c>
      <c r="C2528" s="3" t="s">
        <v>9956</v>
      </c>
      <c r="D2528" s="3">
        <v>3334935</v>
      </c>
      <c r="E2528" s="3">
        <v>3335067</v>
      </c>
    </row>
    <row r="2529" spans="1:5" x14ac:dyDescent="0.3">
      <c r="A2529" s="3" t="s">
        <v>59</v>
      </c>
      <c r="B2529" s="3" t="s">
        <v>29</v>
      </c>
      <c r="C2529" s="3" t="s">
        <v>9956</v>
      </c>
      <c r="D2529" s="3">
        <v>3335245</v>
      </c>
      <c r="E2529" s="3">
        <v>3335442</v>
      </c>
    </row>
    <row r="2530" spans="1:5" x14ac:dyDescent="0.3">
      <c r="A2530" s="3" t="s">
        <v>59</v>
      </c>
      <c r="B2530" s="3" t="s">
        <v>29</v>
      </c>
      <c r="C2530" s="3" t="s">
        <v>9956</v>
      </c>
      <c r="D2530" s="3">
        <v>3335928</v>
      </c>
      <c r="E2530" s="3">
        <v>3336633</v>
      </c>
    </row>
    <row r="2531" spans="1:5" x14ac:dyDescent="0.3">
      <c r="A2531" s="3" t="s">
        <v>59</v>
      </c>
      <c r="B2531" s="3" t="s">
        <v>29</v>
      </c>
      <c r="C2531" s="3" t="s">
        <v>9956</v>
      </c>
      <c r="D2531" s="3">
        <v>3336779</v>
      </c>
      <c r="E2531" s="3">
        <v>3337357</v>
      </c>
    </row>
    <row r="2532" spans="1:5" x14ac:dyDescent="0.3">
      <c r="A2532" s="3" t="s">
        <v>59</v>
      </c>
      <c r="B2532" s="3" t="s">
        <v>29</v>
      </c>
      <c r="C2532" s="3" t="s">
        <v>9956</v>
      </c>
      <c r="D2532" s="3">
        <v>3338114</v>
      </c>
      <c r="E2532" s="3">
        <v>3338212</v>
      </c>
    </row>
    <row r="2533" spans="1:5" x14ac:dyDescent="0.3">
      <c r="A2533" s="3" t="s">
        <v>59</v>
      </c>
      <c r="B2533" s="3" t="s">
        <v>29</v>
      </c>
      <c r="C2533" s="3" t="s">
        <v>9956</v>
      </c>
      <c r="D2533" s="3">
        <v>3338214</v>
      </c>
      <c r="E2533" s="3">
        <v>3338297</v>
      </c>
    </row>
    <row r="2534" spans="1:5" x14ac:dyDescent="0.3">
      <c r="A2534" s="3" t="s">
        <v>59</v>
      </c>
      <c r="B2534" s="3" t="s">
        <v>29</v>
      </c>
      <c r="C2534" s="3" t="s">
        <v>9956</v>
      </c>
      <c r="D2534" s="3">
        <v>3400821</v>
      </c>
      <c r="E2534" s="3">
        <v>3400913</v>
      </c>
    </row>
    <row r="2535" spans="1:5" x14ac:dyDescent="0.3">
      <c r="A2535" s="3" t="s">
        <v>59</v>
      </c>
      <c r="B2535" s="3" t="s">
        <v>29</v>
      </c>
      <c r="C2535" s="3" t="s">
        <v>9961</v>
      </c>
      <c r="D2535" s="3">
        <v>3776541</v>
      </c>
      <c r="E2535" s="3">
        <v>3779538</v>
      </c>
    </row>
    <row r="2536" spans="1:5" x14ac:dyDescent="0.3">
      <c r="A2536" s="3" t="s">
        <v>59</v>
      </c>
      <c r="B2536" s="3" t="s">
        <v>29</v>
      </c>
      <c r="C2536" s="3" t="s">
        <v>9956</v>
      </c>
      <c r="D2536" s="3">
        <v>3801679</v>
      </c>
      <c r="E2536" s="3">
        <v>3801772</v>
      </c>
    </row>
    <row r="2537" spans="1:5" x14ac:dyDescent="0.3">
      <c r="A2537" s="3" t="s">
        <v>59</v>
      </c>
      <c r="B2537" s="3" t="s">
        <v>29</v>
      </c>
      <c r="C2537" s="3" t="s">
        <v>9960</v>
      </c>
      <c r="D2537" s="3">
        <v>4154477</v>
      </c>
      <c r="E2537" s="3">
        <v>4154687</v>
      </c>
    </row>
    <row r="2538" spans="1:5" x14ac:dyDescent="0.3">
      <c r="A2538" s="3" t="s">
        <v>59</v>
      </c>
      <c r="B2538" s="3" t="s">
        <v>29</v>
      </c>
      <c r="C2538" s="3" t="s">
        <v>9956</v>
      </c>
      <c r="D2538" s="3">
        <v>4431241</v>
      </c>
      <c r="E2538" s="3">
        <v>4431383</v>
      </c>
    </row>
    <row r="2539" spans="1:5" x14ac:dyDescent="0.3">
      <c r="A2539" s="3" t="s">
        <v>59</v>
      </c>
      <c r="B2539" s="3" t="s">
        <v>29</v>
      </c>
      <c r="C2539" s="3" t="s">
        <v>9956</v>
      </c>
      <c r="D2539" s="3">
        <v>4580473</v>
      </c>
      <c r="E2539" s="3">
        <v>4580567</v>
      </c>
    </row>
    <row r="2540" spans="1:5" x14ac:dyDescent="0.3">
      <c r="A2540" s="3" t="s">
        <v>59</v>
      </c>
      <c r="B2540" s="3" t="s">
        <v>29</v>
      </c>
      <c r="C2540" s="3" t="s">
        <v>9955</v>
      </c>
      <c r="D2540" s="3">
        <v>4837482</v>
      </c>
      <c r="E2540" s="3">
        <v>4841408</v>
      </c>
    </row>
    <row r="2541" spans="1:5" x14ac:dyDescent="0.3">
      <c r="A2541" s="3" t="s">
        <v>59</v>
      </c>
      <c r="B2541" s="3" t="s">
        <v>29</v>
      </c>
      <c r="C2541" s="3" t="s">
        <v>9956</v>
      </c>
      <c r="D2541" s="3">
        <v>4852475</v>
      </c>
      <c r="E2541" s="3">
        <v>4852618</v>
      </c>
    </row>
    <row r="2542" spans="1:5" x14ac:dyDescent="0.3">
      <c r="A2542" s="3" t="s">
        <v>59</v>
      </c>
      <c r="B2542" s="3" t="s">
        <v>29</v>
      </c>
      <c r="C2542" s="3" t="s">
        <v>9961</v>
      </c>
      <c r="D2542" s="3">
        <v>4903146</v>
      </c>
      <c r="E2542" s="3">
        <v>4906461</v>
      </c>
    </row>
    <row r="2543" spans="1:5" x14ac:dyDescent="0.3">
      <c r="A2543" s="3" t="s">
        <v>59</v>
      </c>
      <c r="B2543" s="3" t="s">
        <v>29</v>
      </c>
      <c r="C2543" s="3" t="s">
        <v>9956</v>
      </c>
      <c r="D2543" s="3">
        <v>4947856</v>
      </c>
      <c r="E2543" s="3">
        <v>4947951</v>
      </c>
    </row>
    <row r="2544" spans="1:5" x14ac:dyDescent="0.3">
      <c r="A2544" s="3" t="s">
        <v>59</v>
      </c>
      <c r="B2544" s="3" t="s">
        <v>29</v>
      </c>
      <c r="C2544" s="3" t="s">
        <v>9956</v>
      </c>
      <c r="D2544" s="3">
        <v>5015172</v>
      </c>
      <c r="E2544" s="3">
        <v>5015271</v>
      </c>
    </row>
    <row r="2545" spans="1:5" x14ac:dyDescent="0.3">
      <c r="A2545" s="3" t="s">
        <v>59</v>
      </c>
      <c r="B2545" s="3" t="s">
        <v>29</v>
      </c>
      <c r="C2545" s="3" t="s">
        <v>9962</v>
      </c>
      <c r="D2545" s="3">
        <v>5323313</v>
      </c>
      <c r="E2545" s="3">
        <v>5341791</v>
      </c>
    </row>
    <row r="2546" spans="1:5" x14ac:dyDescent="0.3">
      <c r="A2546" s="3" t="s">
        <v>59</v>
      </c>
      <c r="B2546" s="3" t="s">
        <v>29</v>
      </c>
      <c r="C2546" s="3" t="s">
        <v>9955</v>
      </c>
      <c r="D2546" s="3">
        <v>5387556</v>
      </c>
      <c r="E2546" s="3">
        <v>5390499</v>
      </c>
    </row>
    <row r="2547" spans="1:5" x14ac:dyDescent="0.3">
      <c r="A2547" s="3" t="s">
        <v>59</v>
      </c>
      <c r="B2547" s="3" t="s">
        <v>29</v>
      </c>
      <c r="C2547" s="3" t="s">
        <v>9956</v>
      </c>
      <c r="D2547" s="3">
        <v>5484394</v>
      </c>
      <c r="E2547" s="3">
        <v>5484488</v>
      </c>
    </row>
    <row r="2548" spans="1:5" x14ac:dyDescent="0.3">
      <c r="A2548" s="3" t="s">
        <v>59</v>
      </c>
      <c r="B2548" s="3" t="s">
        <v>29</v>
      </c>
      <c r="C2548" s="3" t="s">
        <v>9956</v>
      </c>
      <c r="D2548" s="3">
        <v>5488889</v>
      </c>
      <c r="E2548" s="3">
        <v>5488982</v>
      </c>
    </row>
    <row r="2549" spans="1:5" x14ac:dyDescent="0.3">
      <c r="A2549" s="3" t="s">
        <v>59</v>
      </c>
      <c r="B2549" s="3" t="s">
        <v>29</v>
      </c>
      <c r="C2549" s="3" t="s">
        <v>9956</v>
      </c>
      <c r="D2549" s="3">
        <v>5504597</v>
      </c>
      <c r="E2549" s="3">
        <v>5504739</v>
      </c>
    </row>
    <row r="2550" spans="1:5" x14ac:dyDescent="0.3">
      <c r="A2550" s="3" t="s">
        <v>59</v>
      </c>
      <c r="B2550" s="3" t="s">
        <v>29</v>
      </c>
      <c r="C2550" s="3" t="s">
        <v>9956</v>
      </c>
      <c r="D2550" s="3">
        <v>5568782</v>
      </c>
      <c r="E2550" s="3">
        <v>5568924</v>
      </c>
    </row>
    <row r="2551" spans="1:5" x14ac:dyDescent="0.3">
      <c r="A2551" s="3" t="s">
        <v>59</v>
      </c>
      <c r="B2551" s="3" t="s">
        <v>29</v>
      </c>
      <c r="C2551" s="3" t="s">
        <v>9955</v>
      </c>
      <c r="D2551" s="3">
        <v>5758105</v>
      </c>
      <c r="E2551" s="3">
        <v>5758205</v>
      </c>
    </row>
    <row r="2552" spans="1:5" x14ac:dyDescent="0.3">
      <c r="A2552" s="3" t="s">
        <v>59</v>
      </c>
      <c r="B2552" s="3" t="s">
        <v>29</v>
      </c>
      <c r="C2552" s="3" t="s">
        <v>9956</v>
      </c>
      <c r="D2552" s="3">
        <v>5761071</v>
      </c>
      <c r="E2552" s="3">
        <v>5761164</v>
      </c>
    </row>
    <row r="2553" spans="1:5" x14ac:dyDescent="0.3">
      <c r="A2553" s="3" t="s">
        <v>59</v>
      </c>
      <c r="B2553" s="3" t="s">
        <v>29</v>
      </c>
      <c r="C2553" s="3" t="s">
        <v>9955</v>
      </c>
      <c r="D2553" s="3">
        <v>5769155</v>
      </c>
      <c r="E2553" s="3">
        <v>5770897</v>
      </c>
    </row>
    <row r="2554" spans="1:5" x14ac:dyDescent="0.3">
      <c r="A2554" s="3" t="s">
        <v>59</v>
      </c>
      <c r="B2554" s="3" t="s">
        <v>29</v>
      </c>
      <c r="C2554" s="3" t="s">
        <v>9956</v>
      </c>
      <c r="D2554" s="3">
        <v>5837577</v>
      </c>
      <c r="E2554" s="3">
        <v>5837702</v>
      </c>
    </row>
    <row r="2555" spans="1:5" x14ac:dyDescent="0.3">
      <c r="A2555" s="3" t="s">
        <v>59</v>
      </c>
      <c r="B2555" s="3" t="s">
        <v>29</v>
      </c>
      <c r="C2555" s="3" t="s">
        <v>9956</v>
      </c>
      <c r="D2555" s="3">
        <v>5988424</v>
      </c>
      <c r="E2555" s="3">
        <v>5988565</v>
      </c>
    </row>
    <row r="2556" spans="1:5" x14ac:dyDescent="0.3">
      <c r="A2556" s="3" t="s">
        <v>59</v>
      </c>
      <c r="B2556" s="3" t="s">
        <v>29</v>
      </c>
      <c r="C2556" s="3" t="s">
        <v>9956</v>
      </c>
      <c r="D2556" s="3">
        <v>6054092</v>
      </c>
      <c r="E2556" s="3">
        <v>6054186</v>
      </c>
    </row>
    <row r="2557" spans="1:5" x14ac:dyDescent="0.3">
      <c r="A2557" s="3" t="s">
        <v>59</v>
      </c>
      <c r="B2557" s="3" t="s">
        <v>29</v>
      </c>
      <c r="C2557" s="3" t="s">
        <v>9956</v>
      </c>
      <c r="D2557" s="3">
        <v>6147458</v>
      </c>
      <c r="E2557" s="3">
        <v>6147600</v>
      </c>
    </row>
    <row r="2558" spans="1:5" x14ac:dyDescent="0.3">
      <c r="A2558" s="3" t="s">
        <v>59</v>
      </c>
      <c r="B2558" s="3" t="s">
        <v>29</v>
      </c>
      <c r="C2558" s="3" t="s">
        <v>9956</v>
      </c>
      <c r="D2558" s="3">
        <v>6181726</v>
      </c>
      <c r="E2558" s="3">
        <v>6181951</v>
      </c>
    </row>
    <row r="2559" spans="1:5" x14ac:dyDescent="0.3">
      <c r="A2559" s="3" t="s">
        <v>59</v>
      </c>
      <c r="B2559" s="3" t="s">
        <v>29</v>
      </c>
      <c r="C2559" s="3" t="s">
        <v>9956</v>
      </c>
      <c r="D2559" s="3">
        <v>6355013</v>
      </c>
      <c r="E2559" s="3">
        <v>6355220</v>
      </c>
    </row>
    <row r="2560" spans="1:5" x14ac:dyDescent="0.3">
      <c r="A2560" s="3" t="s">
        <v>59</v>
      </c>
      <c r="B2560" s="3" t="s">
        <v>29</v>
      </c>
      <c r="C2560" s="3" t="s">
        <v>9956</v>
      </c>
      <c r="D2560" s="3">
        <v>6779555</v>
      </c>
      <c r="E2560" s="3">
        <v>6779649</v>
      </c>
    </row>
    <row r="2561" spans="1:5" x14ac:dyDescent="0.3">
      <c r="A2561" s="3" t="s">
        <v>59</v>
      </c>
      <c r="B2561" s="3" t="s">
        <v>29</v>
      </c>
      <c r="C2561" s="3" t="s">
        <v>9956</v>
      </c>
      <c r="D2561" s="3">
        <v>6830693</v>
      </c>
      <c r="E2561" s="3">
        <v>6830791</v>
      </c>
    </row>
    <row r="2562" spans="1:5" x14ac:dyDescent="0.3">
      <c r="A2562" s="3" t="s">
        <v>59</v>
      </c>
      <c r="B2562" s="3" t="s">
        <v>29</v>
      </c>
      <c r="C2562" s="3" t="s">
        <v>9961</v>
      </c>
      <c r="D2562" s="3">
        <v>6914975</v>
      </c>
      <c r="E2562" s="3">
        <v>6919906</v>
      </c>
    </row>
    <row r="2563" spans="1:5" x14ac:dyDescent="0.3">
      <c r="A2563" s="3" t="s">
        <v>59</v>
      </c>
      <c r="B2563" s="3" t="s">
        <v>29</v>
      </c>
      <c r="C2563" s="3" t="s">
        <v>9955</v>
      </c>
      <c r="D2563" s="3">
        <v>7671742</v>
      </c>
      <c r="E2563" s="3">
        <v>7671848</v>
      </c>
    </row>
    <row r="2564" spans="1:5" x14ac:dyDescent="0.3">
      <c r="A2564" s="3" t="s">
        <v>59</v>
      </c>
      <c r="B2564" s="3" t="s">
        <v>29</v>
      </c>
      <c r="C2564" s="3" t="s">
        <v>9956</v>
      </c>
      <c r="D2564" s="3">
        <v>8255389</v>
      </c>
      <c r="E2564" s="3">
        <v>8255480</v>
      </c>
    </row>
    <row r="2565" spans="1:5" x14ac:dyDescent="0.3">
      <c r="A2565" s="3" t="s">
        <v>59</v>
      </c>
      <c r="B2565" s="3" t="s">
        <v>29</v>
      </c>
      <c r="C2565" s="3" t="s">
        <v>9956</v>
      </c>
      <c r="D2565" s="3">
        <v>8437744</v>
      </c>
      <c r="E2565" s="3">
        <v>8437884</v>
      </c>
    </row>
    <row r="2566" spans="1:5" x14ac:dyDescent="0.3">
      <c r="A2566" s="3" t="s">
        <v>59</v>
      </c>
      <c r="B2566" s="3" t="s">
        <v>29</v>
      </c>
      <c r="C2566" s="3" t="s">
        <v>9956</v>
      </c>
      <c r="D2566" s="3">
        <v>8525265</v>
      </c>
      <c r="E2566" s="3">
        <v>8525389</v>
      </c>
    </row>
    <row r="2567" spans="1:5" x14ac:dyDescent="0.3">
      <c r="A2567" s="3" t="s">
        <v>59</v>
      </c>
      <c r="B2567" s="3" t="s">
        <v>29</v>
      </c>
      <c r="C2567" s="3" t="s">
        <v>9955</v>
      </c>
      <c r="D2567" s="3">
        <v>8538479</v>
      </c>
      <c r="E2567" s="3">
        <v>8538558</v>
      </c>
    </row>
    <row r="2568" spans="1:5" x14ac:dyDescent="0.3">
      <c r="A2568" s="3" t="s">
        <v>59</v>
      </c>
      <c r="B2568" s="3" t="s">
        <v>29</v>
      </c>
      <c r="C2568" s="3" t="s">
        <v>9961</v>
      </c>
      <c r="D2568" s="3">
        <v>8549937</v>
      </c>
      <c r="E2568" s="3">
        <v>8554406</v>
      </c>
    </row>
    <row r="2569" spans="1:5" x14ac:dyDescent="0.3">
      <c r="A2569" s="3" t="s">
        <v>59</v>
      </c>
      <c r="B2569" s="3" t="s">
        <v>29</v>
      </c>
      <c r="C2569" s="3" t="s">
        <v>9960</v>
      </c>
      <c r="D2569" s="3">
        <v>8744230</v>
      </c>
      <c r="E2569" s="3">
        <v>8744420</v>
      </c>
    </row>
    <row r="2570" spans="1:5" x14ac:dyDescent="0.3">
      <c r="A2570" s="3" t="s">
        <v>59</v>
      </c>
      <c r="B2570" s="3" t="s">
        <v>29</v>
      </c>
      <c r="C2570" s="3" t="s">
        <v>9956</v>
      </c>
      <c r="D2570" s="3">
        <v>8745850</v>
      </c>
      <c r="E2570" s="3">
        <v>8746044</v>
      </c>
    </row>
    <row r="2571" spans="1:5" x14ac:dyDescent="0.3">
      <c r="A2571" s="3" t="s">
        <v>59</v>
      </c>
      <c r="B2571" s="3" t="s">
        <v>29</v>
      </c>
      <c r="C2571" s="3" t="s">
        <v>9955</v>
      </c>
      <c r="D2571" s="3">
        <v>8747796</v>
      </c>
      <c r="E2571" s="3">
        <v>8747883</v>
      </c>
    </row>
    <row r="2572" spans="1:5" x14ac:dyDescent="0.3">
      <c r="A2572" s="3" t="s">
        <v>59</v>
      </c>
      <c r="B2572" s="3" t="s">
        <v>29</v>
      </c>
      <c r="C2572" s="3" t="s">
        <v>9955</v>
      </c>
      <c r="D2572" s="3">
        <v>8750853</v>
      </c>
      <c r="E2572" s="3">
        <v>8751553</v>
      </c>
    </row>
    <row r="2573" spans="1:5" x14ac:dyDescent="0.3">
      <c r="A2573" s="3" t="s">
        <v>59</v>
      </c>
      <c r="B2573" s="3" t="s">
        <v>29</v>
      </c>
      <c r="C2573" s="3" t="s">
        <v>9956</v>
      </c>
      <c r="D2573" s="3">
        <v>8753037</v>
      </c>
      <c r="E2573" s="3">
        <v>8753119</v>
      </c>
    </row>
    <row r="2574" spans="1:5" x14ac:dyDescent="0.3">
      <c r="A2574" s="3" t="s">
        <v>59</v>
      </c>
      <c r="B2574" s="3" t="s">
        <v>29</v>
      </c>
      <c r="C2574" s="3" t="s">
        <v>9960</v>
      </c>
      <c r="D2574" s="3">
        <v>8773425</v>
      </c>
      <c r="E2574" s="3">
        <v>8773626</v>
      </c>
    </row>
    <row r="2575" spans="1:5" x14ac:dyDescent="0.3">
      <c r="A2575" s="3" t="s">
        <v>59</v>
      </c>
      <c r="B2575" s="3" t="s">
        <v>29</v>
      </c>
      <c r="C2575" s="3" t="s">
        <v>9956</v>
      </c>
      <c r="D2575" s="3">
        <v>8774188</v>
      </c>
      <c r="E2575" s="3">
        <v>8775935</v>
      </c>
    </row>
    <row r="2576" spans="1:5" x14ac:dyDescent="0.3">
      <c r="A2576" s="3" t="s">
        <v>59</v>
      </c>
      <c r="B2576" s="3" t="s">
        <v>29</v>
      </c>
      <c r="C2576" s="3" t="s">
        <v>9956</v>
      </c>
      <c r="D2576" s="3">
        <v>8852575</v>
      </c>
      <c r="E2576" s="3">
        <v>8854436</v>
      </c>
    </row>
    <row r="2577" spans="1:5" x14ac:dyDescent="0.3">
      <c r="A2577" s="3" t="s">
        <v>59</v>
      </c>
      <c r="B2577" s="3" t="s">
        <v>29</v>
      </c>
      <c r="C2577" s="3" t="s">
        <v>9956</v>
      </c>
      <c r="D2577" s="3">
        <v>8854610</v>
      </c>
      <c r="E2577" s="3">
        <v>8856357</v>
      </c>
    </row>
    <row r="2578" spans="1:5" x14ac:dyDescent="0.3">
      <c r="A2578" s="3" t="s">
        <v>59</v>
      </c>
      <c r="B2578" s="3" t="s">
        <v>29</v>
      </c>
      <c r="C2578" s="3" t="s">
        <v>9956</v>
      </c>
      <c r="D2578" s="3">
        <v>8990050</v>
      </c>
      <c r="E2578" s="3">
        <v>8991478</v>
      </c>
    </row>
    <row r="2579" spans="1:5" x14ac:dyDescent="0.3">
      <c r="A2579" s="3" t="s">
        <v>59</v>
      </c>
      <c r="B2579" s="3" t="s">
        <v>29</v>
      </c>
      <c r="C2579" s="3" t="s">
        <v>9956</v>
      </c>
      <c r="D2579" s="3">
        <v>8993087</v>
      </c>
      <c r="E2579" s="3">
        <v>8994877</v>
      </c>
    </row>
    <row r="2580" spans="1:5" x14ac:dyDescent="0.3">
      <c r="A2580" s="3" t="s">
        <v>59</v>
      </c>
      <c r="B2580" s="3" t="s">
        <v>29</v>
      </c>
      <c r="C2580" s="3" t="s">
        <v>9957</v>
      </c>
      <c r="D2580" s="3">
        <v>8994948</v>
      </c>
      <c r="E2580" s="3">
        <v>8996583</v>
      </c>
    </row>
    <row r="2581" spans="1:5" x14ac:dyDescent="0.3">
      <c r="A2581" s="3" t="s">
        <v>59</v>
      </c>
      <c r="B2581" s="3" t="s">
        <v>29</v>
      </c>
      <c r="C2581" s="3" t="s">
        <v>9957</v>
      </c>
      <c r="D2581" s="3">
        <v>8996722</v>
      </c>
      <c r="E2581" s="3">
        <v>8998206</v>
      </c>
    </row>
    <row r="2582" spans="1:5" x14ac:dyDescent="0.3">
      <c r="A2582" s="3" t="s">
        <v>59</v>
      </c>
      <c r="B2582" s="3" t="s">
        <v>29</v>
      </c>
      <c r="C2582" s="3" t="s">
        <v>9955</v>
      </c>
      <c r="D2582" s="3">
        <v>8998166</v>
      </c>
      <c r="E2582" s="3">
        <v>8998286</v>
      </c>
    </row>
    <row r="2583" spans="1:5" x14ac:dyDescent="0.3">
      <c r="A2583" s="3" t="s">
        <v>59</v>
      </c>
      <c r="B2583" s="3" t="s">
        <v>29</v>
      </c>
      <c r="C2583" s="3" t="s">
        <v>9957</v>
      </c>
      <c r="D2583" s="3">
        <v>8998337</v>
      </c>
      <c r="E2583" s="3">
        <v>8999031</v>
      </c>
    </row>
    <row r="2584" spans="1:5" x14ac:dyDescent="0.3">
      <c r="A2584" s="3" t="s">
        <v>59</v>
      </c>
      <c r="B2584" s="3" t="s">
        <v>29</v>
      </c>
      <c r="C2584" s="3" t="s">
        <v>9957</v>
      </c>
      <c r="D2584" s="3">
        <v>8999228</v>
      </c>
      <c r="E2584" s="3">
        <v>9000695</v>
      </c>
    </row>
    <row r="2585" spans="1:5" x14ac:dyDescent="0.3">
      <c r="A2585" s="3" t="s">
        <v>59</v>
      </c>
      <c r="B2585" s="3" t="s">
        <v>29</v>
      </c>
      <c r="C2585" s="3" t="s">
        <v>9956</v>
      </c>
      <c r="D2585" s="3">
        <v>9009725</v>
      </c>
      <c r="E2585" s="3">
        <v>9010014</v>
      </c>
    </row>
    <row r="2586" spans="1:5" x14ac:dyDescent="0.3">
      <c r="A2586" s="3" t="s">
        <v>59</v>
      </c>
      <c r="B2586" s="3" t="s">
        <v>29</v>
      </c>
      <c r="C2586" s="3" t="s">
        <v>9956</v>
      </c>
      <c r="D2586" s="3">
        <v>9010780</v>
      </c>
      <c r="E2586" s="3">
        <v>9011135</v>
      </c>
    </row>
    <row r="2587" spans="1:5" x14ac:dyDescent="0.3">
      <c r="A2587" s="3" t="s">
        <v>59</v>
      </c>
      <c r="B2587" s="3" t="s">
        <v>29</v>
      </c>
      <c r="C2587" s="3" t="s">
        <v>9956</v>
      </c>
      <c r="D2587" s="3">
        <v>9011159</v>
      </c>
      <c r="E2587" s="3">
        <v>9012203</v>
      </c>
    </row>
    <row r="2588" spans="1:5" x14ac:dyDescent="0.3">
      <c r="A2588" s="3" t="s">
        <v>59</v>
      </c>
      <c r="B2588" s="3" t="s">
        <v>29</v>
      </c>
      <c r="C2588" s="3" t="s">
        <v>9956</v>
      </c>
      <c r="D2588" s="3">
        <v>9012341</v>
      </c>
      <c r="E2588" s="3">
        <v>9012714</v>
      </c>
    </row>
    <row r="2589" spans="1:5" x14ac:dyDescent="0.3">
      <c r="A2589" s="3" t="s">
        <v>59</v>
      </c>
      <c r="B2589" s="3" t="s">
        <v>29</v>
      </c>
      <c r="C2589" s="3" t="s">
        <v>9956</v>
      </c>
      <c r="D2589" s="3">
        <v>9012693</v>
      </c>
      <c r="E2589" s="3">
        <v>9012862</v>
      </c>
    </row>
    <row r="2590" spans="1:5" x14ac:dyDescent="0.3">
      <c r="A2590" s="3" t="s">
        <v>59</v>
      </c>
      <c r="B2590" s="3" t="s">
        <v>29</v>
      </c>
      <c r="C2590" s="3" t="s">
        <v>9956</v>
      </c>
      <c r="D2590" s="3">
        <v>9013000</v>
      </c>
      <c r="E2590" s="3">
        <v>9013373</v>
      </c>
    </row>
    <row r="2591" spans="1:5" x14ac:dyDescent="0.3">
      <c r="A2591" s="3" t="s">
        <v>59</v>
      </c>
      <c r="B2591" s="3" t="s">
        <v>29</v>
      </c>
      <c r="C2591" s="3" t="s">
        <v>9956</v>
      </c>
      <c r="D2591" s="3">
        <v>9013352</v>
      </c>
      <c r="E2591" s="3">
        <v>9015154</v>
      </c>
    </row>
    <row r="2592" spans="1:5" x14ac:dyDescent="0.3">
      <c r="A2592" s="3" t="s">
        <v>59</v>
      </c>
      <c r="B2592" s="3" t="s">
        <v>29</v>
      </c>
      <c r="C2592" s="3" t="s">
        <v>9956</v>
      </c>
      <c r="D2592" s="3">
        <v>9015277</v>
      </c>
      <c r="E2592" s="3">
        <v>9018120</v>
      </c>
    </row>
    <row r="2593" spans="1:5" x14ac:dyDescent="0.3">
      <c r="A2593" s="3" t="s">
        <v>59</v>
      </c>
      <c r="B2593" s="3" t="s">
        <v>29</v>
      </c>
      <c r="C2593" s="3" t="s">
        <v>9956</v>
      </c>
      <c r="D2593" s="3">
        <v>9018122</v>
      </c>
      <c r="E2593" s="3">
        <v>9021679</v>
      </c>
    </row>
    <row r="2594" spans="1:5" x14ac:dyDescent="0.3">
      <c r="A2594" s="3" t="s">
        <v>59</v>
      </c>
      <c r="B2594" s="3" t="s">
        <v>29</v>
      </c>
      <c r="C2594" s="3" t="s">
        <v>9956</v>
      </c>
      <c r="D2594" s="3">
        <v>9022805</v>
      </c>
      <c r="E2594" s="3">
        <v>9023455</v>
      </c>
    </row>
    <row r="2595" spans="1:5" x14ac:dyDescent="0.3">
      <c r="A2595" s="3" t="s">
        <v>59</v>
      </c>
      <c r="B2595" s="3" t="s">
        <v>29</v>
      </c>
      <c r="C2595" s="3" t="s">
        <v>9956</v>
      </c>
      <c r="D2595" s="3">
        <v>9025008</v>
      </c>
      <c r="E2595" s="3">
        <v>9025153</v>
      </c>
    </row>
    <row r="2596" spans="1:5" x14ac:dyDescent="0.3">
      <c r="A2596" s="3" t="s">
        <v>59</v>
      </c>
      <c r="B2596" s="3" t="s">
        <v>30</v>
      </c>
      <c r="C2596" s="3" t="s">
        <v>9956</v>
      </c>
      <c r="D2596" s="3">
        <v>2303</v>
      </c>
      <c r="E2596" s="3">
        <v>2957</v>
      </c>
    </row>
    <row r="2597" spans="1:5" x14ac:dyDescent="0.3">
      <c r="A2597" s="3" t="s">
        <v>59</v>
      </c>
      <c r="B2597" s="3" t="s">
        <v>30</v>
      </c>
      <c r="C2597" s="3" t="s">
        <v>9956</v>
      </c>
      <c r="D2597" s="3">
        <v>4073</v>
      </c>
      <c r="E2597" s="3">
        <v>7634</v>
      </c>
    </row>
    <row r="2598" spans="1:5" x14ac:dyDescent="0.3">
      <c r="A2598" s="3" t="s">
        <v>59</v>
      </c>
      <c r="B2598" s="3" t="s">
        <v>30</v>
      </c>
      <c r="C2598" s="3" t="s">
        <v>9956</v>
      </c>
      <c r="D2598" s="3">
        <v>7636</v>
      </c>
      <c r="E2598" s="3">
        <v>10480</v>
      </c>
    </row>
    <row r="2599" spans="1:5" x14ac:dyDescent="0.3">
      <c r="A2599" s="3" t="s">
        <v>59</v>
      </c>
      <c r="B2599" s="3" t="s">
        <v>30</v>
      </c>
      <c r="C2599" s="3" t="s">
        <v>9956</v>
      </c>
      <c r="D2599" s="3">
        <v>10603</v>
      </c>
      <c r="E2599" s="3">
        <v>12405</v>
      </c>
    </row>
    <row r="2600" spans="1:5" x14ac:dyDescent="0.3">
      <c r="A2600" s="3" t="s">
        <v>59</v>
      </c>
      <c r="B2600" s="3" t="s">
        <v>30</v>
      </c>
      <c r="C2600" s="3" t="s">
        <v>9956</v>
      </c>
      <c r="D2600" s="3">
        <v>12384</v>
      </c>
      <c r="E2600" s="3">
        <v>12757</v>
      </c>
    </row>
    <row r="2601" spans="1:5" x14ac:dyDescent="0.3">
      <c r="A2601" s="3" t="s">
        <v>59</v>
      </c>
      <c r="B2601" s="3" t="s">
        <v>30</v>
      </c>
      <c r="C2601" s="3" t="s">
        <v>9956</v>
      </c>
      <c r="D2601" s="3">
        <v>12895</v>
      </c>
      <c r="E2601" s="3">
        <v>13064</v>
      </c>
    </row>
    <row r="2602" spans="1:5" x14ac:dyDescent="0.3">
      <c r="A2602" s="3" t="s">
        <v>59</v>
      </c>
      <c r="B2602" s="3" t="s">
        <v>30</v>
      </c>
      <c r="C2602" s="3" t="s">
        <v>9956</v>
      </c>
      <c r="D2602" s="3">
        <v>13043</v>
      </c>
      <c r="E2602" s="3">
        <v>13416</v>
      </c>
    </row>
    <row r="2603" spans="1:5" x14ac:dyDescent="0.3">
      <c r="A2603" s="3" t="s">
        <v>59</v>
      </c>
      <c r="B2603" s="3" t="s">
        <v>30</v>
      </c>
      <c r="C2603" s="3" t="s">
        <v>9956</v>
      </c>
      <c r="D2603" s="3">
        <v>22963</v>
      </c>
      <c r="E2603" s="3">
        <v>23773</v>
      </c>
    </row>
    <row r="2604" spans="1:5" x14ac:dyDescent="0.3">
      <c r="A2604" s="3" t="s">
        <v>59</v>
      </c>
      <c r="B2604" s="3" t="s">
        <v>30</v>
      </c>
      <c r="C2604" s="3" t="s">
        <v>9960</v>
      </c>
      <c r="D2604" s="3">
        <v>24018</v>
      </c>
      <c r="E2604" s="3">
        <v>24183</v>
      </c>
    </row>
    <row r="2605" spans="1:5" x14ac:dyDescent="0.3">
      <c r="A2605" s="3" t="s">
        <v>59</v>
      </c>
      <c r="B2605" s="3" t="s">
        <v>30</v>
      </c>
      <c r="C2605" s="3" t="s">
        <v>9956</v>
      </c>
      <c r="D2605" s="3">
        <v>25690</v>
      </c>
      <c r="E2605" s="3">
        <v>27481</v>
      </c>
    </row>
    <row r="2606" spans="1:5" x14ac:dyDescent="0.3">
      <c r="A2606" s="3" t="s">
        <v>59</v>
      </c>
      <c r="B2606" s="3" t="s">
        <v>30</v>
      </c>
      <c r="C2606" s="3" t="s">
        <v>9956</v>
      </c>
      <c r="D2606" s="3">
        <v>27480</v>
      </c>
      <c r="E2606" s="3">
        <v>28313</v>
      </c>
    </row>
    <row r="2607" spans="1:5" x14ac:dyDescent="0.3">
      <c r="A2607" s="3" t="s">
        <v>59</v>
      </c>
      <c r="B2607" s="3" t="s">
        <v>30</v>
      </c>
      <c r="C2607" s="3" t="s">
        <v>9956</v>
      </c>
      <c r="D2607" s="3">
        <v>34794</v>
      </c>
      <c r="E2607" s="3">
        <v>36657</v>
      </c>
    </row>
    <row r="2608" spans="1:5" x14ac:dyDescent="0.3">
      <c r="A2608" s="3" t="s">
        <v>59</v>
      </c>
      <c r="B2608" s="3" t="s">
        <v>30</v>
      </c>
      <c r="C2608" s="3" t="s">
        <v>9960</v>
      </c>
      <c r="D2608" s="3">
        <v>49588</v>
      </c>
      <c r="E2608" s="3">
        <v>49728</v>
      </c>
    </row>
    <row r="2609" spans="1:5" x14ac:dyDescent="0.3">
      <c r="A2609" s="3" t="s">
        <v>59</v>
      </c>
      <c r="B2609" s="3" t="s">
        <v>30</v>
      </c>
      <c r="C2609" s="3" t="s">
        <v>9956</v>
      </c>
      <c r="D2609" s="3">
        <v>53223</v>
      </c>
      <c r="E2609" s="3">
        <v>55023</v>
      </c>
    </row>
    <row r="2610" spans="1:5" x14ac:dyDescent="0.3">
      <c r="A2610" s="3" t="s">
        <v>59</v>
      </c>
      <c r="B2610" s="3" t="s">
        <v>30</v>
      </c>
      <c r="C2610" s="3" t="s">
        <v>9956</v>
      </c>
      <c r="D2610" s="3">
        <v>55033</v>
      </c>
      <c r="E2610" s="3">
        <v>55388</v>
      </c>
    </row>
    <row r="2611" spans="1:5" x14ac:dyDescent="0.3">
      <c r="A2611" s="3" t="s">
        <v>59</v>
      </c>
      <c r="B2611" s="3" t="s">
        <v>30</v>
      </c>
      <c r="C2611" s="3" t="s">
        <v>9956</v>
      </c>
      <c r="D2611" s="3">
        <v>55412</v>
      </c>
      <c r="E2611" s="3">
        <v>57233</v>
      </c>
    </row>
    <row r="2612" spans="1:5" x14ac:dyDescent="0.3">
      <c r="A2612" s="3" t="s">
        <v>59</v>
      </c>
      <c r="B2612" s="3" t="s">
        <v>30</v>
      </c>
      <c r="C2612" s="3" t="s">
        <v>9956</v>
      </c>
      <c r="D2612" s="3">
        <v>65114</v>
      </c>
      <c r="E2612" s="3">
        <v>66892</v>
      </c>
    </row>
    <row r="2613" spans="1:5" x14ac:dyDescent="0.3">
      <c r="A2613" s="3" t="s">
        <v>59</v>
      </c>
      <c r="B2613" s="3" t="s">
        <v>30</v>
      </c>
      <c r="C2613" s="3" t="s">
        <v>9957</v>
      </c>
      <c r="D2613" s="3">
        <v>68924</v>
      </c>
      <c r="E2613" s="3">
        <v>69884</v>
      </c>
    </row>
    <row r="2614" spans="1:5" x14ac:dyDescent="0.3">
      <c r="A2614" s="3" t="s">
        <v>59</v>
      </c>
      <c r="B2614" s="3" t="s">
        <v>30</v>
      </c>
      <c r="C2614" s="3" t="s">
        <v>9956</v>
      </c>
      <c r="D2614" s="3">
        <v>69880</v>
      </c>
      <c r="E2614" s="3">
        <v>77302</v>
      </c>
    </row>
    <row r="2615" spans="1:5" x14ac:dyDescent="0.3">
      <c r="A2615" s="3" t="s">
        <v>59</v>
      </c>
      <c r="B2615" s="3" t="s">
        <v>30</v>
      </c>
      <c r="C2615" s="3" t="s">
        <v>9958</v>
      </c>
      <c r="D2615" s="3">
        <v>69880</v>
      </c>
      <c r="E2615" s="3">
        <v>69884</v>
      </c>
    </row>
    <row r="2616" spans="1:5" x14ac:dyDescent="0.3">
      <c r="A2616" s="3" t="s">
        <v>59</v>
      </c>
      <c r="B2616" s="3" t="s">
        <v>30</v>
      </c>
      <c r="C2616" s="3" t="s">
        <v>9959</v>
      </c>
      <c r="D2616" s="3">
        <v>69885</v>
      </c>
      <c r="E2616" s="3">
        <v>70263</v>
      </c>
    </row>
    <row r="2617" spans="1:5" x14ac:dyDescent="0.3">
      <c r="A2617" s="3" t="s">
        <v>59</v>
      </c>
      <c r="B2617" s="3" t="s">
        <v>30</v>
      </c>
      <c r="C2617" s="3" t="s">
        <v>9960</v>
      </c>
      <c r="D2617" s="3">
        <v>69885</v>
      </c>
      <c r="E2617" s="3">
        <v>77297</v>
      </c>
    </row>
    <row r="2618" spans="1:5" x14ac:dyDescent="0.3">
      <c r="A2618" s="3" t="s">
        <v>59</v>
      </c>
      <c r="B2618" s="3" t="s">
        <v>30</v>
      </c>
      <c r="C2618" s="3" t="s">
        <v>9959</v>
      </c>
      <c r="D2618" s="3">
        <v>76919</v>
      </c>
      <c r="E2618" s="3">
        <v>77297</v>
      </c>
    </row>
    <row r="2619" spans="1:5" x14ac:dyDescent="0.3">
      <c r="A2619" s="3" t="s">
        <v>59</v>
      </c>
      <c r="B2619" s="3" t="s">
        <v>30</v>
      </c>
      <c r="C2619" s="3" t="s">
        <v>9958</v>
      </c>
      <c r="D2619" s="3">
        <v>77298</v>
      </c>
      <c r="E2619" s="3">
        <v>77302</v>
      </c>
    </row>
    <row r="2620" spans="1:5" x14ac:dyDescent="0.3">
      <c r="A2620" s="3" t="s">
        <v>59</v>
      </c>
      <c r="B2620" s="3" t="s">
        <v>30</v>
      </c>
      <c r="C2620" s="3" t="s">
        <v>9957</v>
      </c>
      <c r="D2620" s="3">
        <v>77298</v>
      </c>
      <c r="E2620" s="3">
        <v>82284</v>
      </c>
    </row>
    <row r="2621" spans="1:5" x14ac:dyDescent="0.3">
      <c r="A2621" s="3" t="s">
        <v>59</v>
      </c>
      <c r="B2621" s="3" t="s">
        <v>30</v>
      </c>
      <c r="C2621" s="3" t="s">
        <v>9956</v>
      </c>
      <c r="D2621" s="3">
        <v>82845</v>
      </c>
      <c r="E2621" s="3">
        <v>84706</v>
      </c>
    </row>
    <row r="2622" spans="1:5" x14ac:dyDescent="0.3">
      <c r="A2622" s="3" t="s">
        <v>59</v>
      </c>
      <c r="B2622" s="3" t="s">
        <v>30</v>
      </c>
      <c r="C2622" s="3" t="s">
        <v>9956</v>
      </c>
      <c r="D2622" s="3">
        <v>92697</v>
      </c>
      <c r="E2622" s="3">
        <v>94560</v>
      </c>
    </row>
    <row r="2623" spans="1:5" x14ac:dyDescent="0.3">
      <c r="A2623" s="3" t="s">
        <v>59</v>
      </c>
      <c r="B2623" s="3" t="s">
        <v>30</v>
      </c>
      <c r="C2623" s="3" t="s">
        <v>9956</v>
      </c>
      <c r="D2623" s="3">
        <v>95049</v>
      </c>
      <c r="E2623" s="3">
        <v>95244</v>
      </c>
    </row>
    <row r="2624" spans="1:5" x14ac:dyDescent="0.3">
      <c r="A2624" s="3" t="s">
        <v>59</v>
      </c>
      <c r="B2624" s="3" t="s">
        <v>30</v>
      </c>
      <c r="C2624" s="3" t="s">
        <v>9956</v>
      </c>
      <c r="D2624" s="3">
        <v>96501</v>
      </c>
      <c r="E2624" s="3">
        <v>96701</v>
      </c>
    </row>
    <row r="2625" spans="1:5" x14ac:dyDescent="0.3">
      <c r="A2625" s="3" t="s">
        <v>59</v>
      </c>
      <c r="B2625" s="3" t="s">
        <v>30</v>
      </c>
      <c r="C2625" s="3" t="s">
        <v>9956</v>
      </c>
      <c r="D2625" s="3">
        <v>140400</v>
      </c>
      <c r="E2625" s="3">
        <v>140604</v>
      </c>
    </row>
    <row r="2626" spans="1:5" x14ac:dyDescent="0.3">
      <c r="A2626" s="3" t="s">
        <v>59</v>
      </c>
      <c r="B2626" s="3" t="s">
        <v>30</v>
      </c>
      <c r="C2626" s="3" t="s">
        <v>9956</v>
      </c>
      <c r="D2626" s="3">
        <v>141476</v>
      </c>
      <c r="E2626" s="3">
        <v>141641</v>
      </c>
    </row>
    <row r="2627" spans="1:5" x14ac:dyDescent="0.3">
      <c r="A2627" s="3" t="s">
        <v>59</v>
      </c>
      <c r="B2627" s="3" t="s">
        <v>30</v>
      </c>
      <c r="C2627" s="3" t="s">
        <v>9956</v>
      </c>
      <c r="D2627" s="3">
        <v>146442</v>
      </c>
      <c r="E2627" s="3">
        <v>146639</v>
      </c>
    </row>
    <row r="2628" spans="1:5" x14ac:dyDescent="0.3">
      <c r="A2628" s="3" t="s">
        <v>59</v>
      </c>
      <c r="B2628" s="3" t="s">
        <v>30</v>
      </c>
      <c r="C2628" s="3" t="s">
        <v>9956</v>
      </c>
      <c r="D2628" s="3">
        <v>175812</v>
      </c>
      <c r="E2628" s="3">
        <v>175949</v>
      </c>
    </row>
    <row r="2629" spans="1:5" x14ac:dyDescent="0.3">
      <c r="A2629" s="3" t="s">
        <v>59</v>
      </c>
      <c r="B2629" s="3" t="s">
        <v>30</v>
      </c>
      <c r="C2629" s="3" t="s">
        <v>9960</v>
      </c>
      <c r="D2629" s="3">
        <v>201978</v>
      </c>
      <c r="E2629" s="3">
        <v>202183</v>
      </c>
    </row>
    <row r="2630" spans="1:5" x14ac:dyDescent="0.3">
      <c r="A2630" s="3" t="s">
        <v>59</v>
      </c>
      <c r="B2630" s="3" t="s">
        <v>30</v>
      </c>
      <c r="C2630" s="3" t="s">
        <v>9956</v>
      </c>
      <c r="D2630" s="3">
        <v>202488</v>
      </c>
      <c r="E2630" s="3">
        <v>204252</v>
      </c>
    </row>
    <row r="2631" spans="1:5" x14ac:dyDescent="0.3">
      <c r="A2631" s="3" t="s">
        <v>59</v>
      </c>
      <c r="B2631" s="3" t="s">
        <v>30</v>
      </c>
      <c r="C2631" s="3" t="s">
        <v>9960</v>
      </c>
      <c r="D2631" s="3">
        <v>372541</v>
      </c>
      <c r="E2631" s="3">
        <v>372751</v>
      </c>
    </row>
    <row r="2632" spans="1:5" x14ac:dyDescent="0.3">
      <c r="A2632" s="3" t="s">
        <v>59</v>
      </c>
      <c r="B2632" s="3" t="s">
        <v>30</v>
      </c>
      <c r="C2632" s="3" t="s">
        <v>9961</v>
      </c>
      <c r="D2632" s="3">
        <v>758410</v>
      </c>
      <c r="E2632" s="3">
        <v>761629</v>
      </c>
    </row>
    <row r="2633" spans="1:5" x14ac:dyDescent="0.3">
      <c r="A2633" s="3" t="s">
        <v>59</v>
      </c>
      <c r="B2633" s="3" t="s">
        <v>30</v>
      </c>
      <c r="C2633" s="3" t="s">
        <v>9955</v>
      </c>
      <c r="D2633" s="3">
        <v>1464252</v>
      </c>
      <c r="E2633" s="3">
        <v>1465441</v>
      </c>
    </row>
    <row r="2634" spans="1:5" x14ac:dyDescent="0.3">
      <c r="A2634" s="3" t="s">
        <v>59</v>
      </c>
      <c r="B2634" s="3" t="s">
        <v>30</v>
      </c>
      <c r="C2634" s="3" t="s">
        <v>9955</v>
      </c>
      <c r="D2634" s="3">
        <v>1650203</v>
      </c>
      <c r="E2634" s="3">
        <v>1650303</v>
      </c>
    </row>
    <row r="2635" spans="1:5" x14ac:dyDescent="0.3">
      <c r="A2635" s="3" t="s">
        <v>59</v>
      </c>
      <c r="B2635" s="3" t="s">
        <v>30</v>
      </c>
      <c r="C2635" s="3" t="s">
        <v>9956</v>
      </c>
      <c r="D2635" s="3">
        <v>1973968</v>
      </c>
      <c r="E2635" s="3">
        <v>1975829</v>
      </c>
    </row>
    <row r="2636" spans="1:5" x14ac:dyDescent="0.3">
      <c r="A2636" s="3" t="s">
        <v>59</v>
      </c>
      <c r="B2636" s="3" t="s">
        <v>30</v>
      </c>
      <c r="C2636" s="3" t="s">
        <v>9955</v>
      </c>
      <c r="D2636" s="3">
        <v>2054857</v>
      </c>
      <c r="E2636" s="3">
        <v>2057576</v>
      </c>
    </row>
    <row r="2637" spans="1:5" x14ac:dyDescent="0.3">
      <c r="A2637" s="3" t="s">
        <v>59</v>
      </c>
      <c r="B2637" s="3" t="s">
        <v>30</v>
      </c>
      <c r="C2637" s="3" t="s">
        <v>9955</v>
      </c>
      <c r="D2637" s="3">
        <v>2087776</v>
      </c>
      <c r="E2637" s="3">
        <v>2088926</v>
      </c>
    </row>
    <row r="2638" spans="1:5" x14ac:dyDescent="0.3">
      <c r="A2638" s="3" t="s">
        <v>59</v>
      </c>
      <c r="B2638" s="3" t="s">
        <v>30</v>
      </c>
      <c r="C2638" s="3" t="s">
        <v>9956</v>
      </c>
      <c r="D2638" s="3">
        <v>2689910</v>
      </c>
      <c r="E2638" s="3">
        <v>2690047</v>
      </c>
    </row>
    <row r="2639" spans="1:5" x14ac:dyDescent="0.3">
      <c r="A2639" s="3" t="s">
        <v>59</v>
      </c>
      <c r="B2639" s="3" t="s">
        <v>30</v>
      </c>
      <c r="C2639" s="3" t="s">
        <v>9955</v>
      </c>
      <c r="D2639" s="3">
        <v>2961335</v>
      </c>
      <c r="E2639" s="3">
        <v>2965893</v>
      </c>
    </row>
    <row r="2640" spans="1:5" x14ac:dyDescent="0.3">
      <c r="A2640" s="3" t="s">
        <v>59</v>
      </c>
      <c r="B2640" s="3" t="s">
        <v>30</v>
      </c>
      <c r="C2640" s="3" t="s">
        <v>9961</v>
      </c>
      <c r="D2640" s="3">
        <v>3008131</v>
      </c>
      <c r="E2640" s="3">
        <v>3008963</v>
      </c>
    </row>
    <row r="2641" spans="1:5" x14ac:dyDescent="0.3">
      <c r="A2641" s="3" t="s">
        <v>59</v>
      </c>
      <c r="B2641" s="3" t="s">
        <v>30</v>
      </c>
      <c r="C2641" s="3" t="s">
        <v>9962</v>
      </c>
      <c r="D2641" s="3">
        <v>3255680</v>
      </c>
      <c r="E2641" s="3">
        <v>3270549</v>
      </c>
    </row>
    <row r="2642" spans="1:5" x14ac:dyDescent="0.3">
      <c r="A2642" s="3" t="s">
        <v>59</v>
      </c>
      <c r="B2642" s="3" t="s">
        <v>30</v>
      </c>
      <c r="C2642" s="3" t="s">
        <v>9955</v>
      </c>
      <c r="D2642" s="3">
        <v>3268184</v>
      </c>
      <c r="E2642" s="3">
        <v>3268331</v>
      </c>
    </row>
    <row r="2643" spans="1:5" x14ac:dyDescent="0.3">
      <c r="A2643" s="3" t="s">
        <v>59</v>
      </c>
      <c r="B2643" s="3" t="s">
        <v>30</v>
      </c>
      <c r="C2643" s="3" t="s">
        <v>9956</v>
      </c>
      <c r="D2643" s="3">
        <v>3369964</v>
      </c>
      <c r="E2643" s="3">
        <v>3370055</v>
      </c>
    </row>
    <row r="2644" spans="1:5" x14ac:dyDescent="0.3">
      <c r="A2644" s="3" t="s">
        <v>59</v>
      </c>
      <c r="B2644" s="3" t="s">
        <v>30</v>
      </c>
      <c r="C2644" s="3" t="s">
        <v>9955</v>
      </c>
      <c r="D2644" s="3">
        <v>3406091</v>
      </c>
      <c r="E2644" s="3">
        <v>3408407</v>
      </c>
    </row>
    <row r="2645" spans="1:5" x14ac:dyDescent="0.3">
      <c r="A2645" s="3" t="s">
        <v>59</v>
      </c>
      <c r="B2645" s="3" t="s">
        <v>30</v>
      </c>
      <c r="C2645" s="3" t="s">
        <v>9956</v>
      </c>
      <c r="D2645" s="3">
        <v>3453574</v>
      </c>
      <c r="E2645" s="3">
        <v>3453658</v>
      </c>
    </row>
    <row r="2646" spans="1:5" x14ac:dyDescent="0.3">
      <c r="A2646" s="3" t="s">
        <v>59</v>
      </c>
      <c r="B2646" s="3" t="s">
        <v>30</v>
      </c>
      <c r="C2646" s="3" t="s">
        <v>9961</v>
      </c>
      <c r="D2646" s="3">
        <v>3934722</v>
      </c>
      <c r="E2646" s="3">
        <v>3937102</v>
      </c>
    </row>
    <row r="2647" spans="1:5" x14ac:dyDescent="0.3">
      <c r="A2647" s="3" t="s">
        <v>59</v>
      </c>
      <c r="B2647" s="3" t="s">
        <v>30</v>
      </c>
      <c r="C2647" s="3" t="s">
        <v>9956</v>
      </c>
      <c r="D2647" s="3">
        <v>3975389</v>
      </c>
      <c r="E2647" s="3">
        <v>3975473</v>
      </c>
    </row>
    <row r="2648" spans="1:5" x14ac:dyDescent="0.3">
      <c r="A2648" s="3" t="s">
        <v>59</v>
      </c>
      <c r="B2648" s="3" t="s">
        <v>30</v>
      </c>
      <c r="C2648" s="3" t="s">
        <v>9962</v>
      </c>
      <c r="D2648" s="3">
        <v>4104143</v>
      </c>
      <c r="E2648" s="3">
        <v>4104632</v>
      </c>
    </row>
    <row r="2649" spans="1:5" x14ac:dyDescent="0.3">
      <c r="A2649" s="3" t="s">
        <v>59</v>
      </c>
      <c r="B2649" s="3" t="s">
        <v>30</v>
      </c>
      <c r="C2649" s="3" t="s">
        <v>9961</v>
      </c>
      <c r="D2649" s="3">
        <v>4702747</v>
      </c>
      <c r="E2649" s="3">
        <v>4705280</v>
      </c>
    </row>
    <row r="2650" spans="1:5" x14ac:dyDescent="0.3">
      <c r="A2650" s="3" t="s">
        <v>59</v>
      </c>
      <c r="B2650" s="3" t="s">
        <v>30</v>
      </c>
      <c r="C2650" s="3" t="s">
        <v>9955</v>
      </c>
      <c r="D2650" s="3">
        <v>5005977</v>
      </c>
      <c r="E2650" s="3">
        <v>5008481</v>
      </c>
    </row>
    <row r="2651" spans="1:5" x14ac:dyDescent="0.3">
      <c r="A2651" s="3" t="s">
        <v>59</v>
      </c>
      <c r="B2651" s="3" t="s">
        <v>30</v>
      </c>
      <c r="C2651" s="3" t="s">
        <v>9956</v>
      </c>
      <c r="D2651" s="3">
        <v>5174126</v>
      </c>
      <c r="E2651" s="3">
        <v>5174245</v>
      </c>
    </row>
    <row r="2652" spans="1:5" x14ac:dyDescent="0.3">
      <c r="A2652" s="3" t="s">
        <v>59</v>
      </c>
      <c r="B2652" s="3" t="s">
        <v>30</v>
      </c>
      <c r="C2652" s="3" t="s">
        <v>9956</v>
      </c>
      <c r="D2652" s="3">
        <v>5421326</v>
      </c>
      <c r="E2652" s="3">
        <v>5421420</v>
      </c>
    </row>
    <row r="2653" spans="1:5" x14ac:dyDescent="0.3">
      <c r="A2653" s="3" t="s">
        <v>59</v>
      </c>
      <c r="B2653" s="3" t="s">
        <v>30</v>
      </c>
      <c r="C2653" s="3" t="s">
        <v>9956</v>
      </c>
      <c r="D2653" s="3">
        <v>5421417</v>
      </c>
      <c r="E2653" s="3">
        <v>5421623</v>
      </c>
    </row>
    <row r="2654" spans="1:5" x14ac:dyDescent="0.3">
      <c r="A2654" s="3" t="s">
        <v>59</v>
      </c>
      <c r="B2654" s="3" t="s">
        <v>30</v>
      </c>
      <c r="C2654" s="3" t="s">
        <v>9956</v>
      </c>
      <c r="D2654" s="3">
        <v>5421691</v>
      </c>
      <c r="E2654" s="3">
        <v>5421832</v>
      </c>
    </row>
    <row r="2655" spans="1:5" x14ac:dyDescent="0.3">
      <c r="A2655" s="3" t="s">
        <v>59</v>
      </c>
      <c r="B2655" s="3" t="s">
        <v>30</v>
      </c>
      <c r="C2655" s="3" t="s">
        <v>9956</v>
      </c>
      <c r="D2655" s="3">
        <v>5422509</v>
      </c>
      <c r="E2655" s="3">
        <v>5425910</v>
      </c>
    </row>
    <row r="2656" spans="1:5" x14ac:dyDescent="0.3">
      <c r="A2656" s="3" t="s">
        <v>59</v>
      </c>
      <c r="B2656" s="3" t="s">
        <v>30</v>
      </c>
      <c r="C2656" s="3" t="s">
        <v>9956</v>
      </c>
      <c r="D2656" s="3">
        <v>5426890</v>
      </c>
      <c r="E2656" s="3">
        <v>5427265</v>
      </c>
    </row>
    <row r="2657" spans="1:5" x14ac:dyDescent="0.3">
      <c r="A2657" s="3" t="s">
        <v>59</v>
      </c>
      <c r="B2657" s="3" t="s">
        <v>30</v>
      </c>
      <c r="C2657" s="3" t="s">
        <v>9956</v>
      </c>
      <c r="D2657" s="3">
        <v>5429535</v>
      </c>
      <c r="E2657" s="3">
        <v>5429733</v>
      </c>
    </row>
    <row r="2658" spans="1:5" x14ac:dyDescent="0.3">
      <c r="A2658" s="3" t="s">
        <v>59</v>
      </c>
      <c r="B2658" s="3" t="s">
        <v>30</v>
      </c>
      <c r="C2658" s="3" t="s">
        <v>9956</v>
      </c>
      <c r="D2658" s="3">
        <v>5429735</v>
      </c>
      <c r="E2658" s="3">
        <v>5437699</v>
      </c>
    </row>
    <row r="2659" spans="1:5" x14ac:dyDescent="0.3">
      <c r="A2659" s="3" t="s">
        <v>59</v>
      </c>
      <c r="B2659" s="3" t="s">
        <v>30</v>
      </c>
      <c r="C2659" s="3" t="s">
        <v>9956</v>
      </c>
      <c r="D2659" s="3">
        <v>5437722</v>
      </c>
      <c r="E2659" s="3">
        <v>5439145</v>
      </c>
    </row>
    <row r="2660" spans="1:5" x14ac:dyDescent="0.3">
      <c r="A2660" s="3" t="s">
        <v>59</v>
      </c>
      <c r="B2660" s="3" t="s">
        <v>30</v>
      </c>
      <c r="C2660" s="3" t="s">
        <v>9956</v>
      </c>
      <c r="D2660" s="3">
        <v>5440986</v>
      </c>
      <c r="E2660" s="3">
        <v>5441184</v>
      </c>
    </row>
    <row r="2661" spans="1:5" x14ac:dyDescent="0.3">
      <c r="A2661" s="3" t="s">
        <v>59</v>
      </c>
      <c r="B2661" s="3" t="s">
        <v>30</v>
      </c>
      <c r="C2661" s="3" t="s">
        <v>9956</v>
      </c>
      <c r="D2661" s="3">
        <v>5441186</v>
      </c>
      <c r="E2661" s="3">
        <v>5443099</v>
      </c>
    </row>
    <row r="2662" spans="1:5" x14ac:dyDescent="0.3">
      <c r="A2662" s="3" t="s">
        <v>59</v>
      </c>
      <c r="B2662" s="3" t="s">
        <v>30</v>
      </c>
      <c r="C2662" s="3" t="s">
        <v>9956</v>
      </c>
      <c r="D2662" s="3">
        <v>5443337</v>
      </c>
      <c r="E2662" s="3">
        <v>5445200</v>
      </c>
    </row>
    <row r="2663" spans="1:5" x14ac:dyDescent="0.3">
      <c r="A2663" s="3" t="s">
        <v>59</v>
      </c>
      <c r="B2663" s="3" t="s">
        <v>30</v>
      </c>
      <c r="C2663" s="3" t="s">
        <v>9956</v>
      </c>
      <c r="D2663" s="3">
        <v>5446092</v>
      </c>
      <c r="E2663" s="3">
        <v>5446290</v>
      </c>
    </row>
    <row r="2664" spans="1:5" x14ac:dyDescent="0.3">
      <c r="A2664" s="3" t="s">
        <v>59</v>
      </c>
      <c r="B2664" s="3" t="s">
        <v>30</v>
      </c>
      <c r="C2664" s="3" t="s">
        <v>9956</v>
      </c>
      <c r="D2664" s="3">
        <v>5446315</v>
      </c>
      <c r="E2664" s="3">
        <v>5448026</v>
      </c>
    </row>
    <row r="2665" spans="1:5" x14ac:dyDescent="0.3">
      <c r="A2665" s="3" t="s">
        <v>59</v>
      </c>
      <c r="B2665" s="3" t="s">
        <v>30</v>
      </c>
      <c r="C2665" s="3" t="s">
        <v>9956</v>
      </c>
      <c r="D2665" s="3">
        <v>5448174</v>
      </c>
      <c r="E2665" s="3">
        <v>5448909</v>
      </c>
    </row>
    <row r="2666" spans="1:5" x14ac:dyDescent="0.3">
      <c r="A2666" s="3" t="s">
        <v>59</v>
      </c>
      <c r="B2666" s="3" t="s">
        <v>30</v>
      </c>
      <c r="C2666" s="3" t="s">
        <v>9956</v>
      </c>
      <c r="D2666" s="3">
        <v>5448966</v>
      </c>
      <c r="E2666" s="3">
        <v>5452522</v>
      </c>
    </row>
    <row r="2667" spans="1:5" x14ac:dyDescent="0.3">
      <c r="A2667" s="3" t="s">
        <v>59</v>
      </c>
      <c r="B2667" s="3" t="s">
        <v>30</v>
      </c>
      <c r="C2667" s="3" t="s">
        <v>9956</v>
      </c>
      <c r="D2667" s="3">
        <v>5452528</v>
      </c>
      <c r="E2667" s="3">
        <v>5452976</v>
      </c>
    </row>
    <row r="2668" spans="1:5" x14ac:dyDescent="0.3">
      <c r="A2668" s="3" t="s">
        <v>59</v>
      </c>
      <c r="B2668" s="3" t="s">
        <v>30</v>
      </c>
      <c r="C2668" s="3" t="s">
        <v>9956</v>
      </c>
      <c r="D2668" s="3">
        <v>5452978</v>
      </c>
      <c r="E2668" s="3">
        <v>5453176</v>
      </c>
    </row>
    <row r="2669" spans="1:5" x14ac:dyDescent="0.3">
      <c r="A2669" s="3" t="s">
        <v>59</v>
      </c>
      <c r="B2669" s="3" t="s">
        <v>30</v>
      </c>
      <c r="C2669" s="3" t="s">
        <v>9956</v>
      </c>
      <c r="D2669" s="3">
        <v>5454518</v>
      </c>
      <c r="E2669" s="3">
        <v>5454714</v>
      </c>
    </row>
    <row r="2670" spans="1:5" x14ac:dyDescent="0.3">
      <c r="A2670" s="3" t="s">
        <v>59</v>
      </c>
      <c r="B2670" s="3" t="s">
        <v>30</v>
      </c>
      <c r="C2670" s="3" t="s">
        <v>9956</v>
      </c>
      <c r="D2670" s="3">
        <v>5454739</v>
      </c>
      <c r="E2670" s="3">
        <v>5460149</v>
      </c>
    </row>
    <row r="2671" spans="1:5" x14ac:dyDescent="0.3">
      <c r="A2671" s="3" t="s">
        <v>59</v>
      </c>
      <c r="B2671" s="3" t="s">
        <v>30</v>
      </c>
      <c r="C2671" s="3" t="s">
        <v>9956</v>
      </c>
      <c r="D2671" s="3">
        <v>5460151</v>
      </c>
      <c r="E2671" s="3">
        <v>5460237</v>
      </c>
    </row>
    <row r="2672" spans="1:5" x14ac:dyDescent="0.3">
      <c r="A2672" s="3" t="s">
        <v>59</v>
      </c>
      <c r="B2672" s="3" t="s">
        <v>30</v>
      </c>
      <c r="C2672" s="3" t="s">
        <v>9956</v>
      </c>
      <c r="D2672" s="3">
        <v>5460236</v>
      </c>
      <c r="E2672" s="3">
        <v>5462097</v>
      </c>
    </row>
    <row r="2673" spans="1:5" x14ac:dyDescent="0.3">
      <c r="A2673" s="3" t="s">
        <v>59</v>
      </c>
      <c r="B2673" s="3" t="s">
        <v>30</v>
      </c>
      <c r="C2673" s="3" t="s">
        <v>9956</v>
      </c>
      <c r="D2673" s="3">
        <v>5462094</v>
      </c>
      <c r="E2673" s="3">
        <v>5462208</v>
      </c>
    </row>
    <row r="2674" spans="1:5" x14ac:dyDescent="0.3">
      <c r="A2674" s="3" t="s">
        <v>59</v>
      </c>
      <c r="B2674" s="3" t="s">
        <v>30</v>
      </c>
      <c r="C2674" s="3" t="s">
        <v>9956</v>
      </c>
      <c r="D2674" s="3">
        <v>5462824</v>
      </c>
      <c r="E2674" s="3">
        <v>5464640</v>
      </c>
    </row>
    <row r="2675" spans="1:5" x14ac:dyDescent="0.3">
      <c r="A2675" s="3" t="s">
        <v>59</v>
      </c>
      <c r="B2675" s="3" t="s">
        <v>30</v>
      </c>
      <c r="C2675" s="3" t="s">
        <v>9956</v>
      </c>
      <c r="D2675" s="3">
        <v>5465077</v>
      </c>
      <c r="E2675" s="3">
        <v>5465202</v>
      </c>
    </row>
    <row r="2676" spans="1:5" x14ac:dyDescent="0.3">
      <c r="A2676" s="3" t="s">
        <v>59</v>
      </c>
      <c r="B2676" s="3" t="s">
        <v>30</v>
      </c>
      <c r="C2676" s="3" t="s">
        <v>9957</v>
      </c>
      <c r="D2676" s="3">
        <v>5466277</v>
      </c>
      <c r="E2676" s="3">
        <v>5469789</v>
      </c>
    </row>
    <row r="2677" spans="1:5" x14ac:dyDescent="0.3">
      <c r="A2677" s="3" t="s">
        <v>59</v>
      </c>
      <c r="B2677" s="3" t="s">
        <v>30</v>
      </c>
      <c r="C2677" s="3" t="s">
        <v>9956</v>
      </c>
      <c r="D2677" s="3">
        <v>5471168</v>
      </c>
      <c r="E2677" s="3">
        <v>5471366</v>
      </c>
    </row>
    <row r="2678" spans="1:5" x14ac:dyDescent="0.3">
      <c r="A2678" s="3" t="s">
        <v>59</v>
      </c>
      <c r="B2678" s="3" t="s">
        <v>30</v>
      </c>
      <c r="C2678" s="3" t="s">
        <v>9956</v>
      </c>
      <c r="D2678" s="3">
        <v>5471391</v>
      </c>
      <c r="E2678" s="3">
        <v>5478160</v>
      </c>
    </row>
    <row r="2679" spans="1:5" x14ac:dyDescent="0.3">
      <c r="A2679" s="3" t="s">
        <v>59</v>
      </c>
      <c r="B2679" s="3" t="s">
        <v>30</v>
      </c>
      <c r="C2679" s="3" t="s">
        <v>9956</v>
      </c>
      <c r="D2679" s="3">
        <v>5478776</v>
      </c>
      <c r="E2679" s="3">
        <v>5478969</v>
      </c>
    </row>
    <row r="2680" spans="1:5" x14ac:dyDescent="0.3">
      <c r="A2680" s="3" t="s">
        <v>59</v>
      </c>
      <c r="B2680" s="3" t="s">
        <v>30</v>
      </c>
      <c r="C2680" s="3" t="s">
        <v>9956</v>
      </c>
      <c r="D2680" s="3">
        <v>5478916</v>
      </c>
      <c r="E2680" s="3">
        <v>5479353</v>
      </c>
    </row>
    <row r="2681" spans="1:5" x14ac:dyDescent="0.3">
      <c r="A2681" s="3" t="s">
        <v>59</v>
      </c>
      <c r="B2681" s="3" t="s">
        <v>30</v>
      </c>
      <c r="C2681" s="3" t="s">
        <v>9956</v>
      </c>
      <c r="D2681" s="3">
        <v>5479378</v>
      </c>
      <c r="E2681" s="3">
        <v>5479576</v>
      </c>
    </row>
    <row r="2682" spans="1:5" x14ac:dyDescent="0.3">
      <c r="A2682" s="3" t="s">
        <v>59</v>
      </c>
      <c r="B2682" s="3" t="s">
        <v>30</v>
      </c>
      <c r="C2682" s="3" t="s">
        <v>9955</v>
      </c>
      <c r="D2682" s="3">
        <v>6080848</v>
      </c>
      <c r="E2682" s="3">
        <v>6080948</v>
      </c>
    </row>
    <row r="2683" spans="1:5" x14ac:dyDescent="0.3">
      <c r="A2683" s="3" t="s">
        <v>59</v>
      </c>
      <c r="B2683" s="3" t="s">
        <v>30</v>
      </c>
      <c r="C2683" s="3" t="s">
        <v>9956</v>
      </c>
      <c r="D2683" s="3">
        <v>6202072</v>
      </c>
      <c r="E2683" s="3">
        <v>6202178</v>
      </c>
    </row>
    <row r="2684" spans="1:5" x14ac:dyDescent="0.3">
      <c r="A2684" s="3" t="s">
        <v>59</v>
      </c>
      <c r="B2684" s="3" t="s">
        <v>30</v>
      </c>
      <c r="C2684" s="3" t="s">
        <v>9955</v>
      </c>
      <c r="D2684" s="3">
        <v>6469036</v>
      </c>
      <c r="E2684" s="3">
        <v>6469120</v>
      </c>
    </row>
    <row r="2685" spans="1:5" x14ac:dyDescent="0.3">
      <c r="A2685" s="3" t="s">
        <v>59</v>
      </c>
      <c r="B2685" s="3" t="s">
        <v>30</v>
      </c>
      <c r="C2685" s="3" t="s">
        <v>9955</v>
      </c>
      <c r="D2685" s="3">
        <v>6480270</v>
      </c>
      <c r="E2685" s="3">
        <v>6482702</v>
      </c>
    </row>
    <row r="2686" spans="1:5" x14ac:dyDescent="0.3">
      <c r="A2686" s="3" t="s">
        <v>59</v>
      </c>
      <c r="B2686" s="3" t="s">
        <v>30</v>
      </c>
      <c r="C2686" s="3" t="s">
        <v>9956</v>
      </c>
      <c r="D2686" s="3">
        <v>6492725</v>
      </c>
      <c r="E2686" s="3">
        <v>6492812</v>
      </c>
    </row>
    <row r="2687" spans="1:5" x14ac:dyDescent="0.3">
      <c r="A2687" s="3" t="s">
        <v>59</v>
      </c>
      <c r="B2687" s="3" t="s">
        <v>30</v>
      </c>
      <c r="C2687" s="3" t="s">
        <v>9956</v>
      </c>
      <c r="D2687" s="3">
        <v>6687279</v>
      </c>
      <c r="E2687" s="3">
        <v>6687421</v>
      </c>
    </row>
    <row r="2688" spans="1:5" x14ac:dyDescent="0.3">
      <c r="A2688" s="3" t="s">
        <v>59</v>
      </c>
      <c r="B2688" s="3" t="s">
        <v>30</v>
      </c>
      <c r="C2688" s="3" t="s">
        <v>9956</v>
      </c>
      <c r="D2688" s="3">
        <v>6738273</v>
      </c>
      <c r="E2688" s="3">
        <v>6738502</v>
      </c>
    </row>
    <row r="2689" spans="1:5" x14ac:dyDescent="0.3">
      <c r="A2689" s="3" t="s">
        <v>59</v>
      </c>
      <c r="B2689" s="3" t="s">
        <v>30</v>
      </c>
      <c r="C2689" s="3" t="s">
        <v>9960</v>
      </c>
      <c r="D2689" s="3">
        <v>6827018</v>
      </c>
      <c r="E2689" s="3">
        <v>6827224</v>
      </c>
    </row>
    <row r="2690" spans="1:5" x14ac:dyDescent="0.3">
      <c r="A2690" s="3" t="s">
        <v>59</v>
      </c>
      <c r="B2690" s="3" t="s">
        <v>30</v>
      </c>
      <c r="C2690" s="3" t="s">
        <v>9957</v>
      </c>
      <c r="D2690" s="3">
        <v>6828496</v>
      </c>
      <c r="E2690" s="3">
        <v>6828873</v>
      </c>
    </row>
    <row r="2691" spans="1:5" x14ac:dyDescent="0.3">
      <c r="A2691" s="3" t="s">
        <v>59</v>
      </c>
      <c r="B2691" s="3" t="s">
        <v>30</v>
      </c>
      <c r="C2691" s="3" t="s">
        <v>9956</v>
      </c>
      <c r="D2691" s="3">
        <v>6828874</v>
      </c>
      <c r="E2691" s="3">
        <v>6830737</v>
      </c>
    </row>
    <row r="2692" spans="1:5" x14ac:dyDescent="0.3">
      <c r="A2692" s="3" t="s">
        <v>59</v>
      </c>
      <c r="B2692" s="3" t="s">
        <v>30</v>
      </c>
      <c r="C2692" s="3" t="s">
        <v>9957</v>
      </c>
      <c r="D2692" s="3">
        <v>6830734</v>
      </c>
      <c r="E2692" s="3">
        <v>6831357</v>
      </c>
    </row>
    <row r="2693" spans="1:5" x14ac:dyDescent="0.3">
      <c r="A2693" s="3" t="s">
        <v>59</v>
      </c>
      <c r="B2693" s="3" t="s">
        <v>30</v>
      </c>
      <c r="C2693" s="3" t="s">
        <v>9956</v>
      </c>
      <c r="D2693" s="3">
        <v>6831429</v>
      </c>
      <c r="E2693" s="3">
        <v>6833176</v>
      </c>
    </row>
    <row r="2694" spans="1:5" x14ac:dyDescent="0.3">
      <c r="A2694" s="3" t="s">
        <v>59</v>
      </c>
      <c r="B2694" s="3" t="s">
        <v>30</v>
      </c>
      <c r="C2694" s="3" t="s">
        <v>9957</v>
      </c>
      <c r="D2694" s="3">
        <v>6833225</v>
      </c>
      <c r="E2694" s="3">
        <v>6833853</v>
      </c>
    </row>
    <row r="2695" spans="1:5" x14ac:dyDescent="0.3">
      <c r="A2695" s="3" t="s">
        <v>59</v>
      </c>
      <c r="B2695" s="3" t="s">
        <v>30</v>
      </c>
      <c r="C2695" s="3" t="s">
        <v>9956</v>
      </c>
      <c r="D2695" s="3">
        <v>6833895</v>
      </c>
      <c r="E2695" s="3">
        <v>6835642</v>
      </c>
    </row>
    <row r="2696" spans="1:5" x14ac:dyDescent="0.3">
      <c r="A2696" s="3" t="s">
        <v>59</v>
      </c>
      <c r="B2696" s="3" t="s">
        <v>30</v>
      </c>
      <c r="C2696" s="3" t="s">
        <v>9957</v>
      </c>
      <c r="D2696" s="3">
        <v>6835714</v>
      </c>
      <c r="E2696" s="3">
        <v>6836321</v>
      </c>
    </row>
    <row r="2697" spans="1:5" x14ac:dyDescent="0.3">
      <c r="A2697" s="3" t="s">
        <v>59</v>
      </c>
      <c r="B2697" s="3" t="s">
        <v>30</v>
      </c>
      <c r="C2697" s="3" t="s">
        <v>9960</v>
      </c>
      <c r="D2697" s="3">
        <v>6836322</v>
      </c>
      <c r="E2697" s="3">
        <v>6836404</v>
      </c>
    </row>
    <row r="2698" spans="1:5" x14ac:dyDescent="0.3">
      <c r="A2698" s="3" t="s">
        <v>59</v>
      </c>
      <c r="B2698" s="3" t="s">
        <v>30</v>
      </c>
      <c r="C2698" s="3" t="s">
        <v>9957</v>
      </c>
      <c r="D2698" s="3">
        <v>6837290</v>
      </c>
      <c r="E2698" s="3">
        <v>6838557</v>
      </c>
    </row>
    <row r="2699" spans="1:5" x14ac:dyDescent="0.3">
      <c r="A2699" s="3" t="s">
        <v>59</v>
      </c>
      <c r="B2699" s="3" t="s">
        <v>30</v>
      </c>
      <c r="C2699" s="3" t="s">
        <v>9956</v>
      </c>
      <c r="D2699" s="3">
        <v>6839145</v>
      </c>
      <c r="E2699" s="3">
        <v>6841008</v>
      </c>
    </row>
    <row r="2700" spans="1:5" x14ac:dyDescent="0.3">
      <c r="A2700" s="3" t="s">
        <v>59</v>
      </c>
      <c r="B2700" s="3" t="s">
        <v>30</v>
      </c>
      <c r="C2700" s="3" t="s">
        <v>9956</v>
      </c>
      <c r="D2700" s="3">
        <v>6842640</v>
      </c>
      <c r="E2700" s="3">
        <v>6842832</v>
      </c>
    </row>
    <row r="2701" spans="1:5" x14ac:dyDescent="0.3">
      <c r="A2701" s="3" t="s">
        <v>59</v>
      </c>
      <c r="B2701" s="3" t="s">
        <v>30</v>
      </c>
      <c r="C2701" s="3" t="s">
        <v>9956</v>
      </c>
      <c r="D2701" s="3">
        <v>6842830</v>
      </c>
      <c r="E2701" s="3">
        <v>6844605</v>
      </c>
    </row>
    <row r="2702" spans="1:5" x14ac:dyDescent="0.3">
      <c r="A2702" s="3" t="s">
        <v>59</v>
      </c>
      <c r="B2702" s="3" t="s">
        <v>30</v>
      </c>
      <c r="C2702" s="3" t="s">
        <v>9956</v>
      </c>
      <c r="D2702" s="3">
        <v>6845271</v>
      </c>
      <c r="E2702" s="3">
        <v>6845997</v>
      </c>
    </row>
    <row r="2703" spans="1:5" x14ac:dyDescent="0.3">
      <c r="A2703" s="3" t="s">
        <v>59</v>
      </c>
      <c r="B2703" s="3" t="s">
        <v>30</v>
      </c>
      <c r="C2703" s="3" t="s">
        <v>9955</v>
      </c>
      <c r="D2703" s="3">
        <v>6845969</v>
      </c>
      <c r="E2703" s="3">
        <v>6846075</v>
      </c>
    </row>
    <row r="2704" spans="1:5" x14ac:dyDescent="0.3">
      <c r="A2704" s="3" t="s">
        <v>59</v>
      </c>
      <c r="B2704" s="3" t="s">
        <v>30</v>
      </c>
      <c r="C2704" s="3" t="s">
        <v>9956</v>
      </c>
      <c r="D2704" s="3">
        <v>6846123</v>
      </c>
      <c r="E2704" s="3">
        <v>6846324</v>
      </c>
    </row>
    <row r="2705" spans="1:5" x14ac:dyDescent="0.3">
      <c r="A2705" s="3" t="s">
        <v>59</v>
      </c>
      <c r="B2705" s="3" t="s">
        <v>30</v>
      </c>
      <c r="C2705" s="3" t="s">
        <v>9960</v>
      </c>
      <c r="D2705" s="3">
        <v>6846565</v>
      </c>
      <c r="E2705" s="3">
        <v>6846747</v>
      </c>
    </row>
    <row r="2706" spans="1:5" x14ac:dyDescent="0.3">
      <c r="A2706" s="3" t="s">
        <v>59</v>
      </c>
      <c r="B2706" s="3" t="s">
        <v>30</v>
      </c>
      <c r="C2706" s="3" t="s">
        <v>9956</v>
      </c>
      <c r="D2706" s="3">
        <v>6856218</v>
      </c>
      <c r="E2706" s="3">
        <v>6856311</v>
      </c>
    </row>
    <row r="2707" spans="1:5" x14ac:dyDescent="0.3">
      <c r="A2707" s="3" t="s">
        <v>59</v>
      </c>
      <c r="B2707" s="3" t="s">
        <v>30</v>
      </c>
      <c r="C2707" s="3" t="s">
        <v>9956</v>
      </c>
      <c r="D2707" s="3">
        <v>6871170</v>
      </c>
      <c r="E2707" s="3">
        <v>6871254</v>
      </c>
    </row>
    <row r="2708" spans="1:5" x14ac:dyDescent="0.3">
      <c r="A2708" s="3" t="s">
        <v>59</v>
      </c>
      <c r="B2708" s="3" t="s">
        <v>30</v>
      </c>
      <c r="C2708" s="3" t="s">
        <v>9956</v>
      </c>
      <c r="D2708" s="3">
        <v>6874123</v>
      </c>
      <c r="E2708" s="3">
        <v>6874216</v>
      </c>
    </row>
    <row r="2709" spans="1:5" x14ac:dyDescent="0.3">
      <c r="A2709" s="3" t="s">
        <v>59</v>
      </c>
      <c r="B2709" s="3" t="s">
        <v>30</v>
      </c>
      <c r="C2709" s="3" t="s">
        <v>9956</v>
      </c>
      <c r="D2709" s="3">
        <v>6904639</v>
      </c>
      <c r="E2709" s="3">
        <v>6904836</v>
      </c>
    </row>
    <row r="2710" spans="1:5" x14ac:dyDescent="0.3">
      <c r="A2710" s="3" t="s">
        <v>59</v>
      </c>
      <c r="B2710" s="3" t="s">
        <v>30</v>
      </c>
      <c r="C2710" s="3" t="s">
        <v>9956</v>
      </c>
      <c r="D2710" s="3">
        <v>6905282</v>
      </c>
      <c r="E2710" s="3">
        <v>6905408</v>
      </c>
    </row>
    <row r="2711" spans="1:5" x14ac:dyDescent="0.3">
      <c r="A2711" s="3" t="s">
        <v>59</v>
      </c>
      <c r="B2711" s="3" t="s">
        <v>30</v>
      </c>
      <c r="C2711" s="3" t="s">
        <v>9956</v>
      </c>
      <c r="D2711" s="3">
        <v>7021701</v>
      </c>
      <c r="E2711" s="3">
        <v>7021841</v>
      </c>
    </row>
    <row r="2712" spans="1:5" x14ac:dyDescent="0.3">
      <c r="A2712" s="3" t="s">
        <v>59</v>
      </c>
      <c r="B2712" s="3" t="s">
        <v>30</v>
      </c>
      <c r="C2712" s="3" t="s">
        <v>9955</v>
      </c>
      <c r="D2712" s="3">
        <v>7078868</v>
      </c>
      <c r="E2712" s="3">
        <v>7078964</v>
      </c>
    </row>
    <row r="2713" spans="1:5" x14ac:dyDescent="0.3">
      <c r="A2713" s="3" t="s">
        <v>59</v>
      </c>
      <c r="B2713" s="3" t="s">
        <v>30</v>
      </c>
      <c r="C2713" s="3" t="s">
        <v>9956</v>
      </c>
      <c r="D2713" s="3">
        <v>7147169</v>
      </c>
      <c r="E2713" s="3">
        <v>7147293</v>
      </c>
    </row>
    <row r="2714" spans="1:5" x14ac:dyDescent="0.3">
      <c r="A2714" s="3" t="s">
        <v>59</v>
      </c>
      <c r="B2714" s="3" t="s">
        <v>30</v>
      </c>
      <c r="C2714" s="3" t="s">
        <v>9956</v>
      </c>
      <c r="D2714" s="3">
        <v>7152565</v>
      </c>
      <c r="E2714" s="3">
        <v>7152719</v>
      </c>
    </row>
    <row r="2715" spans="1:5" x14ac:dyDescent="0.3">
      <c r="A2715" s="3" t="s">
        <v>59</v>
      </c>
      <c r="B2715" s="3" t="s">
        <v>30</v>
      </c>
      <c r="C2715" s="3" t="s">
        <v>9956</v>
      </c>
      <c r="D2715" s="3">
        <v>7182555</v>
      </c>
      <c r="E2715" s="3">
        <v>7182654</v>
      </c>
    </row>
    <row r="2716" spans="1:5" x14ac:dyDescent="0.3">
      <c r="A2716" s="3" t="s">
        <v>59</v>
      </c>
      <c r="B2716" s="3" t="s">
        <v>30</v>
      </c>
      <c r="C2716" s="3" t="s">
        <v>9956</v>
      </c>
      <c r="D2716" s="3">
        <v>7327935</v>
      </c>
      <c r="E2716" s="3">
        <v>7328181</v>
      </c>
    </row>
    <row r="2717" spans="1:5" x14ac:dyDescent="0.3">
      <c r="A2717" s="3" t="s">
        <v>59</v>
      </c>
      <c r="B2717" s="3" t="s">
        <v>30</v>
      </c>
      <c r="C2717" s="3" t="s">
        <v>9956</v>
      </c>
      <c r="D2717" s="3">
        <v>7359862</v>
      </c>
      <c r="E2717" s="3">
        <v>7360005</v>
      </c>
    </row>
    <row r="2718" spans="1:5" x14ac:dyDescent="0.3">
      <c r="A2718" s="3" t="s">
        <v>59</v>
      </c>
      <c r="B2718" s="3" t="s">
        <v>30</v>
      </c>
      <c r="C2718" s="3" t="s">
        <v>9956</v>
      </c>
      <c r="D2718" s="3">
        <v>7367590</v>
      </c>
      <c r="E2718" s="3">
        <v>7367731</v>
      </c>
    </row>
    <row r="2719" spans="1:5" x14ac:dyDescent="0.3">
      <c r="A2719" s="3" t="s">
        <v>59</v>
      </c>
      <c r="B2719" s="3" t="s">
        <v>30</v>
      </c>
      <c r="C2719" s="3" t="s">
        <v>9956</v>
      </c>
      <c r="D2719" s="3">
        <v>7407655</v>
      </c>
      <c r="E2719" s="3">
        <v>7407748</v>
      </c>
    </row>
    <row r="2720" spans="1:5" x14ac:dyDescent="0.3">
      <c r="A2720" s="3" t="s">
        <v>59</v>
      </c>
      <c r="B2720" s="3" t="s">
        <v>30</v>
      </c>
      <c r="C2720" s="3" t="s">
        <v>9956</v>
      </c>
      <c r="D2720" s="3">
        <v>7438726</v>
      </c>
      <c r="E2720" s="3">
        <v>7438859</v>
      </c>
    </row>
    <row r="2721" spans="1:5" x14ac:dyDescent="0.3">
      <c r="A2721" s="3" t="s">
        <v>59</v>
      </c>
      <c r="B2721" s="3" t="s">
        <v>30</v>
      </c>
      <c r="C2721" s="3" t="s">
        <v>9956</v>
      </c>
      <c r="D2721" s="3">
        <v>7458015</v>
      </c>
      <c r="E2721" s="3">
        <v>7458109</v>
      </c>
    </row>
    <row r="2722" spans="1:5" x14ac:dyDescent="0.3">
      <c r="A2722" s="3" t="s">
        <v>59</v>
      </c>
      <c r="B2722" s="3" t="s">
        <v>30</v>
      </c>
      <c r="C2722" s="3" t="s">
        <v>9957</v>
      </c>
      <c r="D2722" s="3">
        <v>7487479</v>
      </c>
      <c r="E2722" s="3">
        <v>7490783</v>
      </c>
    </row>
    <row r="2723" spans="1:5" x14ac:dyDescent="0.3">
      <c r="A2723" s="3" t="s">
        <v>59</v>
      </c>
      <c r="B2723" s="3" t="s">
        <v>30</v>
      </c>
      <c r="C2723" s="3" t="s">
        <v>9956</v>
      </c>
      <c r="D2723" s="3">
        <v>7490779</v>
      </c>
      <c r="E2723" s="3">
        <v>7498300</v>
      </c>
    </row>
    <row r="2724" spans="1:5" x14ac:dyDescent="0.3">
      <c r="A2724" s="3" t="s">
        <v>59</v>
      </c>
      <c r="B2724" s="3" t="s">
        <v>30</v>
      </c>
      <c r="C2724" s="3" t="s">
        <v>9958</v>
      </c>
      <c r="D2724" s="3">
        <v>7490779</v>
      </c>
      <c r="E2724" s="3">
        <v>7490783</v>
      </c>
    </row>
    <row r="2725" spans="1:5" x14ac:dyDescent="0.3">
      <c r="A2725" s="3" t="s">
        <v>59</v>
      </c>
      <c r="B2725" s="3" t="s">
        <v>30</v>
      </c>
      <c r="C2725" s="3" t="s">
        <v>9959</v>
      </c>
      <c r="D2725" s="3">
        <v>7490784</v>
      </c>
      <c r="E2725" s="3">
        <v>7491243</v>
      </c>
    </row>
    <row r="2726" spans="1:5" x14ac:dyDescent="0.3">
      <c r="A2726" s="3" t="s">
        <v>59</v>
      </c>
      <c r="B2726" s="3" t="s">
        <v>30</v>
      </c>
      <c r="C2726" s="3" t="s">
        <v>9957</v>
      </c>
      <c r="D2726" s="3">
        <v>7490784</v>
      </c>
      <c r="E2726" s="3">
        <v>7498295</v>
      </c>
    </row>
    <row r="2727" spans="1:5" x14ac:dyDescent="0.3">
      <c r="A2727" s="3" t="s">
        <v>59</v>
      </c>
      <c r="B2727" s="3" t="s">
        <v>30</v>
      </c>
      <c r="C2727" s="3" t="s">
        <v>9959</v>
      </c>
      <c r="D2727" s="3">
        <v>7497836</v>
      </c>
      <c r="E2727" s="3">
        <v>7498295</v>
      </c>
    </row>
    <row r="2728" spans="1:5" x14ac:dyDescent="0.3">
      <c r="A2728" s="3" t="s">
        <v>59</v>
      </c>
      <c r="B2728" s="3" t="s">
        <v>30</v>
      </c>
      <c r="C2728" s="3" t="s">
        <v>9958</v>
      </c>
      <c r="D2728" s="3">
        <v>7498296</v>
      </c>
      <c r="E2728" s="3">
        <v>7498300</v>
      </c>
    </row>
    <row r="2729" spans="1:5" x14ac:dyDescent="0.3">
      <c r="A2729" s="3" t="s">
        <v>59</v>
      </c>
      <c r="B2729" s="3" t="s">
        <v>30</v>
      </c>
      <c r="C2729" s="3" t="s">
        <v>9957</v>
      </c>
      <c r="D2729" s="3">
        <v>7498296</v>
      </c>
      <c r="E2729" s="3">
        <v>7498609</v>
      </c>
    </row>
    <row r="2730" spans="1:5" x14ac:dyDescent="0.3">
      <c r="A2730" s="3" t="s">
        <v>59</v>
      </c>
      <c r="B2730" s="3" t="s">
        <v>30</v>
      </c>
      <c r="C2730" s="3" t="s">
        <v>9960</v>
      </c>
      <c r="D2730" s="3">
        <v>7499505</v>
      </c>
      <c r="E2730" s="3">
        <v>7499713</v>
      </c>
    </row>
    <row r="2731" spans="1:5" x14ac:dyDescent="0.3">
      <c r="A2731" s="3" t="s">
        <v>59</v>
      </c>
      <c r="B2731" s="3" t="s">
        <v>30</v>
      </c>
      <c r="C2731" s="3" t="s">
        <v>9956</v>
      </c>
      <c r="D2731" s="3">
        <v>7552371</v>
      </c>
      <c r="E2731" s="3">
        <v>7552458</v>
      </c>
    </row>
    <row r="2732" spans="1:5" x14ac:dyDescent="0.3">
      <c r="A2732" s="3" t="s">
        <v>59</v>
      </c>
      <c r="B2732" s="3" t="s">
        <v>30</v>
      </c>
      <c r="C2732" s="3" t="s">
        <v>9956</v>
      </c>
      <c r="D2732" s="3">
        <v>7561953</v>
      </c>
      <c r="E2732" s="3">
        <v>7562050</v>
      </c>
    </row>
    <row r="2733" spans="1:5" x14ac:dyDescent="0.3">
      <c r="A2733" s="3" t="s">
        <v>59</v>
      </c>
      <c r="B2733" s="3" t="s">
        <v>30</v>
      </c>
      <c r="C2733" s="3" t="s">
        <v>9955</v>
      </c>
      <c r="D2733" s="3">
        <v>7610410</v>
      </c>
      <c r="E2733" s="3">
        <v>7610530</v>
      </c>
    </row>
    <row r="2734" spans="1:5" x14ac:dyDescent="0.3">
      <c r="A2734" s="3" t="s">
        <v>59</v>
      </c>
      <c r="B2734" s="3" t="s">
        <v>30</v>
      </c>
      <c r="C2734" s="3" t="s">
        <v>9962</v>
      </c>
      <c r="D2734" s="3">
        <v>7783725</v>
      </c>
      <c r="E2734" s="3">
        <v>7784207</v>
      </c>
    </row>
    <row r="2735" spans="1:5" x14ac:dyDescent="0.3">
      <c r="A2735" s="3" t="s">
        <v>59</v>
      </c>
      <c r="B2735" s="3" t="s">
        <v>30</v>
      </c>
      <c r="C2735" s="3" t="s">
        <v>9957</v>
      </c>
      <c r="D2735" s="3">
        <v>7898940</v>
      </c>
      <c r="E2735" s="3">
        <v>7903007</v>
      </c>
    </row>
    <row r="2736" spans="1:5" x14ac:dyDescent="0.3">
      <c r="A2736" s="3" t="s">
        <v>59</v>
      </c>
      <c r="B2736" s="3" t="s">
        <v>30</v>
      </c>
      <c r="C2736" s="3" t="s">
        <v>9955</v>
      </c>
      <c r="D2736" s="3">
        <v>7903123</v>
      </c>
      <c r="E2736" s="3">
        <v>7903212</v>
      </c>
    </row>
    <row r="2737" spans="1:5" x14ac:dyDescent="0.3">
      <c r="A2737" s="3" t="s">
        <v>59</v>
      </c>
      <c r="B2737" s="3" t="s">
        <v>30</v>
      </c>
      <c r="C2737" s="3" t="s">
        <v>9956</v>
      </c>
      <c r="D2737" s="3">
        <v>7903213</v>
      </c>
      <c r="E2737" s="3">
        <v>7903480</v>
      </c>
    </row>
    <row r="2738" spans="1:5" x14ac:dyDescent="0.3">
      <c r="A2738" s="3" t="s">
        <v>59</v>
      </c>
      <c r="B2738" s="3" t="s">
        <v>30</v>
      </c>
      <c r="C2738" s="3" t="s">
        <v>9956</v>
      </c>
      <c r="D2738" s="3">
        <v>7907139</v>
      </c>
      <c r="E2738" s="3">
        <v>7907338</v>
      </c>
    </row>
    <row r="2739" spans="1:5" x14ac:dyDescent="0.3">
      <c r="A2739" s="3" t="s">
        <v>59</v>
      </c>
      <c r="B2739" s="3" t="s">
        <v>30</v>
      </c>
      <c r="C2739" s="3" t="s">
        <v>9955</v>
      </c>
      <c r="D2739" s="3">
        <v>7912907</v>
      </c>
      <c r="E2739" s="3">
        <v>7912991</v>
      </c>
    </row>
    <row r="2740" spans="1:5" x14ac:dyDescent="0.3">
      <c r="A2740" s="3" t="s">
        <v>59</v>
      </c>
      <c r="B2740" s="3" t="s">
        <v>30</v>
      </c>
      <c r="C2740" s="3" t="s">
        <v>9960</v>
      </c>
      <c r="D2740" s="3">
        <v>7917061</v>
      </c>
      <c r="E2740" s="3">
        <v>7917226</v>
      </c>
    </row>
    <row r="2741" spans="1:5" x14ac:dyDescent="0.3">
      <c r="A2741" s="3" t="s">
        <v>59</v>
      </c>
      <c r="B2741" s="3" t="s">
        <v>30</v>
      </c>
      <c r="C2741" s="3" t="s">
        <v>9957</v>
      </c>
      <c r="D2741" s="3">
        <v>7918227</v>
      </c>
      <c r="E2741" s="3">
        <v>7918930</v>
      </c>
    </row>
    <row r="2742" spans="1:5" x14ac:dyDescent="0.3">
      <c r="A2742" s="3" t="s">
        <v>59</v>
      </c>
      <c r="B2742" s="3" t="s">
        <v>30</v>
      </c>
      <c r="C2742" s="3" t="s">
        <v>9956</v>
      </c>
      <c r="D2742" s="3">
        <v>7920121</v>
      </c>
      <c r="E2742" s="3">
        <v>7920494</v>
      </c>
    </row>
    <row r="2743" spans="1:5" x14ac:dyDescent="0.3">
      <c r="A2743" s="3" t="s">
        <v>59</v>
      </c>
      <c r="B2743" s="3" t="s">
        <v>30</v>
      </c>
      <c r="C2743" s="3" t="s">
        <v>9956</v>
      </c>
      <c r="D2743" s="3">
        <v>7920473</v>
      </c>
      <c r="E2743" s="3">
        <v>7922275</v>
      </c>
    </row>
    <row r="2744" spans="1:5" x14ac:dyDescent="0.3">
      <c r="A2744" s="3" t="s">
        <v>59</v>
      </c>
      <c r="B2744" s="3" t="s">
        <v>30</v>
      </c>
      <c r="C2744" s="3" t="s">
        <v>9956</v>
      </c>
      <c r="D2744" s="3">
        <v>7922398</v>
      </c>
      <c r="E2744" s="3">
        <v>7925242</v>
      </c>
    </row>
    <row r="2745" spans="1:5" x14ac:dyDescent="0.3">
      <c r="A2745" s="3" t="s">
        <v>59</v>
      </c>
      <c r="B2745" s="3" t="s">
        <v>30</v>
      </c>
      <c r="C2745" s="3" t="s">
        <v>9956</v>
      </c>
      <c r="D2745" s="3">
        <v>7925244</v>
      </c>
      <c r="E2745" s="3">
        <v>7928808</v>
      </c>
    </row>
    <row r="2746" spans="1:5" x14ac:dyDescent="0.3">
      <c r="A2746" s="3" t="s">
        <v>59</v>
      </c>
      <c r="B2746" s="3" t="s">
        <v>30</v>
      </c>
      <c r="C2746" s="3" t="s">
        <v>9956</v>
      </c>
      <c r="D2746" s="3">
        <v>7929924</v>
      </c>
      <c r="E2746" s="3">
        <v>7930578</v>
      </c>
    </row>
    <row r="2747" spans="1:5" x14ac:dyDescent="0.3">
      <c r="A2747" s="3" t="s">
        <v>59</v>
      </c>
      <c r="B2747" s="3" t="s">
        <v>30</v>
      </c>
      <c r="C2747" s="3" t="s">
        <v>9956</v>
      </c>
      <c r="D2747" s="3">
        <v>7932143</v>
      </c>
      <c r="E2747" s="3">
        <v>7932288</v>
      </c>
    </row>
    <row r="2748" spans="1:5" x14ac:dyDescent="0.3">
      <c r="A2748" s="3" t="s">
        <v>59</v>
      </c>
      <c r="B2748" s="3" t="s">
        <v>31</v>
      </c>
      <c r="C2748" s="3" t="s">
        <v>9956</v>
      </c>
      <c r="D2748" s="3">
        <v>2406</v>
      </c>
      <c r="E2748" s="3">
        <v>3060</v>
      </c>
    </row>
    <row r="2749" spans="1:5" x14ac:dyDescent="0.3">
      <c r="A2749" s="3" t="s">
        <v>59</v>
      </c>
      <c r="B2749" s="3" t="s">
        <v>31</v>
      </c>
      <c r="C2749" s="3" t="s">
        <v>9956</v>
      </c>
      <c r="D2749" s="3">
        <v>3727</v>
      </c>
      <c r="E2749" s="3">
        <v>3969</v>
      </c>
    </row>
    <row r="2750" spans="1:5" x14ac:dyDescent="0.3">
      <c r="A2750" s="3" t="s">
        <v>59</v>
      </c>
      <c r="B2750" s="3" t="s">
        <v>31</v>
      </c>
      <c r="C2750" s="3" t="s">
        <v>9956</v>
      </c>
      <c r="D2750" s="3">
        <v>4239</v>
      </c>
      <c r="E2750" s="3">
        <v>7817</v>
      </c>
    </row>
    <row r="2751" spans="1:5" x14ac:dyDescent="0.3">
      <c r="A2751" s="3" t="s">
        <v>59</v>
      </c>
      <c r="B2751" s="3" t="s">
        <v>31</v>
      </c>
      <c r="C2751" s="3" t="s">
        <v>9956</v>
      </c>
      <c r="D2751" s="3">
        <v>7819</v>
      </c>
      <c r="E2751" s="3">
        <v>10663</v>
      </c>
    </row>
    <row r="2752" spans="1:5" x14ac:dyDescent="0.3">
      <c r="A2752" s="3" t="s">
        <v>59</v>
      </c>
      <c r="B2752" s="3" t="s">
        <v>31</v>
      </c>
      <c r="C2752" s="3" t="s">
        <v>9956</v>
      </c>
      <c r="D2752" s="3">
        <v>10786</v>
      </c>
      <c r="E2752" s="3">
        <v>12555</v>
      </c>
    </row>
    <row r="2753" spans="1:5" x14ac:dyDescent="0.3">
      <c r="A2753" s="3" t="s">
        <v>59</v>
      </c>
      <c r="B2753" s="3" t="s">
        <v>31</v>
      </c>
      <c r="C2753" s="3" t="s">
        <v>9956</v>
      </c>
      <c r="D2753" s="3">
        <v>12579</v>
      </c>
      <c r="E2753" s="3">
        <v>12934</v>
      </c>
    </row>
    <row r="2754" spans="1:5" x14ac:dyDescent="0.3">
      <c r="A2754" s="3" t="s">
        <v>59</v>
      </c>
      <c r="B2754" s="3" t="s">
        <v>31</v>
      </c>
      <c r="C2754" s="3" t="s">
        <v>9956</v>
      </c>
      <c r="D2754" s="3">
        <v>13700</v>
      </c>
      <c r="E2754" s="3">
        <v>14905</v>
      </c>
    </row>
    <row r="2755" spans="1:5" x14ac:dyDescent="0.3">
      <c r="A2755" s="3" t="s">
        <v>59</v>
      </c>
      <c r="B2755" s="3" t="s">
        <v>31</v>
      </c>
      <c r="C2755" s="3" t="s">
        <v>9956</v>
      </c>
      <c r="D2755" s="3">
        <v>14884</v>
      </c>
      <c r="E2755" s="3">
        <v>15257</v>
      </c>
    </row>
    <row r="2756" spans="1:5" x14ac:dyDescent="0.3">
      <c r="A2756" s="3" t="s">
        <v>59</v>
      </c>
      <c r="B2756" s="3" t="s">
        <v>31</v>
      </c>
      <c r="C2756" s="3" t="s">
        <v>9956</v>
      </c>
      <c r="D2756" s="3">
        <v>15395</v>
      </c>
      <c r="E2756" s="3">
        <v>15531</v>
      </c>
    </row>
    <row r="2757" spans="1:5" x14ac:dyDescent="0.3">
      <c r="A2757" s="3" t="s">
        <v>59</v>
      </c>
      <c r="B2757" s="3" t="s">
        <v>31</v>
      </c>
      <c r="C2757" s="3" t="s">
        <v>9956</v>
      </c>
      <c r="D2757" s="3">
        <v>15555</v>
      </c>
      <c r="E2757" s="3">
        <v>15910</v>
      </c>
    </row>
    <row r="2758" spans="1:5" x14ac:dyDescent="0.3">
      <c r="A2758" s="3" t="s">
        <v>59</v>
      </c>
      <c r="B2758" s="3" t="s">
        <v>31</v>
      </c>
      <c r="C2758" s="3" t="s">
        <v>9960</v>
      </c>
      <c r="D2758" s="3">
        <v>21174</v>
      </c>
      <c r="E2758" s="3">
        <v>21365</v>
      </c>
    </row>
    <row r="2759" spans="1:5" x14ac:dyDescent="0.3">
      <c r="A2759" s="3" t="s">
        <v>59</v>
      </c>
      <c r="B2759" s="3" t="s">
        <v>31</v>
      </c>
      <c r="C2759" s="3" t="s">
        <v>9956</v>
      </c>
      <c r="D2759" s="3">
        <v>38254</v>
      </c>
      <c r="E2759" s="3">
        <v>39712</v>
      </c>
    </row>
    <row r="2760" spans="1:5" x14ac:dyDescent="0.3">
      <c r="A2760" s="3" t="s">
        <v>59</v>
      </c>
      <c r="B2760" s="3" t="s">
        <v>31</v>
      </c>
      <c r="C2760" s="3" t="s">
        <v>9956</v>
      </c>
      <c r="D2760" s="3">
        <v>52794</v>
      </c>
      <c r="E2760" s="3">
        <v>52992</v>
      </c>
    </row>
    <row r="2761" spans="1:5" x14ac:dyDescent="0.3">
      <c r="A2761" s="3" t="s">
        <v>59</v>
      </c>
      <c r="B2761" s="3" t="s">
        <v>31</v>
      </c>
      <c r="C2761" s="3" t="s">
        <v>9956</v>
      </c>
      <c r="D2761" s="3">
        <v>53643</v>
      </c>
      <c r="E2761" s="3">
        <v>53757</v>
      </c>
    </row>
    <row r="2762" spans="1:5" x14ac:dyDescent="0.3">
      <c r="A2762" s="3" t="s">
        <v>59</v>
      </c>
      <c r="B2762" s="3" t="s">
        <v>31</v>
      </c>
      <c r="C2762" s="3" t="s">
        <v>9956</v>
      </c>
      <c r="D2762" s="3">
        <v>54037</v>
      </c>
      <c r="E2762" s="3">
        <v>54159</v>
      </c>
    </row>
    <row r="2763" spans="1:5" x14ac:dyDescent="0.3">
      <c r="A2763" s="3" t="s">
        <v>59</v>
      </c>
      <c r="B2763" s="3" t="s">
        <v>31</v>
      </c>
      <c r="C2763" s="3" t="s">
        <v>9956</v>
      </c>
      <c r="D2763" s="3">
        <v>54215</v>
      </c>
      <c r="E2763" s="3">
        <v>54391</v>
      </c>
    </row>
    <row r="2764" spans="1:5" x14ac:dyDescent="0.3">
      <c r="A2764" s="3" t="s">
        <v>59</v>
      </c>
      <c r="B2764" s="3" t="s">
        <v>31</v>
      </c>
      <c r="C2764" s="3" t="s">
        <v>9956</v>
      </c>
      <c r="D2764" s="3">
        <v>71648</v>
      </c>
      <c r="E2764" s="3">
        <v>71826</v>
      </c>
    </row>
    <row r="2765" spans="1:5" x14ac:dyDescent="0.3">
      <c r="A2765" s="3" t="s">
        <v>59</v>
      </c>
      <c r="B2765" s="3" t="s">
        <v>31</v>
      </c>
      <c r="C2765" s="3" t="s">
        <v>9960</v>
      </c>
      <c r="D2765" s="3">
        <v>71866</v>
      </c>
      <c r="E2765" s="3">
        <v>72078</v>
      </c>
    </row>
    <row r="2766" spans="1:5" x14ac:dyDescent="0.3">
      <c r="A2766" s="3" t="s">
        <v>59</v>
      </c>
      <c r="B2766" s="3" t="s">
        <v>31</v>
      </c>
      <c r="C2766" s="3" t="s">
        <v>9957</v>
      </c>
      <c r="D2766" s="3">
        <v>73080</v>
      </c>
      <c r="E2766" s="3">
        <v>77978</v>
      </c>
    </row>
    <row r="2767" spans="1:5" x14ac:dyDescent="0.3">
      <c r="A2767" s="3" t="s">
        <v>59</v>
      </c>
      <c r="B2767" s="3" t="s">
        <v>31</v>
      </c>
      <c r="C2767" s="3" t="s">
        <v>9956</v>
      </c>
      <c r="D2767" s="3">
        <v>78638</v>
      </c>
      <c r="E2767" s="3">
        <v>78853</v>
      </c>
    </row>
    <row r="2768" spans="1:5" x14ac:dyDescent="0.3">
      <c r="A2768" s="3" t="s">
        <v>59</v>
      </c>
      <c r="B2768" s="3" t="s">
        <v>31</v>
      </c>
      <c r="C2768" s="3" t="s">
        <v>9960</v>
      </c>
      <c r="D2768" s="3">
        <v>78856</v>
      </c>
      <c r="E2768" s="3">
        <v>79068</v>
      </c>
    </row>
    <row r="2769" spans="1:5" x14ac:dyDescent="0.3">
      <c r="A2769" s="3" t="s">
        <v>59</v>
      </c>
      <c r="B2769" s="3" t="s">
        <v>31</v>
      </c>
      <c r="C2769" s="3" t="s">
        <v>9956</v>
      </c>
      <c r="D2769" s="3">
        <v>195205</v>
      </c>
      <c r="E2769" s="3">
        <v>195437</v>
      </c>
    </row>
    <row r="2770" spans="1:5" x14ac:dyDescent="0.3">
      <c r="A2770" s="3" t="s">
        <v>59</v>
      </c>
      <c r="B2770" s="3" t="s">
        <v>31</v>
      </c>
      <c r="C2770" s="3" t="s">
        <v>9956</v>
      </c>
      <c r="D2770" s="3">
        <v>195446</v>
      </c>
      <c r="E2770" s="3">
        <v>195632</v>
      </c>
    </row>
    <row r="2771" spans="1:5" x14ac:dyDescent="0.3">
      <c r="A2771" s="3" t="s">
        <v>59</v>
      </c>
      <c r="B2771" s="3" t="s">
        <v>31</v>
      </c>
      <c r="C2771" s="3" t="s">
        <v>9956</v>
      </c>
      <c r="D2771" s="3">
        <v>222178</v>
      </c>
      <c r="E2771" s="3">
        <v>222380</v>
      </c>
    </row>
    <row r="2772" spans="1:5" x14ac:dyDescent="0.3">
      <c r="A2772" s="3" t="s">
        <v>59</v>
      </c>
      <c r="B2772" s="3" t="s">
        <v>31</v>
      </c>
      <c r="C2772" s="3" t="s">
        <v>9956</v>
      </c>
      <c r="D2772" s="3">
        <v>225680</v>
      </c>
      <c r="E2772" s="3">
        <v>225863</v>
      </c>
    </row>
    <row r="2773" spans="1:5" x14ac:dyDescent="0.3">
      <c r="A2773" s="3" t="s">
        <v>59</v>
      </c>
      <c r="B2773" s="3" t="s">
        <v>31</v>
      </c>
      <c r="C2773" s="3" t="s">
        <v>9956</v>
      </c>
      <c r="D2773" s="3">
        <v>225864</v>
      </c>
      <c r="E2773" s="3">
        <v>225989</v>
      </c>
    </row>
    <row r="2774" spans="1:5" x14ac:dyDescent="0.3">
      <c r="A2774" s="3" t="s">
        <v>59</v>
      </c>
      <c r="B2774" s="3" t="s">
        <v>31</v>
      </c>
      <c r="C2774" s="3" t="s">
        <v>9956</v>
      </c>
      <c r="D2774" s="3">
        <v>393324</v>
      </c>
      <c r="E2774" s="3">
        <v>393843</v>
      </c>
    </row>
    <row r="2775" spans="1:5" x14ac:dyDescent="0.3">
      <c r="A2775" s="3" t="s">
        <v>59</v>
      </c>
      <c r="B2775" s="3" t="s">
        <v>31</v>
      </c>
      <c r="C2775" s="3" t="s">
        <v>9956</v>
      </c>
      <c r="D2775" s="3">
        <v>393840</v>
      </c>
      <c r="E2775" s="3">
        <v>395703</v>
      </c>
    </row>
    <row r="2776" spans="1:5" x14ac:dyDescent="0.3">
      <c r="A2776" s="3" t="s">
        <v>59</v>
      </c>
      <c r="B2776" s="3" t="s">
        <v>31</v>
      </c>
      <c r="C2776" s="3" t="s">
        <v>9956</v>
      </c>
      <c r="D2776" s="3">
        <v>395690</v>
      </c>
      <c r="E2776" s="3">
        <v>397047</v>
      </c>
    </row>
    <row r="2777" spans="1:5" x14ac:dyDescent="0.3">
      <c r="A2777" s="3" t="s">
        <v>59</v>
      </c>
      <c r="B2777" s="3" t="s">
        <v>31</v>
      </c>
      <c r="C2777" s="3" t="s">
        <v>9956</v>
      </c>
      <c r="D2777" s="3">
        <v>1128891</v>
      </c>
      <c r="E2777" s="3">
        <v>1129129</v>
      </c>
    </row>
    <row r="2778" spans="1:5" x14ac:dyDescent="0.3">
      <c r="A2778" s="3" t="s">
        <v>59</v>
      </c>
      <c r="B2778" s="3" t="s">
        <v>31</v>
      </c>
      <c r="C2778" s="3" t="s">
        <v>9955</v>
      </c>
      <c r="D2778" s="3">
        <v>1167341</v>
      </c>
      <c r="E2778" s="3">
        <v>1168230</v>
      </c>
    </row>
    <row r="2779" spans="1:5" x14ac:dyDescent="0.3">
      <c r="A2779" s="3" t="s">
        <v>59</v>
      </c>
      <c r="B2779" s="3" t="s">
        <v>31</v>
      </c>
      <c r="C2779" s="3" t="s">
        <v>9961</v>
      </c>
      <c r="D2779" s="3">
        <v>1514018</v>
      </c>
      <c r="E2779" s="3">
        <v>1515407</v>
      </c>
    </row>
    <row r="2780" spans="1:5" x14ac:dyDescent="0.3">
      <c r="A2780" s="3" t="s">
        <v>59</v>
      </c>
      <c r="B2780" s="3" t="s">
        <v>31</v>
      </c>
      <c r="C2780" s="3" t="s">
        <v>9956</v>
      </c>
      <c r="D2780" s="3">
        <v>1755271</v>
      </c>
      <c r="E2780" s="3">
        <v>1755468</v>
      </c>
    </row>
    <row r="2781" spans="1:5" x14ac:dyDescent="0.3">
      <c r="A2781" s="3" t="s">
        <v>59</v>
      </c>
      <c r="B2781" s="3" t="s">
        <v>31</v>
      </c>
      <c r="C2781" s="3" t="s">
        <v>9961</v>
      </c>
      <c r="D2781" s="3">
        <v>1995409</v>
      </c>
      <c r="E2781" s="3">
        <v>1998955</v>
      </c>
    </row>
    <row r="2782" spans="1:5" x14ac:dyDescent="0.3">
      <c r="A2782" s="3" t="s">
        <v>59</v>
      </c>
      <c r="B2782" s="3" t="s">
        <v>31</v>
      </c>
      <c r="C2782" s="3" t="s">
        <v>9955</v>
      </c>
      <c r="D2782" s="3">
        <v>2123078</v>
      </c>
      <c r="E2782" s="3">
        <v>2128022</v>
      </c>
    </row>
    <row r="2783" spans="1:5" x14ac:dyDescent="0.3">
      <c r="A2783" s="3" t="s">
        <v>59</v>
      </c>
      <c r="B2783" s="3" t="s">
        <v>31</v>
      </c>
      <c r="C2783" s="3" t="s">
        <v>9961</v>
      </c>
      <c r="D2783" s="3">
        <v>2304921</v>
      </c>
      <c r="E2783" s="3">
        <v>2306734</v>
      </c>
    </row>
    <row r="2784" spans="1:5" x14ac:dyDescent="0.3">
      <c r="A2784" s="3" t="s">
        <v>59</v>
      </c>
      <c r="B2784" s="3" t="s">
        <v>31</v>
      </c>
      <c r="C2784" s="3" t="s">
        <v>9956</v>
      </c>
      <c r="D2784" s="3">
        <v>3772620</v>
      </c>
      <c r="E2784" s="3">
        <v>3772710</v>
      </c>
    </row>
    <row r="2785" spans="1:5" x14ac:dyDescent="0.3">
      <c r="A2785" s="3" t="s">
        <v>59</v>
      </c>
      <c r="B2785" s="3" t="s">
        <v>31</v>
      </c>
      <c r="C2785" s="3" t="s">
        <v>9955</v>
      </c>
      <c r="D2785" s="3">
        <v>3899926</v>
      </c>
      <c r="E2785" s="3">
        <v>3902070</v>
      </c>
    </row>
    <row r="2786" spans="1:5" x14ac:dyDescent="0.3">
      <c r="A2786" s="3" t="s">
        <v>59</v>
      </c>
      <c r="B2786" s="3" t="s">
        <v>31</v>
      </c>
      <c r="C2786" s="3" t="s">
        <v>9956</v>
      </c>
      <c r="D2786" s="3">
        <v>4148728</v>
      </c>
      <c r="E2786" s="3">
        <v>4148926</v>
      </c>
    </row>
    <row r="2787" spans="1:5" x14ac:dyDescent="0.3">
      <c r="A2787" s="3" t="s">
        <v>59</v>
      </c>
      <c r="B2787" s="3" t="s">
        <v>31</v>
      </c>
      <c r="C2787" s="3" t="s">
        <v>9956</v>
      </c>
      <c r="D2787" s="3">
        <v>4149022</v>
      </c>
      <c r="E2787" s="3">
        <v>4149222</v>
      </c>
    </row>
    <row r="2788" spans="1:5" x14ac:dyDescent="0.3">
      <c r="A2788" s="3" t="s">
        <v>59</v>
      </c>
      <c r="B2788" s="3" t="s">
        <v>31</v>
      </c>
      <c r="C2788" s="3" t="s">
        <v>9960</v>
      </c>
      <c r="D2788" s="3">
        <v>4149293</v>
      </c>
      <c r="E2788" s="3">
        <v>4149479</v>
      </c>
    </row>
    <row r="2789" spans="1:5" x14ac:dyDescent="0.3">
      <c r="A2789" s="3" t="s">
        <v>59</v>
      </c>
      <c r="B2789" s="3" t="s">
        <v>31</v>
      </c>
      <c r="C2789" s="3" t="s">
        <v>9960</v>
      </c>
      <c r="D2789" s="3">
        <v>4149488</v>
      </c>
      <c r="E2789" s="3">
        <v>4149694</v>
      </c>
    </row>
    <row r="2790" spans="1:5" x14ac:dyDescent="0.3">
      <c r="A2790" s="3" t="s">
        <v>59</v>
      </c>
      <c r="B2790" s="3" t="s">
        <v>31</v>
      </c>
      <c r="C2790" s="3" t="s">
        <v>9960</v>
      </c>
      <c r="D2790" s="3">
        <v>4149847</v>
      </c>
      <c r="E2790" s="3">
        <v>4149982</v>
      </c>
    </row>
    <row r="2791" spans="1:5" x14ac:dyDescent="0.3">
      <c r="A2791" s="3" t="s">
        <v>59</v>
      </c>
      <c r="B2791" s="3" t="s">
        <v>31</v>
      </c>
      <c r="C2791" s="3" t="s">
        <v>9956</v>
      </c>
      <c r="D2791" s="3">
        <v>4236444</v>
      </c>
      <c r="E2791" s="3">
        <v>4236535</v>
      </c>
    </row>
    <row r="2792" spans="1:5" x14ac:dyDescent="0.3">
      <c r="A2792" s="3" t="s">
        <v>59</v>
      </c>
      <c r="B2792" s="3" t="s">
        <v>31</v>
      </c>
      <c r="C2792" s="3" t="s">
        <v>9956</v>
      </c>
      <c r="D2792" s="3">
        <v>4266986</v>
      </c>
      <c r="E2792" s="3">
        <v>4267134</v>
      </c>
    </row>
    <row r="2793" spans="1:5" x14ac:dyDescent="0.3">
      <c r="A2793" s="3" t="s">
        <v>59</v>
      </c>
      <c r="B2793" s="3" t="s">
        <v>31</v>
      </c>
      <c r="C2793" s="3" t="s">
        <v>9956</v>
      </c>
      <c r="D2793" s="3">
        <v>4299965</v>
      </c>
      <c r="E2793" s="3">
        <v>4300059</v>
      </c>
    </row>
    <row r="2794" spans="1:5" x14ac:dyDescent="0.3">
      <c r="A2794" s="3" t="s">
        <v>59</v>
      </c>
      <c r="B2794" s="3" t="s">
        <v>31</v>
      </c>
      <c r="C2794" s="3" t="s">
        <v>9956</v>
      </c>
      <c r="D2794" s="3">
        <v>4301445</v>
      </c>
      <c r="E2794" s="3">
        <v>4301586</v>
      </c>
    </row>
    <row r="2795" spans="1:5" x14ac:dyDescent="0.3">
      <c r="A2795" s="3" t="s">
        <v>59</v>
      </c>
      <c r="B2795" s="3" t="s">
        <v>31</v>
      </c>
      <c r="C2795" s="3" t="s">
        <v>9960</v>
      </c>
      <c r="D2795" s="3">
        <v>4413714</v>
      </c>
      <c r="E2795" s="3">
        <v>4413921</v>
      </c>
    </row>
    <row r="2796" spans="1:5" x14ac:dyDescent="0.3">
      <c r="A2796" s="3" t="s">
        <v>59</v>
      </c>
      <c r="B2796" s="3" t="s">
        <v>31</v>
      </c>
      <c r="C2796" s="3" t="s">
        <v>9960</v>
      </c>
      <c r="D2796" s="3">
        <v>4437543</v>
      </c>
      <c r="E2796" s="3">
        <v>4437660</v>
      </c>
    </row>
    <row r="2797" spans="1:5" x14ac:dyDescent="0.3">
      <c r="A2797" s="3" t="s">
        <v>59</v>
      </c>
      <c r="B2797" s="3" t="s">
        <v>31</v>
      </c>
      <c r="C2797" s="3" t="s">
        <v>9956</v>
      </c>
      <c r="D2797" s="3">
        <v>4479136</v>
      </c>
      <c r="E2797" s="3">
        <v>4479365</v>
      </c>
    </row>
    <row r="2798" spans="1:5" x14ac:dyDescent="0.3">
      <c r="A2798" s="3" t="s">
        <v>59</v>
      </c>
      <c r="B2798" s="3" t="s">
        <v>31</v>
      </c>
      <c r="C2798" s="3" t="s">
        <v>9956</v>
      </c>
      <c r="D2798" s="3">
        <v>4509740</v>
      </c>
      <c r="E2798" s="3">
        <v>4509967</v>
      </c>
    </row>
    <row r="2799" spans="1:5" x14ac:dyDescent="0.3">
      <c r="A2799" s="3" t="s">
        <v>59</v>
      </c>
      <c r="B2799" s="3" t="s">
        <v>31</v>
      </c>
      <c r="C2799" s="3" t="s">
        <v>9955</v>
      </c>
      <c r="D2799" s="3">
        <v>4530271</v>
      </c>
      <c r="E2799" s="3">
        <v>4530353</v>
      </c>
    </row>
    <row r="2800" spans="1:5" x14ac:dyDescent="0.3">
      <c r="A2800" s="3" t="s">
        <v>59</v>
      </c>
      <c r="B2800" s="3" t="s">
        <v>31</v>
      </c>
      <c r="C2800" s="3" t="s">
        <v>9956</v>
      </c>
      <c r="D2800" s="3">
        <v>4604974</v>
      </c>
      <c r="E2800" s="3">
        <v>4605237</v>
      </c>
    </row>
    <row r="2801" spans="1:5" x14ac:dyDescent="0.3">
      <c r="A2801" s="3" t="s">
        <v>59</v>
      </c>
      <c r="B2801" s="3" t="s">
        <v>31</v>
      </c>
      <c r="C2801" s="3" t="s">
        <v>9960</v>
      </c>
      <c r="D2801" s="3">
        <v>4615769</v>
      </c>
      <c r="E2801" s="3">
        <v>4615964</v>
      </c>
    </row>
    <row r="2802" spans="1:5" x14ac:dyDescent="0.3">
      <c r="A2802" s="3" t="s">
        <v>59</v>
      </c>
      <c r="B2802" s="3" t="s">
        <v>31</v>
      </c>
      <c r="C2802" s="3" t="s">
        <v>9956</v>
      </c>
      <c r="D2802" s="3">
        <v>4711066</v>
      </c>
      <c r="E2802" s="3">
        <v>4711209</v>
      </c>
    </row>
    <row r="2803" spans="1:5" x14ac:dyDescent="0.3">
      <c r="A2803" s="3" t="s">
        <v>59</v>
      </c>
      <c r="B2803" s="3" t="s">
        <v>31</v>
      </c>
      <c r="C2803" s="3" t="s">
        <v>9956</v>
      </c>
      <c r="D2803" s="3">
        <v>4802724</v>
      </c>
      <c r="E2803" s="3">
        <v>4802872</v>
      </c>
    </row>
    <row r="2804" spans="1:5" x14ac:dyDescent="0.3">
      <c r="A2804" s="3" t="s">
        <v>59</v>
      </c>
      <c r="B2804" s="3" t="s">
        <v>31</v>
      </c>
      <c r="C2804" s="3" t="s">
        <v>9955</v>
      </c>
      <c r="D2804" s="3">
        <v>4803520</v>
      </c>
      <c r="E2804" s="3">
        <v>4803641</v>
      </c>
    </row>
    <row r="2805" spans="1:5" x14ac:dyDescent="0.3">
      <c r="A2805" s="3" t="s">
        <v>59</v>
      </c>
      <c r="B2805" s="3" t="s">
        <v>31</v>
      </c>
      <c r="C2805" s="3" t="s">
        <v>9956</v>
      </c>
      <c r="D2805" s="3">
        <v>4947804</v>
      </c>
      <c r="E2805" s="3">
        <v>4947946</v>
      </c>
    </row>
    <row r="2806" spans="1:5" x14ac:dyDescent="0.3">
      <c r="A2806" s="3" t="s">
        <v>59</v>
      </c>
      <c r="B2806" s="3" t="s">
        <v>31</v>
      </c>
      <c r="C2806" s="3" t="s">
        <v>9956</v>
      </c>
      <c r="D2806" s="3">
        <v>5078575</v>
      </c>
      <c r="E2806" s="3">
        <v>5078776</v>
      </c>
    </row>
    <row r="2807" spans="1:5" x14ac:dyDescent="0.3">
      <c r="A2807" s="3" t="s">
        <v>59</v>
      </c>
      <c r="B2807" s="3" t="s">
        <v>31</v>
      </c>
      <c r="C2807" s="3" t="s">
        <v>9956</v>
      </c>
      <c r="D2807" s="3">
        <v>5078778</v>
      </c>
      <c r="E2807" s="3">
        <v>5079032</v>
      </c>
    </row>
    <row r="2808" spans="1:5" x14ac:dyDescent="0.3">
      <c r="A2808" s="3" t="s">
        <v>59</v>
      </c>
      <c r="B2808" s="3" t="s">
        <v>31</v>
      </c>
      <c r="C2808" s="3" t="s">
        <v>9960</v>
      </c>
      <c r="D2808" s="3">
        <v>5079063</v>
      </c>
      <c r="E2808" s="3">
        <v>5079238</v>
      </c>
    </row>
    <row r="2809" spans="1:5" x14ac:dyDescent="0.3">
      <c r="A2809" s="3" t="s">
        <v>59</v>
      </c>
      <c r="B2809" s="3" t="s">
        <v>31</v>
      </c>
      <c r="C2809" s="3" t="s">
        <v>9956</v>
      </c>
      <c r="D2809" s="3">
        <v>5079610</v>
      </c>
      <c r="E2809" s="3">
        <v>5080039</v>
      </c>
    </row>
    <row r="2810" spans="1:5" x14ac:dyDescent="0.3">
      <c r="A2810" s="3" t="s">
        <v>59</v>
      </c>
      <c r="B2810" s="3" t="s">
        <v>31</v>
      </c>
      <c r="C2810" s="3" t="s">
        <v>9956</v>
      </c>
      <c r="D2810" s="3">
        <v>5080034</v>
      </c>
      <c r="E2810" s="3">
        <v>5081820</v>
      </c>
    </row>
    <row r="2811" spans="1:5" x14ac:dyDescent="0.3">
      <c r="A2811" s="3" t="s">
        <v>59</v>
      </c>
      <c r="B2811" s="3" t="s">
        <v>31</v>
      </c>
      <c r="C2811" s="3" t="s">
        <v>9956</v>
      </c>
      <c r="D2811" s="3">
        <v>5081883</v>
      </c>
      <c r="E2811" s="3">
        <v>5083680</v>
      </c>
    </row>
    <row r="2812" spans="1:5" x14ac:dyDescent="0.3">
      <c r="A2812" s="3" t="s">
        <v>59</v>
      </c>
      <c r="B2812" s="3" t="s">
        <v>31</v>
      </c>
      <c r="C2812" s="3" t="s">
        <v>9956</v>
      </c>
      <c r="D2812" s="3">
        <v>5083785</v>
      </c>
      <c r="E2812" s="3">
        <v>5083943</v>
      </c>
    </row>
    <row r="2813" spans="1:5" x14ac:dyDescent="0.3">
      <c r="A2813" s="3" t="s">
        <v>59</v>
      </c>
      <c r="B2813" s="3" t="s">
        <v>31</v>
      </c>
      <c r="C2813" s="3" t="s">
        <v>9960</v>
      </c>
      <c r="D2813" s="3">
        <v>5086031</v>
      </c>
      <c r="E2813" s="3">
        <v>5086227</v>
      </c>
    </row>
    <row r="2814" spans="1:5" x14ac:dyDescent="0.3">
      <c r="A2814" s="3" t="s">
        <v>59</v>
      </c>
      <c r="B2814" s="3" t="s">
        <v>31</v>
      </c>
      <c r="C2814" s="3" t="s">
        <v>9956</v>
      </c>
      <c r="D2814" s="3">
        <v>5089573</v>
      </c>
      <c r="E2814" s="3">
        <v>5091321</v>
      </c>
    </row>
    <row r="2815" spans="1:5" x14ac:dyDescent="0.3">
      <c r="A2815" s="3" t="s">
        <v>59</v>
      </c>
      <c r="B2815" s="3" t="s">
        <v>31</v>
      </c>
      <c r="C2815" s="3" t="s">
        <v>9956</v>
      </c>
      <c r="D2815" s="3">
        <v>5093728</v>
      </c>
      <c r="E2815" s="3">
        <v>5095591</v>
      </c>
    </row>
    <row r="2816" spans="1:5" x14ac:dyDescent="0.3">
      <c r="A2816" s="3" t="s">
        <v>59</v>
      </c>
      <c r="B2816" s="3" t="s">
        <v>31</v>
      </c>
      <c r="C2816" s="3" t="s">
        <v>9960</v>
      </c>
      <c r="D2816" s="3">
        <v>5098985</v>
      </c>
      <c r="E2816" s="3">
        <v>5099363</v>
      </c>
    </row>
    <row r="2817" spans="1:5" x14ac:dyDescent="0.3">
      <c r="A2817" s="3" t="s">
        <v>59</v>
      </c>
      <c r="B2817" s="3" t="s">
        <v>31</v>
      </c>
      <c r="C2817" s="3" t="s">
        <v>9956</v>
      </c>
      <c r="D2817" s="3">
        <v>5103688</v>
      </c>
      <c r="E2817" s="3">
        <v>5103886</v>
      </c>
    </row>
    <row r="2818" spans="1:5" x14ac:dyDescent="0.3">
      <c r="A2818" s="3" t="s">
        <v>59</v>
      </c>
      <c r="B2818" s="3" t="s">
        <v>31</v>
      </c>
      <c r="C2818" s="3" t="s">
        <v>9956</v>
      </c>
      <c r="D2818" s="3">
        <v>5103888</v>
      </c>
      <c r="E2818" s="3">
        <v>5105171</v>
      </c>
    </row>
    <row r="2819" spans="1:5" x14ac:dyDescent="0.3">
      <c r="A2819" s="3" t="s">
        <v>59</v>
      </c>
      <c r="B2819" s="3" t="s">
        <v>31</v>
      </c>
      <c r="C2819" s="3" t="s">
        <v>9956</v>
      </c>
      <c r="D2819" s="3">
        <v>5105159</v>
      </c>
      <c r="E2819" s="3">
        <v>5105357</v>
      </c>
    </row>
    <row r="2820" spans="1:5" x14ac:dyDescent="0.3">
      <c r="A2820" s="3" t="s">
        <v>59</v>
      </c>
      <c r="B2820" s="3" t="s">
        <v>31</v>
      </c>
      <c r="C2820" s="3" t="s">
        <v>9956</v>
      </c>
      <c r="D2820" s="3">
        <v>5105382</v>
      </c>
      <c r="E2820" s="3">
        <v>5111836</v>
      </c>
    </row>
    <row r="2821" spans="1:5" x14ac:dyDescent="0.3">
      <c r="A2821" s="3" t="s">
        <v>59</v>
      </c>
      <c r="B2821" s="3" t="s">
        <v>31</v>
      </c>
      <c r="C2821" s="3" t="s">
        <v>9956</v>
      </c>
      <c r="D2821" s="3">
        <v>5111835</v>
      </c>
      <c r="E2821" s="3">
        <v>5113625</v>
      </c>
    </row>
    <row r="2822" spans="1:5" x14ac:dyDescent="0.3">
      <c r="A2822" s="3" t="s">
        <v>59</v>
      </c>
      <c r="B2822" s="3" t="s">
        <v>31</v>
      </c>
      <c r="C2822" s="3" t="s">
        <v>9956</v>
      </c>
      <c r="D2822" s="3">
        <v>5113696</v>
      </c>
      <c r="E2822" s="3">
        <v>5113986</v>
      </c>
    </row>
    <row r="2823" spans="1:5" x14ac:dyDescent="0.3">
      <c r="A2823" s="3" t="s">
        <v>59</v>
      </c>
      <c r="B2823" s="3" t="s">
        <v>31</v>
      </c>
      <c r="C2823" s="3" t="s">
        <v>9957</v>
      </c>
      <c r="D2823" s="3">
        <v>5113984</v>
      </c>
      <c r="E2823" s="3">
        <v>5116504</v>
      </c>
    </row>
    <row r="2824" spans="1:5" x14ac:dyDescent="0.3">
      <c r="A2824" s="3" t="s">
        <v>59</v>
      </c>
      <c r="B2824" s="3" t="s">
        <v>31</v>
      </c>
      <c r="C2824" s="3" t="s">
        <v>9956</v>
      </c>
      <c r="D2824" s="3">
        <v>5116742</v>
      </c>
      <c r="E2824" s="3">
        <v>5116940</v>
      </c>
    </row>
    <row r="2825" spans="1:5" x14ac:dyDescent="0.3">
      <c r="A2825" s="3" t="s">
        <v>59</v>
      </c>
      <c r="B2825" s="3" t="s">
        <v>31</v>
      </c>
      <c r="C2825" s="3" t="s">
        <v>9956</v>
      </c>
      <c r="D2825" s="3">
        <v>5116959</v>
      </c>
      <c r="E2825" s="3">
        <v>5117593</v>
      </c>
    </row>
    <row r="2826" spans="1:5" x14ac:dyDescent="0.3">
      <c r="A2826" s="3" t="s">
        <v>59</v>
      </c>
      <c r="B2826" s="3" t="s">
        <v>31</v>
      </c>
      <c r="C2826" s="3" t="s">
        <v>9956</v>
      </c>
      <c r="D2826" s="3">
        <v>5117830</v>
      </c>
      <c r="E2826" s="3">
        <v>5118407</v>
      </c>
    </row>
    <row r="2827" spans="1:5" x14ac:dyDescent="0.3">
      <c r="A2827" s="3" t="s">
        <v>59</v>
      </c>
      <c r="B2827" s="3" t="s">
        <v>31</v>
      </c>
      <c r="C2827" s="3" t="s">
        <v>9956</v>
      </c>
      <c r="D2827" s="3">
        <v>5118405</v>
      </c>
      <c r="E2827" s="3">
        <v>5118690</v>
      </c>
    </row>
    <row r="2828" spans="1:5" x14ac:dyDescent="0.3">
      <c r="A2828" s="3" t="s">
        <v>59</v>
      </c>
      <c r="B2828" s="3" t="s">
        <v>31</v>
      </c>
      <c r="C2828" s="3" t="s">
        <v>9956</v>
      </c>
      <c r="D2828" s="3">
        <v>5123595</v>
      </c>
      <c r="E2828" s="3">
        <v>5123791</v>
      </c>
    </row>
    <row r="2829" spans="1:5" x14ac:dyDescent="0.3">
      <c r="A2829" s="3" t="s">
        <v>59</v>
      </c>
      <c r="B2829" s="3" t="s">
        <v>31</v>
      </c>
      <c r="C2829" s="3" t="s">
        <v>9956</v>
      </c>
      <c r="D2829" s="3">
        <v>5133549</v>
      </c>
      <c r="E2829" s="3">
        <v>5133749</v>
      </c>
    </row>
    <row r="2830" spans="1:5" x14ac:dyDescent="0.3">
      <c r="A2830" s="3" t="s">
        <v>59</v>
      </c>
      <c r="B2830" s="3" t="s">
        <v>31</v>
      </c>
      <c r="C2830" s="3" t="s">
        <v>9956</v>
      </c>
      <c r="D2830" s="3">
        <v>5137858</v>
      </c>
      <c r="E2830" s="3">
        <v>5137998</v>
      </c>
    </row>
    <row r="2831" spans="1:5" x14ac:dyDescent="0.3">
      <c r="A2831" s="3" t="s">
        <v>59</v>
      </c>
      <c r="B2831" s="3" t="s">
        <v>31</v>
      </c>
      <c r="C2831" s="3" t="s">
        <v>9956</v>
      </c>
      <c r="D2831" s="3">
        <v>5138549</v>
      </c>
      <c r="E2831" s="3">
        <v>5140297</v>
      </c>
    </row>
    <row r="2832" spans="1:5" x14ac:dyDescent="0.3">
      <c r="A2832" s="3" t="s">
        <v>59</v>
      </c>
      <c r="B2832" s="3" t="s">
        <v>31</v>
      </c>
      <c r="C2832" s="3" t="s">
        <v>9956</v>
      </c>
      <c r="D2832" s="3">
        <v>5140407</v>
      </c>
      <c r="E2832" s="3">
        <v>5142994</v>
      </c>
    </row>
    <row r="2833" spans="1:5" x14ac:dyDescent="0.3">
      <c r="A2833" s="3" t="s">
        <v>59</v>
      </c>
      <c r="B2833" s="3" t="s">
        <v>31</v>
      </c>
      <c r="C2833" s="3" t="s">
        <v>9956</v>
      </c>
      <c r="D2833" s="3">
        <v>5142996</v>
      </c>
      <c r="E2833" s="3">
        <v>5143193</v>
      </c>
    </row>
    <row r="2834" spans="1:5" x14ac:dyDescent="0.3">
      <c r="A2834" s="3" t="s">
        <v>59</v>
      </c>
      <c r="B2834" s="3" t="s">
        <v>31</v>
      </c>
      <c r="C2834" s="3" t="s">
        <v>9956</v>
      </c>
      <c r="D2834" s="3">
        <v>5144766</v>
      </c>
      <c r="E2834" s="3">
        <v>5144964</v>
      </c>
    </row>
    <row r="2835" spans="1:5" x14ac:dyDescent="0.3">
      <c r="A2835" s="3" t="s">
        <v>59</v>
      </c>
      <c r="B2835" s="3" t="s">
        <v>31</v>
      </c>
      <c r="C2835" s="3" t="s">
        <v>9956</v>
      </c>
      <c r="D2835" s="3">
        <v>5144994</v>
      </c>
      <c r="E2835" s="3">
        <v>5145158</v>
      </c>
    </row>
    <row r="2836" spans="1:5" x14ac:dyDescent="0.3">
      <c r="A2836" s="3" t="s">
        <v>59</v>
      </c>
      <c r="B2836" s="3" t="s">
        <v>31</v>
      </c>
      <c r="C2836" s="3" t="s">
        <v>9955</v>
      </c>
      <c r="D2836" s="3">
        <v>5633251</v>
      </c>
      <c r="E2836" s="3">
        <v>5636760</v>
      </c>
    </row>
    <row r="2837" spans="1:5" x14ac:dyDescent="0.3">
      <c r="A2837" s="3" t="s">
        <v>59</v>
      </c>
      <c r="B2837" s="3" t="s">
        <v>31</v>
      </c>
      <c r="C2837" s="3" t="s">
        <v>9956</v>
      </c>
      <c r="D2837" s="3">
        <v>5841685</v>
      </c>
      <c r="E2837" s="3">
        <v>5841782</v>
      </c>
    </row>
    <row r="2838" spans="1:5" x14ac:dyDescent="0.3">
      <c r="A2838" s="3" t="s">
        <v>59</v>
      </c>
      <c r="B2838" s="3" t="s">
        <v>31</v>
      </c>
      <c r="C2838" s="3" t="s">
        <v>9956</v>
      </c>
      <c r="D2838" s="3">
        <v>5903419</v>
      </c>
      <c r="E2838" s="3">
        <v>5903511</v>
      </c>
    </row>
    <row r="2839" spans="1:5" x14ac:dyDescent="0.3">
      <c r="A2839" s="3" t="s">
        <v>59</v>
      </c>
      <c r="B2839" s="3" t="s">
        <v>31</v>
      </c>
      <c r="C2839" s="3" t="s">
        <v>9955</v>
      </c>
      <c r="D2839" s="3">
        <v>6162694</v>
      </c>
      <c r="E2839" s="3">
        <v>6163080</v>
      </c>
    </row>
    <row r="2840" spans="1:5" x14ac:dyDescent="0.3">
      <c r="A2840" s="3" t="s">
        <v>59</v>
      </c>
      <c r="B2840" s="3" t="s">
        <v>31</v>
      </c>
      <c r="C2840" s="3" t="s">
        <v>9955</v>
      </c>
      <c r="D2840" s="3">
        <v>6335617</v>
      </c>
      <c r="E2840" s="3">
        <v>6337645</v>
      </c>
    </row>
    <row r="2841" spans="1:5" x14ac:dyDescent="0.3">
      <c r="A2841" s="3" t="s">
        <v>59</v>
      </c>
      <c r="B2841" s="3" t="s">
        <v>31</v>
      </c>
      <c r="C2841" s="3" t="s">
        <v>9956</v>
      </c>
      <c r="D2841" s="3">
        <v>6533406</v>
      </c>
      <c r="E2841" s="3">
        <v>6533547</v>
      </c>
    </row>
    <row r="2842" spans="1:5" x14ac:dyDescent="0.3">
      <c r="A2842" s="3" t="s">
        <v>59</v>
      </c>
      <c r="B2842" s="3" t="s">
        <v>31</v>
      </c>
      <c r="C2842" s="3" t="s">
        <v>9961</v>
      </c>
      <c r="D2842" s="3">
        <v>6783418</v>
      </c>
      <c r="E2842" s="3">
        <v>6784047</v>
      </c>
    </row>
    <row r="2843" spans="1:5" x14ac:dyDescent="0.3">
      <c r="A2843" s="3" t="s">
        <v>59</v>
      </c>
      <c r="B2843" s="3" t="s">
        <v>31</v>
      </c>
      <c r="C2843" s="3" t="s">
        <v>9956</v>
      </c>
      <c r="D2843" s="3">
        <v>6926128</v>
      </c>
      <c r="E2843" s="3">
        <v>6926281</v>
      </c>
    </row>
    <row r="2844" spans="1:5" x14ac:dyDescent="0.3">
      <c r="A2844" s="3" t="s">
        <v>59</v>
      </c>
      <c r="B2844" s="3" t="s">
        <v>31</v>
      </c>
      <c r="C2844" s="3" t="s">
        <v>9956</v>
      </c>
      <c r="D2844" s="3">
        <v>6926682</v>
      </c>
      <c r="E2844" s="3">
        <v>6926913</v>
      </c>
    </row>
    <row r="2845" spans="1:5" x14ac:dyDescent="0.3">
      <c r="A2845" s="3" t="s">
        <v>59</v>
      </c>
      <c r="B2845" s="3" t="s">
        <v>31</v>
      </c>
      <c r="C2845" s="3" t="s">
        <v>9955</v>
      </c>
      <c r="D2845" s="3">
        <v>7074734</v>
      </c>
      <c r="E2845" s="3">
        <v>7074813</v>
      </c>
    </row>
    <row r="2846" spans="1:5" x14ac:dyDescent="0.3">
      <c r="A2846" s="3" t="s">
        <v>59</v>
      </c>
      <c r="B2846" s="3" t="s">
        <v>31</v>
      </c>
      <c r="C2846" s="3" t="s">
        <v>9956</v>
      </c>
      <c r="D2846" s="3">
        <v>7202306</v>
      </c>
      <c r="E2846" s="3">
        <v>7202502</v>
      </c>
    </row>
    <row r="2847" spans="1:5" x14ac:dyDescent="0.3">
      <c r="A2847" s="3" t="s">
        <v>59</v>
      </c>
      <c r="B2847" s="3" t="s">
        <v>31</v>
      </c>
      <c r="C2847" s="3" t="s">
        <v>9960</v>
      </c>
      <c r="D2847" s="3">
        <v>7202506</v>
      </c>
      <c r="E2847" s="3">
        <v>7202712</v>
      </c>
    </row>
    <row r="2848" spans="1:5" x14ac:dyDescent="0.3">
      <c r="A2848" s="3" t="s">
        <v>59</v>
      </c>
      <c r="B2848" s="3" t="s">
        <v>31</v>
      </c>
      <c r="C2848" s="3" t="s">
        <v>9961</v>
      </c>
      <c r="D2848" s="3">
        <v>7209487</v>
      </c>
      <c r="E2848" s="3">
        <v>7210774</v>
      </c>
    </row>
    <row r="2849" spans="1:5" x14ac:dyDescent="0.3">
      <c r="A2849" s="3" t="s">
        <v>59</v>
      </c>
      <c r="B2849" s="3" t="s">
        <v>31</v>
      </c>
      <c r="C2849" s="3" t="s">
        <v>9955</v>
      </c>
      <c r="D2849" s="3">
        <v>7327454</v>
      </c>
      <c r="E2849" s="3">
        <v>7327734</v>
      </c>
    </row>
    <row r="2850" spans="1:5" x14ac:dyDescent="0.3">
      <c r="A2850" s="3" t="s">
        <v>59</v>
      </c>
      <c r="B2850" s="3" t="s">
        <v>31</v>
      </c>
      <c r="C2850" s="3" t="s">
        <v>9956</v>
      </c>
      <c r="D2850" s="3">
        <v>7336012</v>
      </c>
      <c r="E2850" s="3">
        <v>7336130</v>
      </c>
    </row>
    <row r="2851" spans="1:5" x14ac:dyDescent="0.3">
      <c r="A2851" s="3" t="s">
        <v>59</v>
      </c>
      <c r="B2851" s="3" t="s">
        <v>31</v>
      </c>
      <c r="C2851" s="3" t="s">
        <v>9956</v>
      </c>
      <c r="D2851" s="3">
        <v>7361920</v>
      </c>
      <c r="E2851" s="3">
        <v>7362065</v>
      </c>
    </row>
    <row r="2852" spans="1:5" x14ac:dyDescent="0.3">
      <c r="A2852" s="3" t="s">
        <v>59</v>
      </c>
      <c r="B2852" s="3" t="s">
        <v>31</v>
      </c>
      <c r="C2852" s="3" t="s">
        <v>9956</v>
      </c>
      <c r="D2852" s="3">
        <v>7680935</v>
      </c>
      <c r="E2852" s="3">
        <v>7681120</v>
      </c>
    </row>
    <row r="2853" spans="1:5" x14ac:dyDescent="0.3">
      <c r="A2853" s="3" t="s">
        <v>59</v>
      </c>
      <c r="B2853" s="3" t="s">
        <v>31</v>
      </c>
      <c r="C2853" s="3" t="s">
        <v>9956</v>
      </c>
      <c r="D2853" s="3">
        <v>7709040</v>
      </c>
      <c r="E2853" s="3">
        <v>7709243</v>
      </c>
    </row>
    <row r="2854" spans="1:5" x14ac:dyDescent="0.3">
      <c r="A2854" s="3" t="s">
        <v>59</v>
      </c>
      <c r="B2854" s="3" t="s">
        <v>31</v>
      </c>
      <c r="C2854" s="3" t="s">
        <v>9956</v>
      </c>
      <c r="D2854" s="3">
        <v>7975395</v>
      </c>
      <c r="E2854" s="3">
        <v>7975516</v>
      </c>
    </row>
    <row r="2855" spans="1:5" x14ac:dyDescent="0.3">
      <c r="A2855" s="3" t="s">
        <v>59</v>
      </c>
      <c r="B2855" s="3" t="s">
        <v>31</v>
      </c>
      <c r="C2855" s="3" t="s">
        <v>9956</v>
      </c>
      <c r="D2855" s="3">
        <v>7975717</v>
      </c>
      <c r="E2855" s="3">
        <v>7975840</v>
      </c>
    </row>
    <row r="2856" spans="1:5" x14ac:dyDescent="0.3">
      <c r="A2856" s="3" t="s">
        <v>59</v>
      </c>
      <c r="B2856" s="3" t="s">
        <v>31</v>
      </c>
      <c r="C2856" s="3" t="s">
        <v>9957</v>
      </c>
      <c r="D2856" s="3">
        <v>8036353</v>
      </c>
      <c r="E2856" s="3">
        <v>8037408</v>
      </c>
    </row>
    <row r="2857" spans="1:5" x14ac:dyDescent="0.3">
      <c r="A2857" s="3" t="s">
        <v>59</v>
      </c>
      <c r="B2857" s="3" t="s">
        <v>31</v>
      </c>
      <c r="C2857" s="3" t="s">
        <v>9960</v>
      </c>
      <c r="D2857" s="3">
        <v>8037409</v>
      </c>
      <c r="E2857" s="3">
        <v>8037614</v>
      </c>
    </row>
    <row r="2858" spans="1:5" x14ac:dyDescent="0.3">
      <c r="A2858" s="3" t="s">
        <v>34</v>
      </c>
      <c r="B2858" s="3" t="s">
        <v>28</v>
      </c>
      <c r="C2858" s="3" t="s">
        <v>9956</v>
      </c>
      <c r="D2858" s="3">
        <v>617</v>
      </c>
      <c r="E2858" s="3">
        <v>818</v>
      </c>
    </row>
    <row r="2859" spans="1:5" x14ac:dyDescent="0.3">
      <c r="A2859" s="3" t="s">
        <v>34</v>
      </c>
      <c r="B2859" s="3" t="s">
        <v>28</v>
      </c>
      <c r="C2859" s="3" t="s">
        <v>9956</v>
      </c>
      <c r="D2859" s="3">
        <v>12362</v>
      </c>
      <c r="E2859" s="3">
        <v>12562</v>
      </c>
    </row>
    <row r="2860" spans="1:5" x14ac:dyDescent="0.3">
      <c r="A2860" s="3" t="s">
        <v>34</v>
      </c>
      <c r="B2860" s="3" t="s">
        <v>28</v>
      </c>
      <c r="C2860" s="3" t="s">
        <v>9961</v>
      </c>
      <c r="D2860" s="3">
        <v>47967</v>
      </c>
      <c r="E2860" s="3">
        <v>50497</v>
      </c>
    </row>
    <row r="2861" spans="1:5" x14ac:dyDescent="0.3">
      <c r="A2861" s="3" t="s">
        <v>34</v>
      </c>
      <c r="B2861" s="3" t="s">
        <v>28</v>
      </c>
      <c r="C2861" s="3" t="s">
        <v>9956</v>
      </c>
      <c r="D2861" s="3">
        <v>68302</v>
      </c>
      <c r="E2861" s="3">
        <v>68475</v>
      </c>
    </row>
    <row r="2862" spans="1:5" x14ac:dyDescent="0.3">
      <c r="A2862" s="3" t="s">
        <v>34</v>
      </c>
      <c r="B2862" s="3" t="s">
        <v>28</v>
      </c>
      <c r="C2862" s="3" t="s">
        <v>9956</v>
      </c>
      <c r="D2862" s="3">
        <v>68598</v>
      </c>
      <c r="E2862" s="3">
        <v>68766</v>
      </c>
    </row>
    <row r="2863" spans="1:5" x14ac:dyDescent="0.3">
      <c r="A2863" s="3" t="s">
        <v>34</v>
      </c>
      <c r="B2863" s="3" t="s">
        <v>28</v>
      </c>
      <c r="C2863" s="3" t="s">
        <v>9956</v>
      </c>
      <c r="D2863" s="3">
        <v>68683</v>
      </c>
      <c r="E2863" s="3">
        <v>68784</v>
      </c>
    </row>
    <row r="2864" spans="1:5" x14ac:dyDescent="0.3">
      <c r="A2864" s="3" t="s">
        <v>34</v>
      </c>
      <c r="B2864" s="3" t="s">
        <v>28</v>
      </c>
      <c r="C2864" s="3" t="s">
        <v>9956</v>
      </c>
      <c r="D2864" s="3">
        <v>68885</v>
      </c>
      <c r="E2864" s="3">
        <v>69823</v>
      </c>
    </row>
    <row r="2865" spans="1:5" x14ac:dyDescent="0.3">
      <c r="A2865" s="3" t="s">
        <v>34</v>
      </c>
      <c r="B2865" s="3" t="s">
        <v>28</v>
      </c>
      <c r="C2865" s="3" t="s">
        <v>9955</v>
      </c>
      <c r="D2865" s="3">
        <v>104484</v>
      </c>
      <c r="E2865" s="3">
        <v>104575</v>
      </c>
    </row>
    <row r="2866" spans="1:5" x14ac:dyDescent="0.3">
      <c r="A2866" s="3" t="s">
        <v>34</v>
      </c>
      <c r="B2866" s="3" t="s">
        <v>28</v>
      </c>
      <c r="C2866" s="3" t="s">
        <v>9956</v>
      </c>
      <c r="D2866" s="3">
        <v>224607</v>
      </c>
      <c r="E2866" s="3">
        <v>224807</v>
      </c>
    </row>
    <row r="2867" spans="1:5" x14ac:dyDescent="0.3">
      <c r="A2867" s="3" t="s">
        <v>34</v>
      </c>
      <c r="B2867" s="3" t="s">
        <v>28</v>
      </c>
      <c r="C2867" s="3" t="s">
        <v>9961</v>
      </c>
      <c r="D2867" s="3">
        <v>247778</v>
      </c>
      <c r="E2867" s="3">
        <v>248607</v>
      </c>
    </row>
    <row r="2868" spans="1:5" x14ac:dyDescent="0.3">
      <c r="A2868" s="3" t="s">
        <v>34</v>
      </c>
      <c r="B2868" s="3" t="s">
        <v>28</v>
      </c>
      <c r="C2868" s="3" t="s">
        <v>9956</v>
      </c>
      <c r="D2868" s="3">
        <v>435678</v>
      </c>
      <c r="E2868" s="3">
        <v>435878</v>
      </c>
    </row>
    <row r="2869" spans="1:5" x14ac:dyDescent="0.3">
      <c r="A2869" s="3" t="s">
        <v>34</v>
      </c>
      <c r="B2869" s="3" t="s">
        <v>28</v>
      </c>
      <c r="C2869" s="3" t="s">
        <v>9956</v>
      </c>
      <c r="D2869" s="3">
        <v>470115</v>
      </c>
      <c r="E2869" s="3">
        <v>470277</v>
      </c>
    </row>
    <row r="2870" spans="1:5" x14ac:dyDescent="0.3">
      <c r="A2870" s="3" t="s">
        <v>34</v>
      </c>
      <c r="B2870" s="3" t="s">
        <v>28</v>
      </c>
      <c r="C2870" s="3" t="s">
        <v>9956</v>
      </c>
      <c r="D2870" s="3">
        <v>598312</v>
      </c>
      <c r="E2870" s="3">
        <v>598984</v>
      </c>
    </row>
    <row r="2871" spans="1:5" x14ac:dyDescent="0.3">
      <c r="A2871" s="3" t="s">
        <v>34</v>
      </c>
      <c r="B2871" s="3" t="s">
        <v>28</v>
      </c>
      <c r="C2871" s="3" t="s">
        <v>9956</v>
      </c>
      <c r="D2871" s="3">
        <v>599206</v>
      </c>
      <c r="E2871" s="3">
        <v>599364</v>
      </c>
    </row>
    <row r="2872" spans="1:5" x14ac:dyDescent="0.3">
      <c r="A2872" s="3" t="s">
        <v>34</v>
      </c>
      <c r="B2872" s="3" t="s">
        <v>28</v>
      </c>
      <c r="C2872" s="3" t="s">
        <v>9956</v>
      </c>
      <c r="D2872" s="3">
        <v>724426</v>
      </c>
      <c r="E2872" s="3">
        <v>724568</v>
      </c>
    </row>
    <row r="2873" spans="1:5" x14ac:dyDescent="0.3">
      <c r="A2873" s="3" t="s">
        <v>34</v>
      </c>
      <c r="B2873" s="3" t="s">
        <v>28</v>
      </c>
      <c r="C2873" s="3" t="s">
        <v>9956</v>
      </c>
      <c r="D2873" s="3">
        <v>1093659</v>
      </c>
      <c r="E2873" s="3">
        <v>1093771</v>
      </c>
    </row>
    <row r="2874" spans="1:5" x14ac:dyDescent="0.3">
      <c r="A2874" s="3" t="s">
        <v>34</v>
      </c>
      <c r="B2874" s="3" t="s">
        <v>28</v>
      </c>
      <c r="C2874" s="3" t="s">
        <v>9956</v>
      </c>
      <c r="D2874" s="3">
        <v>1470244</v>
      </c>
      <c r="E2874" s="3">
        <v>1470354</v>
      </c>
    </row>
    <row r="2875" spans="1:5" x14ac:dyDescent="0.3">
      <c r="A2875" s="3" t="s">
        <v>34</v>
      </c>
      <c r="B2875" s="3" t="s">
        <v>28</v>
      </c>
      <c r="C2875" s="3" t="s">
        <v>9956</v>
      </c>
      <c r="D2875" s="3">
        <v>1916396</v>
      </c>
      <c r="E2875" s="3">
        <v>1916498</v>
      </c>
    </row>
    <row r="2876" spans="1:5" x14ac:dyDescent="0.3">
      <c r="A2876" s="3" t="s">
        <v>34</v>
      </c>
      <c r="B2876" s="3" t="s">
        <v>28</v>
      </c>
      <c r="C2876" s="3" t="s">
        <v>9961</v>
      </c>
      <c r="D2876" s="3">
        <v>2491380</v>
      </c>
      <c r="E2876" s="3">
        <v>2492437</v>
      </c>
    </row>
    <row r="2877" spans="1:5" x14ac:dyDescent="0.3">
      <c r="A2877" s="3" t="s">
        <v>34</v>
      </c>
      <c r="B2877" s="3" t="s">
        <v>28</v>
      </c>
      <c r="C2877" s="3" t="s">
        <v>9956</v>
      </c>
      <c r="D2877" s="3">
        <v>2551589</v>
      </c>
      <c r="E2877" s="3">
        <v>2551684</v>
      </c>
    </row>
    <row r="2878" spans="1:5" x14ac:dyDescent="0.3">
      <c r="A2878" s="3" t="s">
        <v>34</v>
      </c>
      <c r="B2878" s="3" t="s">
        <v>28</v>
      </c>
      <c r="C2878" s="3" t="s">
        <v>9956</v>
      </c>
      <c r="D2878" s="3">
        <v>2825309</v>
      </c>
      <c r="E2878" s="3">
        <v>2825531</v>
      </c>
    </row>
    <row r="2879" spans="1:5" x14ac:dyDescent="0.3">
      <c r="A2879" s="3" t="s">
        <v>34</v>
      </c>
      <c r="B2879" s="3" t="s">
        <v>28</v>
      </c>
      <c r="C2879" s="3" t="s">
        <v>9962</v>
      </c>
      <c r="D2879" s="3">
        <v>2868181</v>
      </c>
      <c r="E2879" s="3">
        <v>2875290</v>
      </c>
    </row>
    <row r="2880" spans="1:5" x14ac:dyDescent="0.3">
      <c r="A2880" s="3" t="s">
        <v>34</v>
      </c>
      <c r="B2880" s="3" t="s">
        <v>28</v>
      </c>
      <c r="C2880" s="3" t="s">
        <v>9962</v>
      </c>
      <c r="D2880" s="3">
        <v>3243229</v>
      </c>
      <c r="E2880" s="3">
        <v>3255387</v>
      </c>
    </row>
    <row r="2881" spans="1:5" x14ac:dyDescent="0.3">
      <c r="A2881" s="3" t="s">
        <v>34</v>
      </c>
      <c r="B2881" s="3" t="s">
        <v>28</v>
      </c>
      <c r="C2881" s="3" t="s">
        <v>9961</v>
      </c>
      <c r="D2881" s="3">
        <v>3671334</v>
      </c>
      <c r="E2881" s="3">
        <v>3674619</v>
      </c>
    </row>
    <row r="2882" spans="1:5" x14ac:dyDescent="0.3">
      <c r="A2882" s="3" t="s">
        <v>34</v>
      </c>
      <c r="B2882" s="3" t="s">
        <v>28</v>
      </c>
      <c r="C2882" s="3" t="s">
        <v>9963</v>
      </c>
      <c r="D2882" s="3">
        <v>3708090</v>
      </c>
      <c r="E2882" s="3">
        <v>3709897</v>
      </c>
    </row>
    <row r="2883" spans="1:5" x14ac:dyDescent="0.3">
      <c r="A2883" s="3" t="s">
        <v>34</v>
      </c>
      <c r="B2883" s="3" t="s">
        <v>28</v>
      </c>
      <c r="C2883" s="3" t="s">
        <v>9956</v>
      </c>
      <c r="D2883" s="3">
        <v>3959020</v>
      </c>
      <c r="E2883" s="3">
        <v>3959170</v>
      </c>
    </row>
    <row r="2884" spans="1:5" x14ac:dyDescent="0.3">
      <c r="A2884" s="3" t="s">
        <v>34</v>
      </c>
      <c r="B2884" s="3" t="s">
        <v>28</v>
      </c>
      <c r="C2884" s="3" t="s">
        <v>9962</v>
      </c>
      <c r="D2884" s="3">
        <v>4035725</v>
      </c>
      <c r="E2884" s="3">
        <v>4046383</v>
      </c>
    </row>
    <row r="2885" spans="1:5" x14ac:dyDescent="0.3">
      <c r="A2885" s="3" t="s">
        <v>34</v>
      </c>
      <c r="B2885" s="3" t="s">
        <v>28</v>
      </c>
      <c r="C2885" s="3" t="s">
        <v>9956</v>
      </c>
      <c r="D2885" s="3">
        <v>4523486</v>
      </c>
      <c r="E2885" s="3">
        <v>4523676</v>
      </c>
    </row>
    <row r="2886" spans="1:5" x14ac:dyDescent="0.3">
      <c r="A2886" s="3" t="s">
        <v>34</v>
      </c>
      <c r="B2886" s="3" t="s">
        <v>28</v>
      </c>
      <c r="C2886" s="3" t="s">
        <v>9962</v>
      </c>
      <c r="D2886" s="3">
        <v>4864184</v>
      </c>
      <c r="E2886" s="3">
        <v>4870020</v>
      </c>
    </row>
    <row r="2887" spans="1:5" x14ac:dyDescent="0.3">
      <c r="A2887" s="3" t="s">
        <v>34</v>
      </c>
      <c r="B2887" s="3" t="s">
        <v>28</v>
      </c>
      <c r="C2887" s="3" t="s">
        <v>9955</v>
      </c>
      <c r="D2887" s="3">
        <v>5254385</v>
      </c>
      <c r="E2887" s="3">
        <v>5254481</v>
      </c>
    </row>
    <row r="2888" spans="1:5" x14ac:dyDescent="0.3">
      <c r="A2888" s="3" t="s">
        <v>34</v>
      </c>
      <c r="B2888" s="3" t="s">
        <v>28</v>
      </c>
      <c r="C2888" s="3" t="s">
        <v>9955</v>
      </c>
      <c r="D2888" s="3">
        <v>5254526</v>
      </c>
      <c r="E2888" s="3">
        <v>5254611</v>
      </c>
    </row>
    <row r="2889" spans="1:5" x14ac:dyDescent="0.3">
      <c r="A2889" s="3" t="s">
        <v>34</v>
      </c>
      <c r="B2889" s="3" t="s">
        <v>28</v>
      </c>
      <c r="C2889" s="3" t="s">
        <v>9956</v>
      </c>
      <c r="D2889" s="3">
        <v>5325563</v>
      </c>
      <c r="E2889" s="3">
        <v>5325702</v>
      </c>
    </row>
    <row r="2890" spans="1:5" x14ac:dyDescent="0.3">
      <c r="A2890" s="3" t="s">
        <v>34</v>
      </c>
      <c r="B2890" s="3" t="s">
        <v>28</v>
      </c>
      <c r="C2890" s="3" t="s">
        <v>9956</v>
      </c>
      <c r="D2890" s="3">
        <v>5329079</v>
      </c>
      <c r="E2890" s="3">
        <v>5329216</v>
      </c>
    </row>
    <row r="2891" spans="1:5" x14ac:dyDescent="0.3">
      <c r="A2891" s="3" t="s">
        <v>34</v>
      </c>
      <c r="B2891" s="3" t="s">
        <v>28</v>
      </c>
      <c r="C2891" s="3" t="s">
        <v>9956</v>
      </c>
      <c r="D2891" s="3">
        <v>5481122</v>
      </c>
      <c r="E2891" s="3">
        <v>5481213</v>
      </c>
    </row>
    <row r="2892" spans="1:5" x14ac:dyDescent="0.3">
      <c r="A2892" s="3" t="s">
        <v>34</v>
      </c>
      <c r="B2892" s="3" t="s">
        <v>28</v>
      </c>
      <c r="C2892" s="3" t="s">
        <v>9956</v>
      </c>
      <c r="D2892" s="3">
        <v>5481305</v>
      </c>
      <c r="E2892" s="3">
        <v>5481443</v>
      </c>
    </row>
    <row r="2893" spans="1:5" x14ac:dyDescent="0.3">
      <c r="A2893" s="3" t="s">
        <v>34</v>
      </c>
      <c r="B2893" s="3" t="s">
        <v>28</v>
      </c>
      <c r="C2893" s="3" t="s">
        <v>9956</v>
      </c>
      <c r="D2893" s="3">
        <v>5649969</v>
      </c>
      <c r="E2893" s="3">
        <v>5650069</v>
      </c>
    </row>
    <row r="2894" spans="1:5" x14ac:dyDescent="0.3">
      <c r="A2894" s="3" t="s">
        <v>34</v>
      </c>
      <c r="B2894" s="3" t="s">
        <v>28</v>
      </c>
      <c r="C2894" s="3" t="s">
        <v>9956</v>
      </c>
      <c r="D2894" s="3">
        <v>5652716</v>
      </c>
      <c r="E2894" s="3">
        <v>5652884</v>
      </c>
    </row>
    <row r="2895" spans="1:5" x14ac:dyDescent="0.3">
      <c r="A2895" s="3" t="s">
        <v>34</v>
      </c>
      <c r="B2895" s="3" t="s">
        <v>28</v>
      </c>
      <c r="C2895" s="3" t="s">
        <v>9956</v>
      </c>
      <c r="D2895" s="3">
        <v>5652877</v>
      </c>
      <c r="E2895" s="3">
        <v>5653077</v>
      </c>
    </row>
    <row r="2896" spans="1:5" x14ac:dyDescent="0.3">
      <c r="A2896" s="3" t="s">
        <v>34</v>
      </c>
      <c r="B2896" s="3" t="s">
        <v>28</v>
      </c>
      <c r="C2896" s="3" t="s">
        <v>9956</v>
      </c>
      <c r="D2896" s="3">
        <v>5761798</v>
      </c>
      <c r="E2896" s="3">
        <v>5761998</v>
      </c>
    </row>
    <row r="2897" spans="1:5" x14ac:dyDescent="0.3">
      <c r="A2897" s="3" t="s">
        <v>34</v>
      </c>
      <c r="B2897" s="3" t="s">
        <v>28</v>
      </c>
      <c r="C2897" s="3" t="s">
        <v>9956</v>
      </c>
      <c r="D2897" s="3">
        <v>5941986</v>
      </c>
      <c r="E2897" s="3">
        <v>5942181</v>
      </c>
    </row>
    <row r="2898" spans="1:5" x14ac:dyDescent="0.3">
      <c r="A2898" s="3" t="s">
        <v>34</v>
      </c>
      <c r="B2898" s="3" t="s">
        <v>28</v>
      </c>
      <c r="C2898" s="3" t="s">
        <v>9956</v>
      </c>
      <c r="D2898" s="3">
        <v>5974671</v>
      </c>
      <c r="E2898" s="3">
        <v>5974773</v>
      </c>
    </row>
    <row r="2899" spans="1:5" x14ac:dyDescent="0.3">
      <c r="A2899" s="3" t="s">
        <v>34</v>
      </c>
      <c r="B2899" s="3" t="s">
        <v>28</v>
      </c>
      <c r="C2899" s="3" t="s">
        <v>9956</v>
      </c>
      <c r="D2899" s="3">
        <v>6546147</v>
      </c>
      <c r="E2899" s="3">
        <v>6546250</v>
      </c>
    </row>
    <row r="2900" spans="1:5" x14ac:dyDescent="0.3">
      <c r="A2900" s="3" t="s">
        <v>34</v>
      </c>
      <c r="B2900" s="3" t="s">
        <v>28</v>
      </c>
      <c r="C2900" s="3" t="s">
        <v>9956</v>
      </c>
      <c r="D2900" s="3">
        <v>6573263</v>
      </c>
      <c r="E2900" s="3">
        <v>6573365</v>
      </c>
    </row>
    <row r="2901" spans="1:5" x14ac:dyDescent="0.3">
      <c r="A2901" s="3" t="s">
        <v>34</v>
      </c>
      <c r="B2901" s="3" t="s">
        <v>28</v>
      </c>
      <c r="C2901" s="3" t="s">
        <v>9956</v>
      </c>
      <c r="D2901" s="3">
        <v>6617377</v>
      </c>
      <c r="E2901" s="3">
        <v>6617483</v>
      </c>
    </row>
    <row r="2902" spans="1:5" x14ac:dyDescent="0.3">
      <c r="A2902" s="3" t="s">
        <v>34</v>
      </c>
      <c r="B2902" s="3" t="s">
        <v>28</v>
      </c>
      <c r="C2902" s="3" t="s">
        <v>9956</v>
      </c>
      <c r="D2902" s="3">
        <v>6643277</v>
      </c>
      <c r="E2902" s="3">
        <v>6643379</v>
      </c>
    </row>
    <row r="2903" spans="1:5" x14ac:dyDescent="0.3">
      <c r="A2903" s="3" t="s">
        <v>34</v>
      </c>
      <c r="B2903" s="3" t="s">
        <v>28</v>
      </c>
      <c r="C2903" s="3" t="s">
        <v>9956</v>
      </c>
      <c r="D2903" s="3">
        <v>6671433</v>
      </c>
      <c r="E2903" s="3">
        <v>6671533</v>
      </c>
    </row>
    <row r="2904" spans="1:5" x14ac:dyDescent="0.3">
      <c r="A2904" s="3" t="s">
        <v>34</v>
      </c>
      <c r="B2904" s="3" t="s">
        <v>28</v>
      </c>
      <c r="C2904" s="3" t="s">
        <v>9955</v>
      </c>
      <c r="D2904" s="3">
        <v>6815585</v>
      </c>
      <c r="E2904" s="3">
        <v>6819466</v>
      </c>
    </row>
    <row r="2905" spans="1:5" x14ac:dyDescent="0.3">
      <c r="A2905" s="3" t="s">
        <v>34</v>
      </c>
      <c r="B2905" s="3" t="s">
        <v>28</v>
      </c>
      <c r="C2905" s="3" t="s">
        <v>9955</v>
      </c>
      <c r="D2905" s="3">
        <v>6902243</v>
      </c>
      <c r="E2905" s="3">
        <v>6902344</v>
      </c>
    </row>
    <row r="2906" spans="1:5" x14ac:dyDescent="0.3">
      <c r="A2906" s="3" t="s">
        <v>34</v>
      </c>
      <c r="B2906" s="3" t="s">
        <v>28</v>
      </c>
      <c r="C2906" s="3" t="s">
        <v>9956</v>
      </c>
      <c r="D2906" s="3">
        <v>7074296</v>
      </c>
      <c r="E2906" s="3">
        <v>7074489</v>
      </c>
    </row>
    <row r="2907" spans="1:5" x14ac:dyDescent="0.3">
      <c r="A2907" s="3" t="s">
        <v>34</v>
      </c>
      <c r="B2907" s="3" t="s">
        <v>28</v>
      </c>
      <c r="C2907" s="3" t="s">
        <v>9955</v>
      </c>
      <c r="D2907" s="3">
        <v>7387148</v>
      </c>
      <c r="E2907" s="3">
        <v>7388819</v>
      </c>
    </row>
    <row r="2908" spans="1:5" x14ac:dyDescent="0.3">
      <c r="A2908" s="3" t="s">
        <v>34</v>
      </c>
      <c r="B2908" s="3" t="s">
        <v>28</v>
      </c>
      <c r="C2908" s="3" t="s">
        <v>9956</v>
      </c>
      <c r="D2908" s="3">
        <v>7794209</v>
      </c>
      <c r="E2908" s="3">
        <v>7794298</v>
      </c>
    </row>
    <row r="2909" spans="1:5" x14ac:dyDescent="0.3">
      <c r="A2909" s="3" t="s">
        <v>34</v>
      </c>
      <c r="B2909" s="3" t="s">
        <v>28</v>
      </c>
      <c r="C2909" s="3" t="s">
        <v>9956</v>
      </c>
      <c r="D2909" s="3">
        <v>7802846</v>
      </c>
      <c r="E2909" s="3">
        <v>7802936</v>
      </c>
    </row>
    <row r="2910" spans="1:5" x14ac:dyDescent="0.3">
      <c r="A2910" s="3" t="s">
        <v>34</v>
      </c>
      <c r="B2910" s="3" t="s">
        <v>28</v>
      </c>
      <c r="C2910" s="3" t="s">
        <v>9956</v>
      </c>
      <c r="D2910" s="3">
        <v>8295340</v>
      </c>
      <c r="E2910" s="3">
        <v>8295424</v>
      </c>
    </row>
    <row r="2911" spans="1:5" x14ac:dyDescent="0.3">
      <c r="A2911" s="3" t="s">
        <v>34</v>
      </c>
      <c r="B2911" s="3" t="s">
        <v>28</v>
      </c>
      <c r="C2911" s="3" t="s">
        <v>9956</v>
      </c>
      <c r="D2911" s="3">
        <v>8370974</v>
      </c>
      <c r="E2911" s="3">
        <v>8371118</v>
      </c>
    </row>
    <row r="2912" spans="1:5" x14ac:dyDescent="0.3">
      <c r="A2912" s="3" t="s">
        <v>34</v>
      </c>
      <c r="B2912" s="3" t="s">
        <v>28</v>
      </c>
      <c r="C2912" s="3" t="s">
        <v>9956</v>
      </c>
      <c r="D2912" s="3">
        <v>8908197</v>
      </c>
      <c r="E2912" s="3">
        <v>8908313</v>
      </c>
    </row>
    <row r="2913" spans="1:5" x14ac:dyDescent="0.3">
      <c r="A2913" s="3" t="s">
        <v>34</v>
      </c>
      <c r="B2913" s="3" t="s">
        <v>28</v>
      </c>
      <c r="C2913" s="3" t="s">
        <v>9956</v>
      </c>
      <c r="D2913" s="3">
        <v>8908298</v>
      </c>
      <c r="E2913" s="3">
        <v>8908384</v>
      </c>
    </row>
    <row r="2914" spans="1:5" x14ac:dyDescent="0.3">
      <c r="A2914" s="3" t="s">
        <v>34</v>
      </c>
      <c r="B2914" s="3" t="s">
        <v>28</v>
      </c>
      <c r="C2914" s="3" t="s">
        <v>9955</v>
      </c>
      <c r="D2914" s="3">
        <v>9585591</v>
      </c>
      <c r="E2914" s="3">
        <v>9588195</v>
      </c>
    </row>
    <row r="2915" spans="1:5" x14ac:dyDescent="0.3">
      <c r="A2915" s="3" t="s">
        <v>34</v>
      </c>
      <c r="B2915" s="3" t="s">
        <v>28</v>
      </c>
      <c r="C2915" s="3" t="s">
        <v>9961</v>
      </c>
      <c r="D2915" s="3">
        <v>9623651</v>
      </c>
      <c r="E2915" s="3">
        <v>9623997</v>
      </c>
    </row>
    <row r="2916" spans="1:5" x14ac:dyDescent="0.3">
      <c r="A2916" s="3" t="s">
        <v>34</v>
      </c>
      <c r="B2916" s="3" t="s">
        <v>28</v>
      </c>
      <c r="C2916" s="3" t="s">
        <v>9955</v>
      </c>
      <c r="D2916" s="3">
        <v>10005161</v>
      </c>
      <c r="E2916" s="3">
        <v>10005289</v>
      </c>
    </row>
    <row r="2917" spans="1:5" x14ac:dyDescent="0.3">
      <c r="A2917" s="3" t="s">
        <v>34</v>
      </c>
      <c r="B2917" s="3" t="s">
        <v>28</v>
      </c>
      <c r="C2917" s="3" t="s">
        <v>9955</v>
      </c>
      <c r="D2917" s="3">
        <v>10296045</v>
      </c>
      <c r="E2917" s="3">
        <v>10296289</v>
      </c>
    </row>
    <row r="2918" spans="1:5" x14ac:dyDescent="0.3">
      <c r="A2918" s="3" t="s">
        <v>34</v>
      </c>
      <c r="B2918" s="3" t="s">
        <v>28</v>
      </c>
      <c r="C2918" s="3" t="s">
        <v>9956</v>
      </c>
      <c r="D2918" s="3">
        <v>10496034</v>
      </c>
      <c r="E2918" s="3">
        <v>10496233</v>
      </c>
    </row>
    <row r="2919" spans="1:5" x14ac:dyDescent="0.3">
      <c r="A2919" s="3" t="s">
        <v>34</v>
      </c>
      <c r="B2919" s="3" t="s">
        <v>28</v>
      </c>
      <c r="C2919" s="3" t="s">
        <v>9955</v>
      </c>
      <c r="D2919" s="3">
        <v>10553250</v>
      </c>
      <c r="E2919" s="3">
        <v>10553601</v>
      </c>
    </row>
    <row r="2920" spans="1:5" x14ac:dyDescent="0.3">
      <c r="A2920" s="3" t="s">
        <v>34</v>
      </c>
      <c r="B2920" s="3" t="s">
        <v>28</v>
      </c>
      <c r="C2920" s="3" t="s">
        <v>9961</v>
      </c>
      <c r="D2920" s="3">
        <v>10619477</v>
      </c>
      <c r="E2920" s="3">
        <v>10624307</v>
      </c>
    </row>
    <row r="2921" spans="1:5" x14ac:dyDescent="0.3">
      <c r="A2921" s="3" t="s">
        <v>34</v>
      </c>
      <c r="B2921" s="3" t="s">
        <v>28</v>
      </c>
      <c r="C2921" s="3" t="s">
        <v>9956</v>
      </c>
      <c r="D2921" s="3">
        <v>10718346</v>
      </c>
      <c r="E2921" s="3">
        <v>10718540</v>
      </c>
    </row>
    <row r="2922" spans="1:5" x14ac:dyDescent="0.3">
      <c r="A2922" s="3" t="s">
        <v>34</v>
      </c>
      <c r="B2922" s="3" t="s">
        <v>28</v>
      </c>
      <c r="C2922" s="3" t="s">
        <v>9955</v>
      </c>
      <c r="D2922" s="3">
        <v>10741244</v>
      </c>
      <c r="E2922" s="3">
        <v>10742868</v>
      </c>
    </row>
    <row r="2923" spans="1:5" x14ac:dyDescent="0.3">
      <c r="A2923" s="3" t="s">
        <v>34</v>
      </c>
      <c r="B2923" s="3" t="s">
        <v>28</v>
      </c>
      <c r="C2923" s="3" t="s">
        <v>9956</v>
      </c>
      <c r="D2923" s="3">
        <v>10776173</v>
      </c>
      <c r="E2923" s="3">
        <v>10776379</v>
      </c>
    </row>
    <row r="2924" spans="1:5" x14ac:dyDescent="0.3">
      <c r="A2924" s="3" t="s">
        <v>34</v>
      </c>
      <c r="B2924" s="3" t="s">
        <v>28</v>
      </c>
      <c r="C2924" s="3" t="s">
        <v>9956</v>
      </c>
      <c r="D2924" s="3">
        <v>11026533</v>
      </c>
      <c r="E2924" s="3">
        <v>11026635</v>
      </c>
    </row>
    <row r="2925" spans="1:5" x14ac:dyDescent="0.3">
      <c r="A2925" s="3" t="s">
        <v>34</v>
      </c>
      <c r="B2925" s="3" t="s">
        <v>28</v>
      </c>
      <c r="C2925" s="3" t="s">
        <v>9955</v>
      </c>
      <c r="D2925" s="3">
        <v>11050126</v>
      </c>
      <c r="E2925" s="3">
        <v>11050210</v>
      </c>
    </row>
    <row r="2926" spans="1:5" x14ac:dyDescent="0.3">
      <c r="A2926" s="3" t="s">
        <v>34</v>
      </c>
      <c r="B2926" s="3" t="s">
        <v>28</v>
      </c>
      <c r="C2926" s="3" t="s">
        <v>9965</v>
      </c>
      <c r="D2926" s="3">
        <v>11131471</v>
      </c>
      <c r="E2926" s="3">
        <v>11134698</v>
      </c>
    </row>
    <row r="2927" spans="1:5" x14ac:dyDescent="0.3">
      <c r="A2927" s="3" t="s">
        <v>34</v>
      </c>
      <c r="B2927" s="3" t="s">
        <v>28</v>
      </c>
      <c r="C2927" s="3" t="s">
        <v>9956</v>
      </c>
      <c r="D2927" s="3">
        <v>11163788</v>
      </c>
      <c r="E2927" s="3">
        <v>11163987</v>
      </c>
    </row>
    <row r="2928" spans="1:5" x14ac:dyDescent="0.3">
      <c r="A2928" s="3" t="s">
        <v>34</v>
      </c>
      <c r="B2928" s="3" t="s">
        <v>28</v>
      </c>
      <c r="C2928" s="3" t="s">
        <v>9956</v>
      </c>
      <c r="D2928" s="3">
        <v>11174244</v>
      </c>
      <c r="E2928" s="3">
        <v>11174654</v>
      </c>
    </row>
    <row r="2929" spans="1:5" x14ac:dyDescent="0.3">
      <c r="A2929" s="3" t="s">
        <v>34</v>
      </c>
      <c r="B2929" s="3" t="s">
        <v>28</v>
      </c>
      <c r="C2929" s="3" t="s">
        <v>9957</v>
      </c>
      <c r="D2929" s="3">
        <v>11177666</v>
      </c>
      <c r="E2929" s="3">
        <v>11180167</v>
      </c>
    </row>
    <row r="2930" spans="1:5" x14ac:dyDescent="0.3">
      <c r="A2930" s="3" t="s">
        <v>34</v>
      </c>
      <c r="B2930" s="3" t="s">
        <v>28</v>
      </c>
      <c r="C2930" s="3" t="s">
        <v>9956</v>
      </c>
      <c r="D2930" s="3">
        <v>11181206</v>
      </c>
      <c r="E2930" s="3">
        <v>11181609</v>
      </c>
    </row>
    <row r="2931" spans="1:5" x14ac:dyDescent="0.3">
      <c r="A2931" s="3" t="s">
        <v>34</v>
      </c>
      <c r="B2931" s="3" t="s">
        <v>28</v>
      </c>
      <c r="C2931" s="3" t="s">
        <v>9956</v>
      </c>
      <c r="D2931" s="3">
        <v>11182491</v>
      </c>
      <c r="E2931" s="3">
        <v>11182594</v>
      </c>
    </row>
    <row r="2932" spans="1:5" x14ac:dyDescent="0.3">
      <c r="A2932" s="3" t="s">
        <v>34</v>
      </c>
      <c r="B2932" s="3" t="s">
        <v>28</v>
      </c>
      <c r="C2932" s="3" t="s">
        <v>9956</v>
      </c>
      <c r="D2932" s="3">
        <v>11267526</v>
      </c>
      <c r="E2932" s="3">
        <v>11267727</v>
      </c>
    </row>
    <row r="2933" spans="1:5" x14ac:dyDescent="0.3">
      <c r="A2933" s="3" t="s">
        <v>34</v>
      </c>
      <c r="B2933" s="3" t="s">
        <v>28</v>
      </c>
      <c r="C2933" s="3" t="s">
        <v>9956</v>
      </c>
      <c r="D2933" s="3">
        <v>11267724</v>
      </c>
      <c r="E2933" s="3">
        <v>11267847</v>
      </c>
    </row>
    <row r="2934" spans="1:5" x14ac:dyDescent="0.3">
      <c r="A2934" s="3" t="s">
        <v>34</v>
      </c>
      <c r="B2934" s="3" t="s">
        <v>29</v>
      </c>
      <c r="C2934" s="3" t="s">
        <v>9956</v>
      </c>
      <c r="D2934" s="3">
        <v>450</v>
      </c>
      <c r="E2934" s="3">
        <v>622</v>
      </c>
    </row>
    <row r="2935" spans="1:5" x14ac:dyDescent="0.3">
      <c r="A2935" s="3" t="s">
        <v>34</v>
      </c>
      <c r="B2935" s="3" t="s">
        <v>29</v>
      </c>
      <c r="C2935" s="3" t="s">
        <v>9956</v>
      </c>
      <c r="D2935" s="3">
        <v>723</v>
      </c>
      <c r="E2935" s="3">
        <v>891</v>
      </c>
    </row>
    <row r="2936" spans="1:5" x14ac:dyDescent="0.3">
      <c r="A2936" s="3" t="s">
        <v>34</v>
      </c>
      <c r="B2936" s="3" t="s">
        <v>29</v>
      </c>
      <c r="C2936" s="3" t="s">
        <v>9956</v>
      </c>
      <c r="D2936" s="3">
        <v>809</v>
      </c>
      <c r="E2936" s="3">
        <v>2248</v>
      </c>
    </row>
    <row r="2937" spans="1:5" x14ac:dyDescent="0.3">
      <c r="A2937" s="3" t="s">
        <v>34</v>
      </c>
      <c r="B2937" s="3" t="s">
        <v>29</v>
      </c>
      <c r="C2937" s="3" t="s">
        <v>9956</v>
      </c>
      <c r="D2937" s="3">
        <v>9050</v>
      </c>
      <c r="E2937" s="3">
        <v>9422</v>
      </c>
    </row>
    <row r="2938" spans="1:5" x14ac:dyDescent="0.3">
      <c r="A2938" s="3" t="s">
        <v>34</v>
      </c>
      <c r="B2938" s="3" t="s">
        <v>29</v>
      </c>
      <c r="C2938" s="3" t="s">
        <v>9956</v>
      </c>
      <c r="D2938" s="3">
        <v>15573</v>
      </c>
      <c r="E2938" s="3">
        <v>15845</v>
      </c>
    </row>
    <row r="2939" spans="1:5" x14ac:dyDescent="0.3">
      <c r="A2939" s="3" t="s">
        <v>34</v>
      </c>
      <c r="B2939" s="3" t="s">
        <v>29</v>
      </c>
      <c r="C2939" s="3" t="s">
        <v>9956</v>
      </c>
      <c r="D2939" s="3">
        <v>16426</v>
      </c>
      <c r="E2939" s="3">
        <v>16664</v>
      </c>
    </row>
    <row r="2940" spans="1:5" x14ac:dyDescent="0.3">
      <c r="A2940" s="3" t="s">
        <v>34</v>
      </c>
      <c r="B2940" s="3" t="s">
        <v>29</v>
      </c>
      <c r="C2940" s="3" t="s">
        <v>9956</v>
      </c>
      <c r="D2940" s="3">
        <v>22305</v>
      </c>
      <c r="E2940" s="3">
        <v>23553</v>
      </c>
    </row>
    <row r="2941" spans="1:5" x14ac:dyDescent="0.3">
      <c r="A2941" s="3" t="s">
        <v>34</v>
      </c>
      <c r="B2941" s="3" t="s">
        <v>29</v>
      </c>
      <c r="C2941" s="3" t="s">
        <v>9956</v>
      </c>
      <c r="D2941" s="3">
        <v>23738</v>
      </c>
      <c r="E2941" s="3">
        <v>23911</v>
      </c>
    </row>
    <row r="2942" spans="1:5" x14ac:dyDescent="0.3">
      <c r="A2942" s="3" t="s">
        <v>34</v>
      </c>
      <c r="B2942" s="3" t="s">
        <v>29</v>
      </c>
      <c r="C2942" s="3" t="s">
        <v>9956</v>
      </c>
      <c r="D2942" s="3">
        <v>92505</v>
      </c>
      <c r="E2942" s="3">
        <v>94011</v>
      </c>
    </row>
    <row r="2943" spans="1:5" x14ac:dyDescent="0.3">
      <c r="A2943" s="3" t="s">
        <v>34</v>
      </c>
      <c r="B2943" s="3" t="s">
        <v>29</v>
      </c>
      <c r="C2943" s="3" t="s">
        <v>9956</v>
      </c>
      <c r="D2943" s="3">
        <v>93927</v>
      </c>
      <c r="E2943" s="3">
        <v>94095</v>
      </c>
    </row>
    <row r="2944" spans="1:5" x14ac:dyDescent="0.3">
      <c r="A2944" s="3" t="s">
        <v>34</v>
      </c>
      <c r="B2944" s="3" t="s">
        <v>29</v>
      </c>
      <c r="C2944" s="3" t="s">
        <v>9956</v>
      </c>
      <c r="D2944" s="3">
        <v>94197</v>
      </c>
      <c r="E2944" s="3">
        <v>94370</v>
      </c>
    </row>
    <row r="2945" spans="1:5" x14ac:dyDescent="0.3">
      <c r="A2945" s="3" t="s">
        <v>34</v>
      </c>
      <c r="B2945" s="3" t="s">
        <v>29</v>
      </c>
      <c r="C2945" s="3" t="s">
        <v>9956</v>
      </c>
      <c r="D2945" s="3">
        <v>94825</v>
      </c>
      <c r="E2945" s="3">
        <v>95032</v>
      </c>
    </row>
    <row r="2946" spans="1:5" x14ac:dyDescent="0.3">
      <c r="A2946" s="3" t="s">
        <v>34</v>
      </c>
      <c r="B2946" s="3" t="s">
        <v>29</v>
      </c>
      <c r="C2946" s="3" t="s">
        <v>9956</v>
      </c>
      <c r="D2946" s="3">
        <v>95036</v>
      </c>
      <c r="E2946" s="3">
        <v>95223</v>
      </c>
    </row>
    <row r="2947" spans="1:5" x14ac:dyDescent="0.3">
      <c r="A2947" s="3" t="s">
        <v>34</v>
      </c>
      <c r="B2947" s="3" t="s">
        <v>29</v>
      </c>
      <c r="C2947" s="3" t="s">
        <v>9956</v>
      </c>
      <c r="D2947" s="3">
        <v>95324</v>
      </c>
      <c r="E2947" s="3">
        <v>95448</v>
      </c>
    </row>
    <row r="2948" spans="1:5" x14ac:dyDescent="0.3">
      <c r="A2948" s="3" t="s">
        <v>34</v>
      </c>
      <c r="B2948" s="3" t="s">
        <v>29</v>
      </c>
      <c r="C2948" s="3" t="s">
        <v>9956</v>
      </c>
      <c r="D2948" s="3">
        <v>95549</v>
      </c>
      <c r="E2948" s="3">
        <v>96160</v>
      </c>
    </row>
    <row r="2949" spans="1:5" x14ac:dyDescent="0.3">
      <c r="A2949" s="3" t="s">
        <v>34</v>
      </c>
      <c r="B2949" s="3" t="s">
        <v>29</v>
      </c>
      <c r="C2949" s="3" t="s">
        <v>9955</v>
      </c>
      <c r="D2949" s="3">
        <v>200285</v>
      </c>
      <c r="E2949" s="3">
        <v>200366</v>
      </c>
    </row>
    <row r="2950" spans="1:5" x14ac:dyDescent="0.3">
      <c r="A2950" s="3" t="s">
        <v>34</v>
      </c>
      <c r="B2950" s="3" t="s">
        <v>29</v>
      </c>
      <c r="C2950" s="3" t="s">
        <v>9956</v>
      </c>
      <c r="D2950" s="3">
        <v>200465</v>
      </c>
      <c r="E2950" s="3">
        <v>200610</v>
      </c>
    </row>
    <row r="2951" spans="1:5" x14ac:dyDescent="0.3">
      <c r="A2951" s="3" t="s">
        <v>34</v>
      </c>
      <c r="B2951" s="3" t="s">
        <v>29</v>
      </c>
      <c r="C2951" s="3" t="s">
        <v>9956</v>
      </c>
      <c r="D2951" s="3">
        <v>238471</v>
      </c>
      <c r="E2951" s="3">
        <v>238561</v>
      </c>
    </row>
    <row r="2952" spans="1:5" x14ac:dyDescent="0.3">
      <c r="A2952" s="3" t="s">
        <v>34</v>
      </c>
      <c r="B2952" s="3" t="s">
        <v>29</v>
      </c>
      <c r="C2952" s="3" t="s">
        <v>9956</v>
      </c>
      <c r="D2952" s="3">
        <v>300330</v>
      </c>
      <c r="E2952" s="3">
        <v>300519</v>
      </c>
    </row>
    <row r="2953" spans="1:5" x14ac:dyDescent="0.3">
      <c r="A2953" s="3" t="s">
        <v>34</v>
      </c>
      <c r="B2953" s="3" t="s">
        <v>29</v>
      </c>
      <c r="C2953" s="3" t="s">
        <v>9956</v>
      </c>
      <c r="D2953" s="3">
        <v>813094</v>
      </c>
      <c r="E2953" s="3">
        <v>814572</v>
      </c>
    </row>
    <row r="2954" spans="1:5" x14ac:dyDescent="0.3">
      <c r="A2954" s="3" t="s">
        <v>34</v>
      </c>
      <c r="B2954" s="3" t="s">
        <v>29</v>
      </c>
      <c r="C2954" s="3" t="s">
        <v>9956</v>
      </c>
      <c r="D2954" s="3">
        <v>814489</v>
      </c>
      <c r="E2954" s="3">
        <v>814657</v>
      </c>
    </row>
    <row r="2955" spans="1:5" x14ac:dyDescent="0.3">
      <c r="A2955" s="3" t="s">
        <v>34</v>
      </c>
      <c r="B2955" s="3" t="s">
        <v>29</v>
      </c>
      <c r="C2955" s="3" t="s">
        <v>9956</v>
      </c>
      <c r="D2955" s="3">
        <v>814758</v>
      </c>
      <c r="E2955" s="3">
        <v>814932</v>
      </c>
    </row>
    <row r="2956" spans="1:5" x14ac:dyDescent="0.3">
      <c r="A2956" s="3" t="s">
        <v>34</v>
      </c>
      <c r="B2956" s="3" t="s">
        <v>29</v>
      </c>
      <c r="C2956" s="3" t="s">
        <v>9956</v>
      </c>
      <c r="D2956" s="3">
        <v>1107042</v>
      </c>
      <c r="E2956" s="3">
        <v>1107121</v>
      </c>
    </row>
    <row r="2957" spans="1:5" x14ac:dyDescent="0.3">
      <c r="A2957" s="3" t="s">
        <v>34</v>
      </c>
      <c r="B2957" s="3" t="s">
        <v>29</v>
      </c>
      <c r="C2957" s="3" t="s">
        <v>9956</v>
      </c>
      <c r="D2957" s="3">
        <v>1107215</v>
      </c>
      <c r="E2957" s="3">
        <v>1107299</v>
      </c>
    </row>
    <row r="2958" spans="1:5" x14ac:dyDescent="0.3">
      <c r="A2958" s="3" t="s">
        <v>34</v>
      </c>
      <c r="B2958" s="3" t="s">
        <v>29</v>
      </c>
      <c r="C2958" s="3" t="s">
        <v>9955</v>
      </c>
      <c r="D2958" s="3">
        <v>1362376</v>
      </c>
      <c r="E2958" s="3">
        <v>1362630</v>
      </c>
    </row>
    <row r="2959" spans="1:5" x14ac:dyDescent="0.3">
      <c r="A2959" s="3" t="s">
        <v>34</v>
      </c>
      <c r="B2959" s="3" t="s">
        <v>29</v>
      </c>
      <c r="C2959" s="3" t="s">
        <v>9955</v>
      </c>
      <c r="D2959" s="3">
        <v>1636621</v>
      </c>
      <c r="E2959" s="3">
        <v>1638093</v>
      </c>
    </row>
    <row r="2960" spans="1:5" x14ac:dyDescent="0.3">
      <c r="A2960" s="3" t="s">
        <v>34</v>
      </c>
      <c r="B2960" s="3" t="s">
        <v>29</v>
      </c>
      <c r="C2960" s="3" t="s">
        <v>9956</v>
      </c>
      <c r="D2960" s="3">
        <v>1887003</v>
      </c>
      <c r="E2960" s="3">
        <v>1887082</v>
      </c>
    </row>
    <row r="2961" spans="1:5" x14ac:dyDescent="0.3">
      <c r="A2961" s="3" t="s">
        <v>34</v>
      </c>
      <c r="B2961" s="3" t="s">
        <v>29</v>
      </c>
      <c r="C2961" s="3" t="s">
        <v>9956</v>
      </c>
      <c r="D2961" s="3">
        <v>1899177</v>
      </c>
      <c r="E2961" s="3">
        <v>1899258</v>
      </c>
    </row>
    <row r="2962" spans="1:5" x14ac:dyDescent="0.3">
      <c r="A2962" s="3" t="s">
        <v>34</v>
      </c>
      <c r="B2962" s="3" t="s">
        <v>29</v>
      </c>
      <c r="C2962" s="3" t="s">
        <v>9956</v>
      </c>
      <c r="D2962" s="3">
        <v>2007103</v>
      </c>
      <c r="E2962" s="3">
        <v>2007205</v>
      </c>
    </row>
    <row r="2963" spans="1:5" x14ac:dyDescent="0.3">
      <c r="A2963" s="3" t="s">
        <v>34</v>
      </c>
      <c r="B2963" s="3" t="s">
        <v>29</v>
      </c>
      <c r="C2963" s="3" t="s">
        <v>9956</v>
      </c>
      <c r="D2963" s="3">
        <v>2017816</v>
      </c>
      <c r="E2963" s="3">
        <v>2017918</v>
      </c>
    </row>
    <row r="2964" spans="1:5" x14ac:dyDescent="0.3">
      <c r="A2964" s="3" t="s">
        <v>34</v>
      </c>
      <c r="B2964" s="3" t="s">
        <v>29</v>
      </c>
      <c r="C2964" s="3" t="s">
        <v>9955</v>
      </c>
      <c r="D2964" s="3">
        <v>2499441</v>
      </c>
      <c r="E2964" s="3">
        <v>2499551</v>
      </c>
    </row>
    <row r="2965" spans="1:5" x14ac:dyDescent="0.3">
      <c r="A2965" s="3" t="s">
        <v>34</v>
      </c>
      <c r="B2965" s="3" t="s">
        <v>29</v>
      </c>
      <c r="C2965" s="3" t="s">
        <v>9955</v>
      </c>
      <c r="D2965" s="3">
        <v>2688395</v>
      </c>
      <c r="E2965" s="3">
        <v>2688478</v>
      </c>
    </row>
    <row r="2966" spans="1:5" x14ac:dyDescent="0.3">
      <c r="A2966" s="3" t="s">
        <v>34</v>
      </c>
      <c r="B2966" s="3" t="s">
        <v>29</v>
      </c>
      <c r="C2966" s="3" t="s">
        <v>9955</v>
      </c>
      <c r="D2966" s="3">
        <v>2688518</v>
      </c>
      <c r="E2966" s="3">
        <v>2688601</v>
      </c>
    </row>
    <row r="2967" spans="1:5" x14ac:dyDescent="0.3">
      <c r="A2967" s="3" t="s">
        <v>34</v>
      </c>
      <c r="B2967" s="3" t="s">
        <v>29</v>
      </c>
      <c r="C2967" s="3" t="s">
        <v>9955</v>
      </c>
      <c r="D2967" s="3">
        <v>2836582</v>
      </c>
      <c r="E2967" s="3">
        <v>2838692</v>
      </c>
    </row>
    <row r="2968" spans="1:5" x14ac:dyDescent="0.3">
      <c r="A2968" s="3" t="s">
        <v>34</v>
      </c>
      <c r="B2968" s="3" t="s">
        <v>29</v>
      </c>
      <c r="C2968" s="3" t="s">
        <v>9955</v>
      </c>
      <c r="D2968" s="3">
        <v>3016820</v>
      </c>
      <c r="E2968" s="3">
        <v>3016955</v>
      </c>
    </row>
    <row r="2969" spans="1:5" x14ac:dyDescent="0.3">
      <c r="A2969" s="3" t="s">
        <v>34</v>
      </c>
      <c r="B2969" s="3" t="s">
        <v>29</v>
      </c>
      <c r="C2969" s="3" t="s">
        <v>9956</v>
      </c>
      <c r="D2969" s="3">
        <v>3227312</v>
      </c>
      <c r="E2969" s="3">
        <v>3227391</v>
      </c>
    </row>
    <row r="2970" spans="1:5" x14ac:dyDescent="0.3">
      <c r="A2970" s="3" t="s">
        <v>34</v>
      </c>
      <c r="B2970" s="3" t="s">
        <v>29</v>
      </c>
      <c r="C2970" s="3" t="s">
        <v>9956</v>
      </c>
      <c r="D2970" s="3">
        <v>3266284</v>
      </c>
      <c r="E2970" s="3">
        <v>3266452</v>
      </c>
    </row>
    <row r="2971" spans="1:5" x14ac:dyDescent="0.3">
      <c r="A2971" s="3" t="s">
        <v>34</v>
      </c>
      <c r="B2971" s="3" t="s">
        <v>29</v>
      </c>
      <c r="C2971" s="3" t="s">
        <v>9956</v>
      </c>
      <c r="D2971" s="3">
        <v>3266370</v>
      </c>
      <c r="E2971" s="3">
        <v>3266571</v>
      </c>
    </row>
    <row r="2972" spans="1:5" x14ac:dyDescent="0.3">
      <c r="A2972" s="3" t="s">
        <v>34</v>
      </c>
      <c r="B2972" s="3" t="s">
        <v>29</v>
      </c>
      <c r="C2972" s="3" t="s">
        <v>9956</v>
      </c>
      <c r="D2972" s="3">
        <v>3329999</v>
      </c>
      <c r="E2972" s="3">
        <v>3330102</v>
      </c>
    </row>
    <row r="2973" spans="1:5" x14ac:dyDescent="0.3">
      <c r="A2973" s="3" t="s">
        <v>34</v>
      </c>
      <c r="B2973" s="3" t="s">
        <v>29</v>
      </c>
      <c r="C2973" s="3" t="s">
        <v>9956</v>
      </c>
      <c r="D2973" s="3">
        <v>3893983</v>
      </c>
      <c r="E2973" s="3">
        <v>3894179</v>
      </c>
    </row>
    <row r="2974" spans="1:5" x14ac:dyDescent="0.3">
      <c r="A2974" s="3" t="s">
        <v>34</v>
      </c>
      <c r="B2974" s="3" t="s">
        <v>29</v>
      </c>
      <c r="C2974" s="3" t="s">
        <v>9956</v>
      </c>
      <c r="D2974" s="3">
        <v>4336638</v>
      </c>
      <c r="E2974" s="3">
        <v>4336736</v>
      </c>
    </row>
    <row r="2975" spans="1:5" x14ac:dyDescent="0.3">
      <c r="A2975" s="3" t="s">
        <v>34</v>
      </c>
      <c r="B2975" s="3" t="s">
        <v>29</v>
      </c>
      <c r="C2975" s="3" t="s">
        <v>9956</v>
      </c>
      <c r="D2975" s="3">
        <v>4364596</v>
      </c>
      <c r="E2975" s="3">
        <v>4364739</v>
      </c>
    </row>
    <row r="2976" spans="1:5" x14ac:dyDescent="0.3">
      <c r="A2976" s="3" t="s">
        <v>34</v>
      </c>
      <c r="B2976" s="3" t="s">
        <v>29</v>
      </c>
      <c r="C2976" s="3" t="s">
        <v>9956</v>
      </c>
      <c r="D2976" s="3">
        <v>4535585</v>
      </c>
      <c r="E2976" s="3">
        <v>4535799</v>
      </c>
    </row>
    <row r="2977" spans="1:5" x14ac:dyDescent="0.3">
      <c r="A2977" s="3" t="s">
        <v>34</v>
      </c>
      <c r="B2977" s="3" t="s">
        <v>29</v>
      </c>
      <c r="C2977" s="3" t="s">
        <v>9956</v>
      </c>
      <c r="D2977" s="3">
        <v>4696053</v>
      </c>
      <c r="E2977" s="3">
        <v>4696150</v>
      </c>
    </row>
    <row r="2978" spans="1:5" x14ac:dyDescent="0.3">
      <c r="A2978" s="3" t="s">
        <v>34</v>
      </c>
      <c r="B2978" s="3" t="s">
        <v>29</v>
      </c>
      <c r="C2978" s="3" t="s">
        <v>9955</v>
      </c>
      <c r="D2978" s="3">
        <v>4781307</v>
      </c>
      <c r="E2978" s="3">
        <v>4785230</v>
      </c>
    </row>
    <row r="2979" spans="1:5" x14ac:dyDescent="0.3">
      <c r="A2979" s="3" t="s">
        <v>34</v>
      </c>
      <c r="B2979" s="3" t="s">
        <v>29</v>
      </c>
      <c r="C2979" s="3" t="s">
        <v>9956</v>
      </c>
      <c r="D2979" s="3">
        <v>4796295</v>
      </c>
      <c r="E2979" s="3">
        <v>4796434</v>
      </c>
    </row>
    <row r="2980" spans="1:5" x14ac:dyDescent="0.3">
      <c r="A2980" s="3" t="s">
        <v>34</v>
      </c>
      <c r="B2980" s="3" t="s">
        <v>29</v>
      </c>
      <c r="C2980" s="3" t="s">
        <v>9961</v>
      </c>
      <c r="D2980" s="3">
        <v>4846951</v>
      </c>
      <c r="E2980" s="3">
        <v>4850247</v>
      </c>
    </row>
    <row r="2981" spans="1:5" x14ac:dyDescent="0.3">
      <c r="A2981" s="3" t="s">
        <v>34</v>
      </c>
      <c r="B2981" s="3" t="s">
        <v>29</v>
      </c>
      <c r="C2981" s="3" t="s">
        <v>9955</v>
      </c>
      <c r="D2981" s="3">
        <v>5349179</v>
      </c>
      <c r="E2981" s="3">
        <v>5352115</v>
      </c>
    </row>
    <row r="2982" spans="1:5" x14ac:dyDescent="0.3">
      <c r="A2982" s="3" t="s">
        <v>34</v>
      </c>
      <c r="B2982" s="3" t="s">
        <v>29</v>
      </c>
      <c r="C2982" s="3" t="s">
        <v>9956</v>
      </c>
      <c r="D2982" s="3">
        <v>5515619</v>
      </c>
      <c r="E2982" s="3">
        <v>5515812</v>
      </c>
    </row>
    <row r="2983" spans="1:5" x14ac:dyDescent="0.3">
      <c r="A2983" s="3" t="s">
        <v>34</v>
      </c>
      <c r="B2983" s="3" t="s">
        <v>29</v>
      </c>
      <c r="C2983" s="3" t="s">
        <v>9956</v>
      </c>
      <c r="D2983" s="3">
        <v>5529933</v>
      </c>
      <c r="E2983" s="3">
        <v>5530075</v>
      </c>
    </row>
    <row r="2984" spans="1:5" x14ac:dyDescent="0.3">
      <c r="A2984" s="3" t="s">
        <v>34</v>
      </c>
      <c r="B2984" s="3" t="s">
        <v>29</v>
      </c>
      <c r="C2984" s="3" t="s">
        <v>9955</v>
      </c>
      <c r="D2984" s="3">
        <v>5718910</v>
      </c>
      <c r="E2984" s="3">
        <v>5719010</v>
      </c>
    </row>
    <row r="2985" spans="1:5" x14ac:dyDescent="0.3">
      <c r="A2985" s="3" t="s">
        <v>34</v>
      </c>
      <c r="B2985" s="3" t="s">
        <v>29</v>
      </c>
      <c r="C2985" s="3" t="s">
        <v>9956</v>
      </c>
      <c r="D2985" s="3">
        <v>5846694</v>
      </c>
      <c r="E2985" s="3">
        <v>5846773</v>
      </c>
    </row>
    <row r="2986" spans="1:5" x14ac:dyDescent="0.3">
      <c r="A2986" s="3" t="s">
        <v>34</v>
      </c>
      <c r="B2986" s="3" t="s">
        <v>29</v>
      </c>
      <c r="C2986" s="3" t="s">
        <v>9956</v>
      </c>
      <c r="D2986" s="3">
        <v>5948917</v>
      </c>
      <c r="E2986" s="3">
        <v>5949058</v>
      </c>
    </row>
    <row r="2987" spans="1:5" x14ac:dyDescent="0.3">
      <c r="A2987" s="3" t="s">
        <v>34</v>
      </c>
      <c r="B2987" s="3" t="s">
        <v>29</v>
      </c>
      <c r="C2987" s="3" t="s">
        <v>9956</v>
      </c>
      <c r="D2987" s="3">
        <v>6121062</v>
      </c>
      <c r="E2987" s="3">
        <v>6121148</v>
      </c>
    </row>
    <row r="2988" spans="1:5" x14ac:dyDescent="0.3">
      <c r="A2988" s="3" t="s">
        <v>34</v>
      </c>
      <c r="B2988" s="3" t="s">
        <v>29</v>
      </c>
      <c r="C2988" s="3" t="s">
        <v>9956</v>
      </c>
      <c r="D2988" s="3">
        <v>6640288</v>
      </c>
      <c r="E2988" s="3">
        <v>6640383</v>
      </c>
    </row>
    <row r="2989" spans="1:5" x14ac:dyDescent="0.3">
      <c r="A2989" s="3" t="s">
        <v>34</v>
      </c>
      <c r="B2989" s="3" t="s">
        <v>29</v>
      </c>
      <c r="C2989" s="3" t="s">
        <v>9961</v>
      </c>
      <c r="D2989" s="3">
        <v>6724687</v>
      </c>
      <c r="E2989" s="3">
        <v>6729618</v>
      </c>
    </row>
    <row r="2990" spans="1:5" x14ac:dyDescent="0.3">
      <c r="A2990" s="3" t="s">
        <v>34</v>
      </c>
      <c r="B2990" s="3" t="s">
        <v>29</v>
      </c>
      <c r="C2990" s="3" t="s">
        <v>9955</v>
      </c>
      <c r="D2990" s="3">
        <v>7478753</v>
      </c>
      <c r="E2990" s="3">
        <v>7478859</v>
      </c>
    </row>
    <row r="2991" spans="1:5" x14ac:dyDescent="0.3">
      <c r="A2991" s="3" t="s">
        <v>34</v>
      </c>
      <c r="B2991" s="3" t="s">
        <v>29</v>
      </c>
      <c r="C2991" s="3" t="s">
        <v>9956</v>
      </c>
      <c r="D2991" s="3">
        <v>8067785</v>
      </c>
      <c r="E2991" s="3">
        <v>8067873</v>
      </c>
    </row>
    <row r="2992" spans="1:5" x14ac:dyDescent="0.3">
      <c r="A2992" s="3" t="s">
        <v>34</v>
      </c>
      <c r="B2992" s="3" t="s">
        <v>29</v>
      </c>
      <c r="C2992" s="3" t="s">
        <v>9955</v>
      </c>
      <c r="D2992" s="3">
        <v>8132905</v>
      </c>
      <c r="E2992" s="3">
        <v>8132988</v>
      </c>
    </row>
    <row r="2993" spans="1:5" x14ac:dyDescent="0.3">
      <c r="A2993" s="3" t="s">
        <v>34</v>
      </c>
      <c r="B2993" s="3" t="s">
        <v>29</v>
      </c>
      <c r="C2993" s="3" t="s">
        <v>9956</v>
      </c>
      <c r="D2993" s="3">
        <v>8133135</v>
      </c>
      <c r="E2993" s="3">
        <v>8133224</v>
      </c>
    </row>
    <row r="2994" spans="1:5" x14ac:dyDescent="0.3">
      <c r="A2994" s="3" t="s">
        <v>34</v>
      </c>
      <c r="B2994" s="3" t="s">
        <v>29</v>
      </c>
      <c r="C2994" s="3" t="s">
        <v>9961</v>
      </c>
      <c r="D2994" s="3">
        <v>8354786</v>
      </c>
      <c r="E2994" s="3">
        <v>8359254</v>
      </c>
    </row>
    <row r="2995" spans="1:5" x14ac:dyDescent="0.3">
      <c r="A2995" s="3" t="s">
        <v>34</v>
      </c>
      <c r="B2995" s="3" t="s">
        <v>29</v>
      </c>
      <c r="C2995" s="3" t="s">
        <v>9956</v>
      </c>
      <c r="D2995" s="3">
        <v>8385519</v>
      </c>
      <c r="E2995" s="3">
        <v>8385694</v>
      </c>
    </row>
    <row r="2996" spans="1:5" x14ac:dyDescent="0.3">
      <c r="A2996" s="3" t="s">
        <v>34</v>
      </c>
      <c r="B2996" s="3" t="s">
        <v>29</v>
      </c>
      <c r="C2996" s="3" t="s">
        <v>9956</v>
      </c>
      <c r="D2996" s="3">
        <v>8420761</v>
      </c>
      <c r="E2996" s="3">
        <v>8420920</v>
      </c>
    </row>
    <row r="2997" spans="1:5" x14ac:dyDescent="0.3">
      <c r="A2997" s="3" t="s">
        <v>34</v>
      </c>
      <c r="B2997" s="3" t="s">
        <v>29</v>
      </c>
      <c r="C2997" s="3" t="s">
        <v>9955</v>
      </c>
      <c r="D2997" s="3">
        <v>8517467</v>
      </c>
      <c r="E2997" s="3">
        <v>8519486</v>
      </c>
    </row>
    <row r="2998" spans="1:5" x14ac:dyDescent="0.3">
      <c r="A2998" s="3" t="s">
        <v>34</v>
      </c>
      <c r="B2998" s="3" t="s">
        <v>29</v>
      </c>
      <c r="C2998" s="3" t="s">
        <v>9956</v>
      </c>
      <c r="D2998" s="3">
        <v>8548025</v>
      </c>
      <c r="E2998" s="3">
        <v>8548199</v>
      </c>
    </row>
    <row r="2999" spans="1:5" x14ac:dyDescent="0.3">
      <c r="A2999" s="3" t="s">
        <v>34</v>
      </c>
      <c r="B2999" s="3" t="s">
        <v>29</v>
      </c>
      <c r="C2999" s="3" t="s">
        <v>9956</v>
      </c>
      <c r="D2999" s="3">
        <v>8548300</v>
      </c>
      <c r="E2999" s="3">
        <v>8548468</v>
      </c>
    </row>
    <row r="3000" spans="1:5" x14ac:dyDescent="0.3">
      <c r="A3000" s="3" t="s">
        <v>34</v>
      </c>
      <c r="B3000" s="3" t="s">
        <v>29</v>
      </c>
      <c r="C3000" s="3" t="s">
        <v>9956</v>
      </c>
      <c r="D3000" s="3">
        <v>8548776</v>
      </c>
      <c r="E3000" s="3">
        <v>8548989</v>
      </c>
    </row>
    <row r="3001" spans="1:5" x14ac:dyDescent="0.3">
      <c r="A3001" s="3" t="s">
        <v>34</v>
      </c>
      <c r="B3001" s="3" t="s">
        <v>29</v>
      </c>
      <c r="C3001" s="3" t="s">
        <v>9955</v>
      </c>
      <c r="D3001" s="3">
        <v>8550739</v>
      </c>
      <c r="E3001" s="3">
        <v>8550827</v>
      </c>
    </row>
    <row r="3002" spans="1:5" x14ac:dyDescent="0.3">
      <c r="A3002" s="3" t="s">
        <v>34</v>
      </c>
      <c r="B3002" s="3" t="s">
        <v>29</v>
      </c>
      <c r="C3002" s="3" t="s">
        <v>9955</v>
      </c>
      <c r="D3002" s="3">
        <v>8553797</v>
      </c>
      <c r="E3002" s="3">
        <v>8554497</v>
      </c>
    </row>
    <row r="3003" spans="1:5" x14ac:dyDescent="0.3">
      <c r="A3003" s="3" t="s">
        <v>34</v>
      </c>
      <c r="B3003" s="3" t="s">
        <v>29</v>
      </c>
      <c r="C3003" s="3" t="s">
        <v>9956</v>
      </c>
      <c r="D3003" s="3">
        <v>8576239</v>
      </c>
      <c r="E3003" s="3">
        <v>8576440</v>
      </c>
    </row>
    <row r="3004" spans="1:5" x14ac:dyDescent="0.3">
      <c r="A3004" s="3" t="s">
        <v>34</v>
      </c>
      <c r="B3004" s="3" t="s">
        <v>29</v>
      </c>
      <c r="C3004" s="3" t="s">
        <v>9956</v>
      </c>
      <c r="D3004" s="3">
        <v>8781603</v>
      </c>
      <c r="E3004" s="3">
        <v>8781980</v>
      </c>
    </row>
    <row r="3005" spans="1:5" x14ac:dyDescent="0.3">
      <c r="A3005" s="3" t="s">
        <v>34</v>
      </c>
      <c r="B3005" s="3" t="s">
        <v>29</v>
      </c>
      <c r="C3005" s="3" t="s">
        <v>9956</v>
      </c>
      <c r="D3005" s="3">
        <v>8789027</v>
      </c>
      <c r="E3005" s="3">
        <v>8789257</v>
      </c>
    </row>
    <row r="3006" spans="1:5" x14ac:dyDescent="0.3">
      <c r="A3006" s="3" t="s">
        <v>34</v>
      </c>
      <c r="B3006" s="3" t="s">
        <v>29</v>
      </c>
      <c r="C3006" s="3" t="s">
        <v>9956</v>
      </c>
      <c r="D3006" s="3">
        <v>8790666</v>
      </c>
      <c r="E3006" s="3">
        <v>8790834</v>
      </c>
    </row>
    <row r="3007" spans="1:5" x14ac:dyDescent="0.3">
      <c r="A3007" s="3" t="s">
        <v>34</v>
      </c>
      <c r="B3007" s="3" t="s">
        <v>29</v>
      </c>
      <c r="C3007" s="3" t="s">
        <v>9956</v>
      </c>
      <c r="D3007" s="3">
        <v>8790995</v>
      </c>
      <c r="E3007" s="3">
        <v>8791613</v>
      </c>
    </row>
    <row r="3008" spans="1:5" x14ac:dyDescent="0.3">
      <c r="A3008" s="3" t="s">
        <v>34</v>
      </c>
      <c r="B3008" s="3" t="s">
        <v>30</v>
      </c>
      <c r="C3008" s="3" t="s">
        <v>9956</v>
      </c>
      <c r="D3008" s="3">
        <v>7633</v>
      </c>
      <c r="E3008" s="3">
        <v>7902</v>
      </c>
    </row>
    <row r="3009" spans="1:5" x14ac:dyDescent="0.3">
      <c r="A3009" s="3" t="s">
        <v>34</v>
      </c>
      <c r="B3009" s="3" t="s">
        <v>30</v>
      </c>
      <c r="C3009" s="3" t="s">
        <v>9956</v>
      </c>
      <c r="D3009" s="3">
        <v>8165</v>
      </c>
      <c r="E3009" s="3">
        <v>8364</v>
      </c>
    </row>
    <row r="3010" spans="1:5" x14ac:dyDescent="0.3">
      <c r="A3010" s="3" t="s">
        <v>34</v>
      </c>
      <c r="B3010" s="3" t="s">
        <v>30</v>
      </c>
      <c r="C3010" s="3" t="s">
        <v>9955</v>
      </c>
      <c r="D3010" s="3">
        <v>12441</v>
      </c>
      <c r="E3010" s="3">
        <v>12525</v>
      </c>
    </row>
    <row r="3011" spans="1:5" x14ac:dyDescent="0.3">
      <c r="A3011" s="3" t="s">
        <v>34</v>
      </c>
      <c r="B3011" s="3" t="s">
        <v>30</v>
      </c>
      <c r="C3011" s="3" t="s">
        <v>9956</v>
      </c>
      <c r="D3011" s="3">
        <v>18094</v>
      </c>
      <c r="E3011" s="3">
        <v>18294</v>
      </c>
    </row>
    <row r="3012" spans="1:5" x14ac:dyDescent="0.3">
      <c r="A3012" s="3" t="s">
        <v>34</v>
      </c>
      <c r="B3012" s="3" t="s">
        <v>30</v>
      </c>
      <c r="C3012" s="3" t="s">
        <v>9955</v>
      </c>
      <c r="D3012" s="3">
        <v>22220</v>
      </c>
      <c r="E3012" s="3">
        <v>22367</v>
      </c>
    </row>
    <row r="3013" spans="1:5" x14ac:dyDescent="0.3">
      <c r="A3013" s="3" t="s">
        <v>34</v>
      </c>
      <c r="B3013" s="3" t="s">
        <v>30</v>
      </c>
      <c r="C3013" s="3" t="s">
        <v>9957</v>
      </c>
      <c r="D3013" s="3">
        <v>22891</v>
      </c>
      <c r="E3013" s="3">
        <v>23560</v>
      </c>
    </row>
    <row r="3014" spans="1:5" x14ac:dyDescent="0.3">
      <c r="A3014" s="3" t="s">
        <v>34</v>
      </c>
      <c r="B3014" s="3" t="s">
        <v>30</v>
      </c>
      <c r="C3014" s="3" t="s">
        <v>9956</v>
      </c>
      <c r="D3014" s="3">
        <v>46499</v>
      </c>
      <c r="E3014" s="3">
        <v>46705</v>
      </c>
    </row>
    <row r="3015" spans="1:5" x14ac:dyDescent="0.3">
      <c r="A3015" s="3" t="s">
        <v>34</v>
      </c>
      <c r="B3015" s="3" t="s">
        <v>30</v>
      </c>
      <c r="C3015" s="3" t="s">
        <v>9956</v>
      </c>
      <c r="D3015" s="3">
        <v>46757</v>
      </c>
      <c r="E3015" s="3">
        <v>46959</v>
      </c>
    </row>
    <row r="3016" spans="1:5" x14ac:dyDescent="0.3">
      <c r="A3016" s="3" t="s">
        <v>34</v>
      </c>
      <c r="B3016" s="3" t="s">
        <v>30</v>
      </c>
      <c r="C3016" s="3" t="s">
        <v>9956</v>
      </c>
      <c r="D3016" s="3">
        <v>51525</v>
      </c>
      <c r="E3016" s="3">
        <v>51725</v>
      </c>
    </row>
    <row r="3017" spans="1:5" x14ac:dyDescent="0.3">
      <c r="A3017" s="3" t="s">
        <v>34</v>
      </c>
      <c r="B3017" s="3" t="s">
        <v>30</v>
      </c>
      <c r="C3017" s="3" t="s">
        <v>9956</v>
      </c>
      <c r="D3017" s="3">
        <v>250646</v>
      </c>
      <c r="E3017" s="3">
        <v>250738</v>
      </c>
    </row>
    <row r="3018" spans="1:5" x14ac:dyDescent="0.3">
      <c r="A3018" s="3" t="s">
        <v>34</v>
      </c>
      <c r="B3018" s="3" t="s">
        <v>30</v>
      </c>
      <c r="C3018" s="3" t="s">
        <v>9956</v>
      </c>
      <c r="D3018" s="3">
        <v>483368</v>
      </c>
      <c r="E3018" s="3">
        <v>483473</v>
      </c>
    </row>
    <row r="3019" spans="1:5" x14ac:dyDescent="0.3">
      <c r="A3019" s="3" t="s">
        <v>34</v>
      </c>
      <c r="B3019" s="3" t="s">
        <v>30</v>
      </c>
      <c r="C3019" s="3" t="s">
        <v>9961</v>
      </c>
      <c r="D3019" s="3">
        <v>670012</v>
      </c>
      <c r="E3019" s="3">
        <v>673231</v>
      </c>
    </row>
    <row r="3020" spans="1:5" x14ac:dyDescent="0.3">
      <c r="A3020" s="3" t="s">
        <v>34</v>
      </c>
      <c r="B3020" s="3" t="s">
        <v>30</v>
      </c>
      <c r="C3020" s="3" t="s">
        <v>9956</v>
      </c>
      <c r="D3020" s="3">
        <v>1435053</v>
      </c>
      <c r="E3020" s="3">
        <v>1435139</v>
      </c>
    </row>
    <row r="3021" spans="1:5" x14ac:dyDescent="0.3">
      <c r="A3021" s="3" t="s">
        <v>34</v>
      </c>
      <c r="B3021" s="3" t="s">
        <v>30</v>
      </c>
      <c r="C3021" s="3" t="s">
        <v>9956</v>
      </c>
      <c r="D3021" s="3">
        <v>1435287</v>
      </c>
      <c r="E3021" s="3">
        <v>1435373</v>
      </c>
    </row>
    <row r="3022" spans="1:5" x14ac:dyDescent="0.3">
      <c r="A3022" s="3" t="s">
        <v>34</v>
      </c>
      <c r="B3022" s="3" t="s">
        <v>30</v>
      </c>
      <c r="C3022" s="3" t="s">
        <v>9955</v>
      </c>
      <c r="D3022" s="3">
        <v>1561796</v>
      </c>
      <c r="E3022" s="3">
        <v>1561896</v>
      </c>
    </row>
    <row r="3023" spans="1:5" x14ac:dyDescent="0.3">
      <c r="A3023" s="3" t="s">
        <v>34</v>
      </c>
      <c r="B3023" s="3" t="s">
        <v>30</v>
      </c>
      <c r="C3023" s="3" t="s">
        <v>9955</v>
      </c>
      <c r="D3023" s="3">
        <v>1964559</v>
      </c>
      <c r="E3023" s="3">
        <v>1967278</v>
      </c>
    </row>
    <row r="3024" spans="1:5" x14ac:dyDescent="0.3">
      <c r="A3024" s="3" t="s">
        <v>34</v>
      </c>
      <c r="B3024" s="3" t="s">
        <v>30</v>
      </c>
      <c r="C3024" s="3" t="s">
        <v>9955</v>
      </c>
      <c r="D3024" s="3">
        <v>1997480</v>
      </c>
      <c r="E3024" s="3">
        <v>1998630</v>
      </c>
    </row>
    <row r="3025" spans="1:5" x14ac:dyDescent="0.3">
      <c r="A3025" s="3" t="s">
        <v>34</v>
      </c>
      <c r="B3025" s="3" t="s">
        <v>30</v>
      </c>
      <c r="C3025" s="3" t="s">
        <v>9956</v>
      </c>
      <c r="D3025" s="3">
        <v>2111340</v>
      </c>
      <c r="E3025" s="3">
        <v>2111440</v>
      </c>
    </row>
    <row r="3026" spans="1:5" x14ac:dyDescent="0.3">
      <c r="A3026" s="3" t="s">
        <v>34</v>
      </c>
      <c r="B3026" s="3" t="s">
        <v>30</v>
      </c>
      <c r="C3026" s="3" t="s">
        <v>9955</v>
      </c>
      <c r="D3026" s="3">
        <v>2870866</v>
      </c>
      <c r="E3026" s="3">
        <v>2875424</v>
      </c>
    </row>
    <row r="3027" spans="1:5" x14ac:dyDescent="0.3">
      <c r="A3027" s="3" t="s">
        <v>34</v>
      </c>
      <c r="B3027" s="3" t="s">
        <v>30</v>
      </c>
      <c r="C3027" s="3" t="s">
        <v>9961</v>
      </c>
      <c r="D3027" s="3">
        <v>2917663</v>
      </c>
      <c r="E3027" s="3">
        <v>2918495</v>
      </c>
    </row>
    <row r="3028" spans="1:5" x14ac:dyDescent="0.3">
      <c r="A3028" s="3" t="s">
        <v>34</v>
      </c>
      <c r="B3028" s="3" t="s">
        <v>30</v>
      </c>
      <c r="C3028" s="3" t="s">
        <v>9962</v>
      </c>
      <c r="D3028" s="3">
        <v>3165268</v>
      </c>
      <c r="E3028" s="3">
        <v>3180144</v>
      </c>
    </row>
    <row r="3029" spans="1:5" x14ac:dyDescent="0.3">
      <c r="A3029" s="3" t="s">
        <v>34</v>
      </c>
      <c r="B3029" s="3" t="s">
        <v>30</v>
      </c>
      <c r="C3029" s="3" t="s">
        <v>9955</v>
      </c>
      <c r="D3029" s="3">
        <v>3177777</v>
      </c>
      <c r="E3029" s="3">
        <v>3177919</v>
      </c>
    </row>
    <row r="3030" spans="1:5" x14ac:dyDescent="0.3">
      <c r="A3030" s="3" t="s">
        <v>34</v>
      </c>
      <c r="B3030" s="3" t="s">
        <v>30</v>
      </c>
      <c r="C3030" s="3" t="s">
        <v>9956</v>
      </c>
      <c r="D3030" s="3">
        <v>3283183</v>
      </c>
      <c r="E3030" s="3">
        <v>3283267</v>
      </c>
    </row>
    <row r="3031" spans="1:5" x14ac:dyDescent="0.3">
      <c r="A3031" s="3" t="s">
        <v>34</v>
      </c>
      <c r="B3031" s="3" t="s">
        <v>30</v>
      </c>
      <c r="C3031" s="3" t="s">
        <v>9955</v>
      </c>
      <c r="D3031" s="3">
        <v>3315642</v>
      </c>
      <c r="E3031" s="3">
        <v>3317958</v>
      </c>
    </row>
    <row r="3032" spans="1:5" x14ac:dyDescent="0.3">
      <c r="A3032" s="3" t="s">
        <v>34</v>
      </c>
      <c r="B3032" s="3" t="s">
        <v>30</v>
      </c>
      <c r="C3032" s="3" t="s">
        <v>9956</v>
      </c>
      <c r="D3032" s="3">
        <v>3363142</v>
      </c>
      <c r="E3032" s="3">
        <v>3363237</v>
      </c>
    </row>
    <row r="3033" spans="1:5" x14ac:dyDescent="0.3">
      <c r="A3033" s="3" t="s">
        <v>34</v>
      </c>
      <c r="B3033" s="3" t="s">
        <v>30</v>
      </c>
      <c r="C3033" s="3" t="s">
        <v>9956</v>
      </c>
      <c r="D3033" s="3">
        <v>3994123</v>
      </c>
      <c r="E3033" s="3">
        <v>3994410</v>
      </c>
    </row>
    <row r="3034" spans="1:5" x14ac:dyDescent="0.3">
      <c r="A3034" s="3" t="s">
        <v>34</v>
      </c>
      <c r="B3034" s="3" t="s">
        <v>30</v>
      </c>
      <c r="C3034" s="3" t="s">
        <v>9961</v>
      </c>
      <c r="D3034" s="3">
        <v>4221509</v>
      </c>
      <c r="E3034" s="3">
        <v>4223889</v>
      </c>
    </row>
    <row r="3035" spans="1:5" x14ac:dyDescent="0.3">
      <c r="A3035" s="3" t="s">
        <v>34</v>
      </c>
      <c r="B3035" s="3" t="s">
        <v>30</v>
      </c>
      <c r="C3035" s="3" t="s">
        <v>9956</v>
      </c>
      <c r="D3035" s="3">
        <v>4262176</v>
      </c>
      <c r="E3035" s="3">
        <v>4262260</v>
      </c>
    </row>
    <row r="3036" spans="1:5" x14ac:dyDescent="0.3">
      <c r="A3036" s="3" t="s">
        <v>34</v>
      </c>
      <c r="B3036" s="3" t="s">
        <v>30</v>
      </c>
      <c r="C3036" s="3" t="s">
        <v>9962</v>
      </c>
      <c r="D3036" s="3">
        <v>4391049</v>
      </c>
      <c r="E3036" s="3">
        <v>4391538</v>
      </c>
    </row>
    <row r="3037" spans="1:5" x14ac:dyDescent="0.3">
      <c r="A3037" s="3" t="s">
        <v>34</v>
      </c>
      <c r="B3037" s="3" t="s">
        <v>30</v>
      </c>
      <c r="C3037" s="3" t="s">
        <v>9961</v>
      </c>
      <c r="D3037" s="3">
        <v>4989598</v>
      </c>
      <c r="E3037" s="3">
        <v>4992131</v>
      </c>
    </row>
    <row r="3038" spans="1:5" x14ac:dyDescent="0.3">
      <c r="A3038" s="3" t="s">
        <v>34</v>
      </c>
      <c r="B3038" s="3" t="s">
        <v>30</v>
      </c>
      <c r="C3038" s="3" t="s">
        <v>9956</v>
      </c>
      <c r="D3038" s="3">
        <v>5017282</v>
      </c>
      <c r="E3038" s="3">
        <v>5017407</v>
      </c>
    </row>
    <row r="3039" spans="1:5" x14ac:dyDescent="0.3">
      <c r="A3039" s="3" t="s">
        <v>34</v>
      </c>
      <c r="B3039" s="3" t="s">
        <v>30</v>
      </c>
      <c r="C3039" s="3" t="s">
        <v>9955</v>
      </c>
      <c r="D3039" s="3">
        <v>5292976</v>
      </c>
      <c r="E3039" s="3">
        <v>5295480</v>
      </c>
    </row>
    <row r="3040" spans="1:5" x14ac:dyDescent="0.3">
      <c r="A3040" s="3" t="s">
        <v>34</v>
      </c>
      <c r="B3040" s="3" t="s">
        <v>30</v>
      </c>
      <c r="C3040" s="3" t="s">
        <v>9956</v>
      </c>
      <c r="D3040" s="3">
        <v>5461131</v>
      </c>
      <c r="E3040" s="3">
        <v>5461251</v>
      </c>
    </row>
    <row r="3041" spans="1:5" x14ac:dyDescent="0.3">
      <c r="A3041" s="3" t="s">
        <v>34</v>
      </c>
      <c r="B3041" s="3" t="s">
        <v>30</v>
      </c>
      <c r="C3041" s="3" t="s">
        <v>9956</v>
      </c>
      <c r="D3041" s="3">
        <v>5708380</v>
      </c>
      <c r="E3041" s="3">
        <v>5708588</v>
      </c>
    </row>
    <row r="3042" spans="1:5" x14ac:dyDescent="0.3">
      <c r="A3042" s="3" t="s">
        <v>34</v>
      </c>
      <c r="B3042" s="3" t="s">
        <v>30</v>
      </c>
      <c r="C3042" s="3" t="s">
        <v>9956</v>
      </c>
      <c r="D3042" s="3">
        <v>5708654</v>
      </c>
      <c r="E3042" s="3">
        <v>5708796</v>
      </c>
    </row>
    <row r="3043" spans="1:5" x14ac:dyDescent="0.3">
      <c r="A3043" s="3" t="s">
        <v>34</v>
      </c>
      <c r="B3043" s="3" t="s">
        <v>30</v>
      </c>
      <c r="C3043" s="3" t="s">
        <v>9956</v>
      </c>
      <c r="D3043" s="3">
        <v>5710055</v>
      </c>
      <c r="E3043" s="3">
        <v>5710255</v>
      </c>
    </row>
    <row r="3044" spans="1:5" x14ac:dyDescent="0.3">
      <c r="A3044" s="3" t="s">
        <v>34</v>
      </c>
      <c r="B3044" s="3" t="s">
        <v>30</v>
      </c>
      <c r="C3044" s="3" t="s">
        <v>9956</v>
      </c>
      <c r="D3044" s="3">
        <v>5756575</v>
      </c>
      <c r="E3044" s="3">
        <v>5756692</v>
      </c>
    </row>
    <row r="3045" spans="1:5" x14ac:dyDescent="0.3">
      <c r="A3045" s="3" t="s">
        <v>34</v>
      </c>
      <c r="B3045" s="3" t="s">
        <v>30</v>
      </c>
      <c r="C3045" s="3" t="s">
        <v>9956</v>
      </c>
      <c r="D3045" s="3">
        <v>6172165</v>
      </c>
      <c r="E3045" s="3">
        <v>6172287</v>
      </c>
    </row>
    <row r="3046" spans="1:5" x14ac:dyDescent="0.3">
      <c r="A3046" s="3" t="s">
        <v>34</v>
      </c>
      <c r="B3046" s="3" t="s">
        <v>30</v>
      </c>
      <c r="C3046" s="3" t="s">
        <v>9955</v>
      </c>
      <c r="D3046" s="3">
        <v>6311788</v>
      </c>
      <c r="E3046" s="3">
        <v>6311888</v>
      </c>
    </row>
    <row r="3047" spans="1:5" x14ac:dyDescent="0.3">
      <c r="A3047" s="3" t="s">
        <v>34</v>
      </c>
      <c r="B3047" s="3" t="s">
        <v>30</v>
      </c>
      <c r="C3047" s="3" t="s">
        <v>9956</v>
      </c>
      <c r="D3047" s="3">
        <v>6432950</v>
      </c>
      <c r="E3047" s="3">
        <v>6433091</v>
      </c>
    </row>
    <row r="3048" spans="1:5" x14ac:dyDescent="0.3">
      <c r="A3048" s="3" t="s">
        <v>34</v>
      </c>
      <c r="B3048" s="3" t="s">
        <v>30</v>
      </c>
      <c r="C3048" s="3" t="s">
        <v>9955</v>
      </c>
      <c r="D3048" s="3">
        <v>6699641</v>
      </c>
      <c r="E3048" s="3">
        <v>6699725</v>
      </c>
    </row>
    <row r="3049" spans="1:5" x14ac:dyDescent="0.3">
      <c r="A3049" s="3" t="s">
        <v>34</v>
      </c>
      <c r="B3049" s="3" t="s">
        <v>30</v>
      </c>
      <c r="C3049" s="3" t="s">
        <v>9956</v>
      </c>
      <c r="D3049" s="3">
        <v>6840877</v>
      </c>
      <c r="E3049" s="3">
        <v>6840977</v>
      </c>
    </row>
    <row r="3050" spans="1:5" x14ac:dyDescent="0.3">
      <c r="A3050" s="3" t="s">
        <v>34</v>
      </c>
      <c r="B3050" s="3" t="s">
        <v>30</v>
      </c>
      <c r="C3050" s="3" t="s">
        <v>9956</v>
      </c>
      <c r="D3050" s="3">
        <v>6897241</v>
      </c>
      <c r="E3050" s="3">
        <v>6897379</v>
      </c>
    </row>
    <row r="3051" spans="1:5" x14ac:dyDescent="0.3">
      <c r="A3051" s="3" t="s">
        <v>34</v>
      </c>
      <c r="B3051" s="3" t="s">
        <v>30</v>
      </c>
      <c r="C3051" s="3" t="s">
        <v>9956</v>
      </c>
      <c r="D3051" s="3">
        <v>6948285</v>
      </c>
      <c r="E3051" s="3">
        <v>6948366</v>
      </c>
    </row>
    <row r="3052" spans="1:5" x14ac:dyDescent="0.3">
      <c r="A3052" s="3" t="s">
        <v>34</v>
      </c>
      <c r="B3052" s="3" t="s">
        <v>30</v>
      </c>
      <c r="C3052" s="3" t="s">
        <v>9956</v>
      </c>
      <c r="D3052" s="3">
        <v>6948491</v>
      </c>
      <c r="E3052" s="3">
        <v>6948720</v>
      </c>
    </row>
    <row r="3053" spans="1:5" x14ac:dyDescent="0.3">
      <c r="A3053" s="3" t="s">
        <v>34</v>
      </c>
      <c r="B3053" s="3" t="s">
        <v>30</v>
      </c>
      <c r="C3053" s="3" t="s">
        <v>9956</v>
      </c>
      <c r="D3053" s="3">
        <v>6968334</v>
      </c>
      <c r="E3053" s="3">
        <v>6968538</v>
      </c>
    </row>
    <row r="3054" spans="1:5" x14ac:dyDescent="0.3">
      <c r="A3054" s="3" t="s">
        <v>34</v>
      </c>
      <c r="B3054" s="3" t="s">
        <v>30</v>
      </c>
      <c r="C3054" s="3" t="s">
        <v>9956</v>
      </c>
      <c r="D3054" s="3">
        <v>7050814</v>
      </c>
      <c r="E3054" s="3">
        <v>7051049</v>
      </c>
    </row>
    <row r="3055" spans="1:5" x14ac:dyDescent="0.3">
      <c r="A3055" s="3" t="s">
        <v>34</v>
      </c>
      <c r="B3055" s="3" t="s">
        <v>30</v>
      </c>
      <c r="C3055" s="3" t="s">
        <v>9956</v>
      </c>
      <c r="D3055" s="3">
        <v>7051211</v>
      </c>
      <c r="E3055" s="3">
        <v>7051601</v>
      </c>
    </row>
    <row r="3056" spans="1:5" x14ac:dyDescent="0.3">
      <c r="A3056" s="3" t="s">
        <v>34</v>
      </c>
      <c r="B3056" s="3" t="s">
        <v>30</v>
      </c>
      <c r="C3056" s="3" t="s">
        <v>9956</v>
      </c>
      <c r="D3056" s="3">
        <v>7052670</v>
      </c>
      <c r="E3056" s="3">
        <v>7053984</v>
      </c>
    </row>
    <row r="3057" spans="1:5" x14ac:dyDescent="0.3">
      <c r="A3057" s="3" t="s">
        <v>34</v>
      </c>
      <c r="B3057" s="3" t="s">
        <v>30</v>
      </c>
      <c r="C3057" s="3" t="s">
        <v>9956</v>
      </c>
      <c r="D3057" s="3">
        <v>7054635</v>
      </c>
      <c r="E3057" s="3">
        <v>7055361</v>
      </c>
    </row>
    <row r="3058" spans="1:5" x14ac:dyDescent="0.3">
      <c r="A3058" s="3" t="s">
        <v>34</v>
      </c>
      <c r="B3058" s="3" t="s">
        <v>30</v>
      </c>
      <c r="C3058" s="3" t="s">
        <v>9955</v>
      </c>
      <c r="D3058" s="3">
        <v>7055333</v>
      </c>
      <c r="E3058" s="3">
        <v>7055439</v>
      </c>
    </row>
    <row r="3059" spans="1:5" x14ac:dyDescent="0.3">
      <c r="A3059" s="3" t="s">
        <v>34</v>
      </c>
      <c r="B3059" s="3" t="s">
        <v>30</v>
      </c>
      <c r="C3059" s="3" t="s">
        <v>9956</v>
      </c>
      <c r="D3059" s="3">
        <v>7055491</v>
      </c>
      <c r="E3059" s="3">
        <v>7055688</v>
      </c>
    </row>
    <row r="3060" spans="1:5" x14ac:dyDescent="0.3">
      <c r="A3060" s="3" t="s">
        <v>34</v>
      </c>
      <c r="B3060" s="3" t="s">
        <v>30</v>
      </c>
      <c r="C3060" s="3" t="s">
        <v>9956</v>
      </c>
      <c r="D3060" s="3">
        <v>7055929</v>
      </c>
      <c r="E3060" s="3">
        <v>7056111</v>
      </c>
    </row>
    <row r="3061" spans="1:5" x14ac:dyDescent="0.3">
      <c r="A3061" s="3" t="s">
        <v>34</v>
      </c>
      <c r="B3061" s="3" t="s">
        <v>30</v>
      </c>
      <c r="C3061" s="3" t="s">
        <v>9956</v>
      </c>
      <c r="D3061" s="3">
        <v>7080553</v>
      </c>
      <c r="E3061" s="3">
        <v>7080639</v>
      </c>
    </row>
    <row r="3062" spans="1:5" x14ac:dyDescent="0.3">
      <c r="A3062" s="3" t="s">
        <v>34</v>
      </c>
      <c r="B3062" s="3" t="s">
        <v>30</v>
      </c>
      <c r="C3062" s="3" t="s">
        <v>9956</v>
      </c>
      <c r="D3062" s="3">
        <v>7227753</v>
      </c>
      <c r="E3062" s="3">
        <v>7227890</v>
      </c>
    </row>
    <row r="3063" spans="1:5" x14ac:dyDescent="0.3">
      <c r="A3063" s="3" t="s">
        <v>34</v>
      </c>
      <c r="B3063" s="3" t="s">
        <v>30</v>
      </c>
      <c r="C3063" s="3" t="s">
        <v>9956</v>
      </c>
      <c r="D3063" s="3">
        <v>7241437</v>
      </c>
      <c r="E3063" s="3">
        <v>7241527</v>
      </c>
    </row>
    <row r="3064" spans="1:5" x14ac:dyDescent="0.3">
      <c r="A3064" s="3" t="s">
        <v>34</v>
      </c>
      <c r="B3064" s="3" t="s">
        <v>30</v>
      </c>
      <c r="C3064" s="3" t="s">
        <v>9955</v>
      </c>
      <c r="D3064" s="3">
        <v>7285110</v>
      </c>
      <c r="E3064" s="3">
        <v>7285206</v>
      </c>
    </row>
    <row r="3065" spans="1:5" x14ac:dyDescent="0.3">
      <c r="A3065" s="3" t="s">
        <v>34</v>
      </c>
      <c r="B3065" s="3" t="s">
        <v>30</v>
      </c>
      <c r="C3065" s="3" t="s">
        <v>9956</v>
      </c>
      <c r="D3065" s="3">
        <v>7358358</v>
      </c>
      <c r="E3065" s="3">
        <v>7358505</v>
      </c>
    </row>
    <row r="3066" spans="1:5" x14ac:dyDescent="0.3">
      <c r="A3066" s="3" t="s">
        <v>34</v>
      </c>
      <c r="B3066" s="3" t="s">
        <v>30</v>
      </c>
      <c r="C3066" s="3" t="s">
        <v>9956</v>
      </c>
      <c r="D3066" s="3">
        <v>7533614</v>
      </c>
      <c r="E3066" s="3">
        <v>7533816</v>
      </c>
    </row>
    <row r="3067" spans="1:5" x14ac:dyDescent="0.3">
      <c r="A3067" s="3" t="s">
        <v>34</v>
      </c>
      <c r="B3067" s="3" t="s">
        <v>30</v>
      </c>
      <c r="C3067" s="3" t="s">
        <v>9956</v>
      </c>
      <c r="D3067" s="3">
        <v>7565615</v>
      </c>
      <c r="E3067" s="3">
        <v>7565754</v>
      </c>
    </row>
    <row r="3068" spans="1:5" x14ac:dyDescent="0.3">
      <c r="A3068" s="3" t="s">
        <v>34</v>
      </c>
      <c r="B3068" s="3" t="s">
        <v>30</v>
      </c>
      <c r="C3068" s="3" t="s">
        <v>9956</v>
      </c>
      <c r="D3068" s="3">
        <v>7573336</v>
      </c>
      <c r="E3068" s="3">
        <v>7573477</v>
      </c>
    </row>
    <row r="3069" spans="1:5" x14ac:dyDescent="0.3">
      <c r="A3069" s="3" t="s">
        <v>34</v>
      </c>
      <c r="B3069" s="3" t="s">
        <v>30</v>
      </c>
      <c r="C3069" s="3" t="s">
        <v>9956</v>
      </c>
      <c r="D3069" s="3">
        <v>7644438</v>
      </c>
      <c r="E3069" s="3">
        <v>7644548</v>
      </c>
    </row>
    <row r="3070" spans="1:5" x14ac:dyDescent="0.3">
      <c r="A3070" s="3" t="s">
        <v>34</v>
      </c>
      <c r="B3070" s="3" t="s">
        <v>30</v>
      </c>
      <c r="C3070" s="3" t="s">
        <v>9956</v>
      </c>
      <c r="D3070" s="3">
        <v>7757283</v>
      </c>
      <c r="E3070" s="3">
        <v>7757425</v>
      </c>
    </row>
    <row r="3071" spans="1:5" x14ac:dyDescent="0.3">
      <c r="A3071" s="3" t="s">
        <v>34</v>
      </c>
      <c r="B3071" s="3" t="s">
        <v>30</v>
      </c>
      <c r="C3071" s="3" t="s">
        <v>9957</v>
      </c>
      <c r="D3071" s="3">
        <v>7842708</v>
      </c>
      <c r="E3071" s="3">
        <v>7845137</v>
      </c>
    </row>
    <row r="3072" spans="1:5" x14ac:dyDescent="0.3">
      <c r="A3072" s="3" t="s">
        <v>34</v>
      </c>
      <c r="B3072" s="3" t="s">
        <v>30</v>
      </c>
      <c r="C3072" s="3" t="s">
        <v>9956</v>
      </c>
      <c r="D3072" s="3">
        <v>7846477</v>
      </c>
      <c r="E3072" s="3">
        <v>7846716</v>
      </c>
    </row>
    <row r="3073" spans="1:5" x14ac:dyDescent="0.3">
      <c r="A3073" s="3" t="s">
        <v>34</v>
      </c>
      <c r="B3073" s="3" t="s">
        <v>30</v>
      </c>
      <c r="C3073" s="3" t="s">
        <v>9955</v>
      </c>
      <c r="D3073" s="3">
        <v>7957128</v>
      </c>
      <c r="E3073" s="3">
        <v>7957248</v>
      </c>
    </row>
    <row r="3074" spans="1:5" x14ac:dyDescent="0.3">
      <c r="A3074" s="3" t="s">
        <v>34</v>
      </c>
      <c r="B3074" s="3" t="s">
        <v>30</v>
      </c>
      <c r="C3074" s="3" t="s">
        <v>9956</v>
      </c>
      <c r="D3074" s="3">
        <v>8095251</v>
      </c>
      <c r="E3074" s="3">
        <v>8095341</v>
      </c>
    </row>
    <row r="3075" spans="1:5" x14ac:dyDescent="0.3">
      <c r="A3075" s="3" t="s">
        <v>34</v>
      </c>
      <c r="B3075" s="3" t="s">
        <v>30</v>
      </c>
      <c r="C3075" s="3" t="s">
        <v>9962</v>
      </c>
      <c r="D3075" s="3">
        <v>8130238</v>
      </c>
      <c r="E3075" s="3">
        <v>8130720</v>
      </c>
    </row>
    <row r="3076" spans="1:5" x14ac:dyDescent="0.3">
      <c r="A3076" s="3" t="s">
        <v>34</v>
      </c>
      <c r="B3076" s="3" t="s">
        <v>30</v>
      </c>
      <c r="C3076" s="3" t="s">
        <v>9956</v>
      </c>
      <c r="D3076" s="3">
        <v>8244813</v>
      </c>
      <c r="E3076" s="3">
        <v>8245033</v>
      </c>
    </row>
    <row r="3077" spans="1:5" x14ac:dyDescent="0.3">
      <c r="A3077" s="3" t="s">
        <v>34</v>
      </c>
      <c r="B3077" s="3" t="s">
        <v>30</v>
      </c>
      <c r="C3077" s="3" t="s">
        <v>9957</v>
      </c>
      <c r="D3077" s="3">
        <v>8246316</v>
      </c>
      <c r="E3077" s="3">
        <v>8247905</v>
      </c>
    </row>
    <row r="3078" spans="1:5" x14ac:dyDescent="0.3">
      <c r="A3078" s="3" t="s">
        <v>34</v>
      </c>
      <c r="B3078" s="3" t="s">
        <v>30</v>
      </c>
      <c r="C3078" s="3" t="s">
        <v>9956</v>
      </c>
      <c r="D3078" s="3">
        <v>8248007</v>
      </c>
      <c r="E3078" s="3">
        <v>8248332</v>
      </c>
    </row>
    <row r="3079" spans="1:5" x14ac:dyDescent="0.3">
      <c r="A3079" s="3" t="s">
        <v>34</v>
      </c>
      <c r="B3079" s="3" t="s">
        <v>30</v>
      </c>
      <c r="C3079" s="3" t="s">
        <v>9956</v>
      </c>
      <c r="D3079" s="3">
        <v>8251645</v>
      </c>
      <c r="E3079" s="3">
        <v>8252341</v>
      </c>
    </row>
    <row r="3080" spans="1:5" x14ac:dyDescent="0.3">
      <c r="A3080" s="3" t="s">
        <v>34</v>
      </c>
      <c r="B3080" s="3" t="s">
        <v>30</v>
      </c>
      <c r="C3080" s="3" t="s">
        <v>9956</v>
      </c>
      <c r="D3080" s="3">
        <v>8252333</v>
      </c>
      <c r="E3080" s="3">
        <v>8252744</v>
      </c>
    </row>
    <row r="3081" spans="1:5" x14ac:dyDescent="0.3">
      <c r="A3081" s="3" t="s">
        <v>34</v>
      </c>
      <c r="B3081" s="3" t="s">
        <v>30</v>
      </c>
      <c r="C3081" s="3" t="s">
        <v>9957</v>
      </c>
      <c r="D3081" s="3">
        <v>8255738</v>
      </c>
      <c r="E3081" s="3">
        <v>8256178</v>
      </c>
    </row>
    <row r="3082" spans="1:5" x14ac:dyDescent="0.3">
      <c r="A3082" s="3" t="s">
        <v>34</v>
      </c>
      <c r="B3082" s="3" t="s">
        <v>31</v>
      </c>
      <c r="C3082" s="3" t="s">
        <v>9956</v>
      </c>
      <c r="D3082" s="3">
        <v>302</v>
      </c>
      <c r="E3082" s="3">
        <v>855</v>
      </c>
    </row>
    <row r="3083" spans="1:5" x14ac:dyDescent="0.3">
      <c r="A3083" s="3" t="s">
        <v>34</v>
      </c>
      <c r="B3083" s="3" t="s">
        <v>31</v>
      </c>
      <c r="C3083" s="3" t="s">
        <v>9956</v>
      </c>
      <c r="D3083" s="3">
        <v>13865</v>
      </c>
      <c r="E3083" s="3">
        <v>14079</v>
      </c>
    </row>
    <row r="3084" spans="1:5" x14ac:dyDescent="0.3">
      <c r="A3084" s="3" t="s">
        <v>34</v>
      </c>
      <c r="B3084" s="3" t="s">
        <v>31</v>
      </c>
      <c r="C3084" s="3" t="s">
        <v>9956</v>
      </c>
      <c r="D3084" s="3">
        <v>15121</v>
      </c>
      <c r="E3084" s="3">
        <v>15245</v>
      </c>
    </row>
    <row r="3085" spans="1:5" x14ac:dyDescent="0.3">
      <c r="A3085" s="3" t="s">
        <v>34</v>
      </c>
      <c r="B3085" s="3" t="s">
        <v>31</v>
      </c>
      <c r="C3085" s="3" t="s">
        <v>9956</v>
      </c>
      <c r="D3085" s="3">
        <v>15299</v>
      </c>
      <c r="E3085" s="3">
        <v>15500</v>
      </c>
    </row>
    <row r="3086" spans="1:5" x14ac:dyDescent="0.3">
      <c r="A3086" s="3" t="s">
        <v>34</v>
      </c>
      <c r="B3086" s="3" t="s">
        <v>31</v>
      </c>
      <c r="C3086" s="3" t="s">
        <v>9956</v>
      </c>
      <c r="D3086" s="3">
        <v>148465</v>
      </c>
      <c r="E3086" s="3">
        <v>148697</v>
      </c>
    </row>
    <row r="3087" spans="1:5" x14ac:dyDescent="0.3">
      <c r="A3087" s="3" t="s">
        <v>34</v>
      </c>
      <c r="B3087" s="3" t="s">
        <v>31</v>
      </c>
      <c r="C3087" s="3" t="s">
        <v>9956</v>
      </c>
      <c r="D3087" s="3">
        <v>148698</v>
      </c>
      <c r="E3087" s="3">
        <v>148885</v>
      </c>
    </row>
    <row r="3088" spans="1:5" x14ac:dyDescent="0.3">
      <c r="A3088" s="3" t="s">
        <v>34</v>
      </c>
      <c r="B3088" s="3" t="s">
        <v>31</v>
      </c>
      <c r="C3088" s="3" t="s">
        <v>9956</v>
      </c>
      <c r="D3088" s="3">
        <v>175419</v>
      </c>
      <c r="E3088" s="3">
        <v>175654</v>
      </c>
    </row>
    <row r="3089" spans="1:5" x14ac:dyDescent="0.3">
      <c r="A3089" s="3" t="s">
        <v>34</v>
      </c>
      <c r="B3089" s="3" t="s">
        <v>31</v>
      </c>
      <c r="C3089" s="3" t="s">
        <v>9956</v>
      </c>
      <c r="D3089" s="3">
        <v>178955</v>
      </c>
      <c r="E3089" s="3">
        <v>179140</v>
      </c>
    </row>
    <row r="3090" spans="1:5" x14ac:dyDescent="0.3">
      <c r="A3090" s="3" t="s">
        <v>34</v>
      </c>
      <c r="B3090" s="3" t="s">
        <v>31</v>
      </c>
      <c r="C3090" s="3" t="s">
        <v>9956</v>
      </c>
      <c r="D3090" s="3">
        <v>179141</v>
      </c>
      <c r="E3090" s="3">
        <v>179263</v>
      </c>
    </row>
    <row r="3091" spans="1:5" x14ac:dyDescent="0.3">
      <c r="A3091" s="3" t="s">
        <v>34</v>
      </c>
      <c r="B3091" s="3" t="s">
        <v>31</v>
      </c>
      <c r="C3091" s="3" t="s">
        <v>9956</v>
      </c>
      <c r="D3091" s="3">
        <v>179350</v>
      </c>
      <c r="E3091" s="3">
        <v>179518</v>
      </c>
    </row>
    <row r="3092" spans="1:5" x14ac:dyDescent="0.3">
      <c r="A3092" s="3" t="s">
        <v>34</v>
      </c>
      <c r="B3092" s="3" t="s">
        <v>31</v>
      </c>
      <c r="C3092" s="3" t="s">
        <v>9956</v>
      </c>
      <c r="D3092" s="3">
        <v>185238</v>
      </c>
      <c r="E3092" s="3">
        <v>185344</v>
      </c>
    </row>
    <row r="3093" spans="1:5" x14ac:dyDescent="0.3">
      <c r="A3093" s="3" t="s">
        <v>34</v>
      </c>
      <c r="B3093" s="3" t="s">
        <v>31</v>
      </c>
      <c r="C3093" s="3" t="s">
        <v>9956</v>
      </c>
      <c r="D3093" s="3">
        <v>243902</v>
      </c>
      <c r="E3093" s="3">
        <v>244096</v>
      </c>
    </row>
    <row r="3094" spans="1:5" x14ac:dyDescent="0.3">
      <c r="A3094" s="3" t="s">
        <v>34</v>
      </c>
      <c r="B3094" s="3" t="s">
        <v>31</v>
      </c>
      <c r="C3094" s="3" t="s">
        <v>9961</v>
      </c>
      <c r="D3094" s="3">
        <v>281125</v>
      </c>
      <c r="E3094" s="3">
        <v>282638</v>
      </c>
    </row>
    <row r="3095" spans="1:5" x14ac:dyDescent="0.3">
      <c r="A3095" s="3" t="s">
        <v>34</v>
      </c>
      <c r="B3095" s="3" t="s">
        <v>31</v>
      </c>
      <c r="C3095" s="3" t="s">
        <v>9956</v>
      </c>
      <c r="D3095" s="3">
        <v>1077690</v>
      </c>
      <c r="E3095" s="3">
        <v>1077849</v>
      </c>
    </row>
    <row r="3096" spans="1:5" x14ac:dyDescent="0.3">
      <c r="A3096" s="3" t="s">
        <v>34</v>
      </c>
      <c r="B3096" s="3" t="s">
        <v>31</v>
      </c>
      <c r="C3096" s="3" t="s">
        <v>9955</v>
      </c>
      <c r="D3096" s="3">
        <v>1116047</v>
      </c>
      <c r="E3096" s="3">
        <v>1116936</v>
      </c>
    </row>
    <row r="3097" spans="1:5" x14ac:dyDescent="0.3">
      <c r="A3097" s="3" t="s">
        <v>34</v>
      </c>
      <c r="B3097" s="3" t="s">
        <v>31</v>
      </c>
      <c r="C3097" s="3" t="s">
        <v>9961</v>
      </c>
      <c r="D3097" s="3">
        <v>1462776</v>
      </c>
      <c r="E3097" s="3">
        <v>1464165</v>
      </c>
    </row>
    <row r="3098" spans="1:5" x14ac:dyDescent="0.3">
      <c r="A3098" s="3" t="s">
        <v>34</v>
      </c>
      <c r="B3098" s="3" t="s">
        <v>31</v>
      </c>
      <c r="C3098" s="3" t="s">
        <v>9956</v>
      </c>
      <c r="D3098" s="3">
        <v>1704117</v>
      </c>
      <c r="E3098" s="3">
        <v>1704317</v>
      </c>
    </row>
    <row r="3099" spans="1:5" x14ac:dyDescent="0.3">
      <c r="A3099" s="3" t="s">
        <v>34</v>
      </c>
      <c r="B3099" s="3" t="s">
        <v>31</v>
      </c>
      <c r="C3099" s="3" t="s">
        <v>9961</v>
      </c>
      <c r="D3099" s="3">
        <v>1944359</v>
      </c>
      <c r="E3099" s="3">
        <v>1947905</v>
      </c>
    </row>
    <row r="3100" spans="1:5" x14ac:dyDescent="0.3">
      <c r="A3100" s="3" t="s">
        <v>34</v>
      </c>
      <c r="B3100" s="3" t="s">
        <v>31</v>
      </c>
      <c r="C3100" s="3" t="s">
        <v>9955</v>
      </c>
      <c r="D3100" s="3">
        <v>2071970</v>
      </c>
      <c r="E3100" s="3">
        <v>2076914</v>
      </c>
    </row>
    <row r="3101" spans="1:5" x14ac:dyDescent="0.3">
      <c r="A3101" s="3" t="s">
        <v>34</v>
      </c>
      <c r="B3101" s="3" t="s">
        <v>31</v>
      </c>
      <c r="C3101" s="3" t="s">
        <v>9961</v>
      </c>
      <c r="D3101" s="3">
        <v>2254119</v>
      </c>
      <c r="E3101" s="3">
        <v>2255932</v>
      </c>
    </row>
    <row r="3102" spans="1:5" x14ac:dyDescent="0.3">
      <c r="A3102" s="3" t="s">
        <v>34</v>
      </c>
      <c r="B3102" s="3" t="s">
        <v>31</v>
      </c>
      <c r="C3102" s="3" t="s">
        <v>9956</v>
      </c>
      <c r="D3102" s="3">
        <v>3363503</v>
      </c>
      <c r="E3102" s="3">
        <v>3363582</v>
      </c>
    </row>
    <row r="3103" spans="1:5" x14ac:dyDescent="0.3">
      <c r="A3103" s="3" t="s">
        <v>34</v>
      </c>
      <c r="B3103" s="3" t="s">
        <v>31</v>
      </c>
      <c r="C3103" s="3" t="s">
        <v>9956</v>
      </c>
      <c r="D3103" s="3">
        <v>3414665</v>
      </c>
      <c r="E3103" s="3">
        <v>3414839</v>
      </c>
    </row>
    <row r="3104" spans="1:5" x14ac:dyDescent="0.3">
      <c r="A3104" s="3" t="s">
        <v>34</v>
      </c>
      <c r="B3104" s="3" t="s">
        <v>31</v>
      </c>
      <c r="C3104" s="3" t="s">
        <v>9956</v>
      </c>
      <c r="D3104" s="3">
        <v>3414951</v>
      </c>
      <c r="E3104" s="3">
        <v>3415108</v>
      </c>
    </row>
    <row r="3105" spans="1:5" x14ac:dyDescent="0.3">
      <c r="A3105" s="3" t="s">
        <v>34</v>
      </c>
      <c r="B3105" s="3" t="s">
        <v>31</v>
      </c>
      <c r="C3105" s="3" t="s">
        <v>9956</v>
      </c>
      <c r="D3105" s="3">
        <v>3415037</v>
      </c>
      <c r="E3105" s="3">
        <v>3416530</v>
      </c>
    </row>
    <row r="3106" spans="1:5" x14ac:dyDescent="0.3">
      <c r="A3106" s="3" t="s">
        <v>34</v>
      </c>
      <c r="B3106" s="3" t="s">
        <v>31</v>
      </c>
      <c r="C3106" s="3" t="s">
        <v>9956</v>
      </c>
      <c r="D3106" s="3">
        <v>3416659</v>
      </c>
      <c r="E3106" s="3">
        <v>3416749</v>
      </c>
    </row>
    <row r="3107" spans="1:5" x14ac:dyDescent="0.3">
      <c r="A3107" s="3" t="s">
        <v>34</v>
      </c>
      <c r="B3107" s="3" t="s">
        <v>31</v>
      </c>
      <c r="C3107" s="3" t="s">
        <v>9956</v>
      </c>
      <c r="D3107" s="3">
        <v>3723388</v>
      </c>
      <c r="E3107" s="3">
        <v>3723480</v>
      </c>
    </row>
    <row r="3108" spans="1:5" x14ac:dyDescent="0.3">
      <c r="A3108" s="3" t="s">
        <v>34</v>
      </c>
      <c r="B3108" s="3" t="s">
        <v>31</v>
      </c>
      <c r="C3108" s="3" t="s">
        <v>9955</v>
      </c>
      <c r="D3108" s="3">
        <v>3850788</v>
      </c>
      <c r="E3108" s="3">
        <v>3852932</v>
      </c>
    </row>
    <row r="3109" spans="1:5" x14ac:dyDescent="0.3">
      <c r="A3109" s="3" t="s">
        <v>34</v>
      </c>
      <c r="B3109" s="3" t="s">
        <v>31</v>
      </c>
      <c r="C3109" s="3" t="s">
        <v>9956</v>
      </c>
      <c r="D3109" s="3">
        <v>4085351</v>
      </c>
      <c r="E3109" s="3">
        <v>4085464</v>
      </c>
    </row>
    <row r="3110" spans="1:5" x14ac:dyDescent="0.3">
      <c r="A3110" s="3" t="s">
        <v>34</v>
      </c>
      <c r="B3110" s="3" t="s">
        <v>31</v>
      </c>
      <c r="C3110" s="3" t="s">
        <v>9956</v>
      </c>
      <c r="D3110" s="3">
        <v>4101399</v>
      </c>
      <c r="E3110" s="3">
        <v>4101592</v>
      </c>
    </row>
    <row r="3111" spans="1:5" x14ac:dyDescent="0.3">
      <c r="A3111" s="3" t="s">
        <v>34</v>
      </c>
      <c r="B3111" s="3" t="s">
        <v>31</v>
      </c>
      <c r="C3111" s="3" t="s">
        <v>9956</v>
      </c>
      <c r="D3111" s="3">
        <v>4101620</v>
      </c>
      <c r="E3111" s="3">
        <v>4101781</v>
      </c>
    </row>
    <row r="3112" spans="1:5" x14ac:dyDescent="0.3">
      <c r="A3112" s="3" t="s">
        <v>34</v>
      </c>
      <c r="B3112" s="3" t="s">
        <v>31</v>
      </c>
      <c r="C3112" s="3" t="s">
        <v>9956</v>
      </c>
      <c r="D3112" s="3">
        <v>4101882</v>
      </c>
      <c r="E3112" s="3">
        <v>4102018</v>
      </c>
    </row>
    <row r="3113" spans="1:5" x14ac:dyDescent="0.3">
      <c r="A3113" s="3" t="s">
        <v>34</v>
      </c>
      <c r="B3113" s="3" t="s">
        <v>31</v>
      </c>
      <c r="C3113" s="3" t="s">
        <v>9956</v>
      </c>
      <c r="D3113" s="3">
        <v>4102091</v>
      </c>
      <c r="E3113" s="3">
        <v>4102275</v>
      </c>
    </row>
    <row r="3114" spans="1:5" x14ac:dyDescent="0.3">
      <c r="A3114" s="3" t="s">
        <v>34</v>
      </c>
      <c r="B3114" s="3" t="s">
        <v>31</v>
      </c>
      <c r="C3114" s="3" t="s">
        <v>9956</v>
      </c>
      <c r="D3114" s="3">
        <v>4102283</v>
      </c>
      <c r="E3114" s="3">
        <v>4102488</v>
      </c>
    </row>
    <row r="3115" spans="1:5" x14ac:dyDescent="0.3">
      <c r="A3115" s="3" t="s">
        <v>34</v>
      </c>
      <c r="B3115" s="3" t="s">
        <v>31</v>
      </c>
      <c r="C3115" s="3" t="s">
        <v>9956</v>
      </c>
      <c r="D3115" s="3">
        <v>4102674</v>
      </c>
      <c r="E3115" s="3">
        <v>4102805</v>
      </c>
    </row>
    <row r="3116" spans="1:5" x14ac:dyDescent="0.3">
      <c r="A3116" s="3" t="s">
        <v>34</v>
      </c>
      <c r="B3116" s="3" t="s">
        <v>31</v>
      </c>
      <c r="C3116" s="3" t="s">
        <v>9956</v>
      </c>
      <c r="D3116" s="3">
        <v>4173539</v>
      </c>
      <c r="E3116" s="3">
        <v>4173623</v>
      </c>
    </row>
    <row r="3117" spans="1:5" x14ac:dyDescent="0.3">
      <c r="A3117" s="3" t="s">
        <v>34</v>
      </c>
      <c r="B3117" s="3" t="s">
        <v>31</v>
      </c>
      <c r="C3117" s="3" t="s">
        <v>9956</v>
      </c>
      <c r="D3117" s="3">
        <v>4189021</v>
      </c>
      <c r="E3117" s="3">
        <v>4189123</v>
      </c>
    </row>
    <row r="3118" spans="1:5" x14ac:dyDescent="0.3">
      <c r="A3118" s="3" t="s">
        <v>34</v>
      </c>
      <c r="B3118" s="3" t="s">
        <v>31</v>
      </c>
      <c r="C3118" s="3" t="s">
        <v>9956</v>
      </c>
      <c r="D3118" s="3">
        <v>4219560</v>
      </c>
      <c r="E3118" s="3">
        <v>4219712</v>
      </c>
    </row>
    <row r="3119" spans="1:5" x14ac:dyDescent="0.3">
      <c r="A3119" s="3" t="s">
        <v>34</v>
      </c>
      <c r="B3119" s="3" t="s">
        <v>31</v>
      </c>
      <c r="C3119" s="3" t="s">
        <v>9956</v>
      </c>
      <c r="D3119" s="3">
        <v>4224928</v>
      </c>
      <c r="E3119" s="3">
        <v>4225050</v>
      </c>
    </row>
    <row r="3120" spans="1:5" x14ac:dyDescent="0.3">
      <c r="A3120" s="3" t="s">
        <v>34</v>
      </c>
      <c r="B3120" s="3" t="s">
        <v>31</v>
      </c>
      <c r="C3120" s="3" t="s">
        <v>9956</v>
      </c>
      <c r="D3120" s="3">
        <v>4252428</v>
      </c>
      <c r="E3120" s="3">
        <v>4252533</v>
      </c>
    </row>
    <row r="3121" spans="1:5" x14ac:dyDescent="0.3">
      <c r="A3121" s="3" t="s">
        <v>34</v>
      </c>
      <c r="B3121" s="3" t="s">
        <v>31</v>
      </c>
      <c r="C3121" s="3" t="s">
        <v>9956</v>
      </c>
      <c r="D3121" s="3">
        <v>4253914</v>
      </c>
      <c r="E3121" s="3">
        <v>4254055</v>
      </c>
    </row>
    <row r="3122" spans="1:5" x14ac:dyDescent="0.3">
      <c r="A3122" s="3" t="s">
        <v>34</v>
      </c>
      <c r="B3122" s="3" t="s">
        <v>31</v>
      </c>
      <c r="C3122" s="3" t="s">
        <v>9955</v>
      </c>
      <c r="D3122" s="3">
        <v>4336790</v>
      </c>
      <c r="E3122" s="3">
        <v>4339100</v>
      </c>
    </row>
    <row r="3123" spans="1:5" x14ac:dyDescent="0.3">
      <c r="A3123" s="3" t="s">
        <v>34</v>
      </c>
      <c r="B3123" s="3" t="s">
        <v>31</v>
      </c>
      <c r="C3123" s="3" t="s">
        <v>9956</v>
      </c>
      <c r="D3123" s="3">
        <v>4370893</v>
      </c>
      <c r="E3123" s="3">
        <v>4371460</v>
      </c>
    </row>
    <row r="3124" spans="1:5" x14ac:dyDescent="0.3">
      <c r="A3124" s="3" t="s">
        <v>34</v>
      </c>
      <c r="B3124" s="3" t="s">
        <v>31</v>
      </c>
      <c r="C3124" s="3" t="s">
        <v>9956</v>
      </c>
      <c r="D3124" s="3">
        <v>4371674</v>
      </c>
      <c r="E3124" s="3">
        <v>4371897</v>
      </c>
    </row>
    <row r="3125" spans="1:5" x14ac:dyDescent="0.3">
      <c r="A3125" s="3" t="s">
        <v>34</v>
      </c>
      <c r="B3125" s="3" t="s">
        <v>31</v>
      </c>
      <c r="C3125" s="3" t="s">
        <v>9957</v>
      </c>
      <c r="D3125" s="3">
        <v>4372056</v>
      </c>
      <c r="E3125" s="3">
        <v>4372268</v>
      </c>
    </row>
    <row r="3126" spans="1:5" x14ac:dyDescent="0.3">
      <c r="A3126" s="3" t="s">
        <v>34</v>
      </c>
      <c r="B3126" s="3" t="s">
        <v>31</v>
      </c>
      <c r="C3126" s="3" t="s">
        <v>9956</v>
      </c>
      <c r="D3126" s="3">
        <v>4375281</v>
      </c>
      <c r="E3126" s="3">
        <v>4375519</v>
      </c>
    </row>
    <row r="3127" spans="1:5" x14ac:dyDescent="0.3">
      <c r="A3127" s="3" t="s">
        <v>34</v>
      </c>
      <c r="B3127" s="3" t="s">
        <v>31</v>
      </c>
      <c r="C3127" s="3" t="s">
        <v>9956</v>
      </c>
      <c r="D3127" s="3">
        <v>4375732</v>
      </c>
      <c r="E3127" s="3">
        <v>4375908</v>
      </c>
    </row>
    <row r="3128" spans="1:5" x14ac:dyDescent="0.3">
      <c r="A3128" s="3" t="s">
        <v>34</v>
      </c>
      <c r="B3128" s="3" t="s">
        <v>31</v>
      </c>
      <c r="C3128" s="3" t="s">
        <v>9956</v>
      </c>
      <c r="D3128" s="3">
        <v>4375826</v>
      </c>
      <c r="E3128" s="3">
        <v>4375994</v>
      </c>
    </row>
    <row r="3129" spans="1:5" x14ac:dyDescent="0.3">
      <c r="A3129" s="3" t="s">
        <v>34</v>
      </c>
      <c r="B3129" s="3" t="s">
        <v>31</v>
      </c>
      <c r="C3129" s="3" t="s">
        <v>9956</v>
      </c>
      <c r="D3129" s="3">
        <v>4376095</v>
      </c>
      <c r="E3129" s="3">
        <v>4376267</v>
      </c>
    </row>
    <row r="3130" spans="1:5" x14ac:dyDescent="0.3">
      <c r="A3130" s="3" t="s">
        <v>34</v>
      </c>
      <c r="B3130" s="3" t="s">
        <v>31</v>
      </c>
      <c r="C3130" s="3" t="s">
        <v>9956</v>
      </c>
      <c r="D3130" s="3">
        <v>4376282</v>
      </c>
      <c r="E3130" s="3">
        <v>4376389</v>
      </c>
    </row>
    <row r="3131" spans="1:5" x14ac:dyDescent="0.3">
      <c r="A3131" s="3" t="s">
        <v>34</v>
      </c>
      <c r="B3131" s="3" t="s">
        <v>31</v>
      </c>
      <c r="C3131" s="3" t="s">
        <v>9956</v>
      </c>
      <c r="D3131" s="3">
        <v>4376546</v>
      </c>
      <c r="E3131" s="3">
        <v>4376760</v>
      </c>
    </row>
    <row r="3132" spans="1:5" x14ac:dyDescent="0.3">
      <c r="A3132" s="3" t="s">
        <v>34</v>
      </c>
      <c r="B3132" s="3" t="s">
        <v>31</v>
      </c>
      <c r="C3132" s="3" t="s">
        <v>9957</v>
      </c>
      <c r="D3132" s="3">
        <v>4380065</v>
      </c>
      <c r="E3132" s="3">
        <v>4381513</v>
      </c>
    </row>
    <row r="3133" spans="1:5" x14ac:dyDescent="0.3">
      <c r="A3133" s="3" t="s">
        <v>34</v>
      </c>
      <c r="B3133" s="3" t="s">
        <v>31</v>
      </c>
      <c r="C3133" s="3" t="s">
        <v>9957</v>
      </c>
      <c r="D3133" s="3">
        <v>4381593</v>
      </c>
      <c r="E3133" s="3">
        <v>4382466</v>
      </c>
    </row>
    <row r="3134" spans="1:5" x14ac:dyDescent="0.3">
      <c r="A3134" s="3" t="s">
        <v>34</v>
      </c>
      <c r="B3134" s="3" t="s">
        <v>31</v>
      </c>
      <c r="C3134" s="3" t="s">
        <v>9956</v>
      </c>
      <c r="D3134" s="3">
        <v>4383833</v>
      </c>
      <c r="E3134" s="3">
        <v>4384035</v>
      </c>
    </row>
    <row r="3135" spans="1:5" x14ac:dyDescent="0.3">
      <c r="A3135" s="3" t="s">
        <v>34</v>
      </c>
      <c r="B3135" s="3" t="s">
        <v>31</v>
      </c>
      <c r="C3135" s="3" t="s">
        <v>9956</v>
      </c>
      <c r="D3135" s="3">
        <v>4384047</v>
      </c>
      <c r="E3135" s="3">
        <v>4384138</v>
      </c>
    </row>
    <row r="3136" spans="1:5" x14ac:dyDescent="0.3">
      <c r="A3136" s="3" t="s">
        <v>34</v>
      </c>
      <c r="B3136" s="3" t="s">
        <v>31</v>
      </c>
      <c r="C3136" s="3" t="s">
        <v>9956</v>
      </c>
      <c r="D3136" s="3">
        <v>4448687</v>
      </c>
      <c r="E3136" s="3">
        <v>4448917</v>
      </c>
    </row>
    <row r="3137" spans="1:5" x14ac:dyDescent="0.3">
      <c r="A3137" s="3" t="s">
        <v>34</v>
      </c>
      <c r="B3137" s="3" t="s">
        <v>31</v>
      </c>
      <c r="C3137" s="3" t="s">
        <v>9956</v>
      </c>
      <c r="D3137" s="3">
        <v>4479393</v>
      </c>
      <c r="E3137" s="3">
        <v>4479620</v>
      </c>
    </row>
    <row r="3138" spans="1:5" x14ac:dyDescent="0.3">
      <c r="A3138" s="3" t="s">
        <v>34</v>
      </c>
      <c r="B3138" s="3" t="s">
        <v>31</v>
      </c>
      <c r="C3138" s="3" t="s">
        <v>9955</v>
      </c>
      <c r="D3138" s="3">
        <v>4500087</v>
      </c>
      <c r="E3138" s="3">
        <v>4500169</v>
      </c>
    </row>
    <row r="3139" spans="1:5" x14ac:dyDescent="0.3">
      <c r="A3139" s="3" t="s">
        <v>34</v>
      </c>
      <c r="B3139" s="3" t="s">
        <v>31</v>
      </c>
      <c r="C3139" s="3" t="s">
        <v>9956</v>
      </c>
      <c r="D3139" s="3">
        <v>4652215</v>
      </c>
      <c r="E3139" s="3">
        <v>4652312</v>
      </c>
    </row>
    <row r="3140" spans="1:5" x14ac:dyDescent="0.3">
      <c r="A3140" s="3" t="s">
        <v>34</v>
      </c>
      <c r="B3140" s="3" t="s">
        <v>31</v>
      </c>
      <c r="C3140" s="3" t="s">
        <v>9955</v>
      </c>
      <c r="D3140" s="3">
        <v>4744400</v>
      </c>
      <c r="E3140" s="3">
        <v>4744521</v>
      </c>
    </row>
    <row r="3141" spans="1:5" x14ac:dyDescent="0.3">
      <c r="A3141" s="3" t="s">
        <v>34</v>
      </c>
      <c r="B3141" s="3" t="s">
        <v>31</v>
      </c>
      <c r="C3141" s="3" t="s">
        <v>9956</v>
      </c>
      <c r="D3141" s="3">
        <v>4888695</v>
      </c>
      <c r="E3141" s="3">
        <v>4888837</v>
      </c>
    </row>
    <row r="3142" spans="1:5" x14ac:dyDescent="0.3">
      <c r="A3142" s="3" t="s">
        <v>34</v>
      </c>
      <c r="B3142" s="3" t="s">
        <v>31</v>
      </c>
      <c r="C3142" s="3" t="s">
        <v>9956</v>
      </c>
      <c r="D3142" s="3">
        <v>5019550</v>
      </c>
      <c r="E3142" s="3">
        <v>5019752</v>
      </c>
    </row>
    <row r="3143" spans="1:5" x14ac:dyDescent="0.3">
      <c r="A3143" s="3" t="s">
        <v>34</v>
      </c>
      <c r="B3143" s="3" t="s">
        <v>31</v>
      </c>
      <c r="C3143" s="3" t="s">
        <v>9956</v>
      </c>
      <c r="D3143" s="3">
        <v>5020040</v>
      </c>
      <c r="E3143" s="3">
        <v>5020388</v>
      </c>
    </row>
    <row r="3144" spans="1:5" x14ac:dyDescent="0.3">
      <c r="A3144" s="3" t="s">
        <v>34</v>
      </c>
      <c r="B3144" s="3" t="s">
        <v>31</v>
      </c>
      <c r="C3144" s="3" t="s">
        <v>9957</v>
      </c>
      <c r="D3144" s="3">
        <v>5021037</v>
      </c>
      <c r="E3144" s="3">
        <v>5023390</v>
      </c>
    </row>
    <row r="3145" spans="1:5" x14ac:dyDescent="0.3">
      <c r="A3145" s="3" t="s">
        <v>34</v>
      </c>
      <c r="B3145" s="3" t="s">
        <v>31</v>
      </c>
      <c r="C3145" s="3" t="s">
        <v>9956</v>
      </c>
      <c r="D3145" s="3">
        <v>5024436</v>
      </c>
      <c r="E3145" s="3">
        <v>5024847</v>
      </c>
    </row>
    <row r="3146" spans="1:5" x14ac:dyDescent="0.3">
      <c r="A3146" s="3" t="s">
        <v>34</v>
      </c>
      <c r="B3146" s="3" t="s">
        <v>31</v>
      </c>
      <c r="C3146" s="3" t="s">
        <v>9956</v>
      </c>
      <c r="D3146" s="3">
        <v>5025099</v>
      </c>
      <c r="E3146" s="3">
        <v>5025300</v>
      </c>
    </row>
    <row r="3147" spans="1:5" x14ac:dyDescent="0.3">
      <c r="A3147" s="3" t="s">
        <v>34</v>
      </c>
      <c r="B3147" s="3" t="s">
        <v>31</v>
      </c>
      <c r="C3147" s="3" t="s">
        <v>9955</v>
      </c>
      <c r="D3147" s="3">
        <v>5540523</v>
      </c>
      <c r="E3147" s="3">
        <v>5544007</v>
      </c>
    </row>
    <row r="3148" spans="1:5" x14ac:dyDescent="0.3">
      <c r="A3148" s="3" t="s">
        <v>34</v>
      </c>
      <c r="B3148" s="3" t="s">
        <v>31</v>
      </c>
      <c r="C3148" s="3" t="s">
        <v>9955</v>
      </c>
      <c r="D3148" s="3">
        <v>6073429</v>
      </c>
      <c r="E3148" s="3">
        <v>6073815</v>
      </c>
    </row>
    <row r="3149" spans="1:5" x14ac:dyDescent="0.3">
      <c r="A3149" s="3" t="s">
        <v>34</v>
      </c>
      <c r="B3149" s="3" t="s">
        <v>31</v>
      </c>
      <c r="C3149" s="3" t="s">
        <v>9955</v>
      </c>
      <c r="D3149" s="3">
        <v>6246309</v>
      </c>
      <c r="E3149" s="3">
        <v>6248337</v>
      </c>
    </row>
    <row r="3150" spans="1:5" x14ac:dyDescent="0.3">
      <c r="A3150" s="3" t="s">
        <v>34</v>
      </c>
      <c r="B3150" s="3" t="s">
        <v>31</v>
      </c>
      <c r="C3150" s="3" t="s">
        <v>9956</v>
      </c>
      <c r="D3150" s="3">
        <v>6444060</v>
      </c>
      <c r="E3150" s="3">
        <v>6444191</v>
      </c>
    </row>
    <row r="3151" spans="1:5" x14ac:dyDescent="0.3">
      <c r="A3151" s="3" t="s">
        <v>34</v>
      </c>
      <c r="B3151" s="3" t="s">
        <v>31</v>
      </c>
      <c r="C3151" s="3" t="s">
        <v>9961</v>
      </c>
      <c r="D3151" s="3">
        <v>6694391</v>
      </c>
      <c r="E3151" s="3">
        <v>6695020</v>
      </c>
    </row>
    <row r="3152" spans="1:5" x14ac:dyDescent="0.3">
      <c r="A3152" s="3" t="s">
        <v>34</v>
      </c>
      <c r="B3152" s="3" t="s">
        <v>31</v>
      </c>
      <c r="C3152" s="3" t="s">
        <v>9956</v>
      </c>
      <c r="D3152" s="3">
        <v>6837669</v>
      </c>
      <c r="E3152" s="3">
        <v>6837871</v>
      </c>
    </row>
    <row r="3153" spans="1:5" x14ac:dyDescent="0.3">
      <c r="A3153" s="3" t="s">
        <v>34</v>
      </c>
      <c r="B3153" s="3" t="s">
        <v>31</v>
      </c>
      <c r="C3153" s="3" t="s">
        <v>9955</v>
      </c>
      <c r="D3153" s="3">
        <v>6985759</v>
      </c>
      <c r="E3153" s="3">
        <v>6985838</v>
      </c>
    </row>
    <row r="3154" spans="1:5" x14ac:dyDescent="0.3">
      <c r="A3154" s="3" t="s">
        <v>34</v>
      </c>
      <c r="B3154" s="3" t="s">
        <v>31</v>
      </c>
      <c r="C3154" s="3" t="s">
        <v>9956</v>
      </c>
      <c r="D3154" s="3">
        <v>7112539</v>
      </c>
      <c r="E3154" s="3">
        <v>7112738</v>
      </c>
    </row>
    <row r="3155" spans="1:5" x14ac:dyDescent="0.3">
      <c r="A3155" s="3" t="s">
        <v>34</v>
      </c>
      <c r="B3155" s="3" t="s">
        <v>31</v>
      </c>
      <c r="C3155" s="3" t="s">
        <v>9961</v>
      </c>
      <c r="D3155" s="3">
        <v>7119626</v>
      </c>
      <c r="E3155" s="3">
        <v>7120913</v>
      </c>
    </row>
    <row r="3156" spans="1:5" x14ac:dyDescent="0.3">
      <c r="A3156" s="3" t="s">
        <v>34</v>
      </c>
      <c r="B3156" s="3" t="s">
        <v>31</v>
      </c>
      <c r="C3156" s="3" t="s">
        <v>9955</v>
      </c>
      <c r="D3156" s="3">
        <v>7237580</v>
      </c>
      <c r="E3156" s="3">
        <v>7237860</v>
      </c>
    </row>
    <row r="3157" spans="1:5" x14ac:dyDescent="0.3">
      <c r="A3157" s="3" t="s">
        <v>34</v>
      </c>
      <c r="B3157" s="3" t="s">
        <v>31</v>
      </c>
      <c r="C3157" s="3" t="s">
        <v>9956</v>
      </c>
      <c r="D3157" s="3">
        <v>7246144</v>
      </c>
      <c r="E3157" s="3">
        <v>7246262</v>
      </c>
    </row>
    <row r="3158" spans="1:5" x14ac:dyDescent="0.3">
      <c r="A3158" s="3" t="s">
        <v>34</v>
      </c>
      <c r="B3158" s="3" t="s">
        <v>31</v>
      </c>
      <c r="C3158" s="3" t="s">
        <v>9956</v>
      </c>
      <c r="D3158" s="3">
        <v>7272049</v>
      </c>
      <c r="E3158" s="3">
        <v>7272194</v>
      </c>
    </row>
    <row r="3159" spans="1:5" x14ac:dyDescent="0.3">
      <c r="A3159" s="3" t="s">
        <v>34</v>
      </c>
      <c r="B3159" s="3" t="s">
        <v>31</v>
      </c>
      <c r="C3159" s="3" t="s">
        <v>9956</v>
      </c>
      <c r="D3159" s="3">
        <v>7454005</v>
      </c>
      <c r="E3159" s="3">
        <v>7454179</v>
      </c>
    </row>
    <row r="3160" spans="1:5" x14ac:dyDescent="0.3">
      <c r="A3160" s="3" t="s">
        <v>34</v>
      </c>
      <c r="B3160" s="3" t="s">
        <v>31</v>
      </c>
      <c r="C3160" s="3" t="s">
        <v>9956</v>
      </c>
      <c r="D3160" s="3">
        <v>7454347</v>
      </c>
      <c r="E3160" s="3">
        <v>7455218</v>
      </c>
    </row>
    <row r="3161" spans="1:5" x14ac:dyDescent="0.3">
      <c r="A3161" s="3" t="s">
        <v>34</v>
      </c>
      <c r="B3161" s="3" t="s">
        <v>31</v>
      </c>
      <c r="C3161" s="3" t="s">
        <v>9956</v>
      </c>
      <c r="D3161" s="3">
        <v>7929797</v>
      </c>
      <c r="E3161" s="3">
        <v>7929994</v>
      </c>
    </row>
    <row r="3162" spans="1:5" x14ac:dyDescent="0.3">
      <c r="A3162" s="3" t="s">
        <v>34</v>
      </c>
      <c r="B3162" s="3" t="s">
        <v>31</v>
      </c>
      <c r="C3162" s="3" t="s">
        <v>9956</v>
      </c>
      <c r="D3162" s="3">
        <v>7930263</v>
      </c>
      <c r="E3162" s="3">
        <v>7931691</v>
      </c>
    </row>
    <row r="3163" spans="1:5" x14ac:dyDescent="0.3">
      <c r="A3163" s="3" t="s">
        <v>34</v>
      </c>
      <c r="B3163" s="3" t="s">
        <v>31</v>
      </c>
      <c r="C3163" s="3" t="s">
        <v>9956</v>
      </c>
      <c r="D3163" s="3">
        <v>7931876</v>
      </c>
      <c r="E3163" s="3">
        <v>7932050</v>
      </c>
    </row>
    <row r="3164" spans="1:5" x14ac:dyDescent="0.3">
      <c r="A3164" s="3" t="s">
        <v>34</v>
      </c>
      <c r="B3164" s="3" t="s">
        <v>31</v>
      </c>
      <c r="C3164" s="3" t="s">
        <v>9956</v>
      </c>
      <c r="D3164" s="3">
        <v>7937327</v>
      </c>
      <c r="E3164" s="3">
        <v>7937532</v>
      </c>
    </row>
    <row r="3165" spans="1:5" x14ac:dyDescent="0.3">
      <c r="A3165" s="3" t="s">
        <v>34</v>
      </c>
      <c r="B3165" s="3" t="s">
        <v>31</v>
      </c>
      <c r="C3165" s="3" t="s">
        <v>9956</v>
      </c>
      <c r="D3165" s="3">
        <v>7950556</v>
      </c>
      <c r="E3165" s="3">
        <v>7950967</v>
      </c>
    </row>
    <row r="3166" spans="1:5" x14ac:dyDescent="0.3">
      <c r="A3166" s="3" t="s">
        <v>34</v>
      </c>
      <c r="B3166" s="3" t="s">
        <v>31</v>
      </c>
      <c r="C3166" s="3" t="s">
        <v>9956</v>
      </c>
      <c r="D3166" s="3">
        <v>7950966</v>
      </c>
      <c r="E3166" s="3">
        <v>7951070</v>
      </c>
    </row>
    <row r="3167" spans="1:5" x14ac:dyDescent="0.3">
      <c r="A3167" s="3" t="s">
        <v>34</v>
      </c>
      <c r="B3167" s="3" t="s">
        <v>31</v>
      </c>
      <c r="C3167" s="3" t="s">
        <v>9956</v>
      </c>
      <c r="D3167" s="3">
        <v>7951171</v>
      </c>
      <c r="E3167" s="3">
        <v>7951275</v>
      </c>
    </row>
    <row r="3168" spans="1:5" x14ac:dyDescent="0.3">
      <c r="A3168" s="3" t="s">
        <v>34</v>
      </c>
      <c r="B3168" s="3" t="s">
        <v>31</v>
      </c>
      <c r="C3168" s="3" t="s">
        <v>9956</v>
      </c>
      <c r="D3168" s="3">
        <v>7951280</v>
      </c>
      <c r="E3168" s="3">
        <v>7951606</v>
      </c>
    </row>
    <row r="3169" spans="1:5" x14ac:dyDescent="0.3">
      <c r="A3169" s="3" t="s">
        <v>34</v>
      </c>
      <c r="B3169" s="3" t="s">
        <v>31</v>
      </c>
      <c r="C3169" s="3" t="s">
        <v>9956</v>
      </c>
      <c r="D3169" s="3">
        <v>7951707</v>
      </c>
      <c r="E3169" s="3">
        <v>7952294</v>
      </c>
    </row>
    <row r="3170" spans="1:5" x14ac:dyDescent="0.3">
      <c r="A3170" s="3" t="s">
        <v>34</v>
      </c>
      <c r="B3170" s="3" t="s">
        <v>31</v>
      </c>
      <c r="C3170" s="3" t="s">
        <v>9956</v>
      </c>
      <c r="D3170" s="3">
        <v>7952291</v>
      </c>
      <c r="E3170" s="3">
        <v>7952531</v>
      </c>
    </row>
    <row r="3171" spans="1:5" x14ac:dyDescent="0.3">
      <c r="A3171" s="3" t="s">
        <v>34</v>
      </c>
      <c r="B3171" s="3" t="s">
        <v>31</v>
      </c>
      <c r="C3171" s="3" t="s">
        <v>9957</v>
      </c>
      <c r="D3171" s="3">
        <v>7953818</v>
      </c>
      <c r="E3171" s="3">
        <v>7956316</v>
      </c>
    </row>
    <row r="3172" spans="1:5" x14ac:dyDescent="0.3">
      <c r="A3172" s="3" t="s">
        <v>34</v>
      </c>
      <c r="B3172" s="3" t="s">
        <v>31</v>
      </c>
      <c r="C3172" s="3" t="s">
        <v>9956</v>
      </c>
      <c r="D3172" s="3">
        <v>7959328</v>
      </c>
      <c r="E3172" s="3">
        <v>7959568</v>
      </c>
    </row>
    <row r="3173" spans="1:5" x14ac:dyDescent="0.3">
      <c r="A3173" s="3" t="s">
        <v>34</v>
      </c>
      <c r="B3173" s="3" t="s">
        <v>31</v>
      </c>
      <c r="C3173" s="3" t="s">
        <v>9956</v>
      </c>
      <c r="D3173" s="3">
        <v>7959789</v>
      </c>
      <c r="E3173" s="3">
        <v>7959980</v>
      </c>
    </row>
    <row r="3174" spans="1:5" x14ac:dyDescent="0.3">
      <c r="A3174" s="3" t="s">
        <v>34</v>
      </c>
      <c r="B3174" s="3" t="s">
        <v>31</v>
      </c>
      <c r="C3174" s="3" t="s">
        <v>9956</v>
      </c>
      <c r="D3174" s="3">
        <v>7960199</v>
      </c>
      <c r="E3174" s="3">
        <v>7960399</v>
      </c>
    </row>
    <row r="3175" spans="1:5" x14ac:dyDescent="0.3">
      <c r="A3175" s="3" t="s">
        <v>34</v>
      </c>
      <c r="B3175" s="3" t="s">
        <v>31</v>
      </c>
      <c r="C3175" s="3" t="s">
        <v>9956</v>
      </c>
      <c r="D3175" s="3">
        <v>7960723</v>
      </c>
      <c r="E3175" s="3">
        <v>7962229</v>
      </c>
    </row>
    <row r="3176" spans="1:5" x14ac:dyDescent="0.3">
      <c r="A3176" s="3" t="s">
        <v>34</v>
      </c>
      <c r="B3176" s="3" t="s">
        <v>31</v>
      </c>
      <c r="C3176" s="3" t="s">
        <v>9956</v>
      </c>
      <c r="D3176" s="3">
        <v>7962145</v>
      </c>
      <c r="E3176" s="3">
        <v>7962293</v>
      </c>
    </row>
    <row r="3177" spans="1:5" x14ac:dyDescent="0.3">
      <c r="A3177" s="3" t="s">
        <v>34</v>
      </c>
      <c r="B3177" s="3" t="s">
        <v>31</v>
      </c>
      <c r="C3177" s="3" t="s">
        <v>9956</v>
      </c>
      <c r="D3177" s="3">
        <v>7962415</v>
      </c>
      <c r="E3177" s="3">
        <v>7962588</v>
      </c>
    </row>
    <row r="3178" spans="1:5" x14ac:dyDescent="0.3">
      <c r="A3178" s="3" t="s">
        <v>34</v>
      </c>
      <c r="B3178" s="3" t="s">
        <v>31</v>
      </c>
      <c r="C3178" s="3" t="s">
        <v>9956</v>
      </c>
      <c r="D3178" s="3">
        <v>7964365</v>
      </c>
      <c r="E3178" s="3">
        <v>7964971</v>
      </c>
    </row>
    <row r="3179" spans="1:5" x14ac:dyDescent="0.3">
      <c r="A3179" s="3" t="s">
        <v>34</v>
      </c>
      <c r="B3179" s="3" t="s">
        <v>31</v>
      </c>
      <c r="C3179" s="3" t="s">
        <v>9957</v>
      </c>
      <c r="D3179" s="3">
        <v>7964970</v>
      </c>
      <c r="E3179" s="3">
        <v>7965465</v>
      </c>
    </row>
    <row r="3180" spans="1:5" x14ac:dyDescent="0.3">
      <c r="A3180" s="3" t="s">
        <v>34</v>
      </c>
      <c r="B3180" s="3" t="s">
        <v>31</v>
      </c>
      <c r="C3180" s="3" t="s">
        <v>9956</v>
      </c>
      <c r="D3180" s="3">
        <v>7965455</v>
      </c>
      <c r="E3180" s="3">
        <v>7965628</v>
      </c>
    </row>
    <row r="3181" spans="1:5" x14ac:dyDescent="0.3">
      <c r="A3181" s="3" t="s">
        <v>34</v>
      </c>
      <c r="B3181" s="3" t="s">
        <v>31</v>
      </c>
      <c r="C3181" s="3" t="s">
        <v>9956</v>
      </c>
      <c r="D3181" s="3">
        <v>7965740</v>
      </c>
      <c r="E3181" s="3">
        <v>7965897</v>
      </c>
    </row>
    <row r="3182" spans="1:5" x14ac:dyDescent="0.3">
      <c r="A3182" s="3" t="s">
        <v>34</v>
      </c>
      <c r="B3182" s="3" t="s">
        <v>31</v>
      </c>
      <c r="C3182" s="3" t="s">
        <v>9956</v>
      </c>
      <c r="D3182" s="3">
        <v>7965832</v>
      </c>
      <c r="E3182" s="3">
        <v>7966069</v>
      </c>
    </row>
    <row r="3183" spans="1:5" x14ac:dyDescent="0.3">
      <c r="A3183" s="3" t="s">
        <v>34</v>
      </c>
      <c r="B3183" s="3" t="s">
        <v>31</v>
      </c>
      <c r="C3183" s="3" t="s">
        <v>9956</v>
      </c>
      <c r="D3183" s="3">
        <v>7966066</v>
      </c>
      <c r="E3183" s="3">
        <v>7966238</v>
      </c>
    </row>
    <row r="3184" spans="1:5" x14ac:dyDescent="0.3">
      <c r="A3184" s="3" t="s">
        <v>34</v>
      </c>
      <c r="B3184" s="3" t="s">
        <v>31</v>
      </c>
      <c r="C3184" s="3" t="s">
        <v>9956</v>
      </c>
      <c r="D3184" s="3">
        <v>7966399</v>
      </c>
      <c r="E3184" s="3">
        <v>7966808</v>
      </c>
    </row>
    <row r="3185" spans="1:5" x14ac:dyDescent="0.3">
      <c r="A3185" s="3" t="s">
        <v>34</v>
      </c>
      <c r="B3185" s="3" t="s">
        <v>31</v>
      </c>
      <c r="C3185" s="3" t="s">
        <v>9957</v>
      </c>
      <c r="D3185" s="3">
        <v>7969820</v>
      </c>
      <c r="E3185" s="3">
        <v>7972321</v>
      </c>
    </row>
    <row r="3186" spans="1:5" x14ac:dyDescent="0.3">
      <c r="A3186" s="3" t="s">
        <v>34</v>
      </c>
      <c r="B3186" s="3" t="s">
        <v>31</v>
      </c>
      <c r="C3186" s="3" t="s">
        <v>9956</v>
      </c>
      <c r="D3186" s="3">
        <v>7973026</v>
      </c>
      <c r="E3186" s="3">
        <v>7973239</v>
      </c>
    </row>
    <row r="3187" spans="1:5" x14ac:dyDescent="0.3">
      <c r="A3187" s="3" t="s">
        <v>34</v>
      </c>
      <c r="B3187" s="3" t="s">
        <v>31</v>
      </c>
      <c r="C3187" s="3" t="s">
        <v>9957</v>
      </c>
      <c r="D3187" s="3">
        <v>7974607</v>
      </c>
      <c r="E3187" s="3">
        <v>7977008</v>
      </c>
    </row>
    <row r="3188" spans="1:5" x14ac:dyDescent="0.3">
      <c r="A3188" s="3" t="s">
        <v>34</v>
      </c>
      <c r="B3188" s="3" t="s">
        <v>31</v>
      </c>
      <c r="C3188" s="3" t="s">
        <v>9956</v>
      </c>
      <c r="D3188" s="3">
        <v>7980313</v>
      </c>
      <c r="E3188" s="3">
        <v>7980525</v>
      </c>
    </row>
    <row r="3189" spans="1:5" x14ac:dyDescent="0.3">
      <c r="A3189" s="3" t="s">
        <v>34</v>
      </c>
      <c r="B3189" s="3" t="s">
        <v>31</v>
      </c>
      <c r="C3189" s="3" t="s">
        <v>9956</v>
      </c>
      <c r="D3189" s="3">
        <v>7982607</v>
      </c>
      <c r="E3189" s="3">
        <v>7983017</v>
      </c>
    </row>
    <row r="3190" spans="1:5" x14ac:dyDescent="0.3">
      <c r="A3190" s="3" t="s">
        <v>34</v>
      </c>
      <c r="B3190" s="3" t="s">
        <v>31</v>
      </c>
      <c r="C3190" s="3" t="s">
        <v>9956</v>
      </c>
      <c r="D3190" s="3">
        <v>7983021</v>
      </c>
      <c r="E3190" s="3">
        <v>7983132</v>
      </c>
    </row>
    <row r="3191" spans="1:5" x14ac:dyDescent="0.3">
      <c r="A3191" s="3" t="s">
        <v>34</v>
      </c>
      <c r="B3191" s="3" t="s">
        <v>31</v>
      </c>
      <c r="C3191" s="3" t="s">
        <v>9956</v>
      </c>
      <c r="D3191" s="3">
        <v>7983050</v>
      </c>
      <c r="E3191" s="3">
        <v>7984464</v>
      </c>
    </row>
    <row r="3192" spans="1:5" x14ac:dyDescent="0.3">
      <c r="A3192" s="3" t="s">
        <v>34</v>
      </c>
      <c r="B3192" s="3" t="s">
        <v>31</v>
      </c>
      <c r="C3192" s="3" t="s">
        <v>9956</v>
      </c>
      <c r="D3192" s="3">
        <v>7984560</v>
      </c>
      <c r="E3192" s="3">
        <v>7985201</v>
      </c>
    </row>
    <row r="3193" spans="1:5" x14ac:dyDescent="0.3">
      <c r="A3193" s="3" t="s">
        <v>34</v>
      </c>
      <c r="B3193" s="3" t="s">
        <v>31</v>
      </c>
      <c r="C3193" s="3" t="s">
        <v>9957</v>
      </c>
      <c r="D3193" s="3">
        <v>7985302</v>
      </c>
      <c r="E3193" s="3">
        <v>7986677</v>
      </c>
    </row>
    <row r="3194" spans="1:5" x14ac:dyDescent="0.3">
      <c r="A3194" s="3" t="s">
        <v>34</v>
      </c>
      <c r="B3194" s="3" t="s">
        <v>31</v>
      </c>
      <c r="C3194" s="3" t="s">
        <v>9956</v>
      </c>
      <c r="D3194" s="3">
        <v>7987955</v>
      </c>
      <c r="E3194" s="3">
        <v>7988194</v>
      </c>
    </row>
    <row r="3195" spans="1:5" x14ac:dyDescent="0.3">
      <c r="A3195" s="3" t="s">
        <v>34</v>
      </c>
      <c r="B3195" s="3" t="s">
        <v>31</v>
      </c>
      <c r="C3195" s="3" t="s">
        <v>9956</v>
      </c>
      <c r="D3195" s="3">
        <v>7988192</v>
      </c>
      <c r="E3195" s="3">
        <v>7988318</v>
      </c>
    </row>
    <row r="3196" spans="1:5" x14ac:dyDescent="0.3">
      <c r="A3196" s="3" t="s">
        <v>34</v>
      </c>
      <c r="B3196" s="3" t="s">
        <v>31</v>
      </c>
      <c r="C3196" s="3" t="s">
        <v>9957</v>
      </c>
      <c r="D3196" s="3">
        <v>7988909</v>
      </c>
      <c r="E3196" s="3">
        <v>7989877</v>
      </c>
    </row>
    <row r="3197" spans="1:5" x14ac:dyDescent="0.3">
      <c r="A3197" s="3" t="s">
        <v>34</v>
      </c>
      <c r="B3197" s="3" t="s">
        <v>31</v>
      </c>
      <c r="C3197" s="3" t="s">
        <v>9956</v>
      </c>
      <c r="D3197" s="3">
        <v>7989876</v>
      </c>
      <c r="E3197" s="3">
        <v>7991381</v>
      </c>
    </row>
    <row r="3198" spans="1:5" x14ac:dyDescent="0.3">
      <c r="A3198" s="3" t="s">
        <v>34</v>
      </c>
      <c r="B3198" s="3" t="s">
        <v>31</v>
      </c>
      <c r="C3198" s="3" t="s">
        <v>9956</v>
      </c>
      <c r="D3198" s="3">
        <v>7991298</v>
      </c>
      <c r="E3198" s="3">
        <v>7991465</v>
      </c>
    </row>
    <row r="3199" spans="1:5" x14ac:dyDescent="0.3">
      <c r="A3199" s="3" t="s">
        <v>34</v>
      </c>
      <c r="B3199" s="3" t="s">
        <v>31</v>
      </c>
      <c r="C3199" s="3" t="s">
        <v>9956</v>
      </c>
      <c r="D3199" s="3">
        <v>7991568</v>
      </c>
      <c r="E3199" s="3">
        <v>7991741</v>
      </c>
    </row>
    <row r="3200" spans="1:5" x14ac:dyDescent="0.3">
      <c r="A3200" s="3" t="s">
        <v>34</v>
      </c>
      <c r="B3200" s="3" t="s">
        <v>31</v>
      </c>
      <c r="C3200" s="3" t="s">
        <v>9957</v>
      </c>
      <c r="D3200" s="3">
        <v>7991732</v>
      </c>
      <c r="E3200" s="3">
        <v>7991900</v>
      </c>
    </row>
    <row r="3201" spans="1:5" x14ac:dyDescent="0.3">
      <c r="A3201" s="3" t="s">
        <v>34</v>
      </c>
      <c r="B3201" s="3" t="s">
        <v>31</v>
      </c>
      <c r="C3201" s="3" t="s">
        <v>9956</v>
      </c>
      <c r="D3201" s="3">
        <v>7991898</v>
      </c>
      <c r="E3201" s="3">
        <v>7992070</v>
      </c>
    </row>
    <row r="3202" spans="1:5" x14ac:dyDescent="0.3">
      <c r="A3202" s="3" t="s">
        <v>34</v>
      </c>
      <c r="B3202" s="3" t="s">
        <v>31</v>
      </c>
      <c r="C3202" s="3" t="s">
        <v>9956</v>
      </c>
      <c r="D3202" s="3">
        <v>7992171</v>
      </c>
      <c r="E3202" s="3">
        <v>7992339</v>
      </c>
    </row>
    <row r="3203" spans="1:5" x14ac:dyDescent="0.3">
      <c r="A3203" s="3" t="s">
        <v>34</v>
      </c>
      <c r="B3203" s="3" t="s">
        <v>31</v>
      </c>
      <c r="C3203" s="3" t="s">
        <v>9956</v>
      </c>
      <c r="D3203" s="3">
        <v>7992256</v>
      </c>
      <c r="E3203" s="3">
        <v>7992386</v>
      </c>
    </row>
    <row r="3204" spans="1:5" x14ac:dyDescent="0.3">
      <c r="A3204" s="3" t="s">
        <v>34</v>
      </c>
      <c r="B3204" s="3" t="s">
        <v>31</v>
      </c>
      <c r="C3204" s="3" t="s">
        <v>9956</v>
      </c>
      <c r="D3204" s="3">
        <v>7992750</v>
      </c>
      <c r="E3204" s="3">
        <v>7992950</v>
      </c>
    </row>
    <row r="3205" spans="1:5" x14ac:dyDescent="0.3">
      <c r="A3205" s="3" t="s">
        <v>34</v>
      </c>
      <c r="B3205" s="3" t="s">
        <v>31</v>
      </c>
      <c r="C3205" s="3" t="s">
        <v>9956</v>
      </c>
      <c r="D3205" s="3">
        <v>7994233</v>
      </c>
      <c r="E3205" s="3">
        <v>7994443</v>
      </c>
    </row>
    <row r="3206" spans="1:5" x14ac:dyDescent="0.3">
      <c r="A3206" s="3" t="s">
        <v>34</v>
      </c>
      <c r="B3206" s="3" t="s">
        <v>31</v>
      </c>
      <c r="C3206" s="3" t="s">
        <v>9956</v>
      </c>
      <c r="D3206" s="3">
        <v>7995582</v>
      </c>
      <c r="E3206" s="3">
        <v>7995796</v>
      </c>
    </row>
    <row r="3207" spans="1:5" x14ac:dyDescent="0.3">
      <c r="A3207" s="3" t="s">
        <v>34</v>
      </c>
      <c r="B3207" s="3" t="s">
        <v>31</v>
      </c>
      <c r="C3207" s="3" t="s">
        <v>9957</v>
      </c>
      <c r="D3207" s="3">
        <v>7997059</v>
      </c>
      <c r="E3207" s="3">
        <v>7997404</v>
      </c>
    </row>
    <row r="3208" spans="1:5" x14ac:dyDescent="0.3">
      <c r="A3208" s="3" t="s">
        <v>35</v>
      </c>
      <c r="B3208" s="3" t="s">
        <v>28</v>
      </c>
      <c r="C3208" s="3" t="s">
        <v>9957</v>
      </c>
      <c r="D3208" s="3">
        <v>18031</v>
      </c>
      <c r="E3208" s="3">
        <v>18203</v>
      </c>
    </row>
    <row r="3209" spans="1:5" x14ac:dyDescent="0.3">
      <c r="A3209" s="3" t="s">
        <v>35</v>
      </c>
      <c r="B3209" s="3" t="s">
        <v>28</v>
      </c>
      <c r="C3209" s="3" t="s">
        <v>9956</v>
      </c>
      <c r="D3209" s="3">
        <v>18716</v>
      </c>
      <c r="E3209" s="3">
        <v>19112</v>
      </c>
    </row>
    <row r="3210" spans="1:5" x14ac:dyDescent="0.3">
      <c r="A3210" s="3" t="s">
        <v>35</v>
      </c>
      <c r="B3210" s="3" t="s">
        <v>28</v>
      </c>
      <c r="C3210" s="3" t="s">
        <v>9957</v>
      </c>
      <c r="D3210" s="3">
        <v>18952</v>
      </c>
      <c r="E3210" s="3">
        <v>19767</v>
      </c>
    </row>
    <row r="3211" spans="1:5" x14ac:dyDescent="0.3">
      <c r="A3211" s="3" t="s">
        <v>35</v>
      </c>
      <c r="B3211" s="3" t="s">
        <v>28</v>
      </c>
      <c r="C3211" s="3" t="s">
        <v>9957</v>
      </c>
      <c r="D3211" s="3">
        <v>19764</v>
      </c>
      <c r="E3211" s="3">
        <v>23687</v>
      </c>
    </row>
    <row r="3212" spans="1:5" x14ac:dyDescent="0.3">
      <c r="A3212" s="3" t="s">
        <v>35</v>
      </c>
      <c r="B3212" s="3" t="s">
        <v>28</v>
      </c>
      <c r="C3212" s="3" t="s">
        <v>9957</v>
      </c>
      <c r="D3212" s="3">
        <v>23686</v>
      </c>
      <c r="E3212" s="3">
        <v>25604</v>
      </c>
    </row>
    <row r="3213" spans="1:5" x14ac:dyDescent="0.3">
      <c r="A3213" s="3" t="s">
        <v>35</v>
      </c>
      <c r="B3213" s="3" t="s">
        <v>28</v>
      </c>
      <c r="C3213" s="3" t="s">
        <v>9956</v>
      </c>
      <c r="D3213" s="3">
        <v>25605</v>
      </c>
      <c r="E3213" s="3">
        <v>25925</v>
      </c>
    </row>
    <row r="3214" spans="1:5" x14ac:dyDescent="0.3">
      <c r="A3214" s="3" t="s">
        <v>35</v>
      </c>
      <c r="B3214" s="3" t="s">
        <v>28</v>
      </c>
      <c r="C3214" s="3" t="s">
        <v>9956</v>
      </c>
      <c r="D3214" s="3">
        <v>25929</v>
      </c>
      <c r="E3214" s="3">
        <v>26330</v>
      </c>
    </row>
    <row r="3215" spans="1:5" x14ac:dyDescent="0.3">
      <c r="A3215" s="3" t="s">
        <v>35</v>
      </c>
      <c r="B3215" s="3" t="s">
        <v>28</v>
      </c>
      <c r="C3215" s="3" t="s">
        <v>9957</v>
      </c>
      <c r="D3215" s="3">
        <v>26074</v>
      </c>
      <c r="E3215" s="3">
        <v>26389</v>
      </c>
    </row>
    <row r="3216" spans="1:5" x14ac:dyDescent="0.3">
      <c r="A3216" s="3" t="s">
        <v>35</v>
      </c>
      <c r="B3216" s="3" t="s">
        <v>28</v>
      </c>
      <c r="C3216" s="3" t="s">
        <v>9957</v>
      </c>
      <c r="D3216" s="3">
        <v>26331</v>
      </c>
      <c r="E3216" s="3">
        <v>26549</v>
      </c>
    </row>
    <row r="3217" spans="1:5" x14ac:dyDescent="0.3">
      <c r="A3217" s="3" t="s">
        <v>35</v>
      </c>
      <c r="B3217" s="3" t="s">
        <v>28</v>
      </c>
      <c r="C3217" s="3" t="s">
        <v>9956</v>
      </c>
      <c r="D3217" s="3">
        <v>35641</v>
      </c>
      <c r="E3217" s="3">
        <v>35968</v>
      </c>
    </row>
    <row r="3218" spans="1:5" x14ac:dyDescent="0.3">
      <c r="A3218" s="3" t="s">
        <v>35</v>
      </c>
      <c r="B3218" s="3" t="s">
        <v>28</v>
      </c>
      <c r="C3218" s="3" t="s">
        <v>9956</v>
      </c>
      <c r="D3218" s="3">
        <v>35982</v>
      </c>
      <c r="E3218" s="3">
        <v>36112</v>
      </c>
    </row>
    <row r="3219" spans="1:5" x14ac:dyDescent="0.3">
      <c r="A3219" s="3" t="s">
        <v>35</v>
      </c>
      <c r="B3219" s="3" t="s">
        <v>28</v>
      </c>
      <c r="C3219" s="3" t="s">
        <v>9956</v>
      </c>
      <c r="D3219" s="3">
        <v>200213</v>
      </c>
      <c r="E3219" s="3">
        <v>200409</v>
      </c>
    </row>
    <row r="3220" spans="1:5" x14ac:dyDescent="0.3">
      <c r="A3220" s="3" t="s">
        <v>35</v>
      </c>
      <c r="B3220" s="3" t="s">
        <v>28</v>
      </c>
      <c r="C3220" s="3" t="s">
        <v>9957</v>
      </c>
      <c r="D3220" s="3">
        <v>266453</v>
      </c>
      <c r="E3220" s="3">
        <v>266569</v>
      </c>
    </row>
    <row r="3221" spans="1:5" x14ac:dyDescent="0.3">
      <c r="A3221" s="3" t="s">
        <v>35</v>
      </c>
      <c r="B3221" s="3" t="s">
        <v>28</v>
      </c>
      <c r="C3221" s="3" t="s">
        <v>9956</v>
      </c>
      <c r="D3221" s="3">
        <v>297194</v>
      </c>
      <c r="E3221" s="3">
        <v>297323</v>
      </c>
    </row>
    <row r="3222" spans="1:5" x14ac:dyDescent="0.3">
      <c r="A3222" s="3" t="s">
        <v>35</v>
      </c>
      <c r="B3222" s="3" t="s">
        <v>28</v>
      </c>
      <c r="C3222" s="3" t="s">
        <v>9955</v>
      </c>
      <c r="D3222" s="3">
        <v>343663</v>
      </c>
      <c r="E3222" s="3">
        <v>348355</v>
      </c>
    </row>
    <row r="3223" spans="1:5" x14ac:dyDescent="0.3">
      <c r="A3223" s="3" t="s">
        <v>35</v>
      </c>
      <c r="B3223" s="3" t="s">
        <v>28</v>
      </c>
      <c r="C3223" s="3" t="s">
        <v>9956</v>
      </c>
      <c r="D3223" s="3">
        <v>706844</v>
      </c>
      <c r="E3223" s="3">
        <v>706993</v>
      </c>
    </row>
    <row r="3224" spans="1:5" x14ac:dyDescent="0.3">
      <c r="A3224" s="3" t="s">
        <v>35</v>
      </c>
      <c r="B3224" s="3" t="s">
        <v>28</v>
      </c>
      <c r="C3224" s="3" t="s">
        <v>9955</v>
      </c>
      <c r="D3224" s="3">
        <v>1066006</v>
      </c>
      <c r="E3224" s="3">
        <v>1070684</v>
      </c>
    </row>
    <row r="3225" spans="1:5" x14ac:dyDescent="0.3">
      <c r="A3225" s="3" t="s">
        <v>35</v>
      </c>
      <c r="B3225" s="3" t="s">
        <v>28</v>
      </c>
      <c r="C3225" s="3" t="s">
        <v>9956</v>
      </c>
      <c r="D3225" s="3">
        <v>1875939</v>
      </c>
      <c r="E3225" s="3">
        <v>1876041</v>
      </c>
    </row>
    <row r="3226" spans="1:5" x14ac:dyDescent="0.3">
      <c r="A3226" s="3" t="s">
        <v>35</v>
      </c>
      <c r="B3226" s="3" t="s">
        <v>28</v>
      </c>
      <c r="C3226" s="3" t="s">
        <v>9956</v>
      </c>
      <c r="D3226" s="3">
        <v>2074541</v>
      </c>
      <c r="E3226" s="3">
        <v>2074621</v>
      </c>
    </row>
    <row r="3227" spans="1:5" x14ac:dyDescent="0.3">
      <c r="A3227" s="3" t="s">
        <v>35</v>
      </c>
      <c r="B3227" s="3" t="s">
        <v>28</v>
      </c>
      <c r="C3227" s="3" t="s">
        <v>9956</v>
      </c>
      <c r="D3227" s="3">
        <v>2497733</v>
      </c>
      <c r="E3227" s="3">
        <v>2497828</v>
      </c>
    </row>
    <row r="3228" spans="1:5" x14ac:dyDescent="0.3">
      <c r="A3228" s="3" t="s">
        <v>35</v>
      </c>
      <c r="B3228" s="3" t="s">
        <v>28</v>
      </c>
      <c r="C3228" s="3" t="s">
        <v>9956</v>
      </c>
      <c r="D3228" s="3">
        <v>2765355</v>
      </c>
      <c r="E3228" s="3">
        <v>2765577</v>
      </c>
    </row>
    <row r="3229" spans="1:5" x14ac:dyDescent="0.3">
      <c r="A3229" s="3" t="s">
        <v>35</v>
      </c>
      <c r="B3229" s="3" t="s">
        <v>28</v>
      </c>
      <c r="C3229" s="3" t="s">
        <v>9962</v>
      </c>
      <c r="D3229" s="3">
        <v>2807641</v>
      </c>
      <c r="E3229" s="3">
        <v>2814601</v>
      </c>
    </row>
    <row r="3230" spans="1:5" x14ac:dyDescent="0.3">
      <c r="A3230" s="3" t="s">
        <v>35</v>
      </c>
      <c r="B3230" s="3" t="s">
        <v>28</v>
      </c>
      <c r="C3230" s="3" t="s">
        <v>9956</v>
      </c>
      <c r="D3230" s="3">
        <v>2970839</v>
      </c>
      <c r="E3230" s="3">
        <v>2970939</v>
      </c>
    </row>
    <row r="3231" spans="1:5" x14ac:dyDescent="0.3">
      <c r="A3231" s="3" t="s">
        <v>35</v>
      </c>
      <c r="B3231" s="3" t="s">
        <v>28</v>
      </c>
      <c r="C3231" s="3" t="s">
        <v>9956</v>
      </c>
      <c r="D3231" s="3">
        <v>3077926</v>
      </c>
      <c r="E3231" s="3">
        <v>3078026</v>
      </c>
    </row>
    <row r="3232" spans="1:5" x14ac:dyDescent="0.3">
      <c r="A3232" s="3" t="s">
        <v>35</v>
      </c>
      <c r="B3232" s="3" t="s">
        <v>28</v>
      </c>
      <c r="C3232" s="3" t="s">
        <v>9962</v>
      </c>
      <c r="D3232" s="3">
        <v>3182459</v>
      </c>
      <c r="E3232" s="3">
        <v>3194490</v>
      </c>
    </row>
    <row r="3233" spans="1:5" x14ac:dyDescent="0.3">
      <c r="A3233" s="3" t="s">
        <v>35</v>
      </c>
      <c r="B3233" s="3" t="s">
        <v>28</v>
      </c>
      <c r="C3233" s="3" t="s">
        <v>9956</v>
      </c>
      <c r="D3233" s="3">
        <v>4141491</v>
      </c>
      <c r="E3233" s="3">
        <v>4141639</v>
      </c>
    </row>
    <row r="3234" spans="1:5" x14ac:dyDescent="0.3">
      <c r="A3234" s="3" t="s">
        <v>35</v>
      </c>
      <c r="B3234" s="3" t="s">
        <v>28</v>
      </c>
      <c r="C3234" s="3" t="s">
        <v>9956</v>
      </c>
      <c r="D3234" s="3">
        <v>4435334</v>
      </c>
      <c r="E3234" s="3">
        <v>4435544</v>
      </c>
    </row>
    <row r="3235" spans="1:5" x14ac:dyDescent="0.3">
      <c r="A3235" s="3" t="s">
        <v>35</v>
      </c>
      <c r="B3235" s="3" t="s">
        <v>28</v>
      </c>
      <c r="C3235" s="3" t="s">
        <v>9955</v>
      </c>
      <c r="D3235" s="3">
        <v>4694418</v>
      </c>
      <c r="E3235" s="3">
        <v>4697441</v>
      </c>
    </row>
    <row r="3236" spans="1:5" x14ac:dyDescent="0.3">
      <c r="A3236" s="3" t="s">
        <v>35</v>
      </c>
      <c r="B3236" s="3" t="s">
        <v>28</v>
      </c>
      <c r="C3236" s="3" t="s">
        <v>9962</v>
      </c>
      <c r="D3236" s="3">
        <v>4762826</v>
      </c>
      <c r="E3236" s="3">
        <v>4775355</v>
      </c>
    </row>
    <row r="3237" spans="1:5" x14ac:dyDescent="0.3">
      <c r="A3237" s="3" t="s">
        <v>35</v>
      </c>
      <c r="B3237" s="3" t="s">
        <v>28</v>
      </c>
      <c r="C3237" s="3" t="s">
        <v>9956</v>
      </c>
      <c r="D3237" s="3">
        <v>4924510</v>
      </c>
      <c r="E3237" s="3">
        <v>4924602</v>
      </c>
    </row>
    <row r="3238" spans="1:5" x14ac:dyDescent="0.3">
      <c r="A3238" s="3" t="s">
        <v>35</v>
      </c>
      <c r="B3238" s="3" t="s">
        <v>28</v>
      </c>
      <c r="C3238" s="3" t="s">
        <v>9961</v>
      </c>
      <c r="D3238" s="3">
        <v>5369733</v>
      </c>
      <c r="E3238" s="3">
        <v>5369935</v>
      </c>
    </row>
    <row r="3239" spans="1:5" x14ac:dyDescent="0.3">
      <c r="A3239" s="3" t="s">
        <v>35</v>
      </c>
      <c r="B3239" s="3" t="s">
        <v>28</v>
      </c>
      <c r="C3239" s="3" t="s">
        <v>9956</v>
      </c>
      <c r="D3239" s="3">
        <v>5502531</v>
      </c>
      <c r="E3239" s="3">
        <v>5502625</v>
      </c>
    </row>
    <row r="3240" spans="1:5" x14ac:dyDescent="0.3">
      <c r="A3240" s="3" t="s">
        <v>35</v>
      </c>
      <c r="B3240" s="3" t="s">
        <v>28</v>
      </c>
      <c r="C3240" s="3" t="s">
        <v>9955</v>
      </c>
      <c r="D3240" s="3">
        <v>5664734</v>
      </c>
      <c r="E3240" s="3">
        <v>5668462</v>
      </c>
    </row>
    <row r="3241" spans="1:5" x14ac:dyDescent="0.3">
      <c r="A3241" s="3" t="s">
        <v>35</v>
      </c>
      <c r="B3241" s="3" t="s">
        <v>28</v>
      </c>
      <c r="C3241" s="3" t="s">
        <v>9956</v>
      </c>
      <c r="D3241" s="3">
        <v>5803549</v>
      </c>
      <c r="E3241" s="3">
        <v>5803779</v>
      </c>
    </row>
    <row r="3242" spans="1:5" x14ac:dyDescent="0.3">
      <c r="A3242" s="3" t="s">
        <v>35</v>
      </c>
      <c r="B3242" s="3" t="s">
        <v>28</v>
      </c>
      <c r="C3242" s="3" t="s">
        <v>9956</v>
      </c>
      <c r="D3242" s="3">
        <v>5835998</v>
      </c>
      <c r="E3242" s="3">
        <v>5836100</v>
      </c>
    </row>
    <row r="3243" spans="1:5" x14ac:dyDescent="0.3">
      <c r="A3243" s="3" t="s">
        <v>35</v>
      </c>
      <c r="B3243" s="3" t="s">
        <v>28</v>
      </c>
      <c r="C3243" s="3" t="s">
        <v>9956</v>
      </c>
      <c r="D3243" s="3">
        <v>6386845</v>
      </c>
      <c r="E3243" s="3">
        <v>6387032</v>
      </c>
    </row>
    <row r="3244" spans="1:5" x14ac:dyDescent="0.3">
      <c r="A3244" s="3" t="s">
        <v>35</v>
      </c>
      <c r="B3244" s="3" t="s">
        <v>28</v>
      </c>
      <c r="C3244" s="3" t="s">
        <v>9956</v>
      </c>
      <c r="D3244" s="3">
        <v>6450253</v>
      </c>
      <c r="E3244" s="3">
        <v>6450356</v>
      </c>
    </row>
    <row r="3245" spans="1:5" x14ac:dyDescent="0.3">
      <c r="A3245" s="3" t="s">
        <v>35</v>
      </c>
      <c r="B3245" s="3" t="s">
        <v>28</v>
      </c>
      <c r="C3245" s="3" t="s">
        <v>9956</v>
      </c>
      <c r="D3245" s="3">
        <v>6477057</v>
      </c>
      <c r="E3245" s="3">
        <v>6477159</v>
      </c>
    </row>
    <row r="3246" spans="1:5" x14ac:dyDescent="0.3">
      <c r="A3246" s="3" t="s">
        <v>35</v>
      </c>
      <c r="B3246" s="3" t="s">
        <v>28</v>
      </c>
      <c r="C3246" s="3" t="s">
        <v>9956</v>
      </c>
      <c r="D3246" s="3">
        <v>6507607</v>
      </c>
      <c r="E3246" s="3">
        <v>6507706</v>
      </c>
    </row>
    <row r="3247" spans="1:5" x14ac:dyDescent="0.3">
      <c r="A3247" s="3" t="s">
        <v>35</v>
      </c>
      <c r="B3247" s="3" t="s">
        <v>28</v>
      </c>
      <c r="C3247" s="3" t="s">
        <v>9956</v>
      </c>
      <c r="D3247" s="3">
        <v>6508370</v>
      </c>
      <c r="E3247" s="3">
        <v>6508470</v>
      </c>
    </row>
    <row r="3248" spans="1:5" x14ac:dyDescent="0.3">
      <c r="A3248" s="3" t="s">
        <v>35</v>
      </c>
      <c r="B3248" s="3" t="s">
        <v>28</v>
      </c>
      <c r="C3248" s="3" t="s">
        <v>9956</v>
      </c>
      <c r="D3248" s="3">
        <v>6542018</v>
      </c>
      <c r="E3248" s="3">
        <v>6542120</v>
      </c>
    </row>
    <row r="3249" spans="1:5" x14ac:dyDescent="0.3">
      <c r="A3249" s="3" t="s">
        <v>35</v>
      </c>
      <c r="B3249" s="3" t="s">
        <v>28</v>
      </c>
      <c r="C3249" s="3" t="s">
        <v>9956</v>
      </c>
      <c r="D3249" s="3">
        <v>6569583</v>
      </c>
      <c r="E3249" s="3">
        <v>6569683</v>
      </c>
    </row>
    <row r="3250" spans="1:5" x14ac:dyDescent="0.3">
      <c r="A3250" s="3" t="s">
        <v>35</v>
      </c>
      <c r="B3250" s="3" t="s">
        <v>28</v>
      </c>
      <c r="C3250" s="3" t="s">
        <v>9956</v>
      </c>
      <c r="D3250" s="3">
        <v>6798252</v>
      </c>
      <c r="E3250" s="3">
        <v>6798483</v>
      </c>
    </row>
    <row r="3251" spans="1:5" x14ac:dyDescent="0.3">
      <c r="A3251" s="3" t="s">
        <v>35</v>
      </c>
      <c r="B3251" s="3" t="s">
        <v>28</v>
      </c>
      <c r="C3251" s="3" t="s">
        <v>9956</v>
      </c>
      <c r="D3251" s="3">
        <v>6965300</v>
      </c>
      <c r="E3251" s="3">
        <v>6965535</v>
      </c>
    </row>
    <row r="3252" spans="1:5" x14ac:dyDescent="0.3">
      <c r="A3252" s="3" t="s">
        <v>35</v>
      </c>
      <c r="B3252" s="3" t="s">
        <v>28</v>
      </c>
      <c r="C3252" s="3" t="s">
        <v>9961</v>
      </c>
      <c r="D3252" s="3">
        <v>7131755</v>
      </c>
      <c r="E3252" s="3">
        <v>7133509</v>
      </c>
    </row>
    <row r="3253" spans="1:5" x14ac:dyDescent="0.3">
      <c r="A3253" s="3" t="s">
        <v>35</v>
      </c>
      <c r="B3253" s="3" t="s">
        <v>28</v>
      </c>
      <c r="C3253" s="3" t="s">
        <v>9957</v>
      </c>
      <c r="D3253" s="3">
        <v>7188138</v>
      </c>
      <c r="E3253" s="3">
        <v>7188317</v>
      </c>
    </row>
    <row r="3254" spans="1:5" x14ac:dyDescent="0.3">
      <c r="A3254" s="3" t="s">
        <v>35</v>
      </c>
      <c r="B3254" s="3" t="s">
        <v>28</v>
      </c>
      <c r="C3254" s="3" t="s">
        <v>9956</v>
      </c>
      <c r="D3254" s="3">
        <v>7338034</v>
      </c>
      <c r="E3254" s="3">
        <v>7338275</v>
      </c>
    </row>
    <row r="3255" spans="1:5" x14ac:dyDescent="0.3">
      <c r="A3255" s="3" t="s">
        <v>35</v>
      </c>
      <c r="B3255" s="3" t="s">
        <v>28</v>
      </c>
      <c r="C3255" s="3" t="s">
        <v>9956</v>
      </c>
      <c r="D3255" s="3">
        <v>7338800</v>
      </c>
      <c r="E3255" s="3">
        <v>7338998</v>
      </c>
    </row>
    <row r="3256" spans="1:5" x14ac:dyDescent="0.3">
      <c r="A3256" s="3" t="s">
        <v>35</v>
      </c>
      <c r="B3256" s="3" t="s">
        <v>28</v>
      </c>
      <c r="C3256" s="3" t="s">
        <v>9955</v>
      </c>
      <c r="D3256" s="3">
        <v>7384896</v>
      </c>
      <c r="E3256" s="3">
        <v>7385863</v>
      </c>
    </row>
    <row r="3257" spans="1:5" x14ac:dyDescent="0.3">
      <c r="A3257" s="3" t="s">
        <v>35</v>
      </c>
      <c r="B3257" s="3" t="s">
        <v>28</v>
      </c>
      <c r="C3257" s="3" t="s">
        <v>9956</v>
      </c>
      <c r="D3257" s="3">
        <v>7478985</v>
      </c>
      <c r="E3257" s="3">
        <v>7479087</v>
      </c>
    </row>
    <row r="3258" spans="1:5" x14ac:dyDescent="0.3">
      <c r="A3258" s="3" t="s">
        <v>35</v>
      </c>
      <c r="B3258" s="3" t="s">
        <v>28</v>
      </c>
      <c r="C3258" s="3" t="s">
        <v>9956</v>
      </c>
      <c r="D3258" s="3">
        <v>7673710</v>
      </c>
      <c r="E3258" s="3">
        <v>7673790</v>
      </c>
    </row>
    <row r="3259" spans="1:5" x14ac:dyDescent="0.3">
      <c r="A3259" s="3" t="s">
        <v>35</v>
      </c>
      <c r="B3259" s="3" t="s">
        <v>28</v>
      </c>
      <c r="C3259" s="3" t="s">
        <v>9956</v>
      </c>
      <c r="D3259" s="3">
        <v>7682613</v>
      </c>
      <c r="E3259" s="3">
        <v>7682697</v>
      </c>
    </row>
    <row r="3260" spans="1:5" x14ac:dyDescent="0.3">
      <c r="A3260" s="3" t="s">
        <v>35</v>
      </c>
      <c r="B3260" s="3" t="s">
        <v>28</v>
      </c>
      <c r="C3260" s="3" t="s">
        <v>9956</v>
      </c>
      <c r="D3260" s="3">
        <v>8165308</v>
      </c>
      <c r="E3260" s="3">
        <v>8165392</v>
      </c>
    </row>
    <row r="3261" spans="1:5" x14ac:dyDescent="0.3">
      <c r="A3261" s="3" t="s">
        <v>35</v>
      </c>
      <c r="B3261" s="3" t="s">
        <v>28</v>
      </c>
      <c r="C3261" s="3" t="s">
        <v>9956</v>
      </c>
      <c r="D3261" s="3">
        <v>8238927</v>
      </c>
      <c r="E3261" s="3">
        <v>8239137</v>
      </c>
    </row>
    <row r="3262" spans="1:5" x14ac:dyDescent="0.3">
      <c r="A3262" s="3" t="s">
        <v>35</v>
      </c>
      <c r="B3262" s="3" t="s">
        <v>28</v>
      </c>
      <c r="C3262" s="3" t="s">
        <v>9957</v>
      </c>
      <c r="D3262" s="3">
        <v>8239038</v>
      </c>
      <c r="E3262" s="3">
        <v>8242343</v>
      </c>
    </row>
    <row r="3263" spans="1:5" x14ac:dyDescent="0.3">
      <c r="A3263" s="3" t="s">
        <v>35</v>
      </c>
      <c r="B3263" s="3" t="s">
        <v>28</v>
      </c>
      <c r="C3263" s="3" t="s">
        <v>9957</v>
      </c>
      <c r="D3263" s="3">
        <v>8242553</v>
      </c>
      <c r="E3263" s="3">
        <v>8243604</v>
      </c>
    </row>
    <row r="3264" spans="1:5" x14ac:dyDescent="0.3">
      <c r="A3264" s="3" t="s">
        <v>35</v>
      </c>
      <c r="B3264" s="3" t="s">
        <v>28</v>
      </c>
      <c r="C3264" s="3" t="s">
        <v>9957</v>
      </c>
      <c r="D3264" s="3">
        <v>8242742</v>
      </c>
      <c r="E3264" s="3">
        <v>8243732</v>
      </c>
    </row>
    <row r="3265" spans="1:5" x14ac:dyDescent="0.3">
      <c r="A3265" s="3" t="s">
        <v>35</v>
      </c>
      <c r="B3265" s="3" t="s">
        <v>28</v>
      </c>
      <c r="C3265" s="3" t="s">
        <v>9957</v>
      </c>
      <c r="D3265" s="3">
        <v>8243733</v>
      </c>
      <c r="E3265" s="3">
        <v>8245939</v>
      </c>
    </row>
    <row r="3266" spans="1:5" x14ac:dyDescent="0.3">
      <c r="A3266" s="3" t="s">
        <v>35</v>
      </c>
      <c r="B3266" s="3" t="s">
        <v>28</v>
      </c>
      <c r="C3266" s="3" t="s">
        <v>9957</v>
      </c>
      <c r="D3266" s="3">
        <v>8245199</v>
      </c>
      <c r="E3266" s="3">
        <v>8245696</v>
      </c>
    </row>
    <row r="3267" spans="1:5" x14ac:dyDescent="0.3">
      <c r="A3267" s="3" t="s">
        <v>35</v>
      </c>
      <c r="B3267" s="3" t="s">
        <v>28</v>
      </c>
      <c r="C3267" s="3" t="s">
        <v>9956</v>
      </c>
      <c r="D3267" s="3">
        <v>8245697</v>
      </c>
      <c r="E3267" s="3">
        <v>8246105</v>
      </c>
    </row>
    <row r="3268" spans="1:5" x14ac:dyDescent="0.3">
      <c r="A3268" s="3" t="s">
        <v>35</v>
      </c>
      <c r="B3268" s="3" t="s">
        <v>28</v>
      </c>
      <c r="C3268" s="3" t="s">
        <v>9957</v>
      </c>
      <c r="D3268" s="3">
        <v>8246106</v>
      </c>
      <c r="E3268" s="3">
        <v>8246202</v>
      </c>
    </row>
    <row r="3269" spans="1:5" x14ac:dyDescent="0.3">
      <c r="A3269" s="3" t="s">
        <v>35</v>
      </c>
      <c r="B3269" s="3" t="s">
        <v>28</v>
      </c>
      <c r="C3269" s="3" t="s">
        <v>9956</v>
      </c>
      <c r="D3269" s="3">
        <v>8246121</v>
      </c>
      <c r="E3269" s="3">
        <v>8246316</v>
      </c>
    </row>
    <row r="3270" spans="1:5" x14ac:dyDescent="0.3">
      <c r="A3270" s="3" t="s">
        <v>35</v>
      </c>
      <c r="B3270" s="3" t="s">
        <v>28</v>
      </c>
      <c r="C3270" s="3" t="s">
        <v>9957</v>
      </c>
      <c r="D3270" s="3">
        <v>8246172</v>
      </c>
      <c r="E3270" s="3">
        <v>8247443</v>
      </c>
    </row>
    <row r="3271" spans="1:5" x14ac:dyDescent="0.3">
      <c r="A3271" s="3" t="s">
        <v>35</v>
      </c>
      <c r="B3271" s="3" t="s">
        <v>28</v>
      </c>
      <c r="C3271" s="3" t="s">
        <v>9957</v>
      </c>
      <c r="D3271" s="3">
        <v>8247442</v>
      </c>
      <c r="E3271" s="3">
        <v>8251616</v>
      </c>
    </row>
    <row r="3272" spans="1:5" x14ac:dyDescent="0.3">
      <c r="A3272" s="3" t="s">
        <v>35</v>
      </c>
      <c r="B3272" s="3" t="s">
        <v>28</v>
      </c>
      <c r="C3272" s="3" t="s">
        <v>9957</v>
      </c>
      <c r="D3272" s="3">
        <v>8251613</v>
      </c>
      <c r="E3272" s="3">
        <v>8252353</v>
      </c>
    </row>
    <row r="3273" spans="1:5" x14ac:dyDescent="0.3">
      <c r="A3273" s="3" t="s">
        <v>35</v>
      </c>
      <c r="B3273" s="3" t="s">
        <v>28</v>
      </c>
      <c r="C3273" s="3" t="s">
        <v>9957</v>
      </c>
      <c r="D3273" s="3">
        <v>8252329</v>
      </c>
      <c r="E3273" s="3">
        <v>8252496</v>
      </c>
    </row>
    <row r="3274" spans="1:5" x14ac:dyDescent="0.3">
      <c r="A3274" s="3" t="s">
        <v>35</v>
      </c>
      <c r="B3274" s="3" t="s">
        <v>28</v>
      </c>
      <c r="C3274" s="3" t="s">
        <v>9956</v>
      </c>
      <c r="D3274" s="3">
        <v>8787553</v>
      </c>
      <c r="E3274" s="3">
        <v>8787935</v>
      </c>
    </row>
    <row r="3275" spans="1:5" x14ac:dyDescent="0.3">
      <c r="A3275" s="3" t="s">
        <v>35</v>
      </c>
      <c r="B3275" s="3" t="s">
        <v>28</v>
      </c>
      <c r="C3275" s="3" t="s">
        <v>9957</v>
      </c>
      <c r="D3275" s="3">
        <v>8787743</v>
      </c>
      <c r="E3275" s="3">
        <v>8789709</v>
      </c>
    </row>
    <row r="3276" spans="1:5" x14ac:dyDescent="0.3">
      <c r="A3276" s="3" t="s">
        <v>35</v>
      </c>
      <c r="B3276" s="3" t="s">
        <v>28</v>
      </c>
      <c r="C3276" s="3" t="s">
        <v>9957</v>
      </c>
      <c r="D3276" s="3">
        <v>8789713</v>
      </c>
      <c r="E3276" s="3">
        <v>8790263</v>
      </c>
    </row>
    <row r="3277" spans="1:5" x14ac:dyDescent="0.3">
      <c r="A3277" s="3" t="s">
        <v>35</v>
      </c>
      <c r="B3277" s="3" t="s">
        <v>28</v>
      </c>
      <c r="C3277" s="3" t="s">
        <v>9957</v>
      </c>
      <c r="D3277" s="3">
        <v>8790655</v>
      </c>
      <c r="E3277" s="3">
        <v>8790968</v>
      </c>
    </row>
    <row r="3278" spans="1:5" x14ac:dyDescent="0.3">
      <c r="A3278" s="3" t="s">
        <v>35</v>
      </c>
      <c r="B3278" s="3" t="s">
        <v>28</v>
      </c>
      <c r="C3278" s="3" t="s">
        <v>9956</v>
      </c>
      <c r="D3278" s="3">
        <v>8790974</v>
      </c>
      <c r="E3278" s="3">
        <v>8791347</v>
      </c>
    </row>
    <row r="3279" spans="1:5" x14ac:dyDescent="0.3">
      <c r="A3279" s="3" t="s">
        <v>35</v>
      </c>
      <c r="B3279" s="3" t="s">
        <v>28</v>
      </c>
      <c r="C3279" s="3" t="s">
        <v>9957</v>
      </c>
      <c r="D3279" s="3">
        <v>8791259</v>
      </c>
      <c r="E3279" s="3">
        <v>8791431</v>
      </c>
    </row>
    <row r="3280" spans="1:5" x14ac:dyDescent="0.3">
      <c r="A3280" s="3" t="s">
        <v>35</v>
      </c>
      <c r="B3280" s="3" t="s">
        <v>28</v>
      </c>
      <c r="C3280" s="3" t="s">
        <v>9957</v>
      </c>
      <c r="D3280" s="3">
        <v>8791857</v>
      </c>
      <c r="E3280" s="3">
        <v>8795578</v>
      </c>
    </row>
    <row r="3281" spans="1:5" x14ac:dyDescent="0.3">
      <c r="A3281" s="3" t="s">
        <v>35</v>
      </c>
      <c r="B3281" s="3" t="s">
        <v>28</v>
      </c>
      <c r="C3281" s="3" t="s">
        <v>9957</v>
      </c>
      <c r="D3281" s="3">
        <v>8795560</v>
      </c>
      <c r="E3281" s="3">
        <v>8797014</v>
      </c>
    </row>
    <row r="3282" spans="1:5" x14ac:dyDescent="0.3">
      <c r="A3282" s="3" t="s">
        <v>35</v>
      </c>
      <c r="B3282" s="3" t="s">
        <v>28</v>
      </c>
      <c r="C3282" s="3" t="s">
        <v>9956</v>
      </c>
      <c r="D3282" s="3">
        <v>8796685</v>
      </c>
      <c r="E3282" s="3">
        <v>8797079</v>
      </c>
    </row>
    <row r="3283" spans="1:5" x14ac:dyDescent="0.3">
      <c r="A3283" s="3" t="s">
        <v>35</v>
      </c>
      <c r="B3283" s="3" t="s">
        <v>28</v>
      </c>
      <c r="C3283" s="3" t="s">
        <v>9957</v>
      </c>
      <c r="D3283" s="3">
        <v>8796980</v>
      </c>
      <c r="E3283" s="3">
        <v>8797491</v>
      </c>
    </row>
    <row r="3284" spans="1:5" x14ac:dyDescent="0.3">
      <c r="A3284" s="3" t="s">
        <v>35</v>
      </c>
      <c r="B3284" s="3" t="s">
        <v>28</v>
      </c>
      <c r="C3284" s="3" t="s">
        <v>9956</v>
      </c>
      <c r="D3284" s="3">
        <v>8797492</v>
      </c>
      <c r="E3284" s="3">
        <v>8797864</v>
      </c>
    </row>
    <row r="3285" spans="1:5" x14ac:dyDescent="0.3">
      <c r="A3285" s="3" t="s">
        <v>35</v>
      </c>
      <c r="B3285" s="3" t="s">
        <v>28</v>
      </c>
      <c r="C3285" s="3" t="s">
        <v>9957</v>
      </c>
      <c r="D3285" s="3">
        <v>8797865</v>
      </c>
      <c r="E3285" s="3">
        <v>8798197</v>
      </c>
    </row>
    <row r="3286" spans="1:5" x14ac:dyDescent="0.3">
      <c r="A3286" s="3" t="s">
        <v>35</v>
      </c>
      <c r="B3286" s="3" t="s">
        <v>28</v>
      </c>
      <c r="C3286" s="3" t="s">
        <v>9956</v>
      </c>
      <c r="D3286" s="3">
        <v>8800823</v>
      </c>
      <c r="E3286" s="3">
        <v>8801216</v>
      </c>
    </row>
    <row r="3287" spans="1:5" x14ac:dyDescent="0.3">
      <c r="A3287" s="3" t="s">
        <v>35</v>
      </c>
      <c r="B3287" s="3" t="s">
        <v>28</v>
      </c>
      <c r="C3287" s="3" t="s">
        <v>9957</v>
      </c>
      <c r="D3287" s="3">
        <v>8801128</v>
      </c>
      <c r="E3287" s="3">
        <v>8801286</v>
      </c>
    </row>
    <row r="3288" spans="1:5" x14ac:dyDescent="0.3">
      <c r="A3288" s="3" t="s">
        <v>35</v>
      </c>
      <c r="B3288" s="3" t="s">
        <v>28</v>
      </c>
      <c r="C3288" s="3" t="s">
        <v>9956</v>
      </c>
      <c r="D3288" s="3">
        <v>8810405</v>
      </c>
      <c r="E3288" s="3">
        <v>8810793</v>
      </c>
    </row>
    <row r="3289" spans="1:5" x14ac:dyDescent="0.3">
      <c r="A3289" s="3" t="s">
        <v>35</v>
      </c>
      <c r="B3289" s="3" t="s">
        <v>28</v>
      </c>
      <c r="C3289" s="3" t="s">
        <v>9956</v>
      </c>
      <c r="D3289" s="3">
        <v>8810833</v>
      </c>
      <c r="E3289" s="3">
        <v>8811090</v>
      </c>
    </row>
    <row r="3290" spans="1:5" x14ac:dyDescent="0.3">
      <c r="A3290" s="3" t="s">
        <v>35</v>
      </c>
      <c r="B3290" s="3" t="s">
        <v>28</v>
      </c>
      <c r="C3290" s="3" t="s">
        <v>9957</v>
      </c>
      <c r="D3290" s="3">
        <v>8810991</v>
      </c>
      <c r="E3290" s="3">
        <v>8811228</v>
      </c>
    </row>
    <row r="3291" spans="1:5" x14ac:dyDescent="0.3">
      <c r="A3291" s="3" t="s">
        <v>35</v>
      </c>
      <c r="B3291" s="3" t="s">
        <v>28</v>
      </c>
      <c r="C3291" s="3" t="s">
        <v>9956</v>
      </c>
      <c r="D3291" s="3">
        <v>8811142</v>
      </c>
      <c r="E3291" s="3">
        <v>8811525</v>
      </c>
    </row>
    <row r="3292" spans="1:5" x14ac:dyDescent="0.3">
      <c r="A3292" s="3" t="s">
        <v>35</v>
      </c>
      <c r="B3292" s="3" t="s">
        <v>28</v>
      </c>
      <c r="C3292" s="3" t="s">
        <v>9957</v>
      </c>
      <c r="D3292" s="3">
        <v>8860121</v>
      </c>
      <c r="E3292" s="3">
        <v>8860241</v>
      </c>
    </row>
    <row r="3293" spans="1:5" x14ac:dyDescent="0.3">
      <c r="A3293" s="3" t="s">
        <v>35</v>
      </c>
      <c r="B3293" s="3" t="s">
        <v>28</v>
      </c>
      <c r="C3293" s="3" t="s">
        <v>9957</v>
      </c>
      <c r="D3293" s="3">
        <v>8860248</v>
      </c>
      <c r="E3293" s="3">
        <v>8860494</v>
      </c>
    </row>
    <row r="3294" spans="1:5" x14ac:dyDescent="0.3">
      <c r="A3294" s="3" t="s">
        <v>35</v>
      </c>
      <c r="B3294" s="3" t="s">
        <v>28</v>
      </c>
      <c r="C3294" s="3" t="s">
        <v>9957</v>
      </c>
      <c r="D3294" s="3">
        <v>8860470</v>
      </c>
      <c r="E3294" s="3">
        <v>8861363</v>
      </c>
    </row>
    <row r="3295" spans="1:5" x14ac:dyDescent="0.3">
      <c r="A3295" s="3" t="s">
        <v>35</v>
      </c>
      <c r="B3295" s="3" t="s">
        <v>28</v>
      </c>
      <c r="C3295" s="3" t="s">
        <v>9956</v>
      </c>
      <c r="D3295" s="3">
        <v>8861364</v>
      </c>
      <c r="E3295" s="3">
        <v>8861529</v>
      </c>
    </row>
    <row r="3296" spans="1:5" x14ac:dyDescent="0.3">
      <c r="A3296" s="3" t="s">
        <v>35</v>
      </c>
      <c r="B3296" s="3" t="s">
        <v>28</v>
      </c>
      <c r="C3296" s="3" t="s">
        <v>9957</v>
      </c>
      <c r="D3296" s="3">
        <v>8861530</v>
      </c>
      <c r="E3296" s="3">
        <v>8863737</v>
      </c>
    </row>
    <row r="3297" spans="1:5" x14ac:dyDescent="0.3">
      <c r="A3297" s="3" t="s">
        <v>35</v>
      </c>
      <c r="B3297" s="3" t="s">
        <v>28</v>
      </c>
      <c r="C3297" s="3" t="s">
        <v>9957</v>
      </c>
      <c r="D3297" s="3">
        <v>8861772</v>
      </c>
      <c r="E3297" s="3">
        <v>8862274</v>
      </c>
    </row>
    <row r="3298" spans="1:5" x14ac:dyDescent="0.3">
      <c r="A3298" s="3" t="s">
        <v>35</v>
      </c>
      <c r="B3298" s="3" t="s">
        <v>28</v>
      </c>
      <c r="C3298" s="3" t="s">
        <v>9957</v>
      </c>
      <c r="D3298" s="3">
        <v>8863739</v>
      </c>
      <c r="E3298" s="3">
        <v>8864754</v>
      </c>
    </row>
    <row r="3299" spans="1:5" x14ac:dyDescent="0.3">
      <c r="A3299" s="3" t="s">
        <v>35</v>
      </c>
      <c r="B3299" s="3" t="s">
        <v>28</v>
      </c>
      <c r="C3299" s="3" t="s">
        <v>9957</v>
      </c>
      <c r="D3299" s="3">
        <v>8864687</v>
      </c>
      <c r="E3299" s="3">
        <v>8864915</v>
      </c>
    </row>
    <row r="3300" spans="1:5" x14ac:dyDescent="0.3">
      <c r="A3300" s="3" t="s">
        <v>35</v>
      </c>
      <c r="B3300" s="3" t="s">
        <v>28</v>
      </c>
      <c r="C3300" s="3" t="s">
        <v>9957</v>
      </c>
      <c r="D3300" s="3">
        <v>8865128</v>
      </c>
      <c r="E3300" s="3">
        <v>8866063</v>
      </c>
    </row>
    <row r="3301" spans="1:5" x14ac:dyDescent="0.3">
      <c r="A3301" s="3" t="s">
        <v>35</v>
      </c>
      <c r="B3301" s="3" t="s">
        <v>28</v>
      </c>
      <c r="C3301" s="3" t="s">
        <v>9957</v>
      </c>
      <c r="D3301" s="3">
        <v>8866060</v>
      </c>
      <c r="E3301" s="3">
        <v>8868428</v>
      </c>
    </row>
    <row r="3302" spans="1:5" x14ac:dyDescent="0.3">
      <c r="A3302" s="3" t="s">
        <v>35</v>
      </c>
      <c r="B3302" s="3" t="s">
        <v>28</v>
      </c>
      <c r="C3302" s="3" t="s">
        <v>9956</v>
      </c>
      <c r="D3302" s="3">
        <v>8868329</v>
      </c>
      <c r="E3302" s="3">
        <v>8868735</v>
      </c>
    </row>
    <row r="3303" spans="1:5" x14ac:dyDescent="0.3">
      <c r="A3303" s="3" t="s">
        <v>35</v>
      </c>
      <c r="B3303" s="3" t="s">
        <v>28</v>
      </c>
      <c r="C3303" s="3" t="s">
        <v>9957</v>
      </c>
      <c r="D3303" s="3">
        <v>8868556</v>
      </c>
      <c r="E3303" s="3">
        <v>8868761</v>
      </c>
    </row>
    <row r="3304" spans="1:5" x14ac:dyDescent="0.3">
      <c r="A3304" s="3" t="s">
        <v>35</v>
      </c>
      <c r="B3304" s="3" t="s">
        <v>28</v>
      </c>
      <c r="C3304" s="3" t="s">
        <v>9957</v>
      </c>
      <c r="D3304" s="3">
        <v>8868747</v>
      </c>
      <c r="E3304" s="3">
        <v>8872921</v>
      </c>
    </row>
    <row r="3305" spans="1:5" x14ac:dyDescent="0.3">
      <c r="A3305" s="3" t="s">
        <v>35</v>
      </c>
      <c r="B3305" s="3" t="s">
        <v>28</v>
      </c>
      <c r="C3305" s="3" t="s">
        <v>9957</v>
      </c>
      <c r="D3305" s="3">
        <v>8872920</v>
      </c>
      <c r="E3305" s="3">
        <v>8874784</v>
      </c>
    </row>
    <row r="3306" spans="1:5" x14ac:dyDescent="0.3">
      <c r="A3306" s="3" t="s">
        <v>35</v>
      </c>
      <c r="B3306" s="3" t="s">
        <v>28</v>
      </c>
      <c r="C3306" s="3" t="s">
        <v>9957</v>
      </c>
      <c r="D3306" s="3">
        <v>8874785</v>
      </c>
      <c r="E3306" s="3">
        <v>8875338</v>
      </c>
    </row>
    <row r="3307" spans="1:5" x14ac:dyDescent="0.3">
      <c r="A3307" s="3" t="s">
        <v>35</v>
      </c>
      <c r="B3307" s="3" t="s">
        <v>28</v>
      </c>
      <c r="C3307" s="3" t="s">
        <v>9956</v>
      </c>
      <c r="D3307" s="3">
        <v>8875339</v>
      </c>
      <c r="E3307" s="3">
        <v>8875550</v>
      </c>
    </row>
    <row r="3308" spans="1:5" x14ac:dyDescent="0.3">
      <c r="A3308" s="3" t="s">
        <v>35</v>
      </c>
      <c r="B3308" s="3" t="s">
        <v>28</v>
      </c>
      <c r="C3308" s="3" t="s">
        <v>9956</v>
      </c>
      <c r="D3308" s="3">
        <v>8875498</v>
      </c>
      <c r="E3308" s="3">
        <v>8875876</v>
      </c>
    </row>
    <row r="3309" spans="1:5" x14ac:dyDescent="0.3">
      <c r="A3309" s="3" t="s">
        <v>35</v>
      </c>
      <c r="B3309" s="3" t="s">
        <v>28</v>
      </c>
      <c r="C3309" s="3" t="s">
        <v>9957</v>
      </c>
      <c r="D3309" s="3">
        <v>8905461</v>
      </c>
      <c r="E3309" s="3">
        <v>8905609</v>
      </c>
    </row>
    <row r="3310" spans="1:5" x14ac:dyDescent="0.3">
      <c r="A3310" s="3" t="s">
        <v>35</v>
      </c>
      <c r="B3310" s="3" t="s">
        <v>28</v>
      </c>
      <c r="C3310" s="3" t="s">
        <v>9955</v>
      </c>
      <c r="D3310" s="3">
        <v>8933930</v>
      </c>
      <c r="E3310" s="3">
        <v>8937546</v>
      </c>
    </row>
    <row r="3311" spans="1:5" x14ac:dyDescent="0.3">
      <c r="A3311" s="3" t="s">
        <v>35</v>
      </c>
      <c r="B3311" s="3" t="s">
        <v>28</v>
      </c>
      <c r="C3311" s="3" t="s">
        <v>9957</v>
      </c>
      <c r="D3311" s="3">
        <v>9065883</v>
      </c>
      <c r="E3311" s="3">
        <v>9066031</v>
      </c>
    </row>
    <row r="3312" spans="1:5" x14ac:dyDescent="0.3">
      <c r="A3312" s="3" t="s">
        <v>35</v>
      </c>
      <c r="B3312" s="3" t="s">
        <v>28</v>
      </c>
      <c r="C3312" s="3" t="s">
        <v>9956</v>
      </c>
      <c r="D3312" s="3">
        <v>9066866</v>
      </c>
      <c r="E3312" s="3">
        <v>9066996</v>
      </c>
    </row>
    <row r="3313" spans="1:5" x14ac:dyDescent="0.3">
      <c r="A3313" s="3" t="s">
        <v>35</v>
      </c>
      <c r="B3313" s="3" t="s">
        <v>28</v>
      </c>
      <c r="C3313" s="3" t="s">
        <v>9957</v>
      </c>
      <c r="D3313" s="3">
        <v>9067141</v>
      </c>
      <c r="E3313" s="3">
        <v>9067382</v>
      </c>
    </row>
    <row r="3314" spans="1:5" x14ac:dyDescent="0.3">
      <c r="A3314" s="3" t="s">
        <v>35</v>
      </c>
      <c r="B3314" s="3" t="s">
        <v>28</v>
      </c>
      <c r="C3314" s="3" t="s">
        <v>9957</v>
      </c>
      <c r="D3314" s="3">
        <v>9067383</v>
      </c>
      <c r="E3314" s="3">
        <v>9069296</v>
      </c>
    </row>
    <row r="3315" spans="1:5" x14ac:dyDescent="0.3">
      <c r="A3315" s="3" t="s">
        <v>35</v>
      </c>
      <c r="B3315" s="3" t="s">
        <v>28</v>
      </c>
      <c r="C3315" s="3" t="s">
        <v>9956</v>
      </c>
      <c r="D3315" s="3">
        <v>9069298</v>
      </c>
      <c r="E3315" s="3">
        <v>9069674</v>
      </c>
    </row>
    <row r="3316" spans="1:5" x14ac:dyDescent="0.3">
      <c r="A3316" s="3" t="s">
        <v>35</v>
      </c>
      <c r="B3316" s="3" t="s">
        <v>28</v>
      </c>
      <c r="C3316" s="3" t="s">
        <v>9957</v>
      </c>
      <c r="D3316" s="3">
        <v>9069545</v>
      </c>
      <c r="E3316" s="3">
        <v>9074043</v>
      </c>
    </row>
    <row r="3317" spans="1:5" x14ac:dyDescent="0.3">
      <c r="A3317" s="3" t="s">
        <v>35</v>
      </c>
      <c r="B3317" s="3" t="s">
        <v>28</v>
      </c>
      <c r="C3317" s="3" t="s">
        <v>9957</v>
      </c>
      <c r="D3317" s="3">
        <v>9074036</v>
      </c>
      <c r="E3317" s="3">
        <v>9075513</v>
      </c>
    </row>
    <row r="3318" spans="1:5" x14ac:dyDescent="0.3">
      <c r="A3318" s="3" t="s">
        <v>35</v>
      </c>
      <c r="B3318" s="3" t="s">
        <v>28</v>
      </c>
      <c r="C3318" s="3" t="s">
        <v>9957</v>
      </c>
      <c r="D3318" s="3">
        <v>9075504</v>
      </c>
      <c r="E3318" s="3">
        <v>9075930</v>
      </c>
    </row>
    <row r="3319" spans="1:5" x14ac:dyDescent="0.3">
      <c r="A3319" s="3" t="s">
        <v>35</v>
      </c>
      <c r="B3319" s="3" t="s">
        <v>28</v>
      </c>
      <c r="C3319" s="3" t="s">
        <v>9956</v>
      </c>
      <c r="D3319" s="3">
        <v>9075549</v>
      </c>
      <c r="E3319" s="3">
        <v>9075934</v>
      </c>
    </row>
    <row r="3320" spans="1:5" x14ac:dyDescent="0.3">
      <c r="A3320" s="3" t="s">
        <v>35</v>
      </c>
      <c r="B3320" s="3" t="s">
        <v>28</v>
      </c>
      <c r="C3320" s="3" t="s">
        <v>9957</v>
      </c>
      <c r="D3320" s="3">
        <v>9075845</v>
      </c>
      <c r="E3320" s="3">
        <v>9076579</v>
      </c>
    </row>
    <row r="3321" spans="1:5" x14ac:dyDescent="0.3">
      <c r="A3321" s="3" t="s">
        <v>35</v>
      </c>
      <c r="B3321" s="3" t="s">
        <v>28</v>
      </c>
      <c r="C3321" s="3" t="s">
        <v>9957</v>
      </c>
      <c r="D3321" s="3">
        <v>9076584</v>
      </c>
      <c r="E3321" s="3">
        <v>9080507</v>
      </c>
    </row>
    <row r="3322" spans="1:5" x14ac:dyDescent="0.3">
      <c r="A3322" s="3" t="s">
        <v>35</v>
      </c>
      <c r="B3322" s="3" t="s">
        <v>28</v>
      </c>
      <c r="C3322" s="3" t="s">
        <v>9957</v>
      </c>
      <c r="D3322" s="3">
        <v>9080506</v>
      </c>
      <c r="E3322" s="3">
        <v>9081379</v>
      </c>
    </row>
    <row r="3323" spans="1:5" x14ac:dyDescent="0.3">
      <c r="A3323" s="3" t="s">
        <v>35</v>
      </c>
      <c r="B3323" s="3" t="s">
        <v>28</v>
      </c>
      <c r="C3323" s="3" t="s">
        <v>9957</v>
      </c>
      <c r="D3323" s="3">
        <v>9081260</v>
      </c>
      <c r="E3323" s="3">
        <v>9084021</v>
      </c>
    </row>
    <row r="3324" spans="1:5" x14ac:dyDescent="0.3">
      <c r="A3324" s="3" t="s">
        <v>35</v>
      </c>
      <c r="B3324" s="3" t="s">
        <v>28</v>
      </c>
      <c r="C3324" s="3" t="s">
        <v>9957</v>
      </c>
      <c r="D3324" s="3">
        <v>9084087</v>
      </c>
      <c r="E3324" s="3">
        <v>9084972</v>
      </c>
    </row>
    <row r="3325" spans="1:5" x14ac:dyDescent="0.3">
      <c r="A3325" s="3" t="s">
        <v>35</v>
      </c>
      <c r="B3325" s="3" t="s">
        <v>28</v>
      </c>
      <c r="C3325" s="3" t="s">
        <v>9957</v>
      </c>
      <c r="D3325" s="3">
        <v>9085371</v>
      </c>
      <c r="E3325" s="3">
        <v>9086361</v>
      </c>
    </row>
    <row r="3326" spans="1:5" x14ac:dyDescent="0.3">
      <c r="A3326" s="3" t="s">
        <v>35</v>
      </c>
      <c r="B3326" s="3" t="s">
        <v>28</v>
      </c>
      <c r="C3326" s="3" t="s">
        <v>9957</v>
      </c>
      <c r="D3326" s="3">
        <v>9086362</v>
      </c>
      <c r="E3326" s="3">
        <v>9087862</v>
      </c>
    </row>
    <row r="3327" spans="1:5" x14ac:dyDescent="0.3">
      <c r="A3327" s="3" t="s">
        <v>35</v>
      </c>
      <c r="B3327" s="3" t="s">
        <v>28</v>
      </c>
      <c r="C3327" s="3" t="s">
        <v>9956</v>
      </c>
      <c r="D3327" s="3">
        <v>9087531</v>
      </c>
      <c r="E3327" s="3">
        <v>9087921</v>
      </c>
    </row>
    <row r="3328" spans="1:5" x14ac:dyDescent="0.3">
      <c r="A3328" s="3" t="s">
        <v>35</v>
      </c>
      <c r="B3328" s="3" t="s">
        <v>28</v>
      </c>
      <c r="C3328" s="3" t="s">
        <v>9957</v>
      </c>
      <c r="D3328" s="3">
        <v>9087824</v>
      </c>
      <c r="E3328" s="3">
        <v>9088736</v>
      </c>
    </row>
    <row r="3329" spans="1:5" x14ac:dyDescent="0.3">
      <c r="A3329" s="3" t="s">
        <v>35</v>
      </c>
      <c r="B3329" s="3" t="s">
        <v>28</v>
      </c>
      <c r="C3329" s="3" t="s">
        <v>9957</v>
      </c>
      <c r="D3329" s="3">
        <v>9088732</v>
      </c>
      <c r="E3329" s="3">
        <v>9089648</v>
      </c>
    </row>
    <row r="3330" spans="1:5" x14ac:dyDescent="0.3">
      <c r="A3330" s="3" t="s">
        <v>35</v>
      </c>
      <c r="B3330" s="3" t="s">
        <v>28</v>
      </c>
      <c r="C3330" s="3" t="s">
        <v>9957</v>
      </c>
      <c r="D3330" s="3">
        <v>9089737</v>
      </c>
      <c r="E3330" s="3">
        <v>9090143</v>
      </c>
    </row>
    <row r="3331" spans="1:5" x14ac:dyDescent="0.3">
      <c r="A3331" s="3" t="s">
        <v>35</v>
      </c>
      <c r="B3331" s="3" t="s">
        <v>28</v>
      </c>
      <c r="C3331" s="3" t="s">
        <v>9956</v>
      </c>
      <c r="D3331" s="3">
        <v>9090383</v>
      </c>
      <c r="E3331" s="3">
        <v>9090546</v>
      </c>
    </row>
    <row r="3332" spans="1:5" x14ac:dyDescent="0.3">
      <c r="A3332" s="3" t="s">
        <v>35</v>
      </c>
      <c r="B3332" s="3" t="s">
        <v>28</v>
      </c>
      <c r="C3332" s="3" t="s">
        <v>9957</v>
      </c>
      <c r="D3332" s="3">
        <v>9090547</v>
      </c>
      <c r="E3332" s="3">
        <v>9092745</v>
      </c>
    </row>
    <row r="3333" spans="1:5" x14ac:dyDescent="0.3">
      <c r="A3333" s="3" t="s">
        <v>35</v>
      </c>
      <c r="B3333" s="3" t="s">
        <v>28</v>
      </c>
      <c r="C3333" s="3" t="s">
        <v>9957</v>
      </c>
      <c r="D3333" s="3">
        <v>9092746</v>
      </c>
      <c r="E3333" s="3">
        <v>9093724</v>
      </c>
    </row>
    <row r="3334" spans="1:5" x14ac:dyDescent="0.3">
      <c r="A3334" s="3" t="s">
        <v>35</v>
      </c>
      <c r="B3334" s="3" t="s">
        <v>28</v>
      </c>
      <c r="C3334" s="3" t="s">
        <v>9957</v>
      </c>
      <c r="D3334" s="3">
        <v>9093683</v>
      </c>
      <c r="E3334" s="3">
        <v>9093914</v>
      </c>
    </row>
    <row r="3335" spans="1:5" x14ac:dyDescent="0.3">
      <c r="A3335" s="3" t="s">
        <v>35</v>
      </c>
      <c r="B3335" s="3" t="s">
        <v>28</v>
      </c>
      <c r="C3335" s="3" t="s">
        <v>9957</v>
      </c>
      <c r="D3335" s="3">
        <v>9094124</v>
      </c>
      <c r="E3335" s="3">
        <v>9095010</v>
      </c>
    </row>
    <row r="3336" spans="1:5" x14ac:dyDescent="0.3">
      <c r="A3336" s="3" t="s">
        <v>35</v>
      </c>
      <c r="B3336" s="3" t="s">
        <v>28</v>
      </c>
      <c r="C3336" s="3" t="s">
        <v>9957</v>
      </c>
      <c r="D3336" s="3">
        <v>9095030</v>
      </c>
      <c r="E3336" s="3">
        <v>9097430</v>
      </c>
    </row>
    <row r="3337" spans="1:5" x14ac:dyDescent="0.3">
      <c r="A3337" s="3" t="s">
        <v>35</v>
      </c>
      <c r="B3337" s="3" t="s">
        <v>28</v>
      </c>
      <c r="C3337" s="3" t="s">
        <v>9956</v>
      </c>
      <c r="D3337" s="3">
        <v>9097331</v>
      </c>
      <c r="E3337" s="3">
        <v>9097739</v>
      </c>
    </row>
    <row r="3338" spans="1:5" x14ac:dyDescent="0.3">
      <c r="A3338" s="3" t="s">
        <v>35</v>
      </c>
      <c r="B3338" s="3" t="s">
        <v>28</v>
      </c>
      <c r="C3338" s="3" t="s">
        <v>9956</v>
      </c>
      <c r="D3338" s="3">
        <v>9118973</v>
      </c>
      <c r="E3338" s="3">
        <v>9119101</v>
      </c>
    </row>
    <row r="3339" spans="1:5" x14ac:dyDescent="0.3">
      <c r="A3339" s="3" t="s">
        <v>35</v>
      </c>
      <c r="B3339" s="3" t="s">
        <v>28</v>
      </c>
      <c r="C3339" s="3" t="s">
        <v>9961</v>
      </c>
      <c r="D3339" s="3">
        <v>9226307</v>
      </c>
      <c r="E3339" s="3">
        <v>9229870</v>
      </c>
    </row>
    <row r="3340" spans="1:5" x14ac:dyDescent="0.3">
      <c r="A3340" s="3" t="s">
        <v>35</v>
      </c>
      <c r="B3340" s="3" t="s">
        <v>28</v>
      </c>
      <c r="C3340" s="3" t="s">
        <v>9955</v>
      </c>
      <c r="D3340" s="3">
        <v>9403912</v>
      </c>
      <c r="E3340" s="3">
        <v>9407127</v>
      </c>
    </row>
    <row r="3341" spans="1:5" x14ac:dyDescent="0.3">
      <c r="A3341" s="3" t="s">
        <v>35</v>
      </c>
      <c r="B3341" s="3" t="s">
        <v>28</v>
      </c>
      <c r="C3341" s="3" t="s">
        <v>9956</v>
      </c>
      <c r="D3341" s="3">
        <v>9428200</v>
      </c>
      <c r="E3341" s="3">
        <v>9428300</v>
      </c>
    </row>
    <row r="3342" spans="1:5" x14ac:dyDescent="0.3">
      <c r="A3342" s="3" t="s">
        <v>35</v>
      </c>
      <c r="B3342" s="3" t="s">
        <v>28</v>
      </c>
      <c r="C3342" s="3" t="s">
        <v>9961</v>
      </c>
      <c r="D3342" s="3">
        <v>9456955</v>
      </c>
      <c r="E3342" s="3">
        <v>9458151</v>
      </c>
    </row>
    <row r="3343" spans="1:5" x14ac:dyDescent="0.3">
      <c r="A3343" s="3" t="s">
        <v>35</v>
      </c>
      <c r="B3343" s="3" t="s">
        <v>28</v>
      </c>
      <c r="C3343" s="3" t="s">
        <v>9956</v>
      </c>
      <c r="D3343" s="3">
        <v>9557950</v>
      </c>
      <c r="E3343" s="3">
        <v>9558103</v>
      </c>
    </row>
    <row r="3344" spans="1:5" x14ac:dyDescent="0.3">
      <c r="A3344" s="3" t="s">
        <v>35</v>
      </c>
      <c r="B3344" s="3" t="s">
        <v>28</v>
      </c>
      <c r="C3344" s="3" t="s">
        <v>9955</v>
      </c>
      <c r="D3344" s="3">
        <v>10179354</v>
      </c>
      <c r="E3344" s="3">
        <v>10179598</v>
      </c>
    </row>
    <row r="3345" spans="1:5" x14ac:dyDescent="0.3">
      <c r="A3345" s="3" t="s">
        <v>35</v>
      </c>
      <c r="B3345" s="3" t="s">
        <v>28</v>
      </c>
      <c r="C3345" s="3" t="s">
        <v>9956</v>
      </c>
      <c r="D3345" s="3">
        <v>11498727</v>
      </c>
      <c r="E3345" s="3">
        <v>11498857</v>
      </c>
    </row>
    <row r="3346" spans="1:5" x14ac:dyDescent="0.3">
      <c r="A3346" s="3" t="s">
        <v>35</v>
      </c>
      <c r="B3346" s="3" t="s">
        <v>28</v>
      </c>
      <c r="C3346" s="3" t="s">
        <v>9956</v>
      </c>
      <c r="D3346" s="3">
        <v>11499594</v>
      </c>
      <c r="E3346" s="3">
        <v>11499977</v>
      </c>
    </row>
    <row r="3347" spans="1:5" x14ac:dyDescent="0.3">
      <c r="A3347" s="3" t="s">
        <v>35</v>
      </c>
      <c r="B3347" s="3" t="s">
        <v>28</v>
      </c>
      <c r="C3347" s="3" t="s">
        <v>9957</v>
      </c>
      <c r="D3347" s="3">
        <v>11499790</v>
      </c>
      <c r="E3347" s="3">
        <v>11506005</v>
      </c>
    </row>
    <row r="3348" spans="1:5" x14ac:dyDescent="0.3">
      <c r="A3348" s="3" t="s">
        <v>35</v>
      </c>
      <c r="B3348" s="3" t="s">
        <v>28</v>
      </c>
      <c r="C3348" s="3" t="s">
        <v>9957</v>
      </c>
      <c r="D3348" s="3">
        <v>11505273</v>
      </c>
      <c r="E3348" s="3">
        <v>11505809</v>
      </c>
    </row>
    <row r="3349" spans="1:5" x14ac:dyDescent="0.3">
      <c r="A3349" s="3" t="s">
        <v>35</v>
      </c>
      <c r="B3349" s="3" t="s">
        <v>28</v>
      </c>
      <c r="C3349" s="3" t="s">
        <v>9956</v>
      </c>
      <c r="D3349" s="3">
        <v>11505810</v>
      </c>
      <c r="E3349" s="3">
        <v>11506194</v>
      </c>
    </row>
    <row r="3350" spans="1:5" x14ac:dyDescent="0.3">
      <c r="A3350" s="3" t="s">
        <v>35</v>
      </c>
      <c r="B3350" s="3" t="s">
        <v>28</v>
      </c>
      <c r="C3350" s="3" t="s">
        <v>9957</v>
      </c>
      <c r="D3350" s="3">
        <v>11506034</v>
      </c>
      <c r="E3350" s="3">
        <v>11506244</v>
      </c>
    </row>
    <row r="3351" spans="1:5" x14ac:dyDescent="0.3">
      <c r="A3351" s="3" t="s">
        <v>35</v>
      </c>
      <c r="B3351" s="3" t="s">
        <v>28</v>
      </c>
      <c r="C3351" s="3" t="s">
        <v>9956</v>
      </c>
      <c r="D3351" s="3">
        <v>11507572</v>
      </c>
      <c r="E3351" s="3">
        <v>11507958</v>
      </c>
    </row>
    <row r="3352" spans="1:5" x14ac:dyDescent="0.3">
      <c r="A3352" s="3" t="s">
        <v>35</v>
      </c>
      <c r="B3352" s="3" t="s">
        <v>28</v>
      </c>
      <c r="C3352" s="3" t="s">
        <v>9957</v>
      </c>
      <c r="D3352" s="3">
        <v>11507905</v>
      </c>
      <c r="E3352" s="3">
        <v>11507993</v>
      </c>
    </row>
    <row r="3353" spans="1:5" x14ac:dyDescent="0.3">
      <c r="A3353" s="3" t="s">
        <v>35</v>
      </c>
      <c r="B3353" s="3" t="s">
        <v>29</v>
      </c>
      <c r="C3353" s="3" t="s">
        <v>9957</v>
      </c>
      <c r="D3353" s="3">
        <v>110</v>
      </c>
      <c r="E3353" s="3">
        <v>793</v>
      </c>
    </row>
    <row r="3354" spans="1:5" x14ac:dyDescent="0.3">
      <c r="A3354" s="3" t="s">
        <v>35</v>
      </c>
      <c r="B3354" s="3" t="s">
        <v>29</v>
      </c>
      <c r="C3354" s="3" t="s">
        <v>9956</v>
      </c>
      <c r="D3354" s="3">
        <v>794</v>
      </c>
      <c r="E3354" s="3">
        <v>959</v>
      </c>
    </row>
    <row r="3355" spans="1:5" x14ac:dyDescent="0.3">
      <c r="A3355" s="3" t="s">
        <v>35</v>
      </c>
      <c r="B3355" s="3" t="s">
        <v>29</v>
      </c>
      <c r="C3355" s="3" t="s">
        <v>9957</v>
      </c>
      <c r="D3355" s="3">
        <v>960</v>
      </c>
      <c r="E3355" s="3">
        <v>3161</v>
      </c>
    </row>
    <row r="3356" spans="1:5" x14ac:dyDescent="0.3">
      <c r="A3356" s="3" t="s">
        <v>35</v>
      </c>
      <c r="B3356" s="3" t="s">
        <v>29</v>
      </c>
      <c r="C3356" s="3" t="s">
        <v>9957</v>
      </c>
      <c r="D3356" s="3">
        <v>3162</v>
      </c>
      <c r="E3356" s="3">
        <v>4153</v>
      </c>
    </row>
    <row r="3357" spans="1:5" x14ac:dyDescent="0.3">
      <c r="A3357" s="3" t="s">
        <v>35</v>
      </c>
      <c r="B3357" s="3" t="s">
        <v>29</v>
      </c>
      <c r="C3357" s="3" t="s">
        <v>9957</v>
      </c>
      <c r="D3357" s="3">
        <v>4111</v>
      </c>
      <c r="E3357" s="3">
        <v>4342</v>
      </c>
    </row>
    <row r="3358" spans="1:5" x14ac:dyDescent="0.3">
      <c r="A3358" s="3" t="s">
        <v>35</v>
      </c>
      <c r="B3358" s="3" t="s">
        <v>29</v>
      </c>
      <c r="C3358" s="3" t="s">
        <v>9957</v>
      </c>
      <c r="D3358" s="3">
        <v>4552</v>
      </c>
      <c r="E3358" s="3">
        <v>5436</v>
      </c>
    </row>
    <row r="3359" spans="1:5" x14ac:dyDescent="0.3">
      <c r="A3359" s="3" t="s">
        <v>35</v>
      </c>
      <c r="B3359" s="3" t="s">
        <v>29</v>
      </c>
      <c r="C3359" s="3" t="s">
        <v>9957</v>
      </c>
      <c r="D3359" s="3">
        <v>5443</v>
      </c>
      <c r="E3359" s="3">
        <v>7851</v>
      </c>
    </row>
    <row r="3360" spans="1:5" x14ac:dyDescent="0.3">
      <c r="A3360" s="3" t="s">
        <v>35</v>
      </c>
      <c r="B3360" s="3" t="s">
        <v>29</v>
      </c>
      <c r="C3360" s="3" t="s">
        <v>9956</v>
      </c>
      <c r="D3360" s="3">
        <v>7752</v>
      </c>
      <c r="E3360" s="3">
        <v>8160</v>
      </c>
    </row>
    <row r="3361" spans="1:5" x14ac:dyDescent="0.3">
      <c r="A3361" s="3" t="s">
        <v>35</v>
      </c>
      <c r="B3361" s="3" t="s">
        <v>29</v>
      </c>
      <c r="C3361" s="3" t="s">
        <v>9957</v>
      </c>
      <c r="D3361" s="3">
        <v>8163</v>
      </c>
      <c r="E3361" s="3">
        <v>8302</v>
      </c>
    </row>
    <row r="3362" spans="1:5" x14ac:dyDescent="0.3">
      <c r="A3362" s="3" t="s">
        <v>35</v>
      </c>
      <c r="B3362" s="3" t="s">
        <v>29</v>
      </c>
      <c r="C3362" s="3" t="s">
        <v>9957</v>
      </c>
      <c r="D3362" s="3">
        <v>8309</v>
      </c>
      <c r="E3362" s="3">
        <v>9040</v>
      </c>
    </row>
    <row r="3363" spans="1:5" x14ac:dyDescent="0.3">
      <c r="A3363" s="3" t="s">
        <v>35</v>
      </c>
      <c r="B3363" s="3" t="s">
        <v>29</v>
      </c>
      <c r="C3363" s="3" t="s">
        <v>9957</v>
      </c>
      <c r="D3363" s="3">
        <v>9016</v>
      </c>
      <c r="E3363" s="3">
        <v>9262</v>
      </c>
    </row>
    <row r="3364" spans="1:5" x14ac:dyDescent="0.3">
      <c r="A3364" s="3" t="s">
        <v>35</v>
      </c>
      <c r="B3364" s="3" t="s">
        <v>29</v>
      </c>
      <c r="C3364" s="3" t="s">
        <v>9957</v>
      </c>
      <c r="D3364" s="3">
        <v>9469</v>
      </c>
      <c r="E3364" s="3">
        <v>10028</v>
      </c>
    </row>
    <row r="3365" spans="1:5" x14ac:dyDescent="0.3">
      <c r="A3365" s="3" t="s">
        <v>35</v>
      </c>
      <c r="B3365" s="3" t="s">
        <v>29</v>
      </c>
      <c r="C3365" s="3" t="s">
        <v>9957</v>
      </c>
      <c r="D3365" s="3">
        <v>10432</v>
      </c>
      <c r="E3365" s="3">
        <v>10586</v>
      </c>
    </row>
    <row r="3366" spans="1:5" x14ac:dyDescent="0.3">
      <c r="A3366" s="3" t="s">
        <v>35</v>
      </c>
      <c r="B3366" s="3" t="s">
        <v>29</v>
      </c>
      <c r="C3366" s="3" t="s">
        <v>9956</v>
      </c>
      <c r="D3366" s="3">
        <v>10497</v>
      </c>
      <c r="E3366" s="3">
        <v>10704</v>
      </c>
    </row>
    <row r="3367" spans="1:5" x14ac:dyDescent="0.3">
      <c r="A3367" s="3" t="s">
        <v>35</v>
      </c>
      <c r="B3367" s="3" t="s">
        <v>29</v>
      </c>
      <c r="C3367" s="3" t="s">
        <v>9956</v>
      </c>
      <c r="D3367" s="3">
        <v>11328</v>
      </c>
      <c r="E3367" s="3">
        <v>11556</v>
      </c>
    </row>
    <row r="3368" spans="1:5" x14ac:dyDescent="0.3">
      <c r="A3368" s="3" t="s">
        <v>35</v>
      </c>
      <c r="B3368" s="3" t="s">
        <v>29</v>
      </c>
      <c r="C3368" s="3" t="s">
        <v>9957</v>
      </c>
      <c r="D3368" s="3">
        <v>23058</v>
      </c>
      <c r="E3368" s="3">
        <v>23154</v>
      </c>
    </row>
    <row r="3369" spans="1:5" x14ac:dyDescent="0.3">
      <c r="A3369" s="3" t="s">
        <v>35</v>
      </c>
      <c r="B3369" s="3" t="s">
        <v>29</v>
      </c>
      <c r="C3369" s="3" t="s">
        <v>9956</v>
      </c>
      <c r="D3369" s="3">
        <v>23064</v>
      </c>
      <c r="E3369" s="3">
        <v>23175</v>
      </c>
    </row>
    <row r="3370" spans="1:5" x14ac:dyDescent="0.3">
      <c r="A3370" s="3" t="s">
        <v>35</v>
      </c>
      <c r="B3370" s="3" t="s">
        <v>29</v>
      </c>
      <c r="C3370" s="3" t="s">
        <v>9957</v>
      </c>
      <c r="D3370" s="3">
        <v>23360</v>
      </c>
      <c r="E3370" s="3">
        <v>23500</v>
      </c>
    </row>
    <row r="3371" spans="1:5" x14ac:dyDescent="0.3">
      <c r="A3371" s="3" t="s">
        <v>35</v>
      </c>
      <c r="B3371" s="3" t="s">
        <v>29</v>
      </c>
      <c r="C3371" s="3" t="s">
        <v>9957</v>
      </c>
      <c r="D3371" s="3">
        <v>23582</v>
      </c>
      <c r="E3371" s="3">
        <v>25106</v>
      </c>
    </row>
    <row r="3372" spans="1:5" x14ac:dyDescent="0.3">
      <c r="A3372" s="3" t="s">
        <v>35</v>
      </c>
      <c r="B3372" s="3" t="s">
        <v>29</v>
      </c>
      <c r="C3372" s="3" t="s">
        <v>9956</v>
      </c>
      <c r="D3372" s="3">
        <v>25022</v>
      </c>
      <c r="E3372" s="3">
        <v>25406</v>
      </c>
    </row>
    <row r="3373" spans="1:5" x14ac:dyDescent="0.3">
      <c r="A3373" s="3" t="s">
        <v>35</v>
      </c>
      <c r="B3373" s="3" t="s">
        <v>29</v>
      </c>
      <c r="C3373" s="3" t="s">
        <v>9956</v>
      </c>
      <c r="D3373" s="3">
        <v>25379</v>
      </c>
      <c r="E3373" s="3">
        <v>25635</v>
      </c>
    </row>
    <row r="3374" spans="1:5" x14ac:dyDescent="0.3">
      <c r="A3374" s="3" t="s">
        <v>35</v>
      </c>
      <c r="B3374" s="3" t="s">
        <v>29</v>
      </c>
      <c r="C3374" s="3" t="s">
        <v>9956</v>
      </c>
      <c r="D3374" s="3">
        <v>25634</v>
      </c>
      <c r="E3374" s="3">
        <v>25733</v>
      </c>
    </row>
    <row r="3375" spans="1:5" x14ac:dyDescent="0.3">
      <c r="A3375" s="3" t="s">
        <v>35</v>
      </c>
      <c r="B3375" s="3" t="s">
        <v>29</v>
      </c>
      <c r="C3375" s="3" t="s">
        <v>9956</v>
      </c>
      <c r="D3375" s="3">
        <v>25725</v>
      </c>
      <c r="E3375" s="3">
        <v>25821</v>
      </c>
    </row>
    <row r="3376" spans="1:5" x14ac:dyDescent="0.3">
      <c r="A3376" s="3" t="s">
        <v>35</v>
      </c>
      <c r="B3376" s="3" t="s">
        <v>29</v>
      </c>
      <c r="C3376" s="3" t="s">
        <v>9956</v>
      </c>
      <c r="D3376" s="3">
        <v>59432</v>
      </c>
      <c r="E3376" s="3">
        <v>59647</v>
      </c>
    </row>
    <row r="3377" spans="1:5" x14ac:dyDescent="0.3">
      <c r="A3377" s="3" t="s">
        <v>35</v>
      </c>
      <c r="B3377" s="3" t="s">
        <v>29</v>
      </c>
      <c r="C3377" s="3" t="s">
        <v>9957</v>
      </c>
      <c r="D3377" s="3">
        <v>187798</v>
      </c>
      <c r="E3377" s="3">
        <v>188184</v>
      </c>
    </row>
    <row r="3378" spans="1:5" x14ac:dyDescent="0.3">
      <c r="A3378" s="3" t="s">
        <v>35</v>
      </c>
      <c r="B3378" s="3" t="s">
        <v>29</v>
      </c>
      <c r="C3378" s="3" t="s">
        <v>9956</v>
      </c>
      <c r="D3378" s="3">
        <v>219708</v>
      </c>
      <c r="E3378" s="3">
        <v>219793</v>
      </c>
    </row>
    <row r="3379" spans="1:5" x14ac:dyDescent="0.3">
      <c r="A3379" s="3" t="s">
        <v>35</v>
      </c>
      <c r="B3379" s="3" t="s">
        <v>29</v>
      </c>
      <c r="C3379" s="3" t="s">
        <v>9961</v>
      </c>
      <c r="D3379" s="3">
        <v>408658</v>
      </c>
      <c r="E3379" s="3">
        <v>411188</v>
      </c>
    </row>
    <row r="3380" spans="1:5" x14ac:dyDescent="0.3">
      <c r="A3380" s="3" t="s">
        <v>35</v>
      </c>
      <c r="B3380" s="3" t="s">
        <v>29</v>
      </c>
      <c r="C3380" s="3" t="s">
        <v>9955</v>
      </c>
      <c r="D3380" s="3">
        <v>525806</v>
      </c>
      <c r="E3380" s="3">
        <v>526842</v>
      </c>
    </row>
    <row r="3381" spans="1:5" x14ac:dyDescent="0.3">
      <c r="A3381" s="3" t="s">
        <v>35</v>
      </c>
      <c r="B3381" s="3" t="s">
        <v>29</v>
      </c>
      <c r="C3381" s="3" t="s">
        <v>9956</v>
      </c>
      <c r="D3381" s="3">
        <v>849485</v>
      </c>
      <c r="E3381" s="3">
        <v>849567</v>
      </c>
    </row>
    <row r="3382" spans="1:5" x14ac:dyDescent="0.3">
      <c r="A3382" s="3" t="s">
        <v>35</v>
      </c>
      <c r="B3382" s="3" t="s">
        <v>29</v>
      </c>
      <c r="C3382" s="3" t="s">
        <v>9956</v>
      </c>
      <c r="D3382" s="3">
        <v>1030984</v>
      </c>
      <c r="E3382" s="3">
        <v>1031066</v>
      </c>
    </row>
    <row r="3383" spans="1:5" x14ac:dyDescent="0.3">
      <c r="A3383" s="3" t="s">
        <v>35</v>
      </c>
      <c r="B3383" s="3" t="s">
        <v>29</v>
      </c>
      <c r="C3383" s="3" t="s">
        <v>9956</v>
      </c>
      <c r="D3383" s="3">
        <v>1031159</v>
      </c>
      <c r="E3383" s="3">
        <v>1031246</v>
      </c>
    </row>
    <row r="3384" spans="1:5" x14ac:dyDescent="0.3">
      <c r="A3384" s="3" t="s">
        <v>35</v>
      </c>
      <c r="B3384" s="3" t="s">
        <v>29</v>
      </c>
      <c r="C3384" s="3" t="s">
        <v>9956</v>
      </c>
      <c r="D3384" s="3">
        <v>1202317</v>
      </c>
      <c r="E3384" s="3">
        <v>1202417</v>
      </c>
    </row>
    <row r="3385" spans="1:5" x14ac:dyDescent="0.3">
      <c r="A3385" s="3" t="s">
        <v>35</v>
      </c>
      <c r="B3385" s="3" t="s">
        <v>29</v>
      </c>
      <c r="C3385" s="3" t="s">
        <v>9955</v>
      </c>
      <c r="D3385" s="3">
        <v>1549026</v>
      </c>
      <c r="E3385" s="3">
        <v>1550435</v>
      </c>
    </row>
    <row r="3386" spans="1:5" x14ac:dyDescent="0.3">
      <c r="A3386" s="3" t="s">
        <v>35</v>
      </c>
      <c r="B3386" s="3" t="s">
        <v>29</v>
      </c>
      <c r="C3386" s="3" t="s">
        <v>9956</v>
      </c>
      <c r="D3386" s="3">
        <v>1679643</v>
      </c>
      <c r="E3386" s="3">
        <v>1679737</v>
      </c>
    </row>
    <row r="3387" spans="1:5" x14ac:dyDescent="0.3">
      <c r="A3387" s="3" t="s">
        <v>35</v>
      </c>
      <c r="B3387" s="3" t="s">
        <v>29</v>
      </c>
      <c r="C3387" s="3" t="s">
        <v>9956</v>
      </c>
      <c r="D3387" s="3">
        <v>1793875</v>
      </c>
      <c r="E3387" s="3">
        <v>1793962</v>
      </c>
    </row>
    <row r="3388" spans="1:5" x14ac:dyDescent="0.3">
      <c r="A3388" s="3" t="s">
        <v>35</v>
      </c>
      <c r="B3388" s="3" t="s">
        <v>29</v>
      </c>
      <c r="C3388" s="3" t="s">
        <v>9956</v>
      </c>
      <c r="D3388" s="3">
        <v>1912317</v>
      </c>
      <c r="E3388" s="3">
        <v>1912419</v>
      </c>
    </row>
    <row r="3389" spans="1:5" x14ac:dyDescent="0.3">
      <c r="A3389" s="3" t="s">
        <v>35</v>
      </c>
      <c r="B3389" s="3" t="s">
        <v>29</v>
      </c>
      <c r="C3389" s="3" t="s">
        <v>9956</v>
      </c>
      <c r="D3389" s="3">
        <v>1923015</v>
      </c>
      <c r="E3389" s="3">
        <v>1923117</v>
      </c>
    </row>
    <row r="3390" spans="1:5" x14ac:dyDescent="0.3">
      <c r="A3390" s="3" t="s">
        <v>35</v>
      </c>
      <c r="B3390" s="3" t="s">
        <v>29</v>
      </c>
      <c r="C3390" s="3" t="s">
        <v>9961</v>
      </c>
      <c r="D3390" s="3">
        <v>2635534</v>
      </c>
      <c r="E3390" s="3">
        <v>2637951</v>
      </c>
    </row>
    <row r="3391" spans="1:5" x14ac:dyDescent="0.3">
      <c r="A3391" s="3" t="s">
        <v>35</v>
      </c>
      <c r="B3391" s="3" t="s">
        <v>29</v>
      </c>
      <c r="C3391" s="3" t="s">
        <v>9956</v>
      </c>
      <c r="D3391" s="3">
        <v>3137743</v>
      </c>
      <c r="E3391" s="3">
        <v>3137822</v>
      </c>
    </row>
    <row r="3392" spans="1:5" x14ac:dyDescent="0.3">
      <c r="A3392" s="3" t="s">
        <v>35</v>
      </c>
      <c r="B3392" s="3" t="s">
        <v>29</v>
      </c>
      <c r="C3392" s="3" t="s">
        <v>9956</v>
      </c>
      <c r="D3392" s="3">
        <v>3176059</v>
      </c>
      <c r="E3392" s="3">
        <v>3176460</v>
      </c>
    </row>
    <row r="3393" spans="1:5" x14ac:dyDescent="0.3">
      <c r="A3393" s="3" t="s">
        <v>35</v>
      </c>
      <c r="B3393" s="3" t="s">
        <v>29</v>
      </c>
      <c r="C3393" s="3" t="s">
        <v>9957</v>
      </c>
      <c r="D3393" s="3">
        <v>3176352</v>
      </c>
      <c r="E3393" s="3">
        <v>3176605</v>
      </c>
    </row>
    <row r="3394" spans="1:5" x14ac:dyDescent="0.3">
      <c r="A3394" s="3" t="s">
        <v>35</v>
      </c>
      <c r="B3394" s="3" t="s">
        <v>29</v>
      </c>
      <c r="C3394" s="3" t="s">
        <v>9957</v>
      </c>
      <c r="D3394" s="3">
        <v>3176407</v>
      </c>
      <c r="E3394" s="3">
        <v>3176654</v>
      </c>
    </row>
    <row r="3395" spans="1:5" x14ac:dyDescent="0.3">
      <c r="A3395" s="3" t="s">
        <v>35</v>
      </c>
      <c r="B3395" s="3" t="s">
        <v>29</v>
      </c>
      <c r="C3395" s="3" t="s">
        <v>9956</v>
      </c>
      <c r="D3395" s="3">
        <v>3176492</v>
      </c>
      <c r="E3395" s="3">
        <v>3176658</v>
      </c>
    </row>
    <row r="3396" spans="1:5" x14ac:dyDescent="0.3">
      <c r="A3396" s="3" t="s">
        <v>35</v>
      </c>
      <c r="B3396" s="3" t="s">
        <v>29</v>
      </c>
      <c r="C3396" s="3" t="s">
        <v>9957</v>
      </c>
      <c r="D3396" s="3">
        <v>3176659</v>
      </c>
      <c r="E3396" s="3">
        <v>3176847</v>
      </c>
    </row>
    <row r="3397" spans="1:5" x14ac:dyDescent="0.3">
      <c r="A3397" s="3" t="s">
        <v>35</v>
      </c>
      <c r="B3397" s="3" t="s">
        <v>29</v>
      </c>
      <c r="C3397" s="3" t="s">
        <v>9956</v>
      </c>
      <c r="D3397" s="3">
        <v>3176850</v>
      </c>
      <c r="E3397" s="3">
        <v>3176972</v>
      </c>
    </row>
    <row r="3398" spans="1:5" x14ac:dyDescent="0.3">
      <c r="A3398" s="3" t="s">
        <v>35</v>
      </c>
      <c r="B3398" s="3" t="s">
        <v>29</v>
      </c>
      <c r="C3398" s="3" t="s">
        <v>9957</v>
      </c>
      <c r="D3398" s="3">
        <v>3177004</v>
      </c>
      <c r="E3398" s="3">
        <v>3177564</v>
      </c>
    </row>
    <row r="3399" spans="1:5" x14ac:dyDescent="0.3">
      <c r="A3399" s="3" t="s">
        <v>35</v>
      </c>
      <c r="B3399" s="3" t="s">
        <v>29</v>
      </c>
      <c r="C3399" s="3" t="s">
        <v>9956</v>
      </c>
      <c r="D3399" s="3">
        <v>3177464</v>
      </c>
      <c r="E3399" s="3">
        <v>3177864</v>
      </c>
    </row>
    <row r="3400" spans="1:5" x14ac:dyDescent="0.3">
      <c r="A3400" s="3" t="s">
        <v>35</v>
      </c>
      <c r="B3400" s="3" t="s">
        <v>29</v>
      </c>
      <c r="C3400" s="3" t="s">
        <v>9957</v>
      </c>
      <c r="D3400" s="3">
        <v>3177527</v>
      </c>
      <c r="E3400" s="3">
        <v>3178894</v>
      </c>
    </row>
    <row r="3401" spans="1:5" x14ac:dyDescent="0.3">
      <c r="A3401" s="3" t="s">
        <v>35</v>
      </c>
      <c r="B3401" s="3" t="s">
        <v>29</v>
      </c>
      <c r="C3401" s="3" t="s">
        <v>9956</v>
      </c>
      <c r="D3401" s="3">
        <v>3178766</v>
      </c>
      <c r="E3401" s="3">
        <v>3179148</v>
      </c>
    </row>
    <row r="3402" spans="1:5" x14ac:dyDescent="0.3">
      <c r="A3402" s="3" t="s">
        <v>35</v>
      </c>
      <c r="B3402" s="3" t="s">
        <v>29</v>
      </c>
      <c r="C3402" s="3" t="s">
        <v>9957</v>
      </c>
      <c r="D3402" s="3">
        <v>3179149</v>
      </c>
      <c r="E3402" s="3">
        <v>3179684</v>
      </c>
    </row>
    <row r="3403" spans="1:5" x14ac:dyDescent="0.3">
      <c r="A3403" s="3" t="s">
        <v>35</v>
      </c>
      <c r="B3403" s="3" t="s">
        <v>29</v>
      </c>
      <c r="C3403" s="3" t="s">
        <v>9956</v>
      </c>
      <c r="D3403" s="3">
        <v>3179583</v>
      </c>
      <c r="E3403" s="3">
        <v>3179986</v>
      </c>
    </row>
    <row r="3404" spans="1:5" x14ac:dyDescent="0.3">
      <c r="A3404" s="3" t="s">
        <v>35</v>
      </c>
      <c r="B3404" s="3" t="s">
        <v>29</v>
      </c>
      <c r="C3404" s="3" t="s">
        <v>9957</v>
      </c>
      <c r="D3404" s="3">
        <v>3179652</v>
      </c>
      <c r="E3404" s="3">
        <v>3181108</v>
      </c>
    </row>
    <row r="3405" spans="1:5" x14ac:dyDescent="0.3">
      <c r="A3405" s="3" t="s">
        <v>35</v>
      </c>
      <c r="B3405" s="3" t="s">
        <v>29</v>
      </c>
      <c r="C3405" s="3" t="s">
        <v>9957</v>
      </c>
      <c r="D3405" s="3">
        <v>3181103</v>
      </c>
      <c r="E3405" s="3">
        <v>3185173</v>
      </c>
    </row>
    <row r="3406" spans="1:5" x14ac:dyDescent="0.3">
      <c r="A3406" s="3" t="s">
        <v>35</v>
      </c>
      <c r="B3406" s="3" t="s">
        <v>29</v>
      </c>
      <c r="C3406" s="3" t="s">
        <v>9957</v>
      </c>
      <c r="D3406" s="3">
        <v>3185402</v>
      </c>
      <c r="E3406" s="3">
        <v>3185755</v>
      </c>
    </row>
    <row r="3407" spans="1:5" x14ac:dyDescent="0.3">
      <c r="A3407" s="3" t="s">
        <v>35</v>
      </c>
      <c r="B3407" s="3" t="s">
        <v>29</v>
      </c>
      <c r="C3407" s="3" t="s">
        <v>9956</v>
      </c>
      <c r="D3407" s="3">
        <v>3185654</v>
      </c>
      <c r="E3407" s="3">
        <v>3186040</v>
      </c>
    </row>
    <row r="3408" spans="1:5" x14ac:dyDescent="0.3">
      <c r="A3408" s="3" t="s">
        <v>35</v>
      </c>
      <c r="B3408" s="3" t="s">
        <v>29</v>
      </c>
      <c r="C3408" s="3" t="s">
        <v>9957</v>
      </c>
      <c r="D3408" s="3">
        <v>3186048</v>
      </c>
      <c r="E3408" s="3">
        <v>3186287</v>
      </c>
    </row>
    <row r="3409" spans="1:5" x14ac:dyDescent="0.3">
      <c r="A3409" s="3" t="s">
        <v>35</v>
      </c>
      <c r="B3409" s="3" t="s">
        <v>29</v>
      </c>
      <c r="C3409" s="3" t="s">
        <v>9957</v>
      </c>
      <c r="D3409" s="3">
        <v>3186268</v>
      </c>
      <c r="E3409" s="3">
        <v>3187472</v>
      </c>
    </row>
    <row r="3410" spans="1:5" x14ac:dyDescent="0.3">
      <c r="A3410" s="3" t="s">
        <v>35</v>
      </c>
      <c r="B3410" s="3" t="s">
        <v>29</v>
      </c>
      <c r="C3410" s="3" t="s">
        <v>9956</v>
      </c>
      <c r="D3410" s="3">
        <v>3187793</v>
      </c>
      <c r="E3410" s="3">
        <v>3188111</v>
      </c>
    </row>
    <row r="3411" spans="1:5" x14ac:dyDescent="0.3">
      <c r="A3411" s="3" t="s">
        <v>35</v>
      </c>
      <c r="B3411" s="3" t="s">
        <v>29</v>
      </c>
      <c r="C3411" s="3" t="s">
        <v>9957</v>
      </c>
      <c r="D3411" s="3">
        <v>3188318</v>
      </c>
      <c r="E3411" s="3">
        <v>3189573</v>
      </c>
    </row>
    <row r="3412" spans="1:5" x14ac:dyDescent="0.3">
      <c r="A3412" s="3" t="s">
        <v>35</v>
      </c>
      <c r="B3412" s="3" t="s">
        <v>29</v>
      </c>
      <c r="C3412" s="3" t="s">
        <v>9957</v>
      </c>
      <c r="D3412" s="3">
        <v>3189573</v>
      </c>
      <c r="E3412" s="3">
        <v>3190573</v>
      </c>
    </row>
    <row r="3413" spans="1:5" x14ac:dyDescent="0.3">
      <c r="A3413" s="3" t="s">
        <v>35</v>
      </c>
      <c r="B3413" s="3" t="s">
        <v>29</v>
      </c>
      <c r="C3413" s="3" t="s">
        <v>9957</v>
      </c>
      <c r="D3413" s="3">
        <v>3190959</v>
      </c>
      <c r="E3413" s="3">
        <v>3191870</v>
      </c>
    </row>
    <row r="3414" spans="1:5" x14ac:dyDescent="0.3">
      <c r="A3414" s="3" t="s">
        <v>35</v>
      </c>
      <c r="B3414" s="3" t="s">
        <v>29</v>
      </c>
      <c r="C3414" s="3" t="s">
        <v>9957</v>
      </c>
      <c r="D3414" s="3">
        <v>3191857</v>
      </c>
      <c r="E3414" s="3">
        <v>3194286</v>
      </c>
    </row>
    <row r="3415" spans="1:5" x14ac:dyDescent="0.3">
      <c r="A3415" s="3" t="s">
        <v>35</v>
      </c>
      <c r="B3415" s="3" t="s">
        <v>29</v>
      </c>
      <c r="C3415" s="3" t="s">
        <v>9956</v>
      </c>
      <c r="D3415" s="3">
        <v>3194198</v>
      </c>
      <c r="E3415" s="3">
        <v>3194363</v>
      </c>
    </row>
    <row r="3416" spans="1:5" x14ac:dyDescent="0.3">
      <c r="A3416" s="3" t="s">
        <v>35</v>
      </c>
      <c r="B3416" s="3" t="s">
        <v>29</v>
      </c>
      <c r="C3416" s="3" t="s">
        <v>9957</v>
      </c>
      <c r="D3416" s="3">
        <v>3194364</v>
      </c>
      <c r="E3416" s="3">
        <v>3194654</v>
      </c>
    </row>
    <row r="3417" spans="1:5" x14ac:dyDescent="0.3">
      <c r="A3417" s="3" t="s">
        <v>35</v>
      </c>
      <c r="B3417" s="3" t="s">
        <v>29</v>
      </c>
      <c r="C3417" s="3" t="s">
        <v>9957</v>
      </c>
      <c r="D3417" s="3">
        <v>3194640</v>
      </c>
      <c r="E3417" s="3">
        <v>3195541</v>
      </c>
    </row>
    <row r="3418" spans="1:5" x14ac:dyDescent="0.3">
      <c r="A3418" s="3" t="s">
        <v>35</v>
      </c>
      <c r="B3418" s="3" t="s">
        <v>29</v>
      </c>
      <c r="C3418" s="3" t="s">
        <v>9956</v>
      </c>
      <c r="D3418" s="3">
        <v>3195473</v>
      </c>
      <c r="E3418" s="3">
        <v>3195592</v>
      </c>
    </row>
    <row r="3419" spans="1:5" x14ac:dyDescent="0.3">
      <c r="A3419" s="3" t="s">
        <v>35</v>
      </c>
      <c r="B3419" s="3" t="s">
        <v>29</v>
      </c>
      <c r="C3419" s="3" t="s">
        <v>9957</v>
      </c>
      <c r="D3419" s="3">
        <v>3195538</v>
      </c>
      <c r="E3419" s="3">
        <v>3196250</v>
      </c>
    </row>
    <row r="3420" spans="1:5" x14ac:dyDescent="0.3">
      <c r="A3420" s="3" t="s">
        <v>35</v>
      </c>
      <c r="B3420" s="3" t="s">
        <v>29</v>
      </c>
      <c r="C3420" s="3" t="s">
        <v>9957</v>
      </c>
      <c r="D3420" s="3">
        <v>3196244</v>
      </c>
      <c r="E3420" s="3">
        <v>3200415</v>
      </c>
    </row>
    <row r="3421" spans="1:5" x14ac:dyDescent="0.3">
      <c r="A3421" s="3" t="s">
        <v>35</v>
      </c>
      <c r="B3421" s="3" t="s">
        <v>29</v>
      </c>
      <c r="C3421" s="3" t="s">
        <v>9957</v>
      </c>
      <c r="D3421" s="3">
        <v>3200417</v>
      </c>
      <c r="E3421" s="3">
        <v>3201874</v>
      </c>
    </row>
    <row r="3422" spans="1:5" x14ac:dyDescent="0.3">
      <c r="A3422" s="3" t="s">
        <v>35</v>
      </c>
      <c r="B3422" s="3" t="s">
        <v>29</v>
      </c>
      <c r="C3422" s="3" t="s">
        <v>9956</v>
      </c>
      <c r="D3422" s="3">
        <v>3201542</v>
      </c>
      <c r="E3422" s="3">
        <v>3201938</v>
      </c>
    </row>
    <row r="3423" spans="1:5" x14ac:dyDescent="0.3">
      <c r="A3423" s="3" t="s">
        <v>35</v>
      </c>
      <c r="B3423" s="3" t="s">
        <v>29</v>
      </c>
      <c r="C3423" s="3" t="s">
        <v>9957</v>
      </c>
      <c r="D3423" s="3">
        <v>3201842</v>
      </c>
      <c r="E3423" s="3">
        <v>3202368</v>
      </c>
    </row>
    <row r="3424" spans="1:5" x14ac:dyDescent="0.3">
      <c r="A3424" s="3" t="s">
        <v>35</v>
      </c>
      <c r="B3424" s="3" t="s">
        <v>29</v>
      </c>
      <c r="C3424" s="3" t="s">
        <v>9956</v>
      </c>
      <c r="D3424" s="3">
        <v>3202369</v>
      </c>
      <c r="E3424" s="3">
        <v>3202750</v>
      </c>
    </row>
    <row r="3425" spans="1:5" x14ac:dyDescent="0.3">
      <c r="A3425" s="3" t="s">
        <v>35</v>
      </c>
      <c r="B3425" s="3" t="s">
        <v>29</v>
      </c>
      <c r="C3425" s="3" t="s">
        <v>9957</v>
      </c>
      <c r="D3425" s="3">
        <v>3202622</v>
      </c>
      <c r="E3425" s="3">
        <v>3202799</v>
      </c>
    </row>
    <row r="3426" spans="1:5" x14ac:dyDescent="0.3">
      <c r="A3426" s="3" t="s">
        <v>35</v>
      </c>
      <c r="B3426" s="3" t="s">
        <v>29</v>
      </c>
      <c r="C3426" s="3" t="s">
        <v>9957</v>
      </c>
      <c r="D3426" s="3">
        <v>3202961</v>
      </c>
      <c r="E3426" s="3">
        <v>3203817</v>
      </c>
    </row>
    <row r="3427" spans="1:5" x14ac:dyDescent="0.3">
      <c r="A3427" s="3" t="s">
        <v>35</v>
      </c>
      <c r="B3427" s="3" t="s">
        <v>29</v>
      </c>
      <c r="C3427" s="3" t="s">
        <v>9957</v>
      </c>
      <c r="D3427" s="3">
        <v>3203818</v>
      </c>
      <c r="E3427" s="3">
        <v>3203984</v>
      </c>
    </row>
    <row r="3428" spans="1:5" x14ac:dyDescent="0.3">
      <c r="A3428" s="3" t="s">
        <v>35</v>
      </c>
      <c r="B3428" s="3" t="s">
        <v>29</v>
      </c>
      <c r="C3428" s="3" t="s">
        <v>9957</v>
      </c>
      <c r="D3428" s="3">
        <v>3204148</v>
      </c>
      <c r="E3428" s="3">
        <v>3205027</v>
      </c>
    </row>
    <row r="3429" spans="1:5" x14ac:dyDescent="0.3">
      <c r="A3429" s="3" t="s">
        <v>35</v>
      </c>
      <c r="B3429" s="3" t="s">
        <v>29</v>
      </c>
      <c r="C3429" s="3" t="s">
        <v>9957</v>
      </c>
      <c r="D3429" s="3">
        <v>3205382</v>
      </c>
      <c r="E3429" s="3">
        <v>3206332</v>
      </c>
    </row>
    <row r="3430" spans="1:5" x14ac:dyDescent="0.3">
      <c r="A3430" s="3" t="s">
        <v>35</v>
      </c>
      <c r="B3430" s="3" t="s">
        <v>29</v>
      </c>
      <c r="C3430" s="3" t="s">
        <v>9957</v>
      </c>
      <c r="D3430" s="3">
        <v>3206354</v>
      </c>
      <c r="E3430" s="3">
        <v>3207647</v>
      </c>
    </row>
    <row r="3431" spans="1:5" x14ac:dyDescent="0.3">
      <c r="A3431" s="3" t="s">
        <v>35</v>
      </c>
      <c r="B3431" s="3" t="s">
        <v>29</v>
      </c>
      <c r="C3431" s="3" t="s">
        <v>9956</v>
      </c>
      <c r="D3431" s="3">
        <v>3208143</v>
      </c>
      <c r="E3431" s="3">
        <v>3208434</v>
      </c>
    </row>
    <row r="3432" spans="1:5" x14ac:dyDescent="0.3">
      <c r="A3432" s="3" t="s">
        <v>35</v>
      </c>
      <c r="B3432" s="3" t="s">
        <v>29</v>
      </c>
      <c r="C3432" s="3" t="s">
        <v>9957</v>
      </c>
      <c r="D3432" s="3">
        <v>3208273</v>
      </c>
      <c r="E3432" s="3">
        <v>3208519</v>
      </c>
    </row>
    <row r="3433" spans="1:5" x14ac:dyDescent="0.3">
      <c r="A3433" s="3" t="s">
        <v>35</v>
      </c>
      <c r="B3433" s="3" t="s">
        <v>29</v>
      </c>
      <c r="C3433" s="3" t="s">
        <v>9957</v>
      </c>
      <c r="D3433" s="3">
        <v>3209538</v>
      </c>
      <c r="E3433" s="3">
        <v>3209623</v>
      </c>
    </row>
    <row r="3434" spans="1:5" x14ac:dyDescent="0.3">
      <c r="A3434" s="3" t="s">
        <v>35</v>
      </c>
      <c r="B3434" s="3" t="s">
        <v>29</v>
      </c>
      <c r="C3434" s="3" t="s">
        <v>9956</v>
      </c>
      <c r="D3434" s="3">
        <v>3209587</v>
      </c>
      <c r="E3434" s="3">
        <v>3209955</v>
      </c>
    </row>
    <row r="3435" spans="1:5" x14ac:dyDescent="0.3">
      <c r="A3435" s="3" t="s">
        <v>35</v>
      </c>
      <c r="B3435" s="3" t="s">
        <v>29</v>
      </c>
      <c r="C3435" s="3" t="s">
        <v>9957</v>
      </c>
      <c r="D3435" s="3">
        <v>3209958</v>
      </c>
      <c r="E3435" s="3">
        <v>3210927</v>
      </c>
    </row>
    <row r="3436" spans="1:5" x14ac:dyDescent="0.3">
      <c r="A3436" s="3" t="s">
        <v>35</v>
      </c>
      <c r="B3436" s="3" t="s">
        <v>29</v>
      </c>
      <c r="C3436" s="3" t="s">
        <v>9957</v>
      </c>
      <c r="D3436" s="3">
        <v>3211028</v>
      </c>
      <c r="E3436" s="3">
        <v>3212205</v>
      </c>
    </row>
    <row r="3437" spans="1:5" x14ac:dyDescent="0.3">
      <c r="A3437" s="3" t="s">
        <v>35</v>
      </c>
      <c r="B3437" s="3" t="s">
        <v>29</v>
      </c>
      <c r="C3437" s="3" t="s">
        <v>9957</v>
      </c>
      <c r="D3437" s="3">
        <v>3212322</v>
      </c>
      <c r="E3437" s="3">
        <v>3212817</v>
      </c>
    </row>
    <row r="3438" spans="1:5" x14ac:dyDescent="0.3">
      <c r="A3438" s="3" t="s">
        <v>35</v>
      </c>
      <c r="B3438" s="3" t="s">
        <v>29</v>
      </c>
      <c r="C3438" s="3" t="s">
        <v>9957</v>
      </c>
      <c r="D3438" s="3">
        <v>3214888</v>
      </c>
      <c r="E3438" s="3">
        <v>3215411</v>
      </c>
    </row>
    <row r="3439" spans="1:5" x14ac:dyDescent="0.3">
      <c r="A3439" s="3" t="s">
        <v>35</v>
      </c>
      <c r="B3439" s="3" t="s">
        <v>29</v>
      </c>
      <c r="C3439" s="3" t="s">
        <v>9956</v>
      </c>
      <c r="D3439" s="3">
        <v>3215330</v>
      </c>
      <c r="E3439" s="3">
        <v>3215591</v>
      </c>
    </row>
    <row r="3440" spans="1:5" x14ac:dyDescent="0.3">
      <c r="A3440" s="3" t="s">
        <v>35</v>
      </c>
      <c r="B3440" s="3" t="s">
        <v>29</v>
      </c>
      <c r="C3440" s="3" t="s">
        <v>9956</v>
      </c>
      <c r="D3440" s="3">
        <v>3219166</v>
      </c>
      <c r="E3440" s="3">
        <v>3219400</v>
      </c>
    </row>
    <row r="3441" spans="1:5" x14ac:dyDescent="0.3">
      <c r="A3441" s="3" t="s">
        <v>35</v>
      </c>
      <c r="B3441" s="3" t="s">
        <v>29</v>
      </c>
      <c r="C3441" s="3" t="s">
        <v>9957</v>
      </c>
      <c r="D3441" s="3">
        <v>3219298</v>
      </c>
      <c r="E3441" s="3">
        <v>3219449</v>
      </c>
    </row>
    <row r="3442" spans="1:5" x14ac:dyDescent="0.3">
      <c r="A3442" s="3" t="s">
        <v>35</v>
      </c>
      <c r="B3442" s="3" t="s">
        <v>29</v>
      </c>
      <c r="C3442" s="3" t="s">
        <v>9957</v>
      </c>
      <c r="D3442" s="3">
        <v>3221459</v>
      </c>
      <c r="E3442" s="3">
        <v>3221681</v>
      </c>
    </row>
    <row r="3443" spans="1:5" x14ac:dyDescent="0.3">
      <c r="A3443" s="3" t="s">
        <v>35</v>
      </c>
      <c r="B3443" s="3" t="s">
        <v>29</v>
      </c>
      <c r="C3443" s="3" t="s">
        <v>9957</v>
      </c>
      <c r="D3443" s="3">
        <v>3221545</v>
      </c>
      <c r="E3443" s="3">
        <v>3222042</v>
      </c>
    </row>
    <row r="3444" spans="1:5" x14ac:dyDescent="0.3">
      <c r="A3444" s="3" t="s">
        <v>35</v>
      </c>
      <c r="B3444" s="3" t="s">
        <v>29</v>
      </c>
      <c r="C3444" s="3" t="s">
        <v>9957</v>
      </c>
      <c r="D3444" s="3">
        <v>3223229</v>
      </c>
      <c r="E3444" s="3">
        <v>3224717</v>
      </c>
    </row>
    <row r="3445" spans="1:5" x14ac:dyDescent="0.3">
      <c r="A3445" s="3" t="s">
        <v>35</v>
      </c>
      <c r="B3445" s="3" t="s">
        <v>29</v>
      </c>
      <c r="C3445" s="3" t="s">
        <v>9956</v>
      </c>
      <c r="D3445" s="3">
        <v>3224382</v>
      </c>
      <c r="E3445" s="3">
        <v>3224783</v>
      </c>
    </row>
    <row r="3446" spans="1:5" x14ac:dyDescent="0.3">
      <c r="A3446" s="3" t="s">
        <v>35</v>
      </c>
      <c r="B3446" s="3" t="s">
        <v>29</v>
      </c>
      <c r="C3446" s="3" t="s">
        <v>9957</v>
      </c>
      <c r="D3446" s="3">
        <v>3224679</v>
      </c>
      <c r="E3446" s="3">
        <v>3225546</v>
      </c>
    </row>
    <row r="3447" spans="1:5" x14ac:dyDescent="0.3">
      <c r="A3447" s="3" t="s">
        <v>35</v>
      </c>
      <c r="B3447" s="3" t="s">
        <v>29</v>
      </c>
      <c r="C3447" s="3" t="s">
        <v>9956</v>
      </c>
      <c r="D3447" s="3">
        <v>3225222</v>
      </c>
      <c r="E3447" s="3">
        <v>3225596</v>
      </c>
    </row>
    <row r="3448" spans="1:5" x14ac:dyDescent="0.3">
      <c r="A3448" s="3" t="s">
        <v>35</v>
      </c>
      <c r="B3448" s="3" t="s">
        <v>29</v>
      </c>
      <c r="C3448" s="3" t="s">
        <v>9957</v>
      </c>
      <c r="D3448" s="3">
        <v>3225607</v>
      </c>
      <c r="E3448" s="3">
        <v>3225831</v>
      </c>
    </row>
    <row r="3449" spans="1:5" x14ac:dyDescent="0.3">
      <c r="A3449" s="3" t="s">
        <v>35</v>
      </c>
      <c r="B3449" s="3" t="s">
        <v>29</v>
      </c>
      <c r="C3449" s="3" t="s">
        <v>9956</v>
      </c>
      <c r="D3449" s="3">
        <v>3226126</v>
      </c>
      <c r="E3449" s="3">
        <v>3226429</v>
      </c>
    </row>
    <row r="3450" spans="1:5" x14ac:dyDescent="0.3">
      <c r="A3450" s="3" t="s">
        <v>35</v>
      </c>
      <c r="B3450" s="3" t="s">
        <v>29</v>
      </c>
      <c r="C3450" s="3" t="s">
        <v>9957</v>
      </c>
      <c r="D3450" s="3">
        <v>3226457</v>
      </c>
      <c r="E3450" s="3">
        <v>3226605</v>
      </c>
    </row>
    <row r="3451" spans="1:5" x14ac:dyDescent="0.3">
      <c r="A3451" s="3" t="s">
        <v>35</v>
      </c>
      <c r="B3451" s="3" t="s">
        <v>29</v>
      </c>
      <c r="C3451" s="3" t="s">
        <v>9957</v>
      </c>
      <c r="D3451" s="3">
        <v>3227210</v>
      </c>
      <c r="E3451" s="3">
        <v>3228132</v>
      </c>
    </row>
    <row r="3452" spans="1:5" x14ac:dyDescent="0.3">
      <c r="A3452" s="3" t="s">
        <v>35</v>
      </c>
      <c r="B3452" s="3" t="s">
        <v>29</v>
      </c>
      <c r="C3452" s="3" t="s">
        <v>9957</v>
      </c>
      <c r="D3452" s="3">
        <v>3229145</v>
      </c>
      <c r="E3452" s="3">
        <v>3230408</v>
      </c>
    </row>
    <row r="3453" spans="1:5" x14ac:dyDescent="0.3">
      <c r="A3453" s="3" t="s">
        <v>35</v>
      </c>
      <c r="B3453" s="3" t="s">
        <v>29</v>
      </c>
      <c r="C3453" s="3" t="s">
        <v>9957</v>
      </c>
      <c r="D3453" s="3">
        <v>3230533</v>
      </c>
      <c r="E3453" s="3">
        <v>3233107</v>
      </c>
    </row>
    <row r="3454" spans="1:5" x14ac:dyDescent="0.3">
      <c r="A3454" s="3" t="s">
        <v>35</v>
      </c>
      <c r="B3454" s="3" t="s">
        <v>29</v>
      </c>
      <c r="C3454" s="3" t="s">
        <v>9957</v>
      </c>
      <c r="D3454" s="3">
        <v>3233445</v>
      </c>
      <c r="E3454" s="3">
        <v>3233543</v>
      </c>
    </row>
    <row r="3455" spans="1:5" x14ac:dyDescent="0.3">
      <c r="A3455" s="3" t="s">
        <v>35</v>
      </c>
      <c r="B3455" s="3" t="s">
        <v>29</v>
      </c>
      <c r="C3455" s="3" t="s">
        <v>9956</v>
      </c>
      <c r="D3455" s="3">
        <v>3233544</v>
      </c>
      <c r="E3455" s="3">
        <v>3233944</v>
      </c>
    </row>
    <row r="3456" spans="1:5" x14ac:dyDescent="0.3">
      <c r="A3456" s="3" t="s">
        <v>35</v>
      </c>
      <c r="B3456" s="3" t="s">
        <v>29</v>
      </c>
      <c r="C3456" s="3" t="s">
        <v>9957</v>
      </c>
      <c r="D3456" s="3">
        <v>3233828</v>
      </c>
      <c r="E3456" s="3">
        <v>3234594</v>
      </c>
    </row>
    <row r="3457" spans="1:5" x14ac:dyDescent="0.3">
      <c r="A3457" s="3" t="s">
        <v>35</v>
      </c>
      <c r="B3457" s="3" t="s">
        <v>29</v>
      </c>
      <c r="C3457" s="3" t="s">
        <v>9957</v>
      </c>
      <c r="D3457" s="3">
        <v>3234590</v>
      </c>
      <c r="E3457" s="3">
        <v>3236465</v>
      </c>
    </row>
    <row r="3458" spans="1:5" x14ac:dyDescent="0.3">
      <c r="A3458" s="3" t="s">
        <v>35</v>
      </c>
      <c r="B3458" s="3" t="s">
        <v>29</v>
      </c>
      <c r="C3458" s="3" t="s">
        <v>9957</v>
      </c>
      <c r="D3458" s="3">
        <v>3236462</v>
      </c>
      <c r="E3458" s="3">
        <v>3236708</v>
      </c>
    </row>
    <row r="3459" spans="1:5" x14ac:dyDescent="0.3">
      <c r="A3459" s="3" t="s">
        <v>35</v>
      </c>
      <c r="B3459" s="3" t="s">
        <v>29</v>
      </c>
      <c r="C3459" s="3" t="s">
        <v>9957</v>
      </c>
      <c r="D3459" s="3">
        <v>3236709</v>
      </c>
      <c r="E3459" s="3">
        <v>3237134</v>
      </c>
    </row>
    <row r="3460" spans="1:5" x14ac:dyDescent="0.3">
      <c r="A3460" s="3" t="s">
        <v>35</v>
      </c>
      <c r="B3460" s="3" t="s">
        <v>29</v>
      </c>
      <c r="C3460" s="3" t="s">
        <v>9957</v>
      </c>
      <c r="D3460" s="3">
        <v>3237126</v>
      </c>
      <c r="E3460" s="3">
        <v>3240928</v>
      </c>
    </row>
    <row r="3461" spans="1:5" x14ac:dyDescent="0.3">
      <c r="A3461" s="3" t="s">
        <v>35</v>
      </c>
      <c r="B3461" s="3" t="s">
        <v>29</v>
      </c>
      <c r="C3461" s="3" t="s">
        <v>9957</v>
      </c>
      <c r="D3461" s="3">
        <v>3241173</v>
      </c>
      <c r="E3461" s="3">
        <v>3241428</v>
      </c>
    </row>
    <row r="3462" spans="1:5" x14ac:dyDescent="0.3">
      <c r="A3462" s="3" t="s">
        <v>35</v>
      </c>
      <c r="B3462" s="3" t="s">
        <v>29</v>
      </c>
      <c r="C3462" s="3" t="s">
        <v>9956</v>
      </c>
      <c r="D3462" s="3">
        <v>3241429</v>
      </c>
      <c r="E3462" s="3">
        <v>3241812</v>
      </c>
    </row>
    <row r="3463" spans="1:5" x14ac:dyDescent="0.3">
      <c r="A3463" s="3" t="s">
        <v>35</v>
      </c>
      <c r="B3463" s="3" t="s">
        <v>29</v>
      </c>
      <c r="C3463" s="3" t="s">
        <v>9956</v>
      </c>
      <c r="D3463" s="3">
        <v>3241821</v>
      </c>
      <c r="E3463" s="3">
        <v>3242184</v>
      </c>
    </row>
    <row r="3464" spans="1:5" x14ac:dyDescent="0.3">
      <c r="A3464" s="3" t="s">
        <v>35</v>
      </c>
      <c r="B3464" s="3" t="s">
        <v>29</v>
      </c>
      <c r="C3464" s="3" t="s">
        <v>9957</v>
      </c>
      <c r="D3464" s="3">
        <v>3242131</v>
      </c>
      <c r="E3464" s="3">
        <v>3242219</v>
      </c>
    </row>
    <row r="3465" spans="1:5" x14ac:dyDescent="0.3">
      <c r="A3465" s="3" t="s">
        <v>35</v>
      </c>
      <c r="B3465" s="3" t="s">
        <v>29</v>
      </c>
      <c r="C3465" s="3" t="s">
        <v>9956</v>
      </c>
      <c r="D3465" s="3">
        <v>3303771</v>
      </c>
      <c r="E3465" s="3">
        <v>3303874</v>
      </c>
    </row>
    <row r="3466" spans="1:5" x14ac:dyDescent="0.3">
      <c r="A3466" s="3" t="s">
        <v>35</v>
      </c>
      <c r="B3466" s="3" t="s">
        <v>29</v>
      </c>
      <c r="C3466" s="3" t="s">
        <v>9961</v>
      </c>
      <c r="D3466" s="3">
        <v>3642338</v>
      </c>
      <c r="E3466" s="3">
        <v>3646194</v>
      </c>
    </row>
    <row r="3467" spans="1:5" x14ac:dyDescent="0.3">
      <c r="A3467" s="3" t="s">
        <v>35</v>
      </c>
      <c r="B3467" s="3" t="s">
        <v>29</v>
      </c>
      <c r="C3467" s="3" t="s">
        <v>9956</v>
      </c>
      <c r="D3467" s="3">
        <v>3699582</v>
      </c>
      <c r="E3467" s="3">
        <v>3699677</v>
      </c>
    </row>
    <row r="3468" spans="1:5" x14ac:dyDescent="0.3">
      <c r="A3468" s="3" t="s">
        <v>35</v>
      </c>
      <c r="B3468" s="3" t="s">
        <v>29</v>
      </c>
      <c r="C3468" s="3" t="s">
        <v>9956</v>
      </c>
      <c r="D3468" s="3">
        <v>4312242</v>
      </c>
      <c r="E3468" s="3">
        <v>4312388</v>
      </c>
    </row>
    <row r="3469" spans="1:5" x14ac:dyDescent="0.3">
      <c r="A3469" s="3" t="s">
        <v>35</v>
      </c>
      <c r="B3469" s="3" t="s">
        <v>29</v>
      </c>
      <c r="C3469" s="3" t="s">
        <v>9956</v>
      </c>
      <c r="D3469" s="3">
        <v>4463031</v>
      </c>
      <c r="E3469" s="3">
        <v>4463125</v>
      </c>
    </row>
    <row r="3470" spans="1:5" x14ac:dyDescent="0.3">
      <c r="A3470" s="3" t="s">
        <v>35</v>
      </c>
      <c r="B3470" s="3" t="s">
        <v>29</v>
      </c>
      <c r="C3470" s="3" t="s">
        <v>9961</v>
      </c>
      <c r="D3470" s="3">
        <v>4613460</v>
      </c>
      <c r="E3470" s="3">
        <v>4615722</v>
      </c>
    </row>
    <row r="3471" spans="1:5" x14ac:dyDescent="0.3">
      <c r="A3471" s="3" t="s">
        <v>35</v>
      </c>
      <c r="B3471" s="3" t="s">
        <v>29</v>
      </c>
      <c r="C3471" s="3" t="s">
        <v>9956</v>
      </c>
      <c r="D3471" s="3">
        <v>4635388</v>
      </c>
      <c r="E3471" s="3">
        <v>4635481</v>
      </c>
    </row>
    <row r="3472" spans="1:5" x14ac:dyDescent="0.3">
      <c r="A3472" s="3" t="s">
        <v>35</v>
      </c>
      <c r="B3472" s="3" t="s">
        <v>29</v>
      </c>
      <c r="C3472" s="3" t="s">
        <v>9956</v>
      </c>
      <c r="D3472" s="3">
        <v>4833045</v>
      </c>
      <c r="E3472" s="3">
        <v>4833140</v>
      </c>
    </row>
    <row r="3473" spans="1:5" x14ac:dyDescent="0.3">
      <c r="A3473" s="3" t="s">
        <v>35</v>
      </c>
      <c r="B3473" s="3" t="s">
        <v>29</v>
      </c>
      <c r="C3473" s="3" t="s">
        <v>9956</v>
      </c>
      <c r="D3473" s="3">
        <v>4918317</v>
      </c>
      <c r="E3473" s="3">
        <v>4918416</v>
      </c>
    </row>
    <row r="3474" spans="1:5" x14ac:dyDescent="0.3">
      <c r="A3474" s="3" t="s">
        <v>35</v>
      </c>
      <c r="B3474" s="3" t="s">
        <v>29</v>
      </c>
      <c r="C3474" s="3" t="s">
        <v>9956</v>
      </c>
      <c r="D3474" s="3">
        <v>5099746</v>
      </c>
      <c r="E3474" s="3">
        <v>5100016</v>
      </c>
    </row>
    <row r="3475" spans="1:5" x14ac:dyDescent="0.3">
      <c r="A3475" s="3" t="s">
        <v>35</v>
      </c>
      <c r="B3475" s="3" t="s">
        <v>29</v>
      </c>
      <c r="C3475" s="3" t="s">
        <v>9956</v>
      </c>
      <c r="D3475" s="3">
        <v>5100034</v>
      </c>
      <c r="E3475" s="3">
        <v>5100224</v>
      </c>
    </row>
    <row r="3476" spans="1:5" x14ac:dyDescent="0.3">
      <c r="A3476" s="3" t="s">
        <v>35</v>
      </c>
      <c r="B3476" s="3" t="s">
        <v>29</v>
      </c>
      <c r="C3476" s="3" t="s">
        <v>9956</v>
      </c>
      <c r="D3476" s="3">
        <v>5387507</v>
      </c>
      <c r="E3476" s="3">
        <v>5387601</v>
      </c>
    </row>
    <row r="3477" spans="1:5" x14ac:dyDescent="0.3">
      <c r="A3477" s="3" t="s">
        <v>35</v>
      </c>
      <c r="B3477" s="3" t="s">
        <v>29</v>
      </c>
      <c r="C3477" s="3" t="s">
        <v>9956</v>
      </c>
      <c r="D3477" s="3">
        <v>5391909</v>
      </c>
      <c r="E3477" s="3">
        <v>5392002</v>
      </c>
    </row>
    <row r="3478" spans="1:5" x14ac:dyDescent="0.3">
      <c r="A3478" s="3" t="s">
        <v>35</v>
      </c>
      <c r="B3478" s="3" t="s">
        <v>29</v>
      </c>
      <c r="C3478" s="3" t="s">
        <v>9956</v>
      </c>
      <c r="D3478" s="3">
        <v>5471284</v>
      </c>
      <c r="E3478" s="3">
        <v>5471433</v>
      </c>
    </row>
    <row r="3479" spans="1:5" x14ac:dyDescent="0.3">
      <c r="A3479" s="3" t="s">
        <v>35</v>
      </c>
      <c r="B3479" s="3" t="s">
        <v>29</v>
      </c>
      <c r="C3479" s="3" t="s">
        <v>9956</v>
      </c>
      <c r="D3479" s="3">
        <v>5528496</v>
      </c>
      <c r="E3479" s="3">
        <v>5528744</v>
      </c>
    </row>
    <row r="3480" spans="1:5" x14ac:dyDescent="0.3">
      <c r="A3480" s="3" t="s">
        <v>35</v>
      </c>
      <c r="B3480" s="3" t="s">
        <v>29</v>
      </c>
      <c r="C3480" s="3" t="s">
        <v>9957</v>
      </c>
      <c r="D3480" s="3">
        <v>5528769</v>
      </c>
      <c r="E3480" s="3">
        <v>5528884</v>
      </c>
    </row>
    <row r="3481" spans="1:5" x14ac:dyDescent="0.3">
      <c r="A3481" s="3" t="s">
        <v>35</v>
      </c>
      <c r="B3481" s="3" t="s">
        <v>29</v>
      </c>
      <c r="C3481" s="3" t="s">
        <v>9957</v>
      </c>
      <c r="D3481" s="3">
        <v>5528772</v>
      </c>
      <c r="E3481" s="3">
        <v>5528911</v>
      </c>
    </row>
    <row r="3482" spans="1:5" x14ac:dyDescent="0.3">
      <c r="A3482" s="3" t="s">
        <v>35</v>
      </c>
      <c r="B3482" s="3" t="s">
        <v>29</v>
      </c>
      <c r="C3482" s="3" t="s">
        <v>9956</v>
      </c>
      <c r="D3482" s="3">
        <v>5528894</v>
      </c>
      <c r="E3482" s="3">
        <v>5529137</v>
      </c>
    </row>
    <row r="3483" spans="1:5" x14ac:dyDescent="0.3">
      <c r="A3483" s="3" t="s">
        <v>35</v>
      </c>
      <c r="B3483" s="3" t="s">
        <v>29</v>
      </c>
      <c r="C3483" s="3" t="s">
        <v>9956</v>
      </c>
      <c r="D3483" s="3">
        <v>5529131</v>
      </c>
      <c r="E3483" s="3">
        <v>5529247</v>
      </c>
    </row>
    <row r="3484" spans="1:5" x14ac:dyDescent="0.3">
      <c r="A3484" s="3" t="s">
        <v>35</v>
      </c>
      <c r="B3484" s="3" t="s">
        <v>29</v>
      </c>
      <c r="C3484" s="3" t="s">
        <v>9956</v>
      </c>
      <c r="D3484" s="3">
        <v>5654708</v>
      </c>
      <c r="E3484" s="3">
        <v>5654808</v>
      </c>
    </row>
    <row r="3485" spans="1:5" x14ac:dyDescent="0.3">
      <c r="A3485" s="3" t="s">
        <v>35</v>
      </c>
      <c r="B3485" s="3" t="s">
        <v>29</v>
      </c>
      <c r="C3485" s="3" t="s">
        <v>9956</v>
      </c>
      <c r="D3485" s="3">
        <v>5659748</v>
      </c>
      <c r="E3485" s="3">
        <v>5659835</v>
      </c>
    </row>
    <row r="3486" spans="1:5" x14ac:dyDescent="0.3">
      <c r="A3486" s="3" t="s">
        <v>35</v>
      </c>
      <c r="B3486" s="3" t="s">
        <v>29</v>
      </c>
      <c r="C3486" s="3" t="s">
        <v>9956</v>
      </c>
      <c r="D3486" s="3">
        <v>5736959</v>
      </c>
      <c r="E3486" s="3">
        <v>5737084</v>
      </c>
    </row>
    <row r="3487" spans="1:5" x14ac:dyDescent="0.3">
      <c r="A3487" s="3" t="s">
        <v>35</v>
      </c>
      <c r="B3487" s="3" t="s">
        <v>29</v>
      </c>
      <c r="C3487" s="3" t="s">
        <v>9956</v>
      </c>
      <c r="D3487" s="3">
        <v>5784945</v>
      </c>
      <c r="E3487" s="3">
        <v>5785031</v>
      </c>
    </row>
    <row r="3488" spans="1:5" x14ac:dyDescent="0.3">
      <c r="A3488" s="3" t="s">
        <v>35</v>
      </c>
      <c r="B3488" s="3" t="s">
        <v>29</v>
      </c>
      <c r="C3488" s="3" t="s">
        <v>9956</v>
      </c>
      <c r="D3488" s="3">
        <v>5839800</v>
      </c>
      <c r="E3488" s="3">
        <v>5839899</v>
      </c>
    </row>
    <row r="3489" spans="1:5" x14ac:dyDescent="0.3">
      <c r="A3489" s="3" t="s">
        <v>35</v>
      </c>
      <c r="B3489" s="3" t="s">
        <v>29</v>
      </c>
      <c r="C3489" s="3" t="s">
        <v>9955</v>
      </c>
      <c r="D3489" s="3">
        <v>5860357</v>
      </c>
      <c r="E3489" s="3">
        <v>5864569</v>
      </c>
    </row>
    <row r="3490" spans="1:5" x14ac:dyDescent="0.3">
      <c r="A3490" s="3" t="s">
        <v>35</v>
      </c>
      <c r="B3490" s="3" t="s">
        <v>29</v>
      </c>
      <c r="C3490" s="3" t="s">
        <v>9956</v>
      </c>
      <c r="D3490" s="3">
        <v>5886808</v>
      </c>
      <c r="E3490" s="3">
        <v>5886956</v>
      </c>
    </row>
    <row r="3491" spans="1:5" x14ac:dyDescent="0.3">
      <c r="A3491" s="3" t="s">
        <v>35</v>
      </c>
      <c r="B3491" s="3" t="s">
        <v>29</v>
      </c>
      <c r="C3491" s="3" t="s">
        <v>9956</v>
      </c>
      <c r="D3491" s="3">
        <v>5895105</v>
      </c>
      <c r="E3491" s="3">
        <v>5895205</v>
      </c>
    </row>
    <row r="3492" spans="1:5" x14ac:dyDescent="0.3">
      <c r="A3492" s="3" t="s">
        <v>35</v>
      </c>
      <c r="B3492" s="3" t="s">
        <v>29</v>
      </c>
      <c r="C3492" s="3" t="s">
        <v>9956</v>
      </c>
      <c r="D3492" s="3">
        <v>5953084</v>
      </c>
      <c r="E3492" s="3">
        <v>5953178</v>
      </c>
    </row>
    <row r="3493" spans="1:5" x14ac:dyDescent="0.3">
      <c r="A3493" s="3" t="s">
        <v>35</v>
      </c>
      <c r="B3493" s="3" t="s">
        <v>29</v>
      </c>
      <c r="C3493" s="3" t="s">
        <v>9956</v>
      </c>
      <c r="D3493" s="3">
        <v>6029603</v>
      </c>
      <c r="E3493" s="3">
        <v>6029726</v>
      </c>
    </row>
    <row r="3494" spans="1:5" x14ac:dyDescent="0.3">
      <c r="A3494" s="3" t="s">
        <v>35</v>
      </c>
      <c r="B3494" s="3" t="s">
        <v>29</v>
      </c>
      <c r="C3494" s="3" t="s">
        <v>9957</v>
      </c>
      <c r="D3494" s="3">
        <v>6029903</v>
      </c>
      <c r="E3494" s="3">
        <v>6030033</v>
      </c>
    </row>
    <row r="3495" spans="1:5" x14ac:dyDescent="0.3">
      <c r="A3495" s="3" t="s">
        <v>35</v>
      </c>
      <c r="B3495" s="3" t="s">
        <v>29</v>
      </c>
      <c r="C3495" s="3" t="s">
        <v>9956</v>
      </c>
      <c r="D3495" s="3">
        <v>6030145</v>
      </c>
      <c r="E3495" s="3">
        <v>6030478</v>
      </c>
    </row>
    <row r="3496" spans="1:5" x14ac:dyDescent="0.3">
      <c r="A3496" s="3" t="s">
        <v>35</v>
      </c>
      <c r="B3496" s="3" t="s">
        <v>29</v>
      </c>
      <c r="C3496" s="3" t="s">
        <v>9956</v>
      </c>
      <c r="D3496" s="3">
        <v>6030275</v>
      </c>
      <c r="E3496" s="3">
        <v>6030482</v>
      </c>
    </row>
    <row r="3497" spans="1:5" x14ac:dyDescent="0.3">
      <c r="A3497" s="3" t="s">
        <v>35</v>
      </c>
      <c r="B3497" s="3" t="s">
        <v>29</v>
      </c>
      <c r="C3497" s="3" t="s">
        <v>9957</v>
      </c>
      <c r="D3497" s="3">
        <v>6030483</v>
      </c>
      <c r="E3497" s="3">
        <v>6035306</v>
      </c>
    </row>
    <row r="3498" spans="1:5" x14ac:dyDescent="0.3">
      <c r="A3498" s="3" t="s">
        <v>35</v>
      </c>
      <c r="B3498" s="3" t="s">
        <v>29</v>
      </c>
      <c r="C3498" s="3" t="s">
        <v>9957</v>
      </c>
      <c r="D3498" s="3">
        <v>6035305</v>
      </c>
      <c r="E3498" s="3">
        <v>6035683</v>
      </c>
    </row>
    <row r="3499" spans="1:5" x14ac:dyDescent="0.3">
      <c r="A3499" s="3" t="s">
        <v>35</v>
      </c>
      <c r="B3499" s="3" t="s">
        <v>29</v>
      </c>
      <c r="C3499" s="3" t="s">
        <v>9956</v>
      </c>
      <c r="D3499" s="3">
        <v>6035687</v>
      </c>
      <c r="E3499" s="3">
        <v>6035996</v>
      </c>
    </row>
    <row r="3500" spans="1:5" x14ac:dyDescent="0.3">
      <c r="A3500" s="3" t="s">
        <v>35</v>
      </c>
      <c r="B3500" s="3" t="s">
        <v>29</v>
      </c>
      <c r="C3500" s="3" t="s">
        <v>9957</v>
      </c>
      <c r="D3500" s="3">
        <v>6036060</v>
      </c>
      <c r="E3500" s="3">
        <v>6036238</v>
      </c>
    </row>
    <row r="3501" spans="1:5" x14ac:dyDescent="0.3">
      <c r="A3501" s="3" t="s">
        <v>35</v>
      </c>
      <c r="B3501" s="3" t="s">
        <v>29</v>
      </c>
      <c r="C3501" s="3" t="s">
        <v>9957</v>
      </c>
      <c r="D3501" s="3">
        <v>6036830</v>
      </c>
      <c r="E3501" s="3">
        <v>6037995</v>
      </c>
    </row>
    <row r="3502" spans="1:5" x14ac:dyDescent="0.3">
      <c r="A3502" s="3" t="s">
        <v>35</v>
      </c>
      <c r="B3502" s="3" t="s">
        <v>29</v>
      </c>
      <c r="C3502" s="3" t="s">
        <v>9957</v>
      </c>
      <c r="D3502" s="3">
        <v>6037997</v>
      </c>
      <c r="E3502" s="3">
        <v>6039003</v>
      </c>
    </row>
    <row r="3503" spans="1:5" x14ac:dyDescent="0.3">
      <c r="A3503" s="3" t="s">
        <v>35</v>
      </c>
      <c r="B3503" s="3" t="s">
        <v>29</v>
      </c>
      <c r="C3503" s="3" t="s">
        <v>9957</v>
      </c>
      <c r="D3503" s="3">
        <v>6039377</v>
      </c>
      <c r="E3503" s="3">
        <v>6042022</v>
      </c>
    </row>
    <row r="3504" spans="1:5" x14ac:dyDescent="0.3">
      <c r="A3504" s="3" t="s">
        <v>35</v>
      </c>
      <c r="B3504" s="3" t="s">
        <v>29</v>
      </c>
      <c r="C3504" s="3" t="s">
        <v>9957</v>
      </c>
      <c r="D3504" s="3">
        <v>6041669</v>
      </c>
      <c r="E3504" s="3">
        <v>6042132</v>
      </c>
    </row>
    <row r="3505" spans="1:5" x14ac:dyDescent="0.3">
      <c r="A3505" s="3" t="s">
        <v>35</v>
      </c>
      <c r="B3505" s="3" t="s">
        <v>29</v>
      </c>
      <c r="C3505" s="3" t="s">
        <v>9957</v>
      </c>
      <c r="D3505" s="3">
        <v>6042580</v>
      </c>
      <c r="E3505" s="3">
        <v>6042770</v>
      </c>
    </row>
    <row r="3506" spans="1:5" x14ac:dyDescent="0.3">
      <c r="A3506" s="3" t="s">
        <v>35</v>
      </c>
      <c r="B3506" s="3" t="s">
        <v>29</v>
      </c>
      <c r="C3506" s="3" t="s">
        <v>9956</v>
      </c>
      <c r="D3506" s="3">
        <v>6042632</v>
      </c>
      <c r="E3506" s="3">
        <v>6042934</v>
      </c>
    </row>
    <row r="3507" spans="1:5" x14ac:dyDescent="0.3">
      <c r="A3507" s="3" t="s">
        <v>35</v>
      </c>
      <c r="B3507" s="3" t="s">
        <v>29</v>
      </c>
      <c r="C3507" s="3" t="s">
        <v>9957</v>
      </c>
      <c r="D3507" s="3">
        <v>6043047</v>
      </c>
      <c r="E3507" s="3">
        <v>6044451</v>
      </c>
    </row>
    <row r="3508" spans="1:5" x14ac:dyDescent="0.3">
      <c r="A3508" s="3" t="s">
        <v>35</v>
      </c>
      <c r="B3508" s="3" t="s">
        <v>29</v>
      </c>
      <c r="C3508" s="3" t="s">
        <v>9957</v>
      </c>
      <c r="D3508" s="3">
        <v>6044498</v>
      </c>
      <c r="E3508" s="3">
        <v>6044953</v>
      </c>
    </row>
    <row r="3509" spans="1:5" x14ac:dyDescent="0.3">
      <c r="A3509" s="3" t="s">
        <v>35</v>
      </c>
      <c r="B3509" s="3" t="s">
        <v>29</v>
      </c>
      <c r="C3509" s="3" t="s">
        <v>9956</v>
      </c>
      <c r="D3509" s="3">
        <v>6064764</v>
      </c>
      <c r="E3509" s="3">
        <v>6064905</v>
      </c>
    </row>
    <row r="3510" spans="1:5" x14ac:dyDescent="0.3">
      <c r="A3510" s="3" t="s">
        <v>35</v>
      </c>
      <c r="B3510" s="3" t="s">
        <v>29</v>
      </c>
      <c r="C3510" s="3" t="s">
        <v>9956</v>
      </c>
      <c r="D3510" s="3">
        <v>6097956</v>
      </c>
      <c r="E3510" s="3">
        <v>6098173</v>
      </c>
    </row>
    <row r="3511" spans="1:5" x14ac:dyDescent="0.3">
      <c r="A3511" s="3" t="s">
        <v>35</v>
      </c>
      <c r="B3511" s="3" t="s">
        <v>29</v>
      </c>
      <c r="C3511" s="3" t="s">
        <v>9956</v>
      </c>
      <c r="D3511" s="3">
        <v>6269377</v>
      </c>
      <c r="E3511" s="3">
        <v>6269607</v>
      </c>
    </row>
    <row r="3512" spans="1:5" x14ac:dyDescent="0.3">
      <c r="A3512" s="3" t="s">
        <v>35</v>
      </c>
      <c r="B3512" s="3" t="s">
        <v>29</v>
      </c>
      <c r="C3512" s="3" t="s">
        <v>9956</v>
      </c>
      <c r="D3512" s="3">
        <v>6698599</v>
      </c>
      <c r="E3512" s="3">
        <v>6698693</v>
      </c>
    </row>
    <row r="3513" spans="1:5" x14ac:dyDescent="0.3">
      <c r="A3513" s="3" t="s">
        <v>35</v>
      </c>
      <c r="B3513" s="3" t="s">
        <v>29</v>
      </c>
      <c r="C3513" s="3" t="s">
        <v>9961</v>
      </c>
      <c r="D3513" s="3">
        <v>6826195</v>
      </c>
      <c r="E3513" s="3">
        <v>6831059</v>
      </c>
    </row>
    <row r="3514" spans="1:5" x14ac:dyDescent="0.3">
      <c r="A3514" s="3" t="s">
        <v>35</v>
      </c>
      <c r="B3514" s="3" t="s">
        <v>29</v>
      </c>
      <c r="C3514" s="3" t="s">
        <v>9956</v>
      </c>
      <c r="D3514" s="3">
        <v>7104045</v>
      </c>
      <c r="E3514" s="3">
        <v>7104145</v>
      </c>
    </row>
    <row r="3515" spans="1:5" x14ac:dyDescent="0.3">
      <c r="A3515" s="3" t="s">
        <v>35</v>
      </c>
      <c r="B3515" s="3" t="s">
        <v>29</v>
      </c>
      <c r="C3515" s="3" t="s">
        <v>9961</v>
      </c>
      <c r="D3515" s="3">
        <v>7528501</v>
      </c>
      <c r="E3515" s="3">
        <v>7532267</v>
      </c>
    </row>
    <row r="3516" spans="1:5" x14ac:dyDescent="0.3">
      <c r="A3516" s="3" t="s">
        <v>35</v>
      </c>
      <c r="B3516" s="3" t="s">
        <v>29</v>
      </c>
      <c r="C3516" s="3" t="s">
        <v>9956</v>
      </c>
      <c r="D3516" s="3">
        <v>8139219</v>
      </c>
      <c r="E3516" s="3">
        <v>8139319</v>
      </c>
    </row>
    <row r="3517" spans="1:5" x14ac:dyDescent="0.3">
      <c r="A3517" s="3" t="s">
        <v>35</v>
      </c>
      <c r="B3517" s="3" t="s">
        <v>29</v>
      </c>
      <c r="C3517" s="3" t="s">
        <v>9956</v>
      </c>
      <c r="D3517" s="3">
        <v>8212942</v>
      </c>
      <c r="E3517" s="3">
        <v>8213027</v>
      </c>
    </row>
    <row r="3518" spans="1:5" x14ac:dyDescent="0.3">
      <c r="A3518" s="3" t="s">
        <v>35</v>
      </c>
      <c r="B3518" s="3" t="s">
        <v>29</v>
      </c>
      <c r="C3518" s="3" t="s">
        <v>9956</v>
      </c>
      <c r="D3518" s="3">
        <v>8319267</v>
      </c>
      <c r="E3518" s="3">
        <v>8319409</v>
      </c>
    </row>
    <row r="3519" spans="1:5" x14ac:dyDescent="0.3">
      <c r="A3519" s="3" t="s">
        <v>35</v>
      </c>
      <c r="B3519" s="3" t="s">
        <v>29</v>
      </c>
      <c r="C3519" s="3" t="s">
        <v>9956</v>
      </c>
      <c r="D3519" s="3">
        <v>8406150</v>
      </c>
      <c r="E3519" s="3">
        <v>8406274</v>
      </c>
    </row>
    <row r="3520" spans="1:5" x14ac:dyDescent="0.3">
      <c r="A3520" s="3" t="s">
        <v>35</v>
      </c>
      <c r="B3520" s="3" t="s">
        <v>29</v>
      </c>
      <c r="C3520" s="3" t="s">
        <v>9956</v>
      </c>
      <c r="D3520" s="3">
        <v>8508090</v>
      </c>
      <c r="E3520" s="3">
        <v>8508314</v>
      </c>
    </row>
    <row r="3521" spans="1:5" x14ac:dyDescent="0.3">
      <c r="A3521" s="3" t="s">
        <v>35</v>
      </c>
      <c r="B3521" s="3" t="s">
        <v>29</v>
      </c>
      <c r="C3521" s="3" t="s">
        <v>9957</v>
      </c>
      <c r="D3521" s="3">
        <v>8508312</v>
      </c>
      <c r="E3521" s="3">
        <v>8508511</v>
      </c>
    </row>
    <row r="3522" spans="1:5" x14ac:dyDescent="0.3">
      <c r="A3522" s="3" t="s">
        <v>35</v>
      </c>
      <c r="B3522" s="3" t="s">
        <v>29</v>
      </c>
      <c r="C3522" s="3" t="s">
        <v>9956</v>
      </c>
      <c r="D3522" s="3">
        <v>8508317</v>
      </c>
      <c r="E3522" s="3">
        <v>8508654</v>
      </c>
    </row>
    <row r="3523" spans="1:5" x14ac:dyDescent="0.3">
      <c r="A3523" s="3" t="s">
        <v>35</v>
      </c>
      <c r="B3523" s="3" t="s">
        <v>29</v>
      </c>
      <c r="C3523" s="3" t="s">
        <v>9957</v>
      </c>
      <c r="D3523" s="3">
        <v>8508559</v>
      </c>
      <c r="E3523" s="3">
        <v>8508681</v>
      </c>
    </row>
    <row r="3524" spans="1:5" x14ac:dyDescent="0.3">
      <c r="A3524" s="3" t="s">
        <v>35</v>
      </c>
      <c r="B3524" s="3" t="s">
        <v>29</v>
      </c>
      <c r="C3524" s="3" t="s">
        <v>9956</v>
      </c>
      <c r="D3524" s="3">
        <v>8508678</v>
      </c>
      <c r="E3524" s="3">
        <v>8508809</v>
      </c>
    </row>
    <row r="3525" spans="1:5" x14ac:dyDescent="0.3">
      <c r="A3525" s="3" t="s">
        <v>35</v>
      </c>
      <c r="B3525" s="3" t="s">
        <v>29</v>
      </c>
      <c r="C3525" s="3" t="s">
        <v>9962</v>
      </c>
      <c r="D3525" s="3">
        <v>8554670</v>
      </c>
      <c r="E3525" s="3">
        <v>8558046</v>
      </c>
    </row>
    <row r="3526" spans="1:5" x14ac:dyDescent="0.3">
      <c r="A3526" s="3" t="s">
        <v>35</v>
      </c>
      <c r="B3526" s="3" t="s">
        <v>29</v>
      </c>
      <c r="C3526" s="3" t="s">
        <v>9956</v>
      </c>
      <c r="D3526" s="3">
        <v>8615293</v>
      </c>
      <c r="E3526" s="3">
        <v>8615500</v>
      </c>
    </row>
    <row r="3527" spans="1:5" x14ac:dyDescent="0.3">
      <c r="A3527" s="3" t="s">
        <v>35</v>
      </c>
      <c r="B3527" s="3" t="s">
        <v>29</v>
      </c>
      <c r="C3527" s="3" t="s">
        <v>9957</v>
      </c>
      <c r="D3527" s="3">
        <v>8615693</v>
      </c>
      <c r="E3527" s="3">
        <v>8615845</v>
      </c>
    </row>
    <row r="3528" spans="1:5" x14ac:dyDescent="0.3">
      <c r="A3528" s="3" t="s">
        <v>35</v>
      </c>
      <c r="B3528" s="3" t="s">
        <v>29</v>
      </c>
      <c r="C3528" s="3" t="s">
        <v>9957</v>
      </c>
      <c r="D3528" s="3">
        <v>8616436</v>
      </c>
      <c r="E3528" s="3">
        <v>8617695</v>
      </c>
    </row>
    <row r="3529" spans="1:5" x14ac:dyDescent="0.3">
      <c r="A3529" s="3" t="s">
        <v>35</v>
      </c>
      <c r="B3529" s="3" t="s">
        <v>29</v>
      </c>
      <c r="C3529" s="3" t="s">
        <v>9957</v>
      </c>
      <c r="D3529" s="3">
        <v>8617694</v>
      </c>
      <c r="E3529" s="3">
        <v>8619030</v>
      </c>
    </row>
    <row r="3530" spans="1:5" x14ac:dyDescent="0.3">
      <c r="A3530" s="3" t="s">
        <v>35</v>
      </c>
      <c r="B3530" s="3" t="s">
        <v>29</v>
      </c>
      <c r="C3530" s="3" t="s">
        <v>9957</v>
      </c>
      <c r="D3530" s="3">
        <v>8619158</v>
      </c>
      <c r="E3530" s="3">
        <v>8619522</v>
      </c>
    </row>
    <row r="3531" spans="1:5" x14ac:dyDescent="0.3">
      <c r="A3531" s="3" t="s">
        <v>35</v>
      </c>
      <c r="B3531" s="3" t="s">
        <v>29</v>
      </c>
      <c r="C3531" s="3" t="s">
        <v>9956</v>
      </c>
      <c r="D3531" s="3">
        <v>8619690</v>
      </c>
      <c r="E3531" s="3">
        <v>8619980</v>
      </c>
    </row>
    <row r="3532" spans="1:5" x14ac:dyDescent="0.3">
      <c r="A3532" s="3" t="s">
        <v>35</v>
      </c>
      <c r="B3532" s="3" t="s">
        <v>29</v>
      </c>
      <c r="C3532" s="3" t="s">
        <v>9957</v>
      </c>
      <c r="D3532" s="3">
        <v>8619885</v>
      </c>
      <c r="E3532" s="3">
        <v>8622292</v>
      </c>
    </row>
    <row r="3533" spans="1:5" x14ac:dyDescent="0.3">
      <c r="A3533" s="3" t="s">
        <v>35</v>
      </c>
      <c r="B3533" s="3" t="s">
        <v>29</v>
      </c>
      <c r="C3533" s="3" t="s">
        <v>9957</v>
      </c>
      <c r="D3533" s="3">
        <v>8622301</v>
      </c>
      <c r="E3533" s="3">
        <v>8623185</v>
      </c>
    </row>
    <row r="3534" spans="1:5" x14ac:dyDescent="0.3">
      <c r="A3534" s="3" t="s">
        <v>35</v>
      </c>
      <c r="B3534" s="3" t="s">
        <v>29</v>
      </c>
      <c r="C3534" s="3" t="s">
        <v>9957</v>
      </c>
      <c r="D3534" s="3">
        <v>8623585</v>
      </c>
      <c r="E3534" s="3">
        <v>8624566</v>
      </c>
    </row>
    <row r="3535" spans="1:5" x14ac:dyDescent="0.3">
      <c r="A3535" s="3" t="s">
        <v>35</v>
      </c>
      <c r="B3535" s="3" t="s">
        <v>29</v>
      </c>
      <c r="C3535" s="3" t="s">
        <v>9957</v>
      </c>
      <c r="D3535" s="3">
        <v>8624567</v>
      </c>
      <c r="E3535" s="3">
        <v>8625897</v>
      </c>
    </row>
    <row r="3536" spans="1:5" x14ac:dyDescent="0.3">
      <c r="A3536" s="3" t="s">
        <v>35</v>
      </c>
      <c r="B3536" s="3" t="s">
        <v>29</v>
      </c>
      <c r="C3536" s="3" t="s">
        <v>9957</v>
      </c>
      <c r="D3536" s="3">
        <v>8626419</v>
      </c>
      <c r="E3536" s="3">
        <v>8626563</v>
      </c>
    </row>
    <row r="3537" spans="1:5" x14ac:dyDescent="0.3">
      <c r="A3537" s="3" t="s">
        <v>35</v>
      </c>
      <c r="B3537" s="3" t="s">
        <v>29</v>
      </c>
      <c r="C3537" s="3" t="s">
        <v>9957</v>
      </c>
      <c r="D3537" s="3">
        <v>8626475</v>
      </c>
      <c r="E3537" s="3">
        <v>8626642</v>
      </c>
    </row>
    <row r="3538" spans="1:5" x14ac:dyDescent="0.3">
      <c r="A3538" s="3" t="s">
        <v>35</v>
      </c>
      <c r="B3538" s="3" t="s">
        <v>29</v>
      </c>
      <c r="C3538" s="3" t="s">
        <v>9956</v>
      </c>
      <c r="D3538" s="3">
        <v>8626829</v>
      </c>
      <c r="E3538" s="3">
        <v>8627009</v>
      </c>
    </row>
    <row r="3539" spans="1:5" x14ac:dyDescent="0.3">
      <c r="A3539" s="3" t="s">
        <v>35</v>
      </c>
      <c r="B3539" s="3" t="s">
        <v>29</v>
      </c>
      <c r="C3539" s="3" t="s">
        <v>9957</v>
      </c>
      <c r="D3539" s="3">
        <v>8626924</v>
      </c>
      <c r="E3539" s="3">
        <v>8627023</v>
      </c>
    </row>
    <row r="3540" spans="1:5" x14ac:dyDescent="0.3">
      <c r="A3540" s="3" t="s">
        <v>35</v>
      </c>
      <c r="B3540" s="3" t="s">
        <v>29</v>
      </c>
      <c r="C3540" s="3" t="s">
        <v>9957</v>
      </c>
      <c r="D3540" s="3">
        <v>8627004</v>
      </c>
      <c r="E3540" s="3">
        <v>8627535</v>
      </c>
    </row>
    <row r="3541" spans="1:5" x14ac:dyDescent="0.3">
      <c r="A3541" s="3" t="s">
        <v>35</v>
      </c>
      <c r="B3541" s="3" t="s">
        <v>29</v>
      </c>
      <c r="C3541" s="3" t="s">
        <v>9957</v>
      </c>
      <c r="D3541" s="3">
        <v>8627599</v>
      </c>
      <c r="E3541" s="3">
        <v>8627846</v>
      </c>
    </row>
    <row r="3542" spans="1:5" x14ac:dyDescent="0.3">
      <c r="A3542" s="3" t="s">
        <v>35</v>
      </c>
      <c r="B3542" s="3" t="s">
        <v>29</v>
      </c>
      <c r="C3542" s="3" t="s">
        <v>9957</v>
      </c>
      <c r="D3542" s="3">
        <v>8627852</v>
      </c>
      <c r="E3542" s="3">
        <v>8628846</v>
      </c>
    </row>
    <row r="3543" spans="1:5" x14ac:dyDescent="0.3">
      <c r="A3543" s="3" t="s">
        <v>35</v>
      </c>
      <c r="B3543" s="3" t="s">
        <v>29</v>
      </c>
      <c r="C3543" s="3" t="s">
        <v>9957</v>
      </c>
      <c r="D3543" s="3">
        <v>8628815</v>
      </c>
      <c r="E3543" s="3">
        <v>8629396</v>
      </c>
    </row>
    <row r="3544" spans="1:5" x14ac:dyDescent="0.3">
      <c r="A3544" s="3" t="s">
        <v>35</v>
      </c>
      <c r="B3544" s="3" t="s">
        <v>29</v>
      </c>
      <c r="C3544" s="3" t="s">
        <v>9957</v>
      </c>
      <c r="D3544" s="3">
        <v>8629683</v>
      </c>
      <c r="E3544" s="3">
        <v>8629984</v>
      </c>
    </row>
    <row r="3545" spans="1:5" x14ac:dyDescent="0.3">
      <c r="A3545" s="3" t="s">
        <v>35</v>
      </c>
      <c r="B3545" s="3" t="s">
        <v>29</v>
      </c>
      <c r="C3545" s="3" t="s">
        <v>9956</v>
      </c>
      <c r="D3545" s="3">
        <v>8629889</v>
      </c>
      <c r="E3545" s="3">
        <v>8630094</v>
      </c>
    </row>
    <row r="3546" spans="1:5" x14ac:dyDescent="0.3">
      <c r="A3546" s="3" t="s">
        <v>35</v>
      </c>
      <c r="B3546" s="3" t="s">
        <v>29</v>
      </c>
      <c r="C3546" s="3" t="s">
        <v>9956</v>
      </c>
      <c r="D3546" s="3">
        <v>8630376</v>
      </c>
      <c r="E3546" s="3">
        <v>8630475</v>
      </c>
    </row>
    <row r="3547" spans="1:5" x14ac:dyDescent="0.3">
      <c r="A3547" s="3" t="s">
        <v>35</v>
      </c>
      <c r="B3547" s="3" t="s">
        <v>29</v>
      </c>
      <c r="C3547" s="3" t="s">
        <v>9957</v>
      </c>
      <c r="D3547" s="3">
        <v>8677818</v>
      </c>
      <c r="E3547" s="3">
        <v>8678858</v>
      </c>
    </row>
    <row r="3548" spans="1:5" x14ac:dyDescent="0.3">
      <c r="A3548" s="3" t="s">
        <v>35</v>
      </c>
      <c r="B3548" s="3" t="s">
        <v>29</v>
      </c>
      <c r="C3548" s="3" t="s">
        <v>9956</v>
      </c>
      <c r="D3548" s="3">
        <v>8678702</v>
      </c>
      <c r="E3548" s="3">
        <v>8678886</v>
      </c>
    </row>
    <row r="3549" spans="1:5" x14ac:dyDescent="0.3">
      <c r="A3549" s="3" t="s">
        <v>35</v>
      </c>
      <c r="B3549" s="3" t="s">
        <v>29</v>
      </c>
      <c r="C3549" s="3" t="s">
        <v>9956</v>
      </c>
      <c r="D3549" s="3">
        <v>8678901</v>
      </c>
      <c r="E3549" s="3">
        <v>8679285</v>
      </c>
    </row>
    <row r="3550" spans="1:5" x14ac:dyDescent="0.3">
      <c r="A3550" s="3" t="s">
        <v>35</v>
      </c>
      <c r="B3550" s="3" t="s">
        <v>29</v>
      </c>
      <c r="C3550" s="3" t="s">
        <v>9957</v>
      </c>
      <c r="D3550" s="3">
        <v>8679199</v>
      </c>
      <c r="E3550" s="3">
        <v>8679926</v>
      </c>
    </row>
    <row r="3551" spans="1:5" x14ac:dyDescent="0.3">
      <c r="A3551" s="3" t="s">
        <v>35</v>
      </c>
      <c r="B3551" s="3" t="s">
        <v>29</v>
      </c>
      <c r="C3551" s="3" t="s">
        <v>9957</v>
      </c>
      <c r="D3551" s="3">
        <v>8679931</v>
      </c>
      <c r="E3551" s="3">
        <v>8682383</v>
      </c>
    </row>
    <row r="3552" spans="1:5" x14ac:dyDescent="0.3">
      <c r="A3552" s="3" t="s">
        <v>35</v>
      </c>
      <c r="B3552" s="3" t="s">
        <v>29</v>
      </c>
      <c r="C3552" s="3" t="s">
        <v>9957</v>
      </c>
      <c r="D3552" s="3">
        <v>8682510</v>
      </c>
      <c r="E3552" s="3">
        <v>8683847</v>
      </c>
    </row>
    <row r="3553" spans="1:5" x14ac:dyDescent="0.3">
      <c r="A3553" s="3" t="s">
        <v>35</v>
      </c>
      <c r="B3553" s="3" t="s">
        <v>29</v>
      </c>
      <c r="C3553" s="3" t="s">
        <v>9957</v>
      </c>
      <c r="D3553" s="3">
        <v>8683846</v>
      </c>
      <c r="E3553" s="3">
        <v>8685304</v>
      </c>
    </row>
    <row r="3554" spans="1:5" x14ac:dyDescent="0.3">
      <c r="A3554" s="3" t="s">
        <v>35</v>
      </c>
      <c r="B3554" s="3" t="s">
        <v>29</v>
      </c>
      <c r="C3554" s="3" t="s">
        <v>9956</v>
      </c>
      <c r="D3554" s="3">
        <v>8684972</v>
      </c>
      <c r="E3554" s="3">
        <v>8685373</v>
      </c>
    </row>
    <row r="3555" spans="1:5" x14ac:dyDescent="0.3">
      <c r="A3555" s="3" t="s">
        <v>35</v>
      </c>
      <c r="B3555" s="3" t="s">
        <v>29</v>
      </c>
      <c r="C3555" s="3" t="s">
        <v>9957</v>
      </c>
      <c r="D3555" s="3">
        <v>8685269</v>
      </c>
      <c r="E3555" s="3">
        <v>8685802</v>
      </c>
    </row>
    <row r="3556" spans="1:5" x14ac:dyDescent="0.3">
      <c r="A3556" s="3" t="s">
        <v>35</v>
      </c>
      <c r="B3556" s="3" t="s">
        <v>29</v>
      </c>
      <c r="C3556" s="3" t="s">
        <v>9956</v>
      </c>
      <c r="D3556" s="3">
        <v>8685803</v>
      </c>
      <c r="E3556" s="3">
        <v>8686179</v>
      </c>
    </row>
    <row r="3557" spans="1:5" x14ac:dyDescent="0.3">
      <c r="A3557" s="3" t="s">
        <v>35</v>
      </c>
      <c r="B3557" s="3" t="s">
        <v>29</v>
      </c>
      <c r="C3557" s="3" t="s">
        <v>9957</v>
      </c>
      <c r="D3557" s="3">
        <v>8686130</v>
      </c>
      <c r="E3557" s="3">
        <v>8686406</v>
      </c>
    </row>
    <row r="3558" spans="1:5" x14ac:dyDescent="0.3">
      <c r="A3558" s="3" t="s">
        <v>35</v>
      </c>
      <c r="B3558" s="3" t="s">
        <v>29</v>
      </c>
      <c r="C3558" s="3" t="s">
        <v>9957</v>
      </c>
      <c r="D3558" s="3">
        <v>8686189</v>
      </c>
      <c r="E3558" s="3">
        <v>8688355</v>
      </c>
    </row>
    <row r="3559" spans="1:5" x14ac:dyDescent="0.3">
      <c r="A3559" s="3" t="s">
        <v>35</v>
      </c>
      <c r="B3559" s="3" t="s">
        <v>29</v>
      </c>
      <c r="C3559" s="3" t="s">
        <v>9957</v>
      </c>
      <c r="D3559" s="3">
        <v>8688359</v>
      </c>
      <c r="E3559" s="3">
        <v>8689339</v>
      </c>
    </row>
    <row r="3560" spans="1:5" x14ac:dyDescent="0.3">
      <c r="A3560" s="3" t="s">
        <v>35</v>
      </c>
      <c r="B3560" s="3" t="s">
        <v>29</v>
      </c>
      <c r="C3560" s="3" t="s">
        <v>9957</v>
      </c>
      <c r="D3560" s="3">
        <v>8689297</v>
      </c>
      <c r="E3560" s="3">
        <v>8689526</v>
      </c>
    </row>
    <row r="3561" spans="1:5" x14ac:dyDescent="0.3">
      <c r="A3561" s="3" t="s">
        <v>35</v>
      </c>
      <c r="B3561" s="3" t="s">
        <v>29</v>
      </c>
      <c r="C3561" s="3" t="s">
        <v>9957</v>
      </c>
      <c r="D3561" s="3">
        <v>8689739</v>
      </c>
      <c r="E3561" s="3">
        <v>8690618</v>
      </c>
    </row>
    <row r="3562" spans="1:5" x14ac:dyDescent="0.3">
      <c r="A3562" s="3" t="s">
        <v>35</v>
      </c>
      <c r="B3562" s="3" t="s">
        <v>29</v>
      </c>
      <c r="C3562" s="3" t="s">
        <v>9957</v>
      </c>
      <c r="D3562" s="3">
        <v>8690673</v>
      </c>
      <c r="E3562" s="3">
        <v>8693026</v>
      </c>
    </row>
    <row r="3563" spans="1:5" x14ac:dyDescent="0.3">
      <c r="A3563" s="3" t="s">
        <v>35</v>
      </c>
      <c r="B3563" s="3" t="s">
        <v>29</v>
      </c>
      <c r="C3563" s="3" t="s">
        <v>9956</v>
      </c>
      <c r="D3563" s="3">
        <v>8692927</v>
      </c>
      <c r="E3563" s="3">
        <v>8693325</v>
      </c>
    </row>
    <row r="3564" spans="1:5" x14ac:dyDescent="0.3">
      <c r="A3564" s="3" t="s">
        <v>35</v>
      </c>
      <c r="B3564" s="3" t="s">
        <v>29</v>
      </c>
      <c r="C3564" s="3" t="s">
        <v>9957</v>
      </c>
      <c r="D3564" s="3">
        <v>8693328</v>
      </c>
      <c r="E3564" s="3">
        <v>8693823</v>
      </c>
    </row>
    <row r="3565" spans="1:5" x14ac:dyDescent="0.3">
      <c r="A3565" s="3" t="s">
        <v>35</v>
      </c>
      <c r="B3565" s="3" t="s">
        <v>29</v>
      </c>
      <c r="C3565" s="3" t="s">
        <v>9957</v>
      </c>
      <c r="D3565" s="3">
        <v>8693805</v>
      </c>
      <c r="E3565" s="3">
        <v>8695593</v>
      </c>
    </row>
    <row r="3566" spans="1:5" x14ac:dyDescent="0.3">
      <c r="A3566" s="3" t="s">
        <v>35</v>
      </c>
      <c r="B3566" s="3" t="s">
        <v>29</v>
      </c>
      <c r="C3566" s="3" t="s">
        <v>9957</v>
      </c>
      <c r="D3566" s="3">
        <v>8695640</v>
      </c>
      <c r="E3566" s="3">
        <v>8696102</v>
      </c>
    </row>
    <row r="3567" spans="1:5" x14ac:dyDescent="0.3">
      <c r="A3567" s="3" t="s">
        <v>35</v>
      </c>
      <c r="B3567" s="3" t="s">
        <v>29</v>
      </c>
      <c r="C3567" s="3" t="s">
        <v>9956</v>
      </c>
      <c r="D3567" s="3">
        <v>8696335</v>
      </c>
      <c r="E3567" s="3">
        <v>8696537</v>
      </c>
    </row>
    <row r="3568" spans="1:5" x14ac:dyDescent="0.3">
      <c r="A3568" s="3" t="s">
        <v>35</v>
      </c>
      <c r="B3568" s="3" t="s">
        <v>29</v>
      </c>
      <c r="C3568" s="3" t="s">
        <v>9956</v>
      </c>
      <c r="D3568" s="3">
        <v>8697458</v>
      </c>
      <c r="E3568" s="3">
        <v>8697701</v>
      </c>
    </row>
    <row r="3569" spans="1:5" x14ac:dyDescent="0.3">
      <c r="A3569" s="3" t="s">
        <v>35</v>
      </c>
      <c r="B3569" s="3" t="s">
        <v>29</v>
      </c>
      <c r="C3569" s="3" t="s">
        <v>9956</v>
      </c>
      <c r="D3569" s="3">
        <v>8723000</v>
      </c>
      <c r="E3569" s="3">
        <v>8723201</v>
      </c>
    </row>
    <row r="3570" spans="1:5" x14ac:dyDescent="0.3">
      <c r="A3570" s="3" t="s">
        <v>35</v>
      </c>
      <c r="B3570" s="3" t="s">
        <v>29</v>
      </c>
      <c r="C3570" s="3" t="s">
        <v>9956</v>
      </c>
      <c r="D3570" s="3">
        <v>8723337</v>
      </c>
      <c r="E3570" s="3">
        <v>8723590</v>
      </c>
    </row>
    <row r="3571" spans="1:5" x14ac:dyDescent="0.3">
      <c r="A3571" s="3" t="s">
        <v>35</v>
      </c>
      <c r="B3571" s="3" t="s">
        <v>29</v>
      </c>
      <c r="C3571" s="3" t="s">
        <v>9957</v>
      </c>
      <c r="D3571" s="3">
        <v>8723491</v>
      </c>
      <c r="E3571" s="3">
        <v>8724983</v>
      </c>
    </row>
    <row r="3572" spans="1:5" x14ac:dyDescent="0.3">
      <c r="A3572" s="3" t="s">
        <v>35</v>
      </c>
      <c r="B3572" s="3" t="s">
        <v>29</v>
      </c>
      <c r="C3572" s="3" t="s">
        <v>9956</v>
      </c>
      <c r="D3572" s="3">
        <v>8724984</v>
      </c>
      <c r="E3572" s="3">
        <v>8725149</v>
      </c>
    </row>
    <row r="3573" spans="1:5" x14ac:dyDescent="0.3">
      <c r="A3573" s="3" t="s">
        <v>35</v>
      </c>
      <c r="B3573" s="3" t="s">
        <v>29</v>
      </c>
      <c r="C3573" s="3" t="s">
        <v>9957</v>
      </c>
      <c r="D3573" s="3">
        <v>8725150</v>
      </c>
      <c r="E3573" s="3">
        <v>8727346</v>
      </c>
    </row>
    <row r="3574" spans="1:5" x14ac:dyDescent="0.3">
      <c r="A3574" s="3" t="s">
        <v>35</v>
      </c>
      <c r="B3574" s="3" t="s">
        <v>29</v>
      </c>
      <c r="C3574" s="3" t="s">
        <v>9957</v>
      </c>
      <c r="D3574" s="3">
        <v>8725391</v>
      </c>
      <c r="E3574" s="3">
        <v>8725488</v>
      </c>
    </row>
    <row r="3575" spans="1:5" x14ac:dyDescent="0.3">
      <c r="A3575" s="3" t="s">
        <v>35</v>
      </c>
      <c r="B3575" s="3" t="s">
        <v>29</v>
      </c>
      <c r="C3575" s="3" t="s">
        <v>9957</v>
      </c>
      <c r="D3575" s="3">
        <v>8727344</v>
      </c>
      <c r="E3575" s="3">
        <v>8728344</v>
      </c>
    </row>
    <row r="3576" spans="1:5" x14ac:dyDescent="0.3">
      <c r="A3576" s="3" t="s">
        <v>35</v>
      </c>
      <c r="B3576" s="3" t="s">
        <v>29</v>
      </c>
      <c r="C3576" s="3" t="s">
        <v>9957</v>
      </c>
      <c r="D3576" s="3">
        <v>8728282</v>
      </c>
      <c r="E3576" s="3">
        <v>8728512</v>
      </c>
    </row>
    <row r="3577" spans="1:5" x14ac:dyDescent="0.3">
      <c r="A3577" s="3" t="s">
        <v>35</v>
      </c>
      <c r="B3577" s="3" t="s">
        <v>29</v>
      </c>
      <c r="C3577" s="3" t="s">
        <v>9957</v>
      </c>
      <c r="D3577" s="3">
        <v>8728722</v>
      </c>
      <c r="E3577" s="3">
        <v>8732026</v>
      </c>
    </row>
    <row r="3578" spans="1:5" x14ac:dyDescent="0.3">
      <c r="A3578" s="3" t="s">
        <v>35</v>
      </c>
      <c r="B3578" s="3" t="s">
        <v>29</v>
      </c>
      <c r="C3578" s="3" t="s">
        <v>9956</v>
      </c>
      <c r="D3578" s="3">
        <v>8731927</v>
      </c>
      <c r="E3578" s="3">
        <v>8732335</v>
      </c>
    </row>
    <row r="3579" spans="1:5" x14ac:dyDescent="0.3">
      <c r="A3579" s="3" t="s">
        <v>35</v>
      </c>
      <c r="B3579" s="3" t="s">
        <v>29</v>
      </c>
      <c r="C3579" s="3" t="s">
        <v>9957</v>
      </c>
      <c r="D3579" s="3">
        <v>8732338</v>
      </c>
      <c r="E3579" s="3">
        <v>8734152</v>
      </c>
    </row>
    <row r="3580" spans="1:5" x14ac:dyDescent="0.3">
      <c r="A3580" s="3" t="s">
        <v>35</v>
      </c>
      <c r="B3580" s="3" t="s">
        <v>29</v>
      </c>
      <c r="C3580" s="3" t="s">
        <v>9957</v>
      </c>
      <c r="D3580" s="3">
        <v>8734362</v>
      </c>
      <c r="E3580" s="3">
        <v>8734593</v>
      </c>
    </row>
    <row r="3581" spans="1:5" x14ac:dyDescent="0.3">
      <c r="A3581" s="3" t="s">
        <v>35</v>
      </c>
      <c r="B3581" s="3" t="s">
        <v>29</v>
      </c>
      <c r="C3581" s="3" t="s">
        <v>9957</v>
      </c>
      <c r="D3581" s="3">
        <v>8734531</v>
      </c>
      <c r="E3581" s="3">
        <v>8735530</v>
      </c>
    </row>
    <row r="3582" spans="1:5" x14ac:dyDescent="0.3">
      <c r="A3582" s="3" t="s">
        <v>35</v>
      </c>
      <c r="B3582" s="3" t="s">
        <v>29</v>
      </c>
      <c r="C3582" s="3" t="s">
        <v>9957</v>
      </c>
      <c r="D3582" s="3">
        <v>8735531</v>
      </c>
      <c r="E3582" s="3">
        <v>8736869</v>
      </c>
    </row>
    <row r="3583" spans="1:5" x14ac:dyDescent="0.3">
      <c r="A3583" s="3" t="s">
        <v>35</v>
      </c>
      <c r="B3583" s="3" t="s">
        <v>29</v>
      </c>
      <c r="C3583" s="3" t="s">
        <v>9957</v>
      </c>
      <c r="D3583" s="3">
        <v>8737417</v>
      </c>
      <c r="E3583" s="3">
        <v>8737588</v>
      </c>
    </row>
    <row r="3584" spans="1:5" x14ac:dyDescent="0.3">
      <c r="A3584" s="3" t="s">
        <v>35</v>
      </c>
      <c r="B3584" s="3" t="s">
        <v>29</v>
      </c>
      <c r="C3584" s="3" t="s">
        <v>9956</v>
      </c>
      <c r="D3584" s="3">
        <v>8737765</v>
      </c>
      <c r="E3584" s="3">
        <v>8737935</v>
      </c>
    </row>
    <row r="3585" spans="1:5" x14ac:dyDescent="0.3">
      <c r="A3585" s="3" t="s">
        <v>35</v>
      </c>
      <c r="B3585" s="3" t="s">
        <v>29</v>
      </c>
      <c r="C3585" s="3" t="s">
        <v>9957</v>
      </c>
      <c r="D3585" s="3">
        <v>8737847</v>
      </c>
      <c r="E3585" s="3">
        <v>8737965</v>
      </c>
    </row>
    <row r="3586" spans="1:5" x14ac:dyDescent="0.3">
      <c r="A3586" s="3" t="s">
        <v>35</v>
      </c>
      <c r="B3586" s="3" t="s">
        <v>29</v>
      </c>
      <c r="C3586" s="3" t="s">
        <v>9956</v>
      </c>
      <c r="D3586" s="3">
        <v>8744061</v>
      </c>
      <c r="E3586" s="3">
        <v>8744252</v>
      </c>
    </row>
    <row r="3587" spans="1:5" x14ac:dyDescent="0.3">
      <c r="A3587" s="3" t="s">
        <v>35</v>
      </c>
      <c r="B3587" s="3" t="s">
        <v>29</v>
      </c>
      <c r="C3587" s="3" t="s">
        <v>9956</v>
      </c>
      <c r="D3587" s="3">
        <v>8842210</v>
      </c>
      <c r="E3587" s="3">
        <v>8842584</v>
      </c>
    </row>
    <row r="3588" spans="1:5" x14ac:dyDescent="0.3">
      <c r="A3588" s="3" t="s">
        <v>35</v>
      </c>
      <c r="B3588" s="3" t="s">
        <v>29</v>
      </c>
      <c r="C3588" s="3" t="s">
        <v>9956</v>
      </c>
      <c r="D3588" s="3">
        <v>8842747</v>
      </c>
      <c r="E3588" s="3">
        <v>8842975</v>
      </c>
    </row>
    <row r="3589" spans="1:5" x14ac:dyDescent="0.3">
      <c r="A3589" s="3" t="s">
        <v>35</v>
      </c>
      <c r="B3589" s="3" t="s">
        <v>29</v>
      </c>
      <c r="C3589" s="3" t="s">
        <v>9957</v>
      </c>
      <c r="D3589" s="3">
        <v>8842978</v>
      </c>
      <c r="E3589" s="3">
        <v>8843538</v>
      </c>
    </row>
    <row r="3590" spans="1:5" x14ac:dyDescent="0.3">
      <c r="A3590" s="3" t="s">
        <v>35</v>
      </c>
      <c r="B3590" s="3" t="s">
        <v>29</v>
      </c>
      <c r="C3590" s="3" t="s">
        <v>9956</v>
      </c>
      <c r="D3590" s="3">
        <v>8843434</v>
      </c>
      <c r="E3590" s="3">
        <v>8843837</v>
      </c>
    </row>
    <row r="3591" spans="1:5" x14ac:dyDescent="0.3">
      <c r="A3591" s="3" t="s">
        <v>35</v>
      </c>
      <c r="B3591" s="3" t="s">
        <v>29</v>
      </c>
      <c r="C3591" s="3" t="s">
        <v>9957</v>
      </c>
      <c r="D3591" s="3">
        <v>8843491</v>
      </c>
      <c r="E3591" s="3">
        <v>8844962</v>
      </c>
    </row>
    <row r="3592" spans="1:5" x14ac:dyDescent="0.3">
      <c r="A3592" s="3" t="s">
        <v>35</v>
      </c>
      <c r="B3592" s="3" t="s">
        <v>29</v>
      </c>
      <c r="C3592" s="3" t="s">
        <v>9957</v>
      </c>
      <c r="D3592" s="3">
        <v>8844964</v>
      </c>
      <c r="E3592" s="3">
        <v>8849099</v>
      </c>
    </row>
    <row r="3593" spans="1:5" x14ac:dyDescent="0.3">
      <c r="A3593" s="3" t="s">
        <v>35</v>
      </c>
      <c r="B3593" s="3" t="s">
        <v>29</v>
      </c>
      <c r="C3593" s="3" t="s">
        <v>9957</v>
      </c>
      <c r="D3593" s="3">
        <v>8849425</v>
      </c>
      <c r="E3593" s="3">
        <v>8849626</v>
      </c>
    </row>
    <row r="3594" spans="1:5" x14ac:dyDescent="0.3">
      <c r="A3594" s="3" t="s">
        <v>35</v>
      </c>
      <c r="B3594" s="3" t="s">
        <v>29</v>
      </c>
      <c r="C3594" s="3" t="s">
        <v>9956</v>
      </c>
      <c r="D3594" s="3">
        <v>8849527</v>
      </c>
      <c r="E3594" s="3">
        <v>8849876</v>
      </c>
    </row>
    <row r="3595" spans="1:5" x14ac:dyDescent="0.3">
      <c r="A3595" s="3" t="s">
        <v>35</v>
      </c>
      <c r="B3595" s="3" t="s">
        <v>29</v>
      </c>
      <c r="C3595" s="3" t="s">
        <v>9957</v>
      </c>
      <c r="D3595" s="3">
        <v>8850317</v>
      </c>
      <c r="E3595" s="3">
        <v>8850498</v>
      </c>
    </row>
    <row r="3596" spans="1:5" x14ac:dyDescent="0.3">
      <c r="A3596" s="3" t="s">
        <v>35</v>
      </c>
      <c r="B3596" s="3" t="s">
        <v>29</v>
      </c>
      <c r="C3596" s="3" t="s">
        <v>9956</v>
      </c>
      <c r="D3596" s="3">
        <v>8850399</v>
      </c>
      <c r="E3596" s="3">
        <v>8850564</v>
      </c>
    </row>
    <row r="3597" spans="1:5" x14ac:dyDescent="0.3">
      <c r="A3597" s="3" t="s">
        <v>35</v>
      </c>
      <c r="B3597" s="3" t="s">
        <v>29</v>
      </c>
      <c r="C3597" s="3" t="s">
        <v>9957</v>
      </c>
      <c r="D3597" s="3">
        <v>8850565</v>
      </c>
      <c r="E3597" s="3">
        <v>8852769</v>
      </c>
    </row>
    <row r="3598" spans="1:5" x14ac:dyDescent="0.3">
      <c r="A3598" s="3" t="s">
        <v>35</v>
      </c>
      <c r="B3598" s="3" t="s">
        <v>29</v>
      </c>
      <c r="C3598" s="3" t="s">
        <v>9957</v>
      </c>
      <c r="D3598" s="3">
        <v>8852769</v>
      </c>
      <c r="E3598" s="3">
        <v>8853914</v>
      </c>
    </row>
    <row r="3599" spans="1:5" x14ac:dyDescent="0.3">
      <c r="A3599" s="3" t="s">
        <v>35</v>
      </c>
      <c r="B3599" s="3" t="s">
        <v>29</v>
      </c>
      <c r="C3599" s="3" t="s">
        <v>9957</v>
      </c>
      <c r="D3599" s="3">
        <v>8854162</v>
      </c>
      <c r="E3599" s="3">
        <v>8855068</v>
      </c>
    </row>
    <row r="3600" spans="1:5" x14ac:dyDescent="0.3">
      <c r="A3600" s="3" t="s">
        <v>35</v>
      </c>
      <c r="B3600" s="3" t="s">
        <v>29</v>
      </c>
      <c r="C3600" s="3" t="s">
        <v>9957</v>
      </c>
      <c r="D3600" s="3">
        <v>8855055</v>
      </c>
      <c r="E3600" s="3">
        <v>8856868</v>
      </c>
    </row>
    <row r="3601" spans="1:5" x14ac:dyDescent="0.3">
      <c r="A3601" s="3" t="s">
        <v>35</v>
      </c>
      <c r="B3601" s="3" t="s">
        <v>29</v>
      </c>
      <c r="C3601" s="3" t="s">
        <v>9956</v>
      </c>
      <c r="D3601" s="3">
        <v>8856769</v>
      </c>
      <c r="E3601" s="3">
        <v>8857178</v>
      </c>
    </row>
    <row r="3602" spans="1:5" x14ac:dyDescent="0.3">
      <c r="A3602" s="3" t="s">
        <v>35</v>
      </c>
      <c r="B3602" s="3" t="s">
        <v>29</v>
      </c>
      <c r="C3602" s="3" t="s">
        <v>9957</v>
      </c>
      <c r="D3602" s="3">
        <v>8893696</v>
      </c>
      <c r="E3602" s="3">
        <v>8893787</v>
      </c>
    </row>
    <row r="3603" spans="1:5" x14ac:dyDescent="0.3">
      <c r="A3603" s="3" t="s">
        <v>35</v>
      </c>
      <c r="B3603" s="3" t="s">
        <v>30</v>
      </c>
      <c r="C3603" s="3" t="s">
        <v>9956</v>
      </c>
      <c r="D3603" s="3">
        <v>29716</v>
      </c>
      <c r="E3603" s="3">
        <v>29910</v>
      </c>
    </row>
    <row r="3604" spans="1:5" x14ac:dyDescent="0.3">
      <c r="A3604" s="3" t="s">
        <v>35</v>
      </c>
      <c r="B3604" s="3" t="s">
        <v>30</v>
      </c>
      <c r="C3604" s="3" t="s">
        <v>9957</v>
      </c>
      <c r="D3604" s="3">
        <v>32685</v>
      </c>
      <c r="E3604" s="3">
        <v>32840</v>
      </c>
    </row>
    <row r="3605" spans="1:5" x14ac:dyDescent="0.3">
      <c r="A3605" s="3" t="s">
        <v>35</v>
      </c>
      <c r="B3605" s="3" t="s">
        <v>30</v>
      </c>
      <c r="C3605" s="3" t="s">
        <v>9957</v>
      </c>
      <c r="D3605" s="3">
        <v>32820</v>
      </c>
      <c r="E3605" s="3">
        <v>32964</v>
      </c>
    </row>
    <row r="3606" spans="1:5" x14ac:dyDescent="0.3">
      <c r="A3606" s="3" t="s">
        <v>35</v>
      </c>
      <c r="B3606" s="3" t="s">
        <v>30</v>
      </c>
      <c r="C3606" s="3" t="s">
        <v>9956</v>
      </c>
      <c r="D3606" s="3">
        <v>46878</v>
      </c>
      <c r="E3606" s="3">
        <v>47057</v>
      </c>
    </row>
    <row r="3607" spans="1:5" x14ac:dyDescent="0.3">
      <c r="A3607" s="3" t="s">
        <v>35</v>
      </c>
      <c r="B3607" s="3" t="s">
        <v>30</v>
      </c>
      <c r="C3607" s="3" t="s">
        <v>9957</v>
      </c>
      <c r="D3607" s="3">
        <v>46883</v>
      </c>
      <c r="E3607" s="3">
        <v>47196</v>
      </c>
    </row>
    <row r="3608" spans="1:5" x14ac:dyDescent="0.3">
      <c r="A3608" s="3" t="s">
        <v>35</v>
      </c>
      <c r="B3608" s="3" t="s">
        <v>30</v>
      </c>
      <c r="C3608" s="3" t="s">
        <v>9956</v>
      </c>
      <c r="D3608" s="3">
        <v>47115</v>
      </c>
      <c r="E3608" s="3">
        <v>47321</v>
      </c>
    </row>
    <row r="3609" spans="1:5" x14ac:dyDescent="0.3">
      <c r="A3609" s="3" t="s">
        <v>35</v>
      </c>
      <c r="B3609" s="3" t="s">
        <v>30</v>
      </c>
      <c r="C3609" s="3" t="s">
        <v>9956</v>
      </c>
      <c r="D3609" s="3">
        <v>129833</v>
      </c>
      <c r="E3609" s="3">
        <v>129990</v>
      </c>
    </row>
    <row r="3610" spans="1:5" x14ac:dyDescent="0.3">
      <c r="A3610" s="3" t="s">
        <v>35</v>
      </c>
      <c r="B3610" s="3" t="s">
        <v>30</v>
      </c>
      <c r="C3610" s="3" t="s">
        <v>9956</v>
      </c>
      <c r="D3610" s="3">
        <v>130232</v>
      </c>
      <c r="E3610" s="3">
        <v>130348</v>
      </c>
    </row>
    <row r="3611" spans="1:5" x14ac:dyDescent="0.3">
      <c r="A3611" s="3" t="s">
        <v>35</v>
      </c>
      <c r="B3611" s="3" t="s">
        <v>30</v>
      </c>
      <c r="C3611" s="3" t="s">
        <v>9956</v>
      </c>
      <c r="D3611" s="3">
        <v>130543</v>
      </c>
      <c r="E3611" s="3">
        <v>130741</v>
      </c>
    </row>
    <row r="3612" spans="1:5" x14ac:dyDescent="0.3">
      <c r="A3612" s="3" t="s">
        <v>35</v>
      </c>
      <c r="B3612" s="3" t="s">
        <v>30</v>
      </c>
      <c r="C3612" s="3" t="s">
        <v>9956</v>
      </c>
      <c r="D3612" s="3">
        <v>138251</v>
      </c>
      <c r="E3612" s="3">
        <v>138635</v>
      </c>
    </row>
    <row r="3613" spans="1:5" x14ac:dyDescent="0.3">
      <c r="A3613" s="3" t="s">
        <v>35</v>
      </c>
      <c r="B3613" s="3" t="s">
        <v>30</v>
      </c>
      <c r="C3613" s="3" t="s">
        <v>9957</v>
      </c>
      <c r="D3613" s="3">
        <v>138546</v>
      </c>
      <c r="E3613" s="3">
        <v>139286</v>
      </c>
    </row>
    <row r="3614" spans="1:5" x14ac:dyDescent="0.3">
      <c r="A3614" s="3" t="s">
        <v>35</v>
      </c>
      <c r="B3614" s="3" t="s">
        <v>30</v>
      </c>
      <c r="C3614" s="3" t="s">
        <v>9957</v>
      </c>
      <c r="D3614" s="3">
        <v>139283</v>
      </c>
      <c r="E3614" s="3">
        <v>143209</v>
      </c>
    </row>
    <row r="3615" spans="1:5" x14ac:dyDescent="0.3">
      <c r="A3615" s="3" t="s">
        <v>35</v>
      </c>
      <c r="B3615" s="3" t="s">
        <v>30</v>
      </c>
      <c r="C3615" s="3" t="s">
        <v>9957</v>
      </c>
      <c r="D3615" s="3">
        <v>143208</v>
      </c>
      <c r="E3615" s="3">
        <v>144669</v>
      </c>
    </row>
    <row r="3616" spans="1:5" x14ac:dyDescent="0.3">
      <c r="A3616" s="3" t="s">
        <v>35</v>
      </c>
      <c r="B3616" s="3" t="s">
        <v>30</v>
      </c>
      <c r="C3616" s="3" t="s">
        <v>9956</v>
      </c>
      <c r="D3616" s="3">
        <v>144335</v>
      </c>
      <c r="E3616" s="3">
        <v>144738</v>
      </c>
    </row>
    <row r="3617" spans="1:5" x14ac:dyDescent="0.3">
      <c r="A3617" s="3" t="s">
        <v>35</v>
      </c>
      <c r="B3617" s="3" t="s">
        <v>30</v>
      </c>
      <c r="C3617" s="3" t="s">
        <v>9957</v>
      </c>
      <c r="D3617" s="3">
        <v>144634</v>
      </c>
      <c r="E3617" s="3">
        <v>145552</v>
      </c>
    </row>
    <row r="3618" spans="1:5" x14ac:dyDescent="0.3">
      <c r="A3618" s="3" t="s">
        <v>35</v>
      </c>
      <c r="B3618" s="3" t="s">
        <v>30</v>
      </c>
      <c r="C3618" s="3" t="s">
        <v>9957</v>
      </c>
      <c r="D3618" s="3">
        <v>145467</v>
      </c>
      <c r="E3618" s="3">
        <v>145622</v>
      </c>
    </row>
    <row r="3619" spans="1:5" x14ac:dyDescent="0.3">
      <c r="A3619" s="3" t="s">
        <v>35</v>
      </c>
      <c r="B3619" s="3" t="s">
        <v>30</v>
      </c>
      <c r="C3619" s="3" t="s">
        <v>9956</v>
      </c>
      <c r="D3619" s="3">
        <v>145946</v>
      </c>
      <c r="E3619" s="3">
        <v>146094</v>
      </c>
    </row>
    <row r="3620" spans="1:5" x14ac:dyDescent="0.3">
      <c r="A3620" s="3" t="s">
        <v>35</v>
      </c>
      <c r="B3620" s="3" t="s">
        <v>30</v>
      </c>
      <c r="C3620" s="3" t="s">
        <v>9957</v>
      </c>
      <c r="D3620" s="3">
        <v>146002</v>
      </c>
      <c r="E3620" s="3">
        <v>146276</v>
      </c>
    </row>
    <row r="3621" spans="1:5" x14ac:dyDescent="0.3">
      <c r="A3621" s="3" t="s">
        <v>35</v>
      </c>
      <c r="B3621" s="3" t="s">
        <v>30</v>
      </c>
      <c r="C3621" s="3" t="s">
        <v>9956</v>
      </c>
      <c r="D3621" s="3">
        <v>146283</v>
      </c>
      <c r="E3621" s="3">
        <v>146413</v>
      </c>
    </row>
    <row r="3622" spans="1:5" x14ac:dyDescent="0.3">
      <c r="A3622" s="3" t="s">
        <v>35</v>
      </c>
      <c r="B3622" s="3" t="s">
        <v>30</v>
      </c>
      <c r="C3622" s="3" t="s">
        <v>9957</v>
      </c>
      <c r="D3622" s="3">
        <v>147786</v>
      </c>
      <c r="E3622" s="3">
        <v>147911</v>
      </c>
    </row>
    <row r="3623" spans="1:5" x14ac:dyDescent="0.3">
      <c r="A3623" s="3" t="s">
        <v>35</v>
      </c>
      <c r="B3623" s="3" t="s">
        <v>30</v>
      </c>
      <c r="C3623" s="3" t="s">
        <v>9957</v>
      </c>
      <c r="D3623" s="3">
        <v>147918</v>
      </c>
      <c r="E3623" s="3">
        <v>148296</v>
      </c>
    </row>
    <row r="3624" spans="1:5" x14ac:dyDescent="0.3">
      <c r="A3624" s="3" t="s">
        <v>35</v>
      </c>
      <c r="B3624" s="3" t="s">
        <v>30</v>
      </c>
      <c r="C3624" s="3" t="s">
        <v>9957</v>
      </c>
      <c r="D3624" s="3">
        <v>148477</v>
      </c>
      <c r="E3624" s="3">
        <v>148638</v>
      </c>
    </row>
    <row r="3625" spans="1:5" x14ac:dyDescent="0.3">
      <c r="A3625" s="3" t="s">
        <v>35</v>
      </c>
      <c r="B3625" s="3" t="s">
        <v>30</v>
      </c>
      <c r="C3625" s="3" t="s">
        <v>9957</v>
      </c>
      <c r="D3625" s="3">
        <v>148614</v>
      </c>
      <c r="E3625" s="3">
        <v>148773</v>
      </c>
    </row>
    <row r="3626" spans="1:5" x14ac:dyDescent="0.3">
      <c r="A3626" s="3" t="s">
        <v>35</v>
      </c>
      <c r="B3626" s="3" t="s">
        <v>30</v>
      </c>
      <c r="C3626" s="3" t="s">
        <v>9956</v>
      </c>
      <c r="D3626" s="3">
        <v>148786</v>
      </c>
      <c r="E3626" s="3">
        <v>149087</v>
      </c>
    </row>
    <row r="3627" spans="1:5" x14ac:dyDescent="0.3">
      <c r="A3627" s="3" t="s">
        <v>35</v>
      </c>
      <c r="B3627" s="3" t="s">
        <v>30</v>
      </c>
      <c r="C3627" s="3" t="s">
        <v>9956</v>
      </c>
      <c r="D3627" s="3">
        <v>149190</v>
      </c>
      <c r="E3627" s="3">
        <v>149563</v>
      </c>
    </row>
    <row r="3628" spans="1:5" x14ac:dyDescent="0.3">
      <c r="A3628" s="3" t="s">
        <v>35</v>
      </c>
      <c r="B3628" s="3" t="s">
        <v>30</v>
      </c>
      <c r="C3628" s="3" t="s">
        <v>9957</v>
      </c>
      <c r="D3628" s="3">
        <v>149464</v>
      </c>
      <c r="E3628" s="3">
        <v>149607</v>
      </c>
    </row>
    <row r="3629" spans="1:5" x14ac:dyDescent="0.3">
      <c r="A3629" s="3" t="s">
        <v>35</v>
      </c>
      <c r="B3629" s="3" t="s">
        <v>30</v>
      </c>
      <c r="C3629" s="3" t="s">
        <v>9956</v>
      </c>
      <c r="D3629" s="3">
        <v>149516</v>
      </c>
      <c r="E3629" s="3">
        <v>149856</v>
      </c>
    </row>
    <row r="3630" spans="1:5" x14ac:dyDescent="0.3">
      <c r="A3630" s="3" t="s">
        <v>35</v>
      </c>
      <c r="B3630" s="3" t="s">
        <v>30</v>
      </c>
      <c r="C3630" s="3" t="s">
        <v>9956</v>
      </c>
      <c r="D3630" s="3">
        <v>316221</v>
      </c>
      <c r="E3630" s="3">
        <v>316314</v>
      </c>
    </row>
    <row r="3631" spans="1:5" x14ac:dyDescent="0.3">
      <c r="A3631" s="3" t="s">
        <v>35</v>
      </c>
      <c r="B3631" s="3" t="s">
        <v>30</v>
      </c>
      <c r="C3631" s="3" t="s">
        <v>9955</v>
      </c>
      <c r="D3631" s="3">
        <v>397151</v>
      </c>
      <c r="E3631" s="3">
        <v>400998</v>
      </c>
    </row>
    <row r="3632" spans="1:5" x14ac:dyDescent="0.3">
      <c r="A3632" s="3" t="s">
        <v>35</v>
      </c>
      <c r="B3632" s="3" t="s">
        <v>30</v>
      </c>
      <c r="C3632" s="3" t="s">
        <v>9962</v>
      </c>
      <c r="D3632" s="3">
        <v>568376</v>
      </c>
      <c r="E3632" s="3">
        <v>584545</v>
      </c>
    </row>
    <row r="3633" spans="1:5" x14ac:dyDescent="0.3">
      <c r="A3633" s="3" t="s">
        <v>35</v>
      </c>
      <c r="B3633" s="3" t="s">
        <v>30</v>
      </c>
      <c r="C3633" s="3" t="s">
        <v>9955</v>
      </c>
      <c r="D3633" s="3">
        <v>857996</v>
      </c>
      <c r="E3633" s="3">
        <v>862198</v>
      </c>
    </row>
    <row r="3634" spans="1:5" x14ac:dyDescent="0.3">
      <c r="A3634" s="3" t="s">
        <v>35</v>
      </c>
      <c r="B3634" s="3" t="s">
        <v>30</v>
      </c>
      <c r="C3634" s="3" t="s">
        <v>9956</v>
      </c>
      <c r="D3634" s="3">
        <v>874250</v>
      </c>
      <c r="E3634" s="3">
        <v>874350</v>
      </c>
    </row>
    <row r="3635" spans="1:5" x14ac:dyDescent="0.3">
      <c r="A3635" s="3" t="s">
        <v>35</v>
      </c>
      <c r="B3635" s="3" t="s">
        <v>30</v>
      </c>
      <c r="C3635" s="3" t="s">
        <v>9955</v>
      </c>
      <c r="D3635" s="3">
        <v>1970267</v>
      </c>
      <c r="E3635" s="3">
        <v>1972982</v>
      </c>
    </row>
    <row r="3636" spans="1:5" x14ac:dyDescent="0.3">
      <c r="A3636" s="3" t="s">
        <v>35</v>
      </c>
      <c r="B3636" s="3" t="s">
        <v>30</v>
      </c>
      <c r="C3636" s="3" t="s">
        <v>9960</v>
      </c>
      <c r="D3636" s="3">
        <v>2314456</v>
      </c>
      <c r="E3636" s="3">
        <v>2314627</v>
      </c>
    </row>
    <row r="3637" spans="1:5" x14ac:dyDescent="0.3">
      <c r="A3637" s="3" t="s">
        <v>35</v>
      </c>
      <c r="B3637" s="3" t="s">
        <v>30</v>
      </c>
      <c r="C3637" s="3" t="s">
        <v>9955</v>
      </c>
      <c r="D3637" s="3">
        <v>2794399</v>
      </c>
      <c r="E3637" s="3">
        <v>2798936</v>
      </c>
    </row>
    <row r="3638" spans="1:5" x14ac:dyDescent="0.3">
      <c r="A3638" s="3" t="s">
        <v>35</v>
      </c>
      <c r="B3638" s="3" t="s">
        <v>30</v>
      </c>
      <c r="C3638" s="3" t="s">
        <v>9961</v>
      </c>
      <c r="D3638" s="3">
        <v>3032786</v>
      </c>
      <c r="E3638" s="3">
        <v>3035809</v>
      </c>
    </row>
    <row r="3639" spans="1:5" x14ac:dyDescent="0.3">
      <c r="A3639" s="3" t="s">
        <v>35</v>
      </c>
      <c r="B3639" s="3" t="s">
        <v>30</v>
      </c>
      <c r="C3639" s="3" t="s">
        <v>9962</v>
      </c>
      <c r="D3639" s="3">
        <v>3083531</v>
      </c>
      <c r="E3639" s="3">
        <v>3098736</v>
      </c>
    </row>
    <row r="3640" spans="1:5" x14ac:dyDescent="0.3">
      <c r="A3640" s="3" t="s">
        <v>35</v>
      </c>
      <c r="B3640" s="3" t="s">
        <v>30</v>
      </c>
      <c r="C3640" s="3" t="s">
        <v>9956</v>
      </c>
      <c r="D3640" s="3">
        <v>3197150</v>
      </c>
      <c r="E3640" s="3">
        <v>3197250</v>
      </c>
    </row>
    <row r="3641" spans="1:5" x14ac:dyDescent="0.3">
      <c r="A3641" s="3" t="s">
        <v>35</v>
      </c>
      <c r="B3641" s="3" t="s">
        <v>30</v>
      </c>
      <c r="C3641" s="3" t="s">
        <v>9956</v>
      </c>
      <c r="D3641" s="3">
        <v>3200653</v>
      </c>
      <c r="E3641" s="3">
        <v>3200744</v>
      </c>
    </row>
    <row r="3642" spans="1:5" x14ac:dyDescent="0.3">
      <c r="A3642" s="3" t="s">
        <v>35</v>
      </c>
      <c r="B3642" s="3" t="s">
        <v>30</v>
      </c>
      <c r="C3642" s="3" t="s">
        <v>9955</v>
      </c>
      <c r="D3642" s="3">
        <v>3232835</v>
      </c>
      <c r="E3642" s="3">
        <v>3235150</v>
      </c>
    </row>
    <row r="3643" spans="1:5" x14ac:dyDescent="0.3">
      <c r="A3643" s="3" t="s">
        <v>35</v>
      </c>
      <c r="B3643" s="3" t="s">
        <v>30</v>
      </c>
      <c r="C3643" s="3" t="s">
        <v>9956</v>
      </c>
      <c r="D3643" s="3">
        <v>3279651</v>
      </c>
      <c r="E3643" s="3">
        <v>3279746</v>
      </c>
    </row>
    <row r="3644" spans="1:5" x14ac:dyDescent="0.3">
      <c r="A3644" s="3" t="s">
        <v>35</v>
      </c>
      <c r="B3644" s="3" t="s">
        <v>30</v>
      </c>
      <c r="C3644" s="3" t="s">
        <v>9956</v>
      </c>
      <c r="D3644" s="3">
        <v>3791500</v>
      </c>
      <c r="E3644" s="3">
        <v>3791584</v>
      </c>
    </row>
    <row r="3645" spans="1:5" x14ac:dyDescent="0.3">
      <c r="A3645" s="3" t="s">
        <v>35</v>
      </c>
      <c r="B3645" s="3" t="s">
        <v>30</v>
      </c>
      <c r="C3645" s="3" t="s">
        <v>9962</v>
      </c>
      <c r="D3645" s="3">
        <v>3917727</v>
      </c>
      <c r="E3645" s="3">
        <v>3918218</v>
      </c>
    </row>
    <row r="3646" spans="1:5" x14ac:dyDescent="0.3">
      <c r="A3646" s="3" t="s">
        <v>35</v>
      </c>
      <c r="B3646" s="3" t="s">
        <v>30</v>
      </c>
      <c r="C3646" s="3" t="s">
        <v>9962</v>
      </c>
      <c r="D3646" s="3">
        <v>4314414</v>
      </c>
      <c r="E3646" s="3">
        <v>4326362</v>
      </c>
    </row>
    <row r="3647" spans="1:5" x14ac:dyDescent="0.3">
      <c r="A3647" s="3" t="s">
        <v>35</v>
      </c>
      <c r="B3647" s="3" t="s">
        <v>30</v>
      </c>
      <c r="C3647" s="3" t="s">
        <v>9961</v>
      </c>
      <c r="D3647" s="3">
        <v>4501993</v>
      </c>
      <c r="E3647" s="3">
        <v>4504525</v>
      </c>
    </row>
    <row r="3648" spans="1:5" x14ac:dyDescent="0.3">
      <c r="A3648" s="3" t="s">
        <v>35</v>
      </c>
      <c r="B3648" s="3" t="s">
        <v>30</v>
      </c>
      <c r="C3648" s="3" t="s">
        <v>9956</v>
      </c>
      <c r="D3648" s="3">
        <v>4963074</v>
      </c>
      <c r="E3648" s="3">
        <v>4963193</v>
      </c>
    </row>
    <row r="3649" spans="1:5" x14ac:dyDescent="0.3">
      <c r="A3649" s="3" t="s">
        <v>35</v>
      </c>
      <c r="B3649" s="3" t="s">
        <v>30</v>
      </c>
      <c r="C3649" s="3" t="s">
        <v>9961</v>
      </c>
      <c r="D3649" s="3">
        <v>5192795</v>
      </c>
      <c r="E3649" s="3">
        <v>5196291</v>
      </c>
    </row>
    <row r="3650" spans="1:5" x14ac:dyDescent="0.3">
      <c r="A3650" s="3" t="s">
        <v>35</v>
      </c>
      <c r="B3650" s="3" t="s">
        <v>30</v>
      </c>
      <c r="C3650" s="3" t="s">
        <v>9957</v>
      </c>
      <c r="D3650" s="3">
        <v>5205045</v>
      </c>
      <c r="E3650" s="3">
        <v>5205203</v>
      </c>
    </row>
    <row r="3651" spans="1:5" x14ac:dyDescent="0.3">
      <c r="A3651" s="3" t="s">
        <v>35</v>
      </c>
      <c r="B3651" s="3" t="s">
        <v>30</v>
      </c>
      <c r="C3651" s="3" t="s">
        <v>9956</v>
      </c>
      <c r="D3651" s="3">
        <v>5205106</v>
      </c>
      <c r="E3651" s="3">
        <v>5205297</v>
      </c>
    </row>
    <row r="3652" spans="1:5" x14ac:dyDescent="0.3">
      <c r="A3652" s="3" t="s">
        <v>35</v>
      </c>
      <c r="B3652" s="3" t="s">
        <v>30</v>
      </c>
      <c r="C3652" s="3" t="s">
        <v>9956</v>
      </c>
      <c r="D3652" s="3">
        <v>5205445</v>
      </c>
      <c r="E3652" s="3">
        <v>5205701</v>
      </c>
    </row>
    <row r="3653" spans="1:5" x14ac:dyDescent="0.3">
      <c r="A3653" s="3" t="s">
        <v>35</v>
      </c>
      <c r="B3653" s="3" t="s">
        <v>30</v>
      </c>
      <c r="C3653" s="3" t="s">
        <v>9957</v>
      </c>
      <c r="D3653" s="3">
        <v>5205495</v>
      </c>
      <c r="E3653" s="3">
        <v>5205736</v>
      </c>
    </row>
    <row r="3654" spans="1:5" x14ac:dyDescent="0.3">
      <c r="A3654" s="3" t="s">
        <v>35</v>
      </c>
      <c r="B3654" s="3" t="s">
        <v>30</v>
      </c>
      <c r="C3654" s="3" t="s">
        <v>9956</v>
      </c>
      <c r="D3654" s="3">
        <v>5205772</v>
      </c>
      <c r="E3654" s="3">
        <v>5206111</v>
      </c>
    </row>
    <row r="3655" spans="1:5" x14ac:dyDescent="0.3">
      <c r="A3655" s="3" t="s">
        <v>35</v>
      </c>
      <c r="B3655" s="3" t="s">
        <v>30</v>
      </c>
      <c r="C3655" s="3" t="s">
        <v>9957</v>
      </c>
      <c r="D3655" s="3">
        <v>5205939</v>
      </c>
      <c r="E3655" s="3">
        <v>5206177</v>
      </c>
    </row>
    <row r="3656" spans="1:5" x14ac:dyDescent="0.3">
      <c r="A3656" s="3" t="s">
        <v>35</v>
      </c>
      <c r="B3656" s="3" t="s">
        <v>30</v>
      </c>
      <c r="C3656" s="3" t="s">
        <v>9957</v>
      </c>
      <c r="D3656" s="3">
        <v>5206031</v>
      </c>
      <c r="E3656" s="3">
        <v>5206195</v>
      </c>
    </row>
    <row r="3657" spans="1:5" x14ac:dyDescent="0.3">
      <c r="A3657" s="3" t="s">
        <v>35</v>
      </c>
      <c r="B3657" s="3" t="s">
        <v>30</v>
      </c>
      <c r="C3657" s="3" t="s">
        <v>9957</v>
      </c>
      <c r="D3657" s="3">
        <v>5206597</v>
      </c>
      <c r="E3657" s="3">
        <v>5210350</v>
      </c>
    </row>
    <row r="3658" spans="1:5" x14ac:dyDescent="0.3">
      <c r="A3658" s="3" t="s">
        <v>35</v>
      </c>
      <c r="B3658" s="3" t="s">
        <v>30</v>
      </c>
      <c r="C3658" s="3" t="s">
        <v>9957</v>
      </c>
      <c r="D3658" s="3">
        <v>5210334</v>
      </c>
      <c r="E3658" s="3">
        <v>5211768</v>
      </c>
    </row>
    <row r="3659" spans="1:5" x14ac:dyDescent="0.3">
      <c r="A3659" s="3" t="s">
        <v>35</v>
      </c>
      <c r="B3659" s="3" t="s">
        <v>30</v>
      </c>
      <c r="C3659" s="3" t="s">
        <v>9956</v>
      </c>
      <c r="D3659" s="3">
        <v>5211432</v>
      </c>
      <c r="E3659" s="3">
        <v>5211816</v>
      </c>
    </row>
    <row r="3660" spans="1:5" x14ac:dyDescent="0.3">
      <c r="A3660" s="3" t="s">
        <v>35</v>
      </c>
      <c r="B3660" s="3" t="s">
        <v>30</v>
      </c>
      <c r="C3660" s="3" t="s">
        <v>9957</v>
      </c>
      <c r="D3660" s="3">
        <v>5211727</v>
      </c>
      <c r="E3660" s="3">
        <v>5212255</v>
      </c>
    </row>
    <row r="3661" spans="1:5" x14ac:dyDescent="0.3">
      <c r="A3661" s="3" t="s">
        <v>35</v>
      </c>
      <c r="B3661" s="3" t="s">
        <v>30</v>
      </c>
      <c r="C3661" s="3" t="s">
        <v>9956</v>
      </c>
      <c r="D3661" s="3">
        <v>5212256</v>
      </c>
      <c r="E3661" s="3">
        <v>5212634</v>
      </c>
    </row>
    <row r="3662" spans="1:5" x14ac:dyDescent="0.3">
      <c r="A3662" s="3" t="s">
        <v>35</v>
      </c>
      <c r="B3662" s="3" t="s">
        <v>30</v>
      </c>
      <c r="C3662" s="3" t="s">
        <v>9957</v>
      </c>
      <c r="D3662" s="3">
        <v>5212635</v>
      </c>
      <c r="E3662" s="3">
        <v>5216884</v>
      </c>
    </row>
    <row r="3663" spans="1:5" x14ac:dyDescent="0.3">
      <c r="A3663" s="3" t="s">
        <v>35</v>
      </c>
      <c r="B3663" s="3" t="s">
        <v>30</v>
      </c>
      <c r="C3663" s="3" t="s">
        <v>9956</v>
      </c>
      <c r="D3663" s="3">
        <v>5216749</v>
      </c>
      <c r="E3663" s="3">
        <v>5217131</v>
      </c>
    </row>
    <row r="3664" spans="1:5" x14ac:dyDescent="0.3">
      <c r="A3664" s="3" t="s">
        <v>35</v>
      </c>
      <c r="B3664" s="3" t="s">
        <v>30</v>
      </c>
      <c r="C3664" s="3" t="s">
        <v>9957</v>
      </c>
      <c r="D3664" s="3">
        <v>5217264</v>
      </c>
      <c r="E3664" s="3">
        <v>5217379</v>
      </c>
    </row>
    <row r="3665" spans="1:5" x14ac:dyDescent="0.3">
      <c r="A3665" s="3" t="s">
        <v>35</v>
      </c>
      <c r="B3665" s="3" t="s">
        <v>30</v>
      </c>
      <c r="C3665" s="3" t="s">
        <v>9956</v>
      </c>
      <c r="D3665" s="3">
        <v>5217282</v>
      </c>
      <c r="E3665" s="3">
        <v>5217501</v>
      </c>
    </row>
    <row r="3666" spans="1:5" x14ac:dyDescent="0.3">
      <c r="A3666" s="3" t="s">
        <v>35</v>
      </c>
      <c r="B3666" s="3" t="s">
        <v>30</v>
      </c>
      <c r="C3666" s="3" t="s">
        <v>9957</v>
      </c>
      <c r="D3666" s="3">
        <v>5217694</v>
      </c>
      <c r="E3666" s="3">
        <v>5217809</v>
      </c>
    </row>
    <row r="3667" spans="1:5" x14ac:dyDescent="0.3">
      <c r="A3667" s="3" t="s">
        <v>35</v>
      </c>
      <c r="B3667" s="3" t="s">
        <v>30</v>
      </c>
      <c r="C3667" s="3" t="s">
        <v>9957</v>
      </c>
      <c r="D3667" s="3">
        <v>5217788</v>
      </c>
      <c r="E3667" s="3">
        <v>5217953</v>
      </c>
    </row>
    <row r="3668" spans="1:5" x14ac:dyDescent="0.3">
      <c r="A3668" s="3" t="s">
        <v>35</v>
      </c>
      <c r="B3668" s="3" t="s">
        <v>30</v>
      </c>
      <c r="C3668" s="3" t="s">
        <v>9957</v>
      </c>
      <c r="D3668" s="3">
        <v>5218270</v>
      </c>
      <c r="E3668" s="3">
        <v>5222355</v>
      </c>
    </row>
    <row r="3669" spans="1:5" x14ac:dyDescent="0.3">
      <c r="A3669" s="3" t="s">
        <v>35</v>
      </c>
      <c r="B3669" s="3" t="s">
        <v>30</v>
      </c>
      <c r="C3669" s="3" t="s">
        <v>9957</v>
      </c>
      <c r="D3669" s="3">
        <v>5222359</v>
      </c>
      <c r="E3669" s="3">
        <v>5223574</v>
      </c>
    </row>
    <row r="3670" spans="1:5" x14ac:dyDescent="0.3">
      <c r="A3670" s="3" t="s">
        <v>35</v>
      </c>
      <c r="B3670" s="3" t="s">
        <v>30</v>
      </c>
      <c r="C3670" s="3" t="s">
        <v>9957</v>
      </c>
      <c r="D3670" s="3">
        <v>5224298</v>
      </c>
      <c r="E3670" s="3">
        <v>5224582</v>
      </c>
    </row>
    <row r="3671" spans="1:5" x14ac:dyDescent="0.3">
      <c r="A3671" s="3" t="s">
        <v>35</v>
      </c>
      <c r="B3671" s="3" t="s">
        <v>30</v>
      </c>
      <c r="C3671" s="3" t="s">
        <v>9956</v>
      </c>
      <c r="D3671" s="3">
        <v>5224506</v>
      </c>
      <c r="E3671" s="3">
        <v>5224755</v>
      </c>
    </row>
    <row r="3672" spans="1:5" x14ac:dyDescent="0.3">
      <c r="A3672" s="3" t="s">
        <v>35</v>
      </c>
      <c r="B3672" s="3" t="s">
        <v>30</v>
      </c>
      <c r="C3672" s="3" t="s">
        <v>9957</v>
      </c>
      <c r="D3672" s="3">
        <v>5224665</v>
      </c>
      <c r="E3672" s="3">
        <v>5224803</v>
      </c>
    </row>
    <row r="3673" spans="1:5" x14ac:dyDescent="0.3">
      <c r="A3673" s="3" t="s">
        <v>35</v>
      </c>
      <c r="B3673" s="3" t="s">
        <v>30</v>
      </c>
      <c r="C3673" s="3" t="s">
        <v>9957</v>
      </c>
      <c r="D3673" s="3">
        <v>5224756</v>
      </c>
      <c r="E3673" s="3">
        <v>5226794</v>
      </c>
    </row>
    <row r="3674" spans="1:5" x14ac:dyDescent="0.3">
      <c r="A3674" s="3" t="s">
        <v>35</v>
      </c>
      <c r="B3674" s="3" t="s">
        <v>30</v>
      </c>
      <c r="C3674" s="3" t="s">
        <v>9957</v>
      </c>
      <c r="D3674" s="3">
        <v>5226795</v>
      </c>
      <c r="E3674" s="3">
        <v>5227731</v>
      </c>
    </row>
    <row r="3675" spans="1:5" x14ac:dyDescent="0.3">
      <c r="A3675" s="3" t="s">
        <v>35</v>
      </c>
      <c r="B3675" s="3" t="s">
        <v>30</v>
      </c>
      <c r="C3675" s="3" t="s">
        <v>9957</v>
      </c>
      <c r="D3675" s="3">
        <v>5228138</v>
      </c>
      <c r="E3675" s="3">
        <v>5228983</v>
      </c>
    </row>
    <row r="3676" spans="1:5" x14ac:dyDescent="0.3">
      <c r="A3676" s="3" t="s">
        <v>35</v>
      </c>
      <c r="B3676" s="3" t="s">
        <v>30</v>
      </c>
      <c r="C3676" s="3" t="s">
        <v>9957</v>
      </c>
      <c r="D3676" s="3">
        <v>5228970</v>
      </c>
      <c r="E3676" s="3">
        <v>5231322</v>
      </c>
    </row>
    <row r="3677" spans="1:5" x14ac:dyDescent="0.3">
      <c r="A3677" s="3" t="s">
        <v>35</v>
      </c>
      <c r="B3677" s="3" t="s">
        <v>30</v>
      </c>
      <c r="C3677" s="3" t="s">
        <v>9956</v>
      </c>
      <c r="D3677" s="3">
        <v>5231184</v>
      </c>
      <c r="E3677" s="3">
        <v>5231602</v>
      </c>
    </row>
    <row r="3678" spans="1:5" x14ac:dyDescent="0.3">
      <c r="A3678" s="3" t="s">
        <v>35</v>
      </c>
      <c r="B3678" s="3" t="s">
        <v>30</v>
      </c>
      <c r="C3678" s="3" t="s">
        <v>9957</v>
      </c>
      <c r="D3678" s="3">
        <v>5231405</v>
      </c>
      <c r="E3678" s="3">
        <v>5231650</v>
      </c>
    </row>
    <row r="3679" spans="1:5" x14ac:dyDescent="0.3">
      <c r="A3679" s="3" t="s">
        <v>35</v>
      </c>
      <c r="B3679" s="3" t="s">
        <v>30</v>
      </c>
      <c r="C3679" s="3" t="s">
        <v>9956</v>
      </c>
      <c r="D3679" s="3">
        <v>5232281</v>
      </c>
      <c r="E3679" s="3">
        <v>5232645</v>
      </c>
    </row>
    <row r="3680" spans="1:5" x14ac:dyDescent="0.3">
      <c r="A3680" s="3" t="s">
        <v>35</v>
      </c>
      <c r="B3680" s="3" t="s">
        <v>30</v>
      </c>
      <c r="C3680" s="3" t="s">
        <v>9957</v>
      </c>
      <c r="D3680" s="3">
        <v>5233406</v>
      </c>
      <c r="E3680" s="3">
        <v>5233946</v>
      </c>
    </row>
    <row r="3681" spans="1:5" x14ac:dyDescent="0.3">
      <c r="A3681" s="3" t="s">
        <v>35</v>
      </c>
      <c r="B3681" s="3" t="s">
        <v>30</v>
      </c>
      <c r="C3681" s="3" t="s">
        <v>9956</v>
      </c>
      <c r="D3681" s="3">
        <v>5234290</v>
      </c>
      <c r="E3681" s="3">
        <v>5234519</v>
      </c>
    </row>
    <row r="3682" spans="1:5" x14ac:dyDescent="0.3">
      <c r="A3682" s="3" t="s">
        <v>35</v>
      </c>
      <c r="B3682" s="3" t="s">
        <v>30</v>
      </c>
      <c r="C3682" s="3" t="s">
        <v>9957</v>
      </c>
      <c r="D3682" s="3">
        <v>5234730</v>
      </c>
      <c r="E3682" s="3">
        <v>5234814</v>
      </c>
    </row>
    <row r="3683" spans="1:5" x14ac:dyDescent="0.3">
      <c r="A3683" s="3" t="s">
        <v>35</v>
      </c>
      <c r="B3683" s="3" t="s">
        <v>30</v>
      </c>
      <c r="C3683" s="3" t="s">
        <v>9957</v>
      </c>
      <c r="D3683" s="3">
        <v>5234763</v>
      </c>
      <c r="E3683" s="3">
        <v>5234874</v>
      </c>
    </row>
    <row r="3684" spans="1:5" x14ac:dyDescent="0.3">
      <c r="A3684" s="3" t="s">
        <v>35</v>
      </c>
      <c r="B3684" s="3" t="s">
        <v>30</v>
      </c>
      <c r="C3684" s="3" t="s">
        <v>9957</v>
      </c>
      <c r="D3684" s="3">
        <v>5235527</v>
      </c>
      <c r="E3684" s="3">
        <v>5236364</v>
      </c>
    </row>
    <row r="3685" spans="1:5" x14ac:dyDescent="0.3">
      <c r="A3685" s="3" t="s">
        <v>35</v>
      </c>
      <c r="B3685" s="3" t="s">
        <v>30</v>
      </c>
      <c r="C3685" s="3" t="s">
        <v>9957</v>
      </c>
      <c r="D3685" s="3">
        <v>5236358</v>
      </c>
      <c r="E3685" s="3">
        <v>5236499</v>
      </c>
    </row>
    <row r="3686" spans="1:5" x14ac:dyDescent="0.3">
      <c r="A3686" s="3" t="s">
        <v>35</v>
      </c>
      <c r="B3686" s="3" t="s">
        <v>30</v>
      </c>
      <c r="C3686" s="3" t="s">
        <v>9957</v>
      </c>
      <c r="D3686" s="3">
        <v>5236509</v>
      </c>
      <c r="E3686" s="3">
        <v>5237840</v>
      </c>
    </row>
    <row r="3687" spans="1:5" x14ac:dyDescent="0.3">
      <c r="A3687" s="3" t="s">
        <v>35</v>
      </c>
      <c r="B3687" s="3" t="s">
        <v>30</v>
      </c>
      <c r="C3687" s="3" t="s">
        <v>9957</v>
      </c>
      <c r="D3687" s="3">
        <v>5237951</v>
      </c>
      <c r="E3687" s="3">
        <v>5239884</v>
      </c>
    </row>
    <row r="3688" spans="1:5" x14ac:dyDescent="0.3">
      <c r="A3688" s="3" t="s">
        <v>35</v>
      </c>
      <c r="B3688" s="3" t="s">
        <v>30</v>
      </c>
      <c r="C3688" s="3" t="s">
        <v>9956</v>
      </c>
      <c r="D3688" s="3">
        <v>5239765</v>
      </c>
      <c r="E3688" s="3">
        <v>5240140</v>
      </c>
    </row>
    <row r="3689" spans="1:5" x14ac:dyDescent="0.3">
      <c r="A3689" s="3" t="s">
        <v>35</v>
      </c>
      <c r="B3689" s="3" t="s">
        <v>30</v>
      </c>
      <c r="C3689" s="3" t="s">
        <v>9957</v>
      </c>
      <c r="D3689" s="3">
        <v>5239885</v>
      </c>
      <c r="E3689" s="3">
        <v>5240710</v>
      </c>
    </row>
    <row r="3690" spans="1:5" x14ac:dyDescent="0.3">
      <c r="A3690" s="3" t="s">
        <v>35</v>
      </c>
      <c r="B3690" s="3" t="s">
        <v>30</v>
      </c>
      <c r="C3690" s="3" t="s">
        <v>9957</v>
      </c>
      <c r="D3690" s="3">
        <v>5240751</v>
      </c>
      <c r="E3690" s="3">
        <v>5241367</v>
      </c>
    </row>
    <row r="3691" spans="1:5" x14ac:dyDescent="0.3">
      <c r="A3691" s="3" t="s">
        <v>35</v>
      </c>
      <c r="B3691" s="3" t="s">
        <v>30</v>
      </c>
      <c r="C3691" s="3" t="s">
        <v>9956</v>
      </c>
      <c r="D3691" s="3">
        <v>5241278</v>
      </c>
      <c r="E3691" s="3">
        <v>5241512</v>
      </c>
    </row>
    <row r="3692" spans="1:5" x14ac:dyDescent="0.3">
      <c r="A3692" s="3" t="s">
        <v>35</v>
      </c>
      <c r="B3692" s="3" t="s">
        <v>30</v>
      </c>
      <c r="C3692" s="3" t="s">
        <v>9957</v>
      </c>
      <c r="D3692" s="3">
        <v>5241791</v>
      </c>
      <c r="E3692" s="3">
        <v>5242370</v>
      </c>
    </row>
    <row r="3693" spans="1:5" x14ac:dyDescent="0.3">
      <c r="A3693" s="3" t="s">
        <v>35</v>
      </c>
      <c r="B3693" s="3" t="s">
        <v>30</v>
      </c>
      <c r="C3693" s="3" t="s">
        <v>9957</v>
      </c>
      <c r="D3693" s="3">
        <v>5242359</v>
      </c>
      <c r="E3693" s="3">
        <v>5243091</v>
      </c>
    </row>
    <row r="3694" spans="1:5" x14ac:dyDescent="0.3">
      <c r="A3694" s="3" t="s">
        <v>35</v>
      </c>
      <c r="B3694" s="3" t="s">
        <v>30</v>
      </c>
      <c r="C3694" s="3" t="s">
        <v>9957</v>
      </c>
      <c r="D3694" s="3">
        <v>5243100</v>
      </c>
      <c r="E3694" s="3">
        <v>5244737</v>
      </c>
    </row>
    <row r="3695" spans="1:5" x14ac:dyDescent="0.3">
      <c r="A3695" s="3" t="s">
        <v>35</v>
      </c>
      <c r="B3695" s="3" t="s">
        <v>30</v>
      </c>
      <c r="C3695" s="3" t="s">
        <v>9957</v>
      </c>
      <c r="D3695" s="3">
        <v>5244751</v>
      </c>
      <c r="E3695" s="3">
        <v>5245480</v>
      </c>
    </row>
    <row r="3696" spans="1:5" x14ac:dyDescent="0.3">
      <c r="A3696" s="3" t="s">
        <v>35</v>
      </c>
      <c r="B3696" s="3" t="s">
        <v>30</v>
      </c>
      <c r="C3696" s="3" t="s">
        <v>9956</v>
      </c>
      <c r="D3696" s="3">
        <v>5245468</v>
      </c>
      <c r="E3696" s="3">
        <v>5245876</v>
      </c>
    </row>
    <row r="3697" spans="1:5" x14ac:dyDescent="0.3">
      <c r="A3697" s="3" t="s">
        <v>35</v>
      </c>
      <c r="B3697" s="3" t="s">
        <v>30</v>
      </c>
      <c r="C3697" s="3" t="s">
        <v>9957</v>
      </c>
      <c r="D3697" s="3">
        <v>5246065</v>
      </c>
      <c r="E3697" s="3">
        <v>5246311</v>
      </c>
    </row>
    <row r="3698" spans="1:5" x14ac:dyDescent="0.3">
      <c r="A3698" s="3" t="s">
        <v>35</v>
      </c>
      <c r="B3698" s="3" t="s">
        <v>30</v>
      </c>
      <c r="C3698" s="3" t="s">
        <v>9957</v>
      </c>
      <c r="D3698" s="3">
        <v>5246192</v>
      </c>
      <c r="E3698" s="3">
        <v>5247314</v>
      </c>
    </row>
    <row r="3699" spans="1:5" x14ac:dyDescent="0.3">
      <c r="A3699" s="3" t="s">
        <v>35</v>
      </c>
      <c r="B3699" s="3" t="s">
        <v>30</v>
      </c>
      <c r="C3699" s="3" t="s">
        <v>9956</v>
      </c>
      <c r="D3699" s="3">
        <v>5247002</v>
      </c>
      <c r="E3699" s="3">
        <v>5247380</v>
      </c>
    </row>
    <row r="3700" spans="1:5" x14ac:dyDescent="0.3">
      <c r="A3700" s="3" t="s">
        <v>35</v>
      </c>
      <c r="B3700" s="3" t="s">
        <v>30</v>
      </c>
      <c r="C3700" s="3" t="s">
        <v>9957</v>
      </c>
      <c r="D3700" s="3">
        <v>5247292</v>
      </c>
      <c r="E3700" s="3">
        <v>5248027</v>
      </c>
    </row>
    <row r="3701" spans="1:5" x14ac:dyDescent="0.3">
      <c r="A3701" s="3" t="s">
        <v>35</v>
      </c>
      <c r="B3701" s="3" t="s">
        <v>30</v>
      </c>
      <c r="C3701" s="3" t="s">
        <v>9957</v>
      </c>
      <c r="D3701" s="3">
        <v>5248023</v>
      </c>
      <c r="E3701" s="3">
        <v>5249896</v>
      </c>
    </row>
    <row r="3702" spans="1:5" x14ac:dyDescent="0.3">
      <c r="A3702" s="3" t="s">
        <v>35</v>
      </c>
      <c r="B3702" s="3" t="s">
        <v>30</v>
      </c>
      <c r="C3702" s="3" t="s">
        <v>9957</v>
      </c>
      <c r="D3702" s="3">
        <v>5249881</v>
      </c>
      <c r="E3702" s="3">
        <v>5251750</v>
      </c>
    </row>
    <row r="3703" spans="1:5" x14ac:dyDescent="0.3">
      <c r="A3703" s="3" t="s">
        <v>35</v>
      </c>
      <c r="B3703" s="3" t="s">
        <v>30</v>
      </c>
      <c r="C3703" s="3" t="s">
        <v>9957</v>
      </c>
      <c r="D3703" s="3">
        <v>5251732</v>
      </c>
      <c r="E3703" s="3">
        <v>5253734</v>
      </c>
    </row>
    <row r="3704" spans="1:5" x14ac:dyDescent="0.3">
      <c r="A3704" s="3" t="s">
        <v>35</v>
      </c>
      <c r="B3704" s="3" t="s">
        <v>30</v>
      </c>
      <c r="C3704" s="3" t="s">
        <v>9956</v>
      </c>
      <c r="D3704" s="3">
        <v>5253885</v>
      </c>
      <c r="E3704" s="3">
        <v>5254085</v>
      </c>
    </row>
    <row r="3705" spans="1:5" x14ac:dyDescent="0.3">
      <c r="A3705" s="3" t="s">
        <v>35</v>
      </c>
      <c r="B3705" s="3" t="s">
        <v>30</v>
      </c>
      <c r="C3705" s="3" t="s">
        <v>9957</v>
      </c>
      <c r="D3705" s="3">
        <v>5254084</v>
      </c>
      <c r="E3705" s="3">
        <v>5254404</v>
      </c>
    </row>
    <row r="3706" spans="1:5" x14ac:dyDescent="0.3">
      <c r="A3706" s="3" t="s">
        <v>35</v>
      </c>
      <c r="B3706" s="3" t="s">
        <v>30</v>
      </c>
      <c r="C3706" s="3" t="s">
        <v>9956</v>
      </c>
      <c r="D3706" s="3">
        <v>5254597</v>
      </c>
      <c r="E3706" s="3">
        <v>5254803</v>
      </c>
    </row>
    <row r="3707" spans="1:5" x14ac:dyDescent="0.3">
      <c r="A3707" s="3" t="s">
        <v>35</v>
      </c>
      <c r="B3707" s="3" t="s">
        <v>30</v>
      </c>
      <c r="C3707" s="3" t="s">
        <v>9957</v>
      </c>
      <c r="D3707" s="3">
        <v>5254809</v>
      </c>
      <c r="E3707" s="3">
        <v>5254999</v>
      </c>
    </row>
    <row r="3708" spans="1:5" x14ac:dyDescent="0.3">
      <c r="A3708" s="3" t="s">
        <v>35</v>
      </c>
      <c r="B3708" s="3" t="s">
        <v>30</v>
      </c>
      <c r="C3708" s="3" t="s">
        <v>9956</v>
      </c>
      <c r="D3708" s="3">
        <v>5255680</v>
      </c>
      <c r="E3708" s="3">
        <v>5256020</v>
      </c>
    </row>
    <row r="3709" spans="1:5" x14ac:dyDescent="0.3">
      <c r="A3709" s="3" t="s">
        <v>35</v>
      </c>
      <c r="B3709" s="3" t="s">
        <v>30</v>
      </c>
      <c r="C3709" s="3" t="s">
        <v>9957</v>
      </c>
      <c r="D3709" s="3">
        <v>5257198</v>
      </c>
      <c r="E3709" s="3">
        <v>5258087</v>
      </c>
    </row>
    <row r="3710" spans="1:5" x14ac:dyDescent="0.3">
      <c r="A3710" s="3" t="s">
        <v>35</v>
      </c>
      <c r="B3710" s="3" t="s">
        <v>30</v>
      </c>
      <c r="C3710" s="3" t="s">
        <v>9956</v>
      </c>
      <c r="D3710" s="3">
        <v>5257989</v>
      </c>
      <c r="E3710" s="3">
        <v>5258381</v>
      </c>
    </row>
    <row r="3711" spans="1:5" x14ac:dyDescent="0.3">
      <c r="A3711" s="3" t="s">
        <v>35</v>
      </c>
      <c r="B3711" s="3" t="s">
        <v>30</v>
      </c>
      <c r="C3711" s="3" t="s">
        <v>9957</v>
      </c>
      <c r="D3711" s="3">
        <v>5258048</v>
      </c>
      <c r="E3711" s="3">
        <v>5259548</v>
      </c>
    </row>
    <row r="3712" spans="1:5" x14ac:dyDescent="0.3">
      <c r="A3712" s="3" t="s">
        <v>35</v>
      </c>
      <c r="B3712" s="3" t="s">
        <v>30</v>
      </c>
      <c r="C3712" s="3" t="s">
        <v>9957</v>
      </c>
      <c r="D3712" s="3">
        <v>5259549</v>
      </c>
      <c r="E3712" s="3">
        <v>5260539</v>
      </c>
    </row>
    <row r="3713" spans="1:5" x14ac:dyDescent="0.3">
      <c r="A3713" s="3" t="s">
        <v>35</v>
      </c>
      <c r="B3713" s="3" t="s">
        <v>30</v>
      </c>
      <c r="C3713" s="3" t="s">
        <v>9957</v>
      </c>
      <c r="D3713" s="3">
        <v>5260498</v>
      </c>
      <c r="E3713" s="3">
        <v>5260729</v>
      </c>
    </row>
    <row r="3714" spans="1:5" x14ac:dyDescent="0.3">
      <c r="A3714" s="3" t="s">
        <v>35</v>
      </c>
      <c r="B3714" s="3" t="s">
        <v>30</v>
      </c>
      <c r="C3714" s="3" t="s">
        <v>9957</v>
      </c>
      <c r="D3714" s="3">
        <v>5260939</v>
      </c>
      <c r="E3714" s="3">
        <v>5261824</v>
      </c>
    </row>
    <row r="3715" spans="1:5" x14ac:dyDescent="0.3">
      <c r="A3715" s="3" t="s">
        <v>35</v>
      </c>
      <c r="B3715" s="3" t="s">
        <v>30</v>
      </c>
      <c r="C3715" s="3" t="s">
        <v>9957</v>
      </c>
      <c r="D3715" s="3">
        <v>5261831</v>
      </c>
      <c r="E3715" s="3">
        <v>5264145</v>
      </c>
    </row>
    <row r="3716" spans="1:5" x14ac:dyDescent="0.3">
      <c r="A3716" s="3" t="s">
        <v>35</v>
      </c>
      <c r="B3716" s="3" t="s">
        <v>30</v>
      </c>
      <c r="C3716" s="3" t="s">
        <v>9956</v>
      </c>
      <c r="D3716" s="3">
        <v>5264146</v>
      </c>
      <c r="E3716" s="3">
        <v>5264360</v>
      </c>
    </row>
    <row r="3717" spans="1:5" x14ac:dyDescent="0.3">
      <c r="A3717" s="3" t="s">
        <v>35</v>
      </c>
      <c r="B3717" s="3" t="s">
        <v>30</v>
      </c>
      <c r="C3717" s="3" t="s">
        <v>9957</v>
      </c>
      <c r="D3717" s="3">
        <v>5264361</v>
      </c>
      <c r="E3717" s="3">
        <v>5264508</v>
      </c>
    </row>
    <row r="3718" spans="1:5" x14ac:dyDescent="0.3">
      <c r="A3718" s="3" t="s">
        <v>35</v>
      </c>
      <c r="B3718" s="3" t="s">
        <v>30</v>
      </c>
      <c r="C3718" s="3" t="s">
        <v>9957</v>
      </c>
      <c r="D3718" s="3">
        <v>5264394</v>
      </c>
      <c r="E3718" s="3">
        <v>5264576</v>
      </c>
    </row>
    <row r="3719" spans="1:5" x14ac:dyDescent="0.3">
      <c r="A3719" s="3" t="s">
        <v>35</v>
      </c>
      <c r="B3719" s="3" t="s">
        <v>30</v>
      </c>
      <c r="C3719" s="3" t="s">
        <v>9956</v>
      </c>
      <c r="D3719" s="3">
        <v>5264646</v>
      </c>
      <c r="E3719" s="3">
        <v>5264848</v>
      </c>
    </row>
    <row r="3720" spans="1:5" x14ac:dyDescent="0.3">
      <c r="A3720" s="3" t="s">
        <v>35</v>
      </c>
      <c r="B3720" s="3" t="s">
        <v>30</v>
      </c>
      <c r="C3720" s="3" t="s">
        <v>9956</v>
      </c>
      <c r="D3720" s="3">
        <v>5973883</v>
      </c>
      <c r="E3720" s="3">
        <v>5974030</v>
      </c>
    </row>
    <row r="3721" spans="1:5" x14ac:dyDescent="0.3">
      <c r="A3721" s="3" t="s">
        <v>35</v>
      </c>
      <c r="B3721" s="3" t="s">
        <v>30</v>
      </c>
      <c r="C3721" s="3" t="s">
        <v>9956</v>
      </c>
      <c r="D3721" s="3">
        <v>6235582</v>
      </c>
      <c r="E3721" s="3">
        <v>6235662</v>
      </c>
    </row>
    <row r="3722" spans="1:5" x14ac:dyDescent="0.3">
      <c r="A3722" s="3" t="s">
        <v>35</v>
      </c>
      <c r="B3722" s="3" t="s">
        <v>30</v>
      </c>
      <c r="C3722" s="3" t="s">
        <v>9956</v>
      </c>
      <c r="D3722" s="3">
        <v>6415870</v>
      </c>
      <c r="E3722" s="3">
        <v>6415970</v>
      </c>
    </row>
    <row r="3723" spans="1:5" x14ac:dyDescent="0.3">
      <c r="A3723" s="3" t="s">
        <v>35</v>
      </c>
      <c r="B3723" s="3" t="s">
        <v>30</v>
      </c>
      <c r="C3723" s="3" t="s">
        <v>9956</v>
      </c>
      <c r="D3723" s="3">
        <v>6473558</v>
      </c>
      <c r="E3723" s="3">
        <v>6473641</v>
      </c>
    </row>
    <row r="3724" spans="1:5" x14ac:dyDescent="0.3">
      <c r="A3724" s="3" t="s">
        <v>35</v>
      </c>
      <c r="B3724" s="3" t="s">
        <v>30</v>
      </c>
      <c r="C3724" s="3" t="s">
        <v>9956</v>
      </c>
      <c r="D3724" s="3">
        <v>6473774</v>
      </c>
      <c r="E3724" s="3">
        <v>6474006</v>
      </c>
    </row>
    <row r="3725" spans="1:5" x14ac:dyDescent="0.3">
      <c r="A3725" s="3" t="s">
        <v>35</v>
      </c>
      <c r="B3725" s="3" t="s">
        <v>30</v>
      </c>
      <c r="C3725" s="3" t="s">
        <v>9956</v>
      </c>
      <c r="D3725" s="3">
        <v>6574178</v>
      </c>
      <c r="E3725" s="3">
        <v>6574271</v>
      </c>
    </row>
    <row r="3726" spans="1:5" x14ac:dyDescent="0.3">
      <c r="A3726" s="3" t="s">
        <v>35</v>
      </c>
      <c r="B3726" s="3" t="s">
        <v>30</v>
      </c>
      <c r="C3726" s="3" t="s">
        <v>9956</v>
      </c>
      <c r="D3726" s="3">
        <v>6599146</v>
      </c>
      <c r="E3726" s="3">
        <v>6599231</v>
      </c>
    </row>
    <row r="3727" spans="1:5" x14ac:dyDescent="0.3">
      <c r="A3727" s="3" t="s">
        <v>35</v>
      </c>
      <c r="B3727" s="3" t="s">
        <v>30</v>
      </c>
      <c r="C3727" s="3" t="s">
        <v>9956</v>
      </c>
      <c r="D3727" s="3">
        <v>6602089</v>
      </c>
      <c r="E3727" s="3">
        <v>6602192</v>
      </c>
    </row>
    <row r="3728" spans="1:5" x14ac:dyDescent="0.3">
      <c r="A3728" s="3" t="s">
        <v>35</v>
      </c>
      <c r="B3728" s="3" t="s">
        <v>30</v>
      </c>
      <c r="C3728" s="3" t="s">
        <v>9956</v>
      </c>
      <c r="D3728" s="3">
        <v>6627398</v>
      </c>
      <c r="E3728" s="3">
        <v>6627524</v>
      </c>
    </row>
    <row r="3729" spans="1:5" x14ac:dyDescent="0.3">
      <c r="A3729" s="3" t="s">
        <v>35</v>
      </c>
      <c r="B3729" s="3" t="s">
        <v>30</v>
      </c>
      <c r="C3729" s="3" t="s">
        <v>9961</v>
      </c>
      <c r="D3729" s="3">
        <v>6702044</v>
      </c>
      <c r="E3729" s="3">
        <v>6704837</v>
      </c>
    </row>
    <row r="3730" spans="1:5" x14ac:dyDescent="0.3">
      <c r="A3730" s="3" t="s">
        <v>35</v>
      </c>
      <c r="B3730" s="3" t="s">
        <v>30</v>
      </c>
      <c r="C3730" s="3" t="s">
        <v>9956</v>
      </c>
      <c r="D3730" s="3">
        <v>6753067</v>
      </c>
      <c r="E3730" s="3">
        <v>6753151</v>
      </c>
    </row>
    <row r="3731" spans="1:5" x14ac:dyDescent="0.3">
      <c r="A3731" s="3" t="s">
        <v>35</v>
      </c>
      <c r="B3731" s="3" t="s">
        <v>30</v>
      </c>
      <c r="C3731" s="3" t="s">
        <v>9957</v>
      </c>
      <c r="D3731" s="3">
        <v>6820673</v>
      </c>
      <c r="E3731" s="3">
        <v>6820850</v>
      </c>
    </row>
    <row r="3732" spans="1:5" x14ac:dyDescent="0.3">
      <c r="A3732" s="3" t="s">
        <v>35</v>
      </c>
      <c r="B3732" s="3" t="s">
        <v>30</v>
      </c>
      <c r="C3732" s="3" t="s">
        <v>9956</v>
      </c>
      <c r="D3732" s="3">
        <v>6821054</v>
      </c>
      <c r="E3732" s="3">
        <v>6821290</v>
      </c>
    </row>
    <row r="3733" spans="1:5" x14ac:dyDescent="0.3">
      <c r="A3733" s="3" t="s">
        <v>35</v>
      </c>
      <c r="B3733" s="3" t="s">
        <v>30</v>
      </c>
      <c r="C3733" s="3" t="s">
        <v>9956</v>
      </c>
      <c r="D3733" s="3">
        <v>6840391</v>
      </c>
      <c r="E3733" s="3">
        <v>6840651</v>
      </c>
    </row>
    <row r="3734" spans="1:5" x14ac:dyDescent="0.3">
      <c r="A3734" s="3" t="s">
        <v>35</v>
      </c>
      <c r="B3734" s="3" t="s">
        <v>30</v>
      </c>
      <c r="C3734" s="3" t="s">
        <v>9956</v>
      </c>
      <c r="D3734" s="3">
        <v>6840647</v>
      </c>
      <c r="E3734" s="3">
        <v>6840746</v>
      </c>
    </row>
    <row r="3735" spans="1:5" x14ac:dyDescent="0.3">
      <c r="A3735" s="3" t="s">
        <v>35</v>
      </c>
      <c r="B3735" s="3" t="s">
        <v>30</v>
      </c>
      <c r="C3735" s="3" t="s">
        <v>9956</v>
      </c>
      <c r="D3735" s="3">
        <v>6840974</v>
      </c>
      <c r="E3735" s="3">
        <v>6841085</v>
      </c>
    </row>
    <row r="3736" spans="1:5" x14ac:dyDescent="0.3">
      <c r="A3736" s="3" t="s">
        <v>35</v>
      </c>
      <c r="B3736" s="3" t="s">
        <v>30</v>
      </c>
      <c r="C3736" s="3" t="s">
        <v>9957</v>
      </c>
      <c r="D3736" s="3">
        <v>6841094</v>
      </c>
      <c r="E3736" s="3">
        <v>6841195</v>
      </c>
    </row>
    <row r="3737" spans="1:5" x14ac:dyDescent="0.3">
      <c r="A3737" s="3" t="s">
        <v>35</v>
      </c>
      <c r="B3737" s="3" t="s">
        <v>30</v>
      </c>
      <c r="C3737" s="3" t="s">
        <v>9957</v>
      </c>
      <c r="D3737" s="3">
        <v>6841171</v>
      </c>
      <c r="E3737" s="3">
        <v>6841628</v>
      </c>
    </row>
    <row r="3738" spans="1:5" x14ac:dyDescent="0.3">
      <c r="A3738" s="3" t="s">
        <v>35</v>
      </c>
      <c r="B3738" s="3" t="s">
        <v>30</v>
      </c>
      <c r="C3738" s="3" t="s">
        <v>9957</v>
      </c>
      <c r="D3738" s="3">
        <v>6841660</v>
      </c>
      <c r="E3738" s="3">
        <v>6841788</v>
      </c>
    </row>
    <row r="3739" spans="1:5" x14ac:dyDescent="0.3">
      <c r="A3739" s="3" t="s">
        <v>35</v>
      </c>
      <c r="B3739" s="3" t="s">
        <v>30</v>
      </c>
      <c r="C3739" s="3" t="s">
        <v>9956</v>
      </c>
      <c r="D3739" s="3">
        <v>6841689</v>
      </c>
      <c r="E3739" s="3">
        <v>6841853</v>
      </c>
    </row>
    <row r="3740" spans="1:5" x14ac:dyDescent="0.3">
      <c r="A3740" s="3" t="s">
        <v>35</v>
      </c>
      <c r="B3740" s="3" t="s">
        <v>30</v>
      </c>
      <c r="C3740" s="3" t="s">
        <v>9957</v>
      </c>
      <c r="D3740" s="3">
        <v>6841854</v>
      </c>
      <c r="E3740" s="3">
        <v>6842024</v>
      </c>
    </row>
    <row r="3741" spans="1:5" x14ac:dyDescent="0.3">
      <c r="A3741" s="3" t="s">
        <v>35</v>
      </c>
      <c r="B3741" s="3" t="s">
        <v>30</v>
      </c>
      <c r="C3741" s="3" t="s">
        <v>9957</v>
      </c>
      <c r="D3741" s="3">
        <v>6842025</v>
      </c>
      <c r="E3741" s="3">
        <v>6842178</v>
      </c>
    </row>
    <row r="3742" spans="1:5" x14ac:dyDescent="0.3">
      <c r="A3742" s="3" t="s">
        <v>35</v>
      </c>
      <c r="B3742" s="3" t="s">
        <v>30</v>
      </c>
      <c r="C3742" s="3" t="s">
        <v>9957</v>
      </c>
      <c r="D3742" s="3">
        <v>6842803</v>
      </c>
      <c r="E3742" s="3">
        <v>6844100</v>
      </c>
    </row>
    <row r="3743" spans="1:5" x14ac:dyDescent="0.3">
      <c r="A3743" s="3" t="s">
        <v>35</v>
      </c>
      <c r="B3743" s="3" t="s">
        <v>30</v>
      </c>
      <c r="C3743" s="3" t="s">
        <v>9957</v>
      </c>
      <c r="D3743" s="3">
        <v>6844101</v>
      </c>
      <c r="E3743" s="3">
        <v>6845104</v>
      </c>
    </row>
    <row r="3744" spans="1:5" x14ac:dyDescent="0.3">
      <c r="A3744" s="3" t="s">
        <v>35</v>
      </c>
      <c r="B3744" s="3" t="s">
        <v>30</v>
      </c>
      <c r="C3744" s="3" t="s">
        <v>9957</v>
      </c>
      <c r="D3744" s="3">
        <v>6845476</v>
      </c>
      <c r="E3744" s="3">
        <v>6846353</v>
      </c>
    </row>
    <row r="3745" spans="1:5" x14ac:dyDescent="0.3">
      <c r="A3745" s="3" t="s">
        <v>35</v>
      </c>
      <c r="B3745" s="3" t="s">
        <v>30</v>
      </c>
      <c r="C3745" s="3" t="s">
        <v>9957</v>
      </c>
      <c r="D3745" s="3">
        <v>6846369</v>
      </c>
      <c r="E3745" s="3">
        <v>6848781</v>
      </c>
    </row>
    <row r="3746" spans="1:5" x14ac:dyDescent="0.3">
      <c r="A3746" s="3" t="s">
        <v>35</v>
      </c>
      <c r="B3746" s="3" t="s">
        <v>30</v>
      </c>
      <c r="C3746" s="3" t="s">
        <v>9956</v>
      </c>
      <c r="D3746" s="3">
        <v>6848682</v>
      </c>
      <c r="E3746" s="3">
        <v>6849039</v>
      </c>
    </row>
    <row r="3747" spans="1:5" x14ac:dyDescent="0.3">
      <c r="A3747" s="3" t="s">
        <v>35</v>
      </c>
      <c r="B3747" s="3" t="s">
        <v>30</v>
      </c>
      <c r="C3747" s="3" t="s">
        <v>9957</v>
      </c>
      <c r="D3747" s="3">
        <v>6849149</v>
      </c>
      <c r="E3747" s="3">
        <v>6849396</v>
      </c>
    </row>
    <row r="3748" spans="1:5" x14ac:dyDescent="0.3">
      <c r="A3748" s="3" t="s">
        <v>35</v>
      </c>
      <c r="B3748" s="3" t="s">
        <v>30</v>
      </c>
      <c r="C3748" s="3" t="s">
        <v>9956</v>
      </c>
      <c r="D3748" s="3">
        <v>6850832</v>
      </c>
      <c r="E3748" s="3">
        <v>6851043</v>
      </c>
    </row>
    <row r="3749" spans="1:5" x14ac:dyDescent="0.3">
      <c r="A3749" s="3" t="s">
        <v>35</v>
      </c>
      <c r="B3749" s="3" t="s">
        <v>30</v>
      </c>
      <c r="C3749" s="3" t="s">
        <v>9957</v>
      </c>
      <c r="D3749" s="3">
        <v>6850908</v>
      </c>
      <c r="E3749" s="3">
        <v>6851046</v>
      </c>
    </row>
    <row r="3750" spans="1:5" x14ac:dyDescent="0.3">
      <c r="A3750" s="3" t="s">
        <v>35</v>
      </c>
      <c r="B3750" s="3" t="s">
        <v>30</v>
      </c>
      <c r="C3750" s="3" t="s">
        <v>9956</v>
      </c>
      <c r="D3750" s="3">
        <v>6852207</v>
      </c>
      <c r="E3750" s="3">
        <v>6852305</v>
      </c>
    </row>
    <row r="3751" spans="1:5" x14ac:dyDescent="0.3">
      <c r="A3751" s="3" t="s">
        <v>35</v>
      </c>
      <c r="B3751" s="3" t="s">
        <v>30</v>
      </c>
      <c r="C3751" s="3" t="s">
        <v>9957</v>
      </c>
      <c r="D3751" s="3">
        <v>6854401</v>
      </c>
      <c r="E3751" s="3">
        <v>6854507</v>
      </c>
    </row>
    <row r="3752" spans="1:5" x14ac:dyDescent="0.3">
      <c r="A3752" s="3" t="s">
        <v>35</v>
      </c>
      <c r="B3752" s="3" t="s">
        <v>30</v>
      </c>
      <c r="C3752" s="3" t="s">
        <v>9957</v>
      </c>
      <c r="D3752" s="3">
        <v>6854439</v>
      </c>
      <c r="E3752" s="3">
        <v>6854553</v>
      </c>
    </row>
    <row r="3753" spans="1:5" x14ac:dyDescent="0.3">
      <c r="A3753" s="3" t="s">
        <v>35</v>
      </c>
      <c r="B3753" s="3" t="s">
        <v>30</v>
      </c>
      <c r="C3753" s="3" t="s">
        <v>9956</v>
      </c>
      <c r="D3753" s="3">
        <v>6854456</v>
      </c>
      <c r="E3753" s="3">
        <v>6854662</v>
      </c>
    </row>
    <row r="3754" spans="1:5" x14ac:dyDescent="0.3">
      <c r="A3754" s="3" t="s">
        <v>35</v>
      </c>
      <c r="B3754" s="3" t="s">
        <v>30</v>
      </c>
      <c r="C3754" s="3" t="s">
        <v>9957</v>
      </c>
      <c r="D3754" s="3">
        <v>6855372</v>
      </c>
      <c r="E3754" s="3">
        <v>6855586</v>
      </c>
    </row>
    <row r="3755" spans="1:5" x14ac:dyDescent="0.3">
      <c r="A3755" s="3" t="s">
        <v>35</v>
      </c>
      <c r="B3755" s="3" t="s">
        <v>30</v>
      </c>
      <c r="C3755" s="3" t="s">
        <v>9956</v>
      </c>
      <c r="D3755" s="3">
        <v>6855425</v>
      </c>
      <c r="E3755" s="3">
        <v>6855834</v>
      </c>
    </row>
    <row r="3756" spans="1:5" x14ac:dyDescent="0.3">
      <c r="A3756" s="3" t="s">
        <v>35</v>
      </c>
      <c r="B3756" s="3" t="s">
        <v>30</v>
      </c>
      <c r="C3756" s="3" t="s">
        <v>9957</v>
      </c>
      <c r="D3756" s="3">
        <v>6855652</v>
      </c>
      <c r="E3756" s="3">
        <v>6855866</v>
      </c>
    </row>
    <row r="3757" spans="1:5" x14ac:dyDescent="0.3">
      <c r="A3757" s="3" t="s">
        <v>35</v>
      </c>
      <c r="B3757" s="3" t="s">
        <v>30</v>
      </c>
      <c r="C3757" s="3" t="s">
        <v>9957</v>
      </c>
      <c r="D3757" s="3">
        <v>6856452</v>
      </c>
      <c r="E3757" s="3">
        <v>6856618</v>
      </c>
    </row>
    <row r="3758" spans="1:5" x14ac:dyDescent="0.3">
      <c r="A3758" s="3" t="s">
        <v>35</v>
      </c>
      <c r="B3758" s="3" t="s">
        <v>30</v>
      </c>
      <c r="C3758" s="3" t="s">
        <v>9956</v>
      </c>
      <c r="D3758" s="3">
        <v>6856621</v>
      </c>
      <c r="E3758" s="3">
        <v>6857030</v>
      </c>
    </row>
    <row r="3759" spans="1:5" x14ac:dyDescent="0.3">
      <c r="A3759" s="3" t="s">
        <v>35</v>
      </c>
      <c r="B3759" s="3" t="s">
        <v>30</v>
      </c>
      <c r="C3759" s="3" t="s">
        <v>9956</v>
      </c>
      <c r="D3759" s="3">
        <v>6858181</v>
      </c>
      <c r="E3759" s="3">
        <v>6858345</v>
      </c>
    </row>
    <row r="3760" spans="1:5" x14ac:dyDescent="0.3">
      <c r="A3760" s="3" t="s">
        <v>35</v>
      </c>
      <c r="B3760" s="3" t="s">
        <v>30</v>
      </c>
      <c r="C3760" s="3" t="s">
        <v>9956</v>
      </c>
      <c r="D3760" s="3">
        <v>6875319</v>
      </c>
      <c r="E3760" s="3">
        <v>6875443</v>
      </c>
    </row>
    <row r="3761" spans="1:5" x14ac:dyDescent="0.3">
      <c r="A3761" s="3" t="s">
        <v>35</v>
      </c>
      <c r="B3761" s="3" t="s">
        <v>30</v>
      </c>
      <c r="C3761" s="3" t="s">
        <v>9956</v>
      </c>
      <c r="D3761" s="3">
        <v>6880753</v>
      </c>
      <c r="E3761" s="3">
        <v>6880913</v>
      </c>
    </row>
    <row r="3762" spans="1:5" x14ac:dyDescent="0.3">
      <c r="A3762" s="3" t="s">
        <v>35</v>
      </c>
      <c r="B3762" s="3" t="s">
        <v>30</v>
      </c>
      <c r="C3762" s="3" t="s">
        <v>9956</v>
      </c>
      <c r="D3762" s="3">
        <v>6910698</v>
      </c>
      <c r="E3762" s="3">
        <v>6910797</v>
      </c>
    </row>
    <row r="3763" spans="1:5" x14ac:dyDescent="0.3">
      <c r="A3763" s="3" t="s">
        <v>35</v>
      </c>
      <c r="B3763" s="3" t="s">
        <v>30</v>
      </c>
      <c r="C3763" s="3" t="s">
        <v>9956</v>
      </c>
      <c r="D3763" s="3">
        <v>7051900</v>
      </c>
      <c r="E3763" s="3">
        <v>7052150</v>
      </c>
    </row>
    <row r="3764" spans="1:5" x14ac:dyDescent="0.3">
      <c r="A3764" s="3" t="s">
        <v>35</v>
      </c>
      <c r="B3764" s="3" t="s">
        <v>30</v>
      </c>
      <c r="C3764" s="3" t="s">
        <v>9956</v>
      </c>
      <c r="D3764" s="3">
        <v>7091361</v>
      </c>
      <c r="E3764" s="3">
        <v>7091500</v>
      </c>
    </row>
    <row r="3765" spans="1:5" x14ac:dyDescent="0.3">
      <c r="A3765" s="3" t="s">
        <v>35</v>
      </c>
      <c r="B3765" s="3" t="s">
        <v>30</v>
      </c>
      <c r="C3765" s="3" t="s">
        <v>9956</v>
      </c>
      <c r="D3765" s="3">
        <v>7135374</v>
      </c>
      <c r="E3765" s="3">
        <v>7135466</v>
      </c>
    </row>
    <row r="3766" spans="1:5" x14ac:dyDescent="0.3">
      <c r="A3766" s="3" t="s">
        <v>35</v>
      </c>
      <c r="B3766" s="3" t="s">
        <v>30</v>
      </c>
      <c r="C3766" s="3" t="s">
        <v>9956</v>
      </c>
      <c r="D3766" s="3">
        <v>7139254</v>
      </c>
      <c r="E3766" s="3">
        <v>7139354</v>
      </c>
    </row>
    <row r="3767" spans="1:5" x14ac:dyDescent="0.3">
      <c r="A3767" s="3" t="s">
        <v>35</v>
      </c>
      <c r="B3767" s="3" t="s">
        <v>30</v>
      </c>
      <c r="C3767" s="3" t="s">
        <v>9956</v>
      </c>
      <c r="D3767" s="3">
        <v>7185230</v>
      </c>
      <c r="E3767" s="3">
        <v>7185324</v>
      </c>
    </row>
    <row r="3768" spans="1:5" x14ac:dyDescent="0.3">
      <c r="A3768" s="3" t="s">
        <v>35</v>
      </c>
      <c r="B3768" s="3" t="s">
        <v>30</v>
      </c>
      <c r="C3768" s="3" t="s">
        <v>9956</v>
      </c>
      <c r="D3768" s="3">
        <v>7248565</v>
      </c>
      <c r="E3768" s="3">
        <v>7248648</v>
      </c>
    </row>
    <row r="3769" spans="1:5" x14ac:dyDescent="0.3">
      <c r="A3769" s="3" t="s">
        <v>35</v>
      </c>
      <c r="B3769" s="3" t="s">
        <v>30</v>
      </c>
      <c r="C3769" s="3" t="s">
        <v>9956</v>
      </c>
      <c r="D3769" s="3">
        <v>7249230</v>
      </c>
      <c r="E3769" s="3">
        <v>7249329</v>
      </c>
    </row>
    <row r="3770" spans="1:5" x14ac:dyDescent="0.3">
      <c r="A3770" s="3" t="s">
        <v>35</v>
      </c>
      <c r="B3770" s="3" t="s">
        <v>30</v>
      </c>
      <c r="C3770" s="3" t="s">
        <v>9956</v>
      </c>
      <c r="D3770" s="3">
        <v>7258177</v>
      </c>
      <c r="E3770" s="3">
        <v>7258274</v>
      </c>
    </row>
    <row r="3771" spans="1:5" x14ac:dyDescent="0.3">
      <c r="A3771" s="3" t="s">
        <v>35</v>
      </c>
      <c r="B3771" s="3" t="s">
        <v>30</v>
      </c>
      <c r="C3771" s="3" t="s">
        <v>9956</v>
      </c>
      <c r="D3771" s="3">
        <v>7433278</v>
      </c>
      <c r="E3771" s="3">
        <v>7433518</v>
      </c>
    </row>
    <row r="3772" spans="1:5" x14ac:dyDescent="0.3">
      <c r="A3772" s="3" t="s">
        <v>35</v>
      </c>
      <c r="B3772" s="3" t="s">
        <v>30</v>
      </c>
      <c r="C3772" s="3" t="s">
        <v>9956</v>
      </c>
      <c r="D3772" s="3">
        <v>7445272</v>
      </c>
      <c r="E3772" s="3">
        <v>7445355</v>
      </c>
    </row>
    <row r="3773" spans="1:5" x14ac:dyDescent="0.3">
      <c r="A3773" s="3" t="s">
        <v>35</v>
      </c>
      <c r="B3773" s="3" t="s">
        <v>30</v>
      </c>
      <c r="C3773" s="3" t="s">
        <v>9956</v>
      </c>
      <c r="D3773" s="3">
        <v>7465455</v>
      </c>
      <c r="E3773" s="3">
        <v>7465543</v>
      </c>
    </row>
    <row r="3774" spans="1:5" x14ac:dyDescent="0.3">
      <c r="A3774" s="3" t="s">
        <v>35</v>
      </c>
      <c r="B3774" s="3" t="s">
        <v>30</v>
      </c>
      <c r="C3774" s="3" t="s">
        <v>9956</v>
      </c>
      <c r="D3774" s="3">
        <v>7508440</v>
      </c>
      <c r="E3774" s="3">
        <v>7508532</v>
      </c>
    </row>
    <row r="3775" spans="1:5" x14ac:dyDescent="0.3">
      <c r="A3775" s="3" t="s">
        <v>35</v>
      </c>
      <c r="B3775" s="3" t="s">
        <v>30</v>
      </c>
      <c r="C3775" s="3" t="s">
        <v>9957</v>
      </c>
      <c r="D3775" s="3">
        <v>7578018</v>
      </c>
      <c r="E3775" s="3">
        <v>7578163</v>
      </c>
    </row>
    <row r="3776" spans="1:5" x14ac:dyDescent="0.3">
      <c r="A3776" s="3" t="s">
        <v>35</v>
      </c>
      <c r="B3776" s="3" t="s">
        <v>30</v>
      </c>
      <c r="C3776" s="3" t="s">
        <v>9957</v>
      </c>
      <c r="D3776" s="3">
        <v>7578129</v>
      </c>
      <c r="E3776" s="3">
        <v>7578287</v>
      </c>
    </row>
    <row r="3777" spans="1:5" x14ac:dyDescent="0.3">
      <c r="A3777" s="3" t="s">
        <v>35</v>
      </c>
      <c r="B3777" s="3" t="s">
        <v>30</v>
      </c>
      <c r="C3777" s="3" t="s">
        <v>9957</v>
      </c>
      <c r="D3777" s="3">
        <v>7578137</v>
      </c>
      <c r="E3777" s="3">
        <v>7578347</v>
      </c>
    </row>
    <row r="3778" spans="1:5" x14ac:dyDescent="0.3">
      <c r="A3778" s="3" t="s">
        <v>35</v>
      </c>
      <c r="B3778" s="3" t="s">
        <v>30</v>
      </c>
      <c r="C3778" s="3" t="s">
        <v>9956</v>
      </c>
      <c r="D3778" s="3">
        <v>7578842</v>
      </c>
      <c r="E3778" s="3">
        <v>7579081</v>
      </c>
    </row>
    <row r="3779" spans="1:5" x14ac:dyDescent="0.3">
      <c r="A3779" s="3" t="s">
        <v>35</v>
      </c>
      <c r="B3779" s="3" t="s">
        <v>30</v>
      </c>
      <c r="C3779" s="3" t="s">
        <v>9957</v>
      </c>
      <c r="D3779" s="3">
        <v>7578949</v>
      </c>
      <c r="E3779" s="3">
        <v>7579735</v>
      </c>
    </row>
    <row r="3780" spans="1:5" x14ac:dyDescent="0.3">
      <c r="A3780" s="3" t="s">
        <v>35</v>
      </c>
      <c r="B3780" s="3" t="s">
        <v>30</v>
      </c>
      <c r="C3780" s="3" t="s">
        <v>9957</v>
      </c>
      <c r="D3780" s="3">
        <v>7579732</v>
      </c>
      <c r="E3780" s="3">
        <v>7583909</v>
      </c>
    </row>
    <row r="3781" spans="1:5" x14ac:dyDescent="0.3">
      <c r="A3781" s="3" t="s">
        <v>35</v>
      </c>
      <c r="B3781" s="3" t="s">
        <v>30</v>
      </c>
      <c r="C3781" s="3" t="s">
        <v>9956</v>
      </c>
      <c r="D3781" s="3">
        <v>7584113</v>
      </c>
      <c r="E3781" s="3">
        <v>7584351</v>
      </c>
    </row>
    <row r="3782" spans="1:5" x14ac:dyDescent="0.3">
      <c r="A3782" s="3" t="s">
        <v>35</v>
      </c>
      <c r="B3782" s="3" t="s">
        <v>30</v>
      </c>
      <c r="C3782" s="3" t="s">
        <v>9957</v>
      </c>
      <c r="D3782" s="3">
        <v>7584248</v>
      </c>
      <c r="E3782" s="3">
        <v>7586604</v>
      </c>
    </row>
    <row r="3783" spans="1:5" x14ac:dyDescent="0.3">
      <c r="A3783" s="3" t="s">
        <v>35</v>
      </c>
      <c r="B3783" s="3" t="s">
        <v>30</v>
      </c>
      <c r="C3783" s="3" t="s">
        <v>9957</v>
      </c>
      <c r="D3783" s="3">
        <v>7586715</v>
      </c>
      <c r="E3783" s="3">
        <v>7587623</v>
      </c>
    </row>
    <row r="3784" spans="1:5" x14ac:dyDescent="0.3">
      <c r="A3784" s="3" t="s">
        <v>35</v>
      </c>
      <c r="B3784" s="3" t="s">
        <v>30</v>
      </c>
      <c r="C3784" s="3" t="s">
        <v>9957</v>
      </c>
      <c r="D3784" s="3">
        <v>7587836</v>
      </c>
      <c r="E3784" s="3">
        <v>7588063</v>
      </c>
    </row>
    <row r="3785" spans="1:5" x14ac:dyDescent="0.3">
      <c r="A3785" s="3" t="s">
        <v>35</v>
      </c>
      <c r="B3785" s="3" t="s">
        <v>30</v>
      </c>
      <c r="C3785" s="3" t="s">
        <v>9957</v>
      </c>
      <c r="D3785" s="3">
        <v>7588025</v>
      </c>
      <c r="E3785" s="3">
        <v>7589011</v>
      </c>
    </row>
    <row r="3786" spans="1:5" x14ac:dyDescent="0.3">
      <c r="A3786" s="3" t="s">
        <v>35</v>
      </c>
      <c r="B3786" s="3" t="s">
        <v>30</v>
      </c>
      <c r="C3786" s="3" t="s">
        <v>9957</v>
      </c>
      <c r="D3786" s="3">
        <v>7589012</v>
      </c>
      <c r="E3786" s="3">
        <v>7590336</v>
      </c>
    </row>
    <row r="3787" spans="1:5" x14ac:dyDescent="0.3">
      <c r="A3787" s="3" t="s">
        <v>35</v>
      </c>
      <c r="B3787" s="3" t="s">
        <v>30</v>
      </c>
      <c r="C3787" s="3" t="s">
        <v>9957</v>
      </c>
      <c r="D3787" s="3">
        <v>7590593</v>
      </c>
      <c r="E3787" s="3">
        <v>7591068</v>
      </c>
    </row>
    <row r="3788" spans="1:5" x14ac:dyDescent="0.3">
      <c r="A3788" s="3" t="s">
        <v>35</v>
      </c>
      <c r="B3788" s="3" t="s">
        <v>30</v>
      </c>
      <c r="C3788" s="3" t="s">
        <v>9957</v>
      </c>
      <c r="D3788" s="3">
        <v>7590982</v>
      </c>
      <c r="E3788" s="3">
        <v>7591133</v>
      </c>
    </row>
    <row r="3789" spans="1:5" x14ac:dyDescent="0.3">
      <c r="A3789" s="3" t="s">
        <v>35</v>
      </c>
      <c r="B3789" s="3" t="s">
        <v>30</v>
      </c>
      <c r="C3789" s="3" t="s">
        <v>9956</v>
      </c>
      <c r="D3789" s="3">
        <v>7591048</v>
      </c>
      <c r="E3789" s="3">
        <v>7591428</v>
      </c>
    </row>
    <row r="3790" spans="1:5" x14ac:dyDescent="0.3">
      <c r="A3790" s="3" t="s">
        <v>35</v>
      </c>
      <c r="B3790" s="3" t="s">
        <v>31</v>
      </c>
      <c r="C3790" s="3" t="s">
        <v>9957</v>
      </c>
      <c r="D3790" s="3">
        <v>337</v>
      </c>
      <c r="E3790" s="3">
        <v>1604</v>
      </c>
    </row>
    <row r="3791" spans="1:5" x14ac:dyDescent="0.3">
      <c r="A3791" s="3" t="s">
        <v>35</v>
      </c>
      <c r="B3791" s="3" t="s">
        <v>31</v>
      </c>
      <c r="C3791" s="3" t="s">
        <v>9957</v>
      </c>
      <c r="D3791" s="3">
        <v>1608</v>
      </c>
      <c r="E3791" s="3">
        <v>2342</v>
      </c>
    </row>
    <row r="3792" spans="1:5" x14ac:dyDescent="0.3">
      <c r="A3792" s="3" t="s">
        <v>35</v>
      </c>
      <c r="B3792" s="3" t="s">
        <v>31</v>
      </c>
      <c r="C3792" s="3" t="s">
        <v>9956</v>
      </c>
      <c r="D3792" s="3">
        <v>2253</v>
      </c>
      <c r="E3792" s="3">
        <v>2639</v>
      </c>
    </row>
    <row r="3793" spans="1:5" x14ac:dyDescent="0.3">
      <c r="A3793" s="3" t="s">
        <v>35</v>
      </c>
      <c r="B3793" s="3" t="s">
        <v>31</v>
      </c>
      <c r="C3793" s="3" t="s">
        <v>9956</v>
      </c>
      <c r="D3793" s="3">
        <v>3935</v>
      </c>
      <c r="E3793" s="3">
        <v>4107</v>
      </c>
    </row>
    <row r="3794" spans="1:5" x14ac:dyDescent="0.3">
      <c r="A3794" s="3" t="s">
        <v>35</v>
      </c>
      <c r="B3794" s="3" t="s">
        <v>31</v>
      </c>
      <c r="C3794" s="3" t="s">
        <v>9957</v>
      </c>
      <c r="D3794" s="3">
        <v>3989</v>
      </c>
      <c r="E3794" s="3">
        <v>4176</v>
      </c>
    </row>
    <row r="3795" spans="1:5" x14ac:dyDescent="0.3">
      <c r="A3795" s="3" t="s">
        <v>35</v>
      </c>
      <c r="B3795" s="3" t="s">
        <v>31</v>
      </c>
      <c r="C3795" s="3" t="s">
        <v>9957</v>
      </c>
      <c r="D3795" s="3">
        <v>4193</v>
      </c>
      <c r="E3795" s="3">
        <v>4289</v>
      </c>
    </row>
    <row r="3796" spans="1:5" x14ac:dyDescent="0.3">
      <c r="A3796" s="3" t="s">
        <v>35</v>
      </c>
      <c r="B3796" s="3" t="s">
        <v>31</v>
      </c>
      <c r="C3796" s="3" t="s">
        <v>9957</v>
      </c>
      <c r="D3796" s="3">
        <v>4290</v>
      </c>
      <c r="E3796" s="3">
        <v>4754</v>
      </c>
    </row>
    <row r="3797" spans="1:5" x14ac:dyDescent="0.3">
      <c r="A3797" s="3" t="s">
        <v>35</v>
      </c>
      <c r="B3797" s="3" t="s">
        <v>31</v>
      </c>
      <c r="C3797" s="3" t="s">
        <v>9956</v>
      </c>
      <c r="D3797" s="3">
        <v>25259</v>
      </c>
      <c r="E3797" s="3">
        <v>25615</v>
      </c>
    </row>
    <row r="3798" spans="1:5" x14ac:dyDescent="0.3">
      <c r="A3798" s="3" t="s">
        <v>35</v>
      </c>
      <c r="B3798" s="3" t="s">
        <v>31</v>
      </c>
      <c r="C3798" s="3" t="s">
        <v>9957</v>
      </c>
      <c r="D3798" s="3">
        <v>25525</v>
      </c>
      <c r="E3798" s="3">
        <v>25692</v>
      </c>
    </row>
    <row r="3799" spans="1:5" x14ac:dyDescent="0.3">
      <c r="A3799" s="3" t="s">
        <v>35</v>
      </c>
      <c r="B3799" s="3" t="s">
        <v>31</v>
      </c>
      <c r="C3799" s="3" t="s">
        <v>9957</v>
      </c>
      <c r="D3799" s="3">
        <v>25676</v>
      </c>
      <c r="E3799" s="3">
        <v>25895</v>
      </c>
    </row>
    <row r="3800" spans="1:5" x14ac:dyDescent="0.3">
      <c r="A3800" s="3" t="s">
        <v>35</v>
      </c>
      <c r="B3800" s="3" t="s">
        <v>31</v>
      </c>
      <c r="C3800" s="3" t="s">
        <v>9957</v>
      </c>
      <c r="D3800" s="3">
        <v>26062</v>
      </c>
      <c r="E3800" s="3">
        <v>26252</v>
      </c>
    </row>
    <row r="3801" spans="1:5" x14ac:dyDescent="0.3">
      <c r="A3801" s="3" t="s">
        <v>35</v>
      </c>
      <c r="B3801" s="3" t="s">
        <v>31</v>
      </c>
      <c r="C3801" s="3" t="s">
        <v>9956</v>
      </c>
      <c r="D3801" s="3">
        <v>26155</v>
      </c>
      <c r="E3801" s="3">
        <v>26540</v>
      </c>
    </row>
    <row r="3802" spans="1:5" x14ac:dyDescent="0.3">
      <c r="A3802" s="3" t="s">
        <v>35</v>
      </c>
      <c r="B3802" s="3" t="s">
        <v>31</v>
      </c>
      <c r="C3802" s="3" t="s">
        <v>9956</v>
      </c>
      <c r="D3802" s="3">
        <v>29832</v>
      </c>
      <c r="E3802" s="3">
        <v>30017</v>
      </c>
    </row>
    <row r="3803" spans="1:5" x14ac:dyDescent="0.3">
      <c r="A3803" s="3" t="s">
        <v>35</v>
      </c>
      <c r="B3803" s="3" t="s">
        <v>31</v>
      </c>
      <c r="C3803" s="3" t="s">
        <v>9956</v>
      </c>
      <c r="D3803" s="3">
        <v>38062</v>
      </c>
      <c r="E3803" s="3">
        <v>38312</v>
      </c>
    </row>
    <row r="3804" spans="1:5" x14ac:dyDescent="0.3">
      <c r="A3804" s="3" t="s">
        <v>35</v>
      </c>
      <c r="B3804" s="3" t="s">
        <v>31</v>
      </c>
      <c r="C3804" s="3" t="s">
        <v>9956</v>
      </c>
      <c r="D3804" s="3">
        <v>134672</v>
      </c>
      <c r="E3804" s="3">
        <v>134913</v>
      </c>
    </row>
    <row r="3805" spans="1:5" x14ac:dyDescent="0.3">
      <c r="A3805" s="3" t="s">
        <v>35</v>
      </c>
      <c r="B3805" s="3" t="s">
        <v>31</v>
      </c>
      <c r="C3805" s="3" t="s">
        <v>9956</v>
      </c>
      <c r="D3805" s="3">
        <v>154808</v>
      </c>
      <c r="E3805" s="3">
        <v>155042</v>
      </c>
    </row>
    <row r="3806" spans="1:5" x14ac:dyDescent="0.3">
      <c r="A3806" s="3" t="s">
        <v>35</v>
      </c>
      <c r="B3806" s="3" t="s">
        <v>31</v>
      </c>
      <c r="C3806" s="3" t="s">
        <v>9956</v>
      </c>
      <c r="D3806" s="3">
        <v>155048</v>
      </c>
      <c r="E3806" s="3">
        <v>155233</v>
      </c>
    </row>
    <row r="3807" spans="1:5" x14ac:dyDescent="0.3">
      <c r="A3807" s="3" t="s">
        <v>35</v>
      </c>
      <c r="B3807" s="3" t="s">
        <v>31</v>
      </c>
      <c r="C3807" s="3" t="s">
        <v>9956</v>
      </c>
      <c r="D3807" s="3">
        <v>183763</v>
      </c>
      <c r="E3807" s="3">
        <v>183958</v>
      </c>
    </row>
    <row r="3808" spans="1:5" x14ac:dyDescent="0.3">
      <c r="A3808" s="3" t="s">
        <v>35</v>
      </c>
      <c r="B3808" s="3" t="s">
        <v>31</v>
      </c>
      <c r="C3808" s="3" t="s">
        <v>9956</v>
      </c>
      <c r="D3808" s="3">
        <v>189854</v>
      </c>
      <c r="E3808" s="3">
        <v>190059</v>
      </c>
    </row>
    <row r="3809" spans="1:5" x14ac:dyDescent="0.3">
      <c r="A3809" s="3" t="s">
        <v>35</v>
      </c>
      <c r="B3809" s="3" t="s">
        <v>31</v>
      </c>
      <c r="C3809" s="3" t="s">
        <v>9961</v>
      </c>
      <c r="D3809" s="3">
        <v>285019</v>
      </c>
      <c r="E3809" s="3">
        <v>286537</v>
      </c>
    </row>
    <row r="3810" spans="1:5" x14ac:dyDescent="0.3">
      <c r="A3810" s="3" t="s">
        <v>35</v>
      </c>
      <c r="B3810" s="3" t="s">
        <v>31</v>
      </c>
      <c r="C3810" s="3" t="s">
        <v>9962</v>
      </c>
      <c r="D3810" s="3">
        <v>300127</v>
      </c>
      <c r="E3810" s="3">
        <v>319589</v>
      </c>
    </row>
    <row r="3811" spans="1:5" x14ac:dyDescent="0.3">
      <c r="A3811" s="3" t="s">
        <v>35</v>
      </c>
      <c r="B3811" s="3" t="s">
        <v>31</v>
      </c>
      <c r="C3811" s="3" t="s">
        <v>9956</v>
      </c>
      <c r="D3811" s="3">
        <v>496087</v>
      </c>
      <c r="E3811" s="3">
        <v>496186</v>
      </c>
    </row>
    <row r="3812" spans="1:5" x14ac:dyDescent="0.3">
      <c r="A3812" s="3" t="s">
        <v>35</v>
      </c>
      <c r="B3812" s="3" t="s">
        <v>31</v>
      </c>
      <c r="C3812" s="3" t="s">
        <v>9961</v>
      </c>
      <c r="D3812" s="3">
        <v>744842</v>
      </c>
      <c r="E3812" s="3">
        <v>748469</v>
      </c>
    </row>
    <row r="3813" spans="1:5" x14ac:dyDescent="0.3">
      <c r="A3813" s="3" t="s">
        <v>35</v>
      </c>
      <c r="B3813" s="3" t="s">
        <v>31</v>
      </c>
      <c r="C3813" s="3" t="s">
        <v>9956</v>
      </c>
      <c r="D3813" s="3">
        <v>1064524</v>
      </c>
      <c r="E3813" s="3">
        <v>1064765</v>
      </c>
    </row>
    <row r="3814" spans="1:5" x14ac:dyDescent="0.3">
      <c r="A3814" s="3" t="s">
        <v>35</v>
      </c>
      <c r="B3814" s="3" t="s">
        <v>31</v>
      </c>
      <c r="C3814" s="3" t="s">
        <v>9955</v>
      </c>
      <c r="D3814" s="3">
        <v>1102620</v>
      </c>
      <c r="E3814" s="3">
        <v>1103516</v>
      </c>
    </row>
    <row r="3815" spans="1:5" x14ac:dyDescent="0.3">
      <c r="A3815" s="3" t="s">
        <v>35</v>
      </c>
      <c r="B3815" s="3" t="s">
        <v>31</v>
      </c>
      <c r="C3815" s="3" t="s">
        <v>9961</v>
      </c>
      <c r="D3815" s="3">
        <v>1442856</v>
      </c>
      <c r="E3815" s="3">
        <v>1444187</v>
      </c>
    </row>
    <row r="3816" spans="1:5" x14ac:dyDescent="0.3">
      <c r="A3816" s="3" t="s">
        <v>35</v>
      </c>
      <c r="B3816" s="3" t="s">
        <v>31</v>
      </c>
      <c r="C3816" s="3" t="s">
        <v>9961</v>
      </c>
      <c r="D3816" s="3">
        <v>1912621</v>
      </c>
      <c r="E3816" s="3">
        <v>1915995</v>
      </c>
    </row>
    <row r="3817" spans="1:5" x14ac:dyDescent="0.3">
      <c r="A3817" s="3" t="s">
        <v>35</v>
      </c>
      <c r="B3817" s="3" t="s">
        <v>31</v>
      </c>
      <c r="C3817" s="3" t="s">
        <v>9955</v>
      </c>
      <c r="D3817" s="3">
        <v>1913538</v>
      </c>
      <c r="E3817" s="3">
        <v>1915017</v>
      </c>
    </row>
    <row r="3818" spans="1:5" x14ac:dyDescent="0.3">
      <c r="A3818" s="3" t="s">
        <v>35</v>
      </c>
      <c r="B3818" s="3" t="s">
        <v>31</v>
      </c>
      <c r="C3818" s="3" t="s">
        <v>9955</v>
      </c>
      <c r="D3818" s="3">
        <v>2037360</v>
      </c>
      <c r="E3818" s="3">
        <v>2042193</v>
      </c>
    </row>
    <row r="3819" spans="1:5" x14ac:dyDescent="0.3">
      <c r="A3819" s="3" t="s">
        <v>35</v>
      </c>
      <c r="B3819" s="3" t="s">
        <v>31</v>
      </c>
      <c r="C3819" s="3" t="s">
        <v>9961</v>
      </c>
      <c r="D3819" s="3">
        <v>2217383</v>
      </c>
      <c r="E3819" s="3">
        <v>2219159</v>
      </c>
    </row>
    <row r="3820" spans="1:5" x14ac:dyDescent="0.3">
      <c r="A3820" s="3" t="s">
        <v>35</v>
      </c>
      <c r="B3820" s="3" t="s">
        <v>31</v>
      </c>
      <c r="C3820" s="3" t="s">
        <v>9956</v>
      </c>
      <c r="D3820" s="3">
        <v>3304456</v>
      </c>
      <c r="E3820" s="3">
        <v>3304549</v>
      </c>
    </row>
    <row r="3821" spans="1:5" x14ac:dyDescent="0.3">
      <c r="A3821" s="3" t="s">
        <v>35</v>
      </c>
      <c r="B3821" s="3" t="s">
        <v>31</v>
      </c>
      <c r="C3821" s="3" t="s">
        <v>9956</v>
      </c>
      <c r="D3821" s="3">
        <v>3651977</v>
      </c>
      <c r="E3821" s="3">
        <v>3652069</v>
      </c>
    </row>
    <row r="3822" spans="1:5" x14ac:dyDescent="0.3">
      <c r="A3822" s="3" t="s">
        <v>35</v>
      </c>
      <c r="B3822" s="3" t="s">
        <v>31</v>
      </c>
      <c r="C3822" s="3" t="s">
        <v>9955</v>
      </c>
      <c r="D3822" s="3">
        <v>3712738</v>
      </c>
      <c r="E3822" s="3">
        <v>3713492</v>
      </c>
    </row>
    <row r="3823" spans="1:5" x14ac:dyDescent="0.3">
      <c r="A3823" s="3" t="s">
        <v>35</v>
      </c>
      <c r="B3823" s="3" t="s">
        <v>31</v>
      </c>
      <c r="C3823" s="3" t="s">
        <v>9957</v>
      </c>
      <c r="D3823" s="3">
        <v>3967458</v>
      </c>
      <c r="E3823" s="3">
        <v>3967704</v>
      </c>
    </row>
    <row r="3824" spans="1:5" x14ac:dyDescent="0.3">
      <c r="A3824" s="3" t="s">
        <v>35</v>
      </c>
      <c r="B3824" s="3" t="s">
        <v>31</v>
      </c>
      <c r="C3824" s="3" t="s">
        <v>9957</v>
      </c>
      <c r="D3824" s="3">
        <v>3967661</v>
      </c>
      <c r="E3824" s="3">
        <v>3967865</v>
      </c>
    </row>
    <row r="3825" spans="1:5" x14ac:dyDescent="0.3">
      <c r="A3825" s="3" t="s">
        <v>35</v>
      </c>
      <c r="B3825" s="3" t="s">
        <v>31</v>
      </c>
      <c r="C3825" s="3" t="s">
        <v>9957</v>
      </c>
      <c r="D3825" s="3">
        <v>3967811</v>
      </c>
      <c r="E3825" s="3">
        <v>3968720</v>
      </c>
    </row>
    <row r="3826" spans="1:5" x14ac:dyDescent="0.3">
      <c r="A3826" s="3" t="s">
        <v>35</v>
      </c>
      <c r="B3826" s="3" t="s">
        <v>31</v>
      </c>
      <c r="C3826" s="3" t="s">
        <v>9956</v>
      </c>
      <c r="D3826" s="3">
        <v>3968623</v>
      </c>
      <c r="E3826" s="3">
        <v>3969013</v>
      </c>
    </row>
    <row r="3827" spans="1:5" x14ac:dyDescent="0.3">
      <c r="A3827" s="3" t="s">
        <v>35</v>
      </c>
      <c r="B3827" s="3" t="s">
        <v>31</v>
      </c>
      <c r="C3827" s="3" t="s">
        <v>9957</v>
      </c>
      <c r="D3827" s="3">
        <v>3968682</v>
      </c>
      <c r="E3827" s="3">
        <v>3970181</v>
      </c>
    </row>
    <row r="3828" spans="1:5" x14ac:dyDescent="0.3">
      <c r="A3828" s="3" t="s">
        <v>35</v>
      </c>
      <c r="B3828" s="3" t="s">
        <v>31</v>
      </c>
      <c r="C3828" s="3" t="s">
        <v>9957</v>
      </c>
      <c r="D3828" s="3">
        <v>3970182</v>
      </c>
      <c r="E3828" s="3">
        <v>3971160</v>
      </c>
    </row>
    <row r="3829" spans="1:5" x14ac:dyDescent="0.3">
      <c r="A3829" s="3" t="s">
        <v>35</v>
      </c>
      <c r="B3829" s="3" t="s">
        <v>31</v>
      </c>
      <c r="C3829" s="3" t="s">
        <v>9957</v>
      </c>
      <c r="D3829" s="3">
        <v>3971560</v>
      </c>
      <c r="E3829" s="3">
        <v>3975154</v>
      </c>
    </row>
    <row r="3830" spans="1:5" x14ac:dyDescent="0.3">
      <c r="A3830" s="3" t="s">
        <v>35</v>
      </c>
      <c r="B3830" s="3" t="s">
        <v>31</v>
      </c>
      <c r="C3830" s="3" t="s">
        <v>9957</v>
      </c>
      <c r="D3830" s="3">
        <v>3975154</v>
      </c>
      <c r="E3830" s="3">
        <v>3976859</v>
      </c>
    </row>
    <row r="3831" spans="1:5" x14ac:dyDescent="0.3">
      <c r="A3831" s="3" t="s">
        <v>35</v>
      </c>
      <c r="B3831" s="3" t="s">
        <v>31</v>
      </c>
      <c r="C3831" s="3" t="s">
        <v>9956</v>
      </c>
      <c r="D3831" s="3">
        <v>3976860</v>
      </c>
      <c r="E3831" s="3">
        <v>3977022</v>
      </c>
    </row>
    <row r="3832" spans="1:5" x14ac:dyDescent="0.3">
      <c r="A3832" s="3" t="s">
        <v>35</v>
      </c>
      <c r="B3832" s="3" t="s">
        <v>31</v>
      </c>
      <c r="C3832" s="3" t="s">
        <v>9957</v>
      </c>
      <c r="D3832" s="3">
        <v>3976927</v>
      </c>
      <c r="E3832" s="3">
        <v>3977057</v>
      </c>
    </row>
    <row r="3833" spans="1:5" x14ac:dyDescent="0.3">
      <c r="A3833" s="3" t="s">
        <v>35</v>
      </c>
      <c r="B3833" s="3" t="s">
        <v>31</v>
      </c>
      <c r="C3833" s="3" t="s">
        <v>9956</v>
      </c>
      <c r="D3833" s="3">
        <v>4103541</v>
      </c>
      <c r="E3833" s="3">
        <v>4103636</v>
      </c>
    </row>
    <row r="3834" spans="1:5" x14ac:dyDescent="0.3">
      <c r="A3834" s="3" t="s">
        <v>35</v>
      </c>
      <c r="B3834" s="3" t="s">
        <v>31</v>
      </c>
      <c r="C3834" s="3" t="s">
        <v>9956</v>
      </c>
      <c r="D3834" s="3">
        <v>4118770</v>
      </c>
      <c r="E3834" s="3">
        <v>4118872</v>
      </c>
    </row>
    <row r="3835" spans="1:5" x14ac:dyDescent="0.3">
      <c r="A3835" s="3" t="s">
        <v>35</v>
      </c>
      <c r="B3835" s="3" t="s">
        <v>31</v>
      </c>
      <c r="C3835" s="3" t="s">
        <v>9956</v>
      </c>
      <c r="D3835" s="3">
        <v>4148210</v>
      </c>
      <c r="E3835" s="3">
        <v>4148362</v>
      </c>
    </row>
    <row r="3836" spans="1:5" x14ac:dyDescent="0.3">
      <c r="A3836" s="3" t="s">
        <v>35</v>
      </c>
      <c r="B3836" s="3" t="s">
        <v>31</v>
      </c>
      <c r="C3836" s="3" t="s">
        <v>9956</v>
      </c>
      <c r="D3836" s="3">
        <v>4180701</v>
      </c>
      <c r="E3836" s="3">
        <v>4180803</v>
      </c>
    </row>
    <row r="3837" spans="1:5" x14ac:dyDescent="0.3">
      <c r="A3837" s="3" t="s">
        <v>35</v>
      </c>
      <c r="B3837" s="3" t="s">
        <v>31</v>
      </c>
      <c r="C3837" s="3" t="s">
        <v>9956</v>
      </c>
      <c r="D3837" s="3">
        <v>4182166</v>
      </c>
      <c r="E3837" s="3">
        <v>4182307</v>
      </c>
    </row>
    <row r="3838" spans="1:5" x14ac:dyDescent="0.3">
      <c r="A3838" s="3" t="s">
        <v>35</v>
      </c>
      <c r="B3838" s="3" t="s">
        <v>31</v>
      </c>
      <c r="C3838" s="3" t="s">
        <v>9957</v>
      </c>
      <c r="D3838" s="3">
        <v>4306328</v>
      </c>
      <c r="E3838" s="3">
        <v>4306430</v>
      </c>
    </row>
    <row r="3839" spans="1:5" x14ac:dyDescent="0.3">
      <c r="A3839" s="3" t="s">
        <v>35</v>
      </c>
      <c r="B3839" s="3" t="s">
        <v>31</v>
      </c>
      <c r="C3839" s="3" t="s">
        <v>9956</v>
      </c>
      <c r="D3839" s="3">
        <v>4350815</v>
      </c>
      <c r="E3839" s="3">
        <v>4351044</v>
      </c>
    </row>
    <row r="3840" spans="1:5" x14ac:dyDescent="0.3">
      <c r="A3840" s="3" t="s">
        <v>35</v>
      </c>
      <c r="B3840" s="3" t="s">
        <v>31</v>
      </c>
      <c r="C3840" s="3" t="s">
        <v>9955</v>
      </c>
      <c r="D3840" s="3">
        <v>4408647</v>
      </c>
      <c r="E3840" s="3">
        <v>4409002</v>
      </c>
    </row>
    <row r="3841" spans="1:5" x14ac:dyDescent="0.3">
      <c r="A3841" s="3" t="s">
        <v>35</v>
      </c>
      <c r="B3841" s="3" t="s">
        <v>31</v>
      </c>
      <c r="C3841" s="3" t="s">
        <v>9956</v>
      </c>
      <c r="D3841" s="3">
        <v>4796687</v>
      </c>
      <c r="E3841" s="3">
        <v>4796836</v>
      </c>
    </row>
    <row r="3842" spans="1:5" x14ac:dyDescent="0.3">
      <c r="A3842" s="3" t="s">
        <v>35</v>
      </c>
      <c r="B3842" s="3" t="s">
        <v>31</v>
      </c>
      <c r="C3842" s="3" t="s">
        <v>9956</v>
      </c>
      <c r="D3842" s="3">
        <v>4923003</v>
      </c>
      <c r="E3842" s="3">
        <v>4923405</v>
      </c>
    </row>
    <row r="3843" spans="1:5" x14ac:dyDescent="0.3">
      <c r="A3843" s="3" t="s">
        <v>35</v>
      </c>
      <c r="B3843" s="3" t="s">
        <v>31</v>
      </c>
      <c r="C3843" s="3" t="s">
        <v>9957</v>
      </c>
      <c r="D3843" s="3">
        <v>4923269</v>
      </c>
      <c r="E3843" s="3">
        <v>4925720</v>
      </c>
    </row>
    <row r="3844" spans="1:5" x14ac:dyDescent="0.3">
      <c r="A3844" s="3" t="s">
        <v>35</v>
      </c>
      <c r="B3844" s="3" t="s">
        <v>31</v>
      </c>
      <c r="C3844" s="3" t="s">
        <v>9957</v>
      </c>
      <c r="D3844" s="3">
        <v>4925694</v>
      </c>
      <c r="E3844" s="3">
        <v>4926614</v>
      </c>
    </row>
    <row r="3845" spans="1:5" x14ac:dyDescent="0.3">
      <c r="A3845" s="3" t="s">
        <v>35</v>
      </c>
      <c r="B3845" s="3" t="s">
        <v>31</v>
      </c>
      <c r="C3845" s="3" t="s">
        <v>9960</v>
      </c>
      <c r="D3845" s="3">
        <v>4926836</v>
      </c>
      <c r="E3845" s="3">
        <v>4926918</v>
      </c>
    </row>
    <row r="3846" spans="1:5" x14ac:dyDescent="0.3">
      <c r="A3846" s="3" t="s">
        <v>35</v>
      </c>
      <c r="B3846" s="3" t="s">
        <v>31</v>
      </c>
      <c r="C3846" s="3" t="s">
        <v>9957</v>
      </c>
      <c r="D3846" s="3">
        <v>4926899</v>
      </c>
      <c r="E3846" s="3">
        <v>4927883</v>
      </c>
    </row>
    <row r="3847" spans="1:5" x14ac:dyDescent="0.3">
      <c r="A3847" s="3" t="s">
        <v>35</v>
      </c>
      <c r="B3847" s="3" t="s">
        <v>31</v>
      </c>
      <c r="C3847" s="3" t="s">
        <v>9957</v>
      </c>
      <c r="D3847" s="3">
        <v>4927015</v>
      </c>
      <c r="E3847" s="3">
        <v>4927994</v>
      </c>
    </row>
    <row r="3848" spans="1:5" x14ac:dyDescent="0.3">
      <c r="A3848" s="3" t="s">
        <v>35</v>
      </c>
      <c r="B3848" s="3" t="s">
        <v>31</v>
      </c>
      <c r="C3848" s="3" t="s">
        <v>9957</v>
      </c>
      <c r="D3848" s="3">
        <v>4927995</v>
      </c>
      <c r="E3848" s="3">
        <v>4930209</v>
      </c>
    </row>
    <row r="3849" spans="1:5" x14ac:dyDescent="0.3">
      <c r="A3849" s="3" t="s">
        <v>35</v>
      </c>
      <c r="B3849" s="3" t="s">
        <v>31</v>
      </c>
      <c r="C3849" s="3" t="s">
        <v>9956</v>
      </c>
      <c r="D3849" s="3">
        <v>4930210</v>
      </c>
      <c r="E3849" s="3">
        <v>4930374</v>
      </c>
    </row>
    <row r="3850" spans="1:5" x14ac:dyDescent="0.3">
      <c r="A3850" s="3" t="s">
        <v>35</v>
      </c>
      <c r="B3850" s="3" t="s">
        <v>31</v>
      </c>
      <c r="C3850" s="3" t="s">
        <v>9957</v>
      </c>
      <c r="D3850" s="3">
        <v>4930276</v>
      </c>
      <c r="E3850" s="3">
        <v>4930432</v>
      </c>
    </row>
    <row r="3851" spans="1:5" x14ac:dyDescent="0.3">
      <c r="A3851" s="3" t="s">
        <v>35</v>
      </c>
      <c r="B3851" s="3" t="s">
        <v>31</v>
      </c>
      <c r="C3851" s="3" t="s">
        <v>9956</v>
      </c>
      <c r="D3851" s="3">
        <v>4931213</v>
      </c>
      <c r="E3851" s="3">
        <v>4931414</v>
      </c>
    </row>
    <row r="3852" spans="1:5" x14ac:dyDescent="0.3">
      <c r="A3852" s="3" t="s">
        <v>35</v>
      </c>
      <c r="B3852" s="3" t="s">
        <v>31</v>
      </c>
      <c r="C3852" s="3" t="s">
        <v>9957</v>
      </c>
      <c r="D3852" s="3">
        <v>4931415</v>
      </c>
      <c r="E3852" s="3">
        <v>4931503</v>
      </c>
    </row>
    <row r="3853" spans="1:5" x14ac:dyDescent="0.3">
      <c r="A3853" s="3" t="s">
        <v>35</v>
      </c>
      <c r="B3853" s="3" t="s">
        <v>31</v>
      </c>
      <c r="C3853" s="3" t="s">
        <v>9956</v>
      </c>
      <c r="D3853" s="3">
        <v>4931917</v>
      </c>
      <c r="E3853" s="3">
        <v>4932043</v>
      </c>
    </row>
    <row r="3854" spans="1:5" x14ac:dyDescent="0.3">
      <c r="A3854" s="3" t="s">
        <v>35</v>
      </c>
      <c r="B3854" s="3" t="s">
        <v>31</v>
      </c>
      <c r="C3854" s="3" t="s">
        <v>9957</v>
      </c>
      <c r="D3854" s="3">
        <v>4932044</v>
      </c>
      <c r="E3854" s="3">
        <v>4932141</v>
      </c>
    </row>
    <row r="3855" spans="1:5" x14ac:dyDescent="0.3">
      <c r="A3855" s="3" t="s">
        <v>35</v>
      </c>
      <c r="B3855" s="3" t="s">
        <v>31</v>
      </c>
      <c r="C3855" s="3" t="s">
        <v>9957</v>
      </c>
      <c r="D3855" s="3">
        <v>4932125</v>
      </c>
      <c r="E3855" s="3">
        <v>4937072</v>
      </c>
    </row>
    <row r="3856" spans="1:5" x14ac:dyDescent="0.3">
      <c r="A3856" s="3" t="s">
        <v>35</v>
      </c>
      <c r="B3856" s="3" t="s">
        <v>31</v>
      </c>
      <c r="C3856" s="3" t="s">
        <v>9957</v>
      </c>
      <c r="D3856" s="3">
        <v>4937071</v>
      </c>
      <c r="E3856" s="3">
        <v>4938345</v>
      </c>
    </row>
    <row r="3857" spans="1:5" x14ac:dyDescent="0.3">
      <c r="A3857" s="3" t="s">
        <v>35</v>
      </c>
      <c r="B3857" s="3" t="s">
        <v>31</v>
      </c>
      <c r="C3857" s="3" t="s">
        <v>9957</v>
      </c>
      <c r="D3857" s="3">
        <v>4939087</v>
      </c>
      <c r="E3857" s="3">
        <v>4939231</v>
      </c>
    </row>
    <row r="3858" spans="1:5" x14ac:dyDescent="0.3">
      <c r="A3858" s="3" t="s">
        <v>35</v>
      </c>
      <c r="B3858" s="3" t="s">
        <v>31</v>
      </c>
      <c r="C3858" s="3" t="s">
        <v>9956</v>
      </c>
      <c r="D3858" s="3">
        <v>4939292</v>
      </c>
      <c r="E3858" s="3">
        <v>4939552</v>
      </c>
    </row>
    <row r="3859" spans="1:5" x14ac:dyDescent="0.3">
      <c r="A3859" s="3" t="s">
        <v>35</v>
      </c>
      <c r="B3859" s="3" t="s">
        <v>31</v>
      </c>
      <c r="C3859" s="3" t="s">
        <v>9957</v>
      </c>
      <c r="D3859" s="3">
        <v>4939472</v>
      </c>
      <c r="E3859" s="3">
        <v>4939705</v>
      </c>
    </row>
    <row r="3860" spans="1:5" x14ac:dyDescent="0.3">
      <c r="A3860" s="3" t="s">
        <v>35</v>
      </c>
      <c r="B3860" s="3" t="s">
        <v>31</v>
      </c>
      <c r="C3860" s="3" t="s">
        <v>9957</v>
      </c>
      <c r="D3860" s="3">
        <v>4939556</v>
      </c>
      <c r="E3860" s="3">
        <v>4939842</v>
      </c>
    </row>
    <row r="3861" spans="1:5" x14ac:dyDescent="0.3">
      <c r="A3861" s="3" t="s">
        <v>35</v>
      </c>
      <c r="B3861" s="3" t="s">
        <v>31</v>
      </c>
      <c r="C3861" s="3" t="s">
        <v>9956</v>
      </c>
      <c r="D3861" s="3">
        <v>4939843</v>
      </c>
      <c r="E3861" s="3">
        <v>4940148</v>
      </c>
    </row>
    <row r="3862" spans="1:5" x14ac:dyDescent="0.3">
      <c r="A3862" s="3" t="s">
        <v>35</v>
      </c>
      <c r="B3862" s="3" t="s">
        <v>31</v>
      </c>
      <c r="C3862" s="3" t="s">
        <v>9957</v>
      </c>
      <c r="D3862" s="3">
        <v>4940149</v>
      </c>
      <c r="E3862" s="3">
        <v>4941298</v>
      </c>
    </row>
    <row r="3863" spans="1:5" x14ac:dyDescent="0.3">
      <c r="A3863" s="3" t="s">
        <v>35</v>
      </c>
      <c r="B3863" s="3" t="s">
        <v>31</v>
      </c>
      <c r="C3863" s="3" t="s">
        <v>9957</v>
      </c>
      <c r="D3863" s="3">
        <v>4941297</v>
      </c>
      <c r="E3863" s="3">
        <v>4942738</v>
      </c>
    </row>
    <row r="3864" spans="1:5" x14ac:dyDescent="0.3">
      <c r="A3864" s="3" t="s">
        <v>35</v>
      </c>
      <c r="B3864" s="3" t="s">
        <v>31</v>
      </c>
      <c r="C3864" s="3" t="s">
        <v>9957</v>
      </c>
      <c r="D3864" s="3">
        <v>4942733</v>
      </c>
      <c r="E3864" s="3">
        <v>4945404</v>
      </c>
    </row>
    <row r="3865" spans="1:5" x14ac:dyDescent="0.3">
      <c r="A3865" s="3" t="s">
        <v>35</v>
      </c>
      <c r="B3865" s="3" t="s">
        <v>31</v>
      </c>
      <c r="C3865" s="3" t="s">
        <v>9957</v>
      </c>
      <c r="D3865" s="3">
        <v>4945955</v>
      </c>
      <c r="E3865" s="3">
        <v>4946147</v>
      </c>
    </row>
    <row r="3866" spans="1:5" x14ac:dyDescent="0.3">
      <c r="A3866" s="3" t="s">
        <v>35</v>
      </c>
      <c r="B3866" s="3" t="s">
        <v>31</v>
      </c>
      <c r="C3866" s="3" t="s">
        <v>9956</v>
      </c>
      <c r="D3866" s="3">
        <v>4946065</v>
      </c>
      <c r="E3866" s="3">
        <v>4946285</v>
      </c>
    </row>
    <row r="3867" spans="1:5" x14ac:dyDescent="0.3">
      <c r="A3867" s="3" t="s">
        <v>35</v>
      </c>
      <c r="B3867" s="3" t="s">
        <v>31</v>
      </c>
      <c r="C3867" s="3" t="s">
        <v>9957</v>
      </c>
      <c r="D3867" s="3">
        <v>4946277</v>
      </c>
      <c r="E3867" s="3">
        <v>4946415</v>
      </c>
    </row>
    <row r="3868" spans="1:5" x14ac:dyDescent="0.3">
      <c r="A3868" s="3" t="s">
        <v>35</v>
      </c>
      <c r="B3868" s="3" t="s">
        <v>31</v>
      </c>
      <c r="C3868" s="3" t="s">
        <v>9956</v>
      </c>
      <c r="D3868" s="3">
        <v>4950288</v>
      </c>
      <c r="E3868" s="3">
        <v>4950652</v>
      </c>
    </row>
    <row r="3869" spans="1:5" x14ac:dyDescent="0.3">
      <c r="A3869" s="3" t="s">
        <v>35</v>
      </c>
      <c r="B3869" s="3" t="s">
        <v>31</v>
      </c>
      <c r="C3869" s="3" t="s">
        <v>9957</v>
      </c>
      <c r="D3869" s="3">
        <v>4951494</v>
      </c>
      <c r="E3869" s="3">
        <v>4951890</v>
      </c>
    </row>
    <row r="3870" spans="1:5" x14ac:dyDescent="0.3">
      <c r="A3870" s="3" t="s">
        <v>35</v>
      </c>
      <c r="B3870" s="3" t="s">
        <v>31</v>
      </c>
      <c r="C3870" s="3" t="s">
        <v>9957</v>
      </c>
      <c r="D3870" s="3">
        <v>4951898</v>
      </c>
      <c r="E3870" s="3">
        <v>4952207</v>
      </c>
    </row>
    <row r="3871" spans="1:5" x14ac:dyDescent="0.3">
      <c r="A3871" s="3" t="s">
        <v>35</v>
      </c>
      <c r="B3871" s="3" t="s">
        <v>31</v>
      </c>
      <c r="C3871" s="3" t="s">
        <v>9957</v>
      </c>
      <c r="D3871" s="3">
        <v>4952631</v>
      </c>
      <c r="E3871" s="3">
        <v>4953236</v>
      </c>
    </row>
    <row r="3872" spans="1:5" x14ac:dyDescent="0.3">
      <c r="A3872" s="3" t="s">
        <v>35</v>
      </c>
      <c r="B3872" s="3" t="s">
        <v>31</v>
      </c>
      <c r="C3872" s="3" t="s">
        <v>9957</v>
      </c>
      <c r="D3872" s="3">
        <v>4953238</v>
      </c>
      <c r="E3872" s="3">
        <v>4954843</v>
      </c>
    </row>
    <row r="3873" spans="1:5" x14ac:dyDescent="0.3">
      <c r="A3873" s="3" t="s">
        <v>35</v>
      </c>
      <c r="B3873" s="3" t="s">
        <v>31</v>
      </c>
      <c r="C3873" s="3" t="s">
        <v>9957</v>
      </c>
      <c r="D3873" s="3">
        <v>4954819</v>
      </c>
      <c r="E3873" s="3">
        <v>4955208</v>
      </c>
    </row>
    <row r="3874" spans="1:5" x14ac:dyDescent="0.3">
      <c r="A3874" s="3" t="s">
        <v>35</v>
      </c>
      <c r="B3874" s="3" t="s">
        <v>31</v>
      </c>
      <c r="C3874" s="3" t="s">
        <v>9956</v>
      </c>
      <c r="D3874" s="3">
        <v>4955100</v>
      </c>
      <c r="E3874" s="3">
        <v>4955403</v>
      </c>
    </row>
    <row r="3875" spans="1:5" x14ac:dyDescent="0.3">
      <c r="A3875" s="3" t="s">
        <v>35</v>
      </c>
      <c r="B3875" s="3" t="s">
        <v>31</v>
      </c>
      <c r="C3875" s="3" t="s">
        <v>9956</v>
      </c>
      <c r="D3875" s="3">
        <v>4957436</v>
      </c>
      <c r="E3875" s="3">
        <v>4957721</v>
      </c>
    </row>
    <row r="3876" spans="1:5" x14ac:dyDescent="0.3">
      <c r="A3876" s="3" t="s">
        <v>35</v>
      </c>
      <c r="B3876" s="3" t="s">
        <v>31</v>
      </c>
      <c r="C3876" s="3" t="s">
        <v>9956</v>
      </c>
      <c r="D3876" s="3">
        <v>4959430</v>
      </c>
      <c r="E3876" s="3">
        <v>4959858</v>
      </c>
    </row>
    <row r="3877" spans="1:5" x14ac:dyDescent="0.3">
      <c r="A3877" s="3" t="s">
        <v>35</v>
      </c>
      <c r="B3877" s="3" t="s">
        <v>31</v>
      </c>
      <c r="C3877" s="3" t="s">
        <v>9957</v>
      </c>
      <c r="D3877" s="3">
        <v>4959759</v>
      </c>
      <c r="E3877" s="3">
        <v>4962112</v>
      </c>
    </row>
    <row r="3878" spans="1:5" x14ac:dyDescent="0.3">
      <c r="A3878" s="3" t="s">
        <v>35</v>
      </c>
      <c r="B3878" s="3" t="s">
        <v>31</v>
      </c>
      <c r="C3878" s="3" t="s">
        <v>9957</v>
      </c>
      <c r="D3878" s="3">
        <v>4962157</v>
      </c>
      <c r="E3878" s="3">
        <v>4963055</v>
      </c>
    </row>
    <row r="3879" spans="1:5" x14ac:dyDescent="0.3">
      <c r="A3879" s="3" t="s">
        <v>35</v>
      </c>
      <c r="B3879" s="3" t="s">
        <v>31</v>
      </c>
      <c r="C3879" s="3" t="s">
        <v>9957</v>
      </c>
      <c r="D3879" s="3">
        <v>4963318</v>
      </c>
      <c r="E3879" s="3">
        <v>4964314</v>
      </c>
    </row>
    <row r="3880" spans="1:5" x14ac:dyDescent="0.3">
      <c r="A3880" s="3" t="s">
        <v>35</v>
      </c>
      <c r="B3880" s="3" t="s">
        <v>31</v>
      </c>
      <c r="C3880" s="3" t="s">
        <v>9957</v>
      </c>
      <c r="D3880" s="3">
        <v>4963454</v>
      </c>
      <c r="E3880" s="3">
        <v>4964440</v>
      </c>
    </row>
    <row r="3881" spans="1:5" x14ac:dyDescent="0.3">
      <c r="A3881" s="3" t="s">
        <v>35</v>
      </c>
      <c r="B3881" s="3" t="s">
        <v>31</v>
      </c>
      <c r="C3881" s="3" t="s">
        <v>9957</v>
      </c>
      <c r="D3881" s="3">
        <v>4964441</v>
      </c>
      <c r="E3881" s="3">
        <v>4966642</v>
      </c>
    </row>
    <row r="3882" spans="1:5" x14ac:dyDescent="0.3">
      <c r="A3882" s="3" t="s">
        <v>35</v>
      </c>
      <c r="B3882" s="3" t="s">
        <v>31</v>
      </c>
      <c r="C3882" s="3" t="s">
        <v>9957</v>
      </c>
      <c r="D3882" s="3">
        <v>4966281</v>
      </c>
      <c r="E3882" s="3">
        <v>4966396</v>
      </c>
    </row>
    <row r="3883" spans="1:5" x14ac:dyDescent="0.3">
      <c r="A3883" s="3" t="s">
        <v>35</v>
      </c>
      <c r="B3883" s="3" t="s">
        <v>31</v>
      </c>
      <c r="C3883" s="3" t="s">
        <v>9956</v>
      </c>
      <c r="D3883" s="3">
        <v>4966397</v>
      </c>
      <c r="E3883" s="3">
        <v>4966808</v>
      </c>
    </row>
    <row r="3884" spans="1:5" x14ac:dyDescent="0.3">
      <c r="A3884" s="3" t="s">
        <v>35</v>
      </c>
      <c r="B3884" s="3" t="s">
        <v>31</v>
      </c>
      <c r="C3884" s="3" t="s">
        <v>9957</v>
      </c>
      <c r="D3884" s="3">
        <v>4974191</v>
      </c>
      <c r="E3884" s="3">
        <v>4974348</v>
      </c>
    </row>
    <row r="3885" spans="1:5" x14ac:dyDescent="0.3">
      <c r="A3885" s="3" t="s">
        <v>35</v>
      </c>
      <c r="B3885" s="3" t="s">
        <v>31</v>
      </c>
      <c r="C3885" s="3" t="s">
        <v>9956</v>
      </c>
      <c r="D3885" s="3">
        <v>4974263</v>
      </c>
      <c r="E3885" s="3">
        <v>4974643</v>
      </c>
    </row>
    <row r="3886" spans="1:5" x14ac:dyDescent="0.3">
      <c r="A3886" s="3" t="s">
        <v>35</v>
      </c>
      <c r="B3886" s="3" t="s">
        <v>31</v>
      </c>
      <c r="C3886" s="3" t="s">
        <v>9957</v>
      </c>
      <c r="D3886" s="3">
        <v>4974644</v>
      </c>
      <c r="E3886" s="3">
        <v>4975183</v>
      </c>
    </row>
    <row r="3887" spans="1:5" x14ac:dyDescent="0.3">
      <c r="A3887" s="3" t="s">
        <v>35</v>
      </c>
      <c r="B3887" s="3" t="s">
        <v>31</v>
      </c>
      <c r="C3887" s="3" t="s">
        <v>9956</v>
      </c>
      <c r="D3887" s="3">
        <v>4975079</v>
      </c>
      <c r="E3887" s="3">
        <v>4975480</v>
      </c>
    </row>
    <row r="3888" spans="1:5" x14ac:dyDescent="0.3">
      <c r="A3888" s="3" t="s">
        <v>35</v>
      </c>
      <c r="B3888" s="3" t="s">
        <v>31</v>
      </c>
      <c r="C3888" s="3" t="s">
        <v>9957</v>
      </c>
      <c r="D3888" s="3">
        <v>4975148</v>
      </c>
      <c r="E3888" s="3">
        <v>4976598</v>
      </c>
    </row>
    <row r="3889" spans="1:5" x14ac:dyDescent="0.3">
      <c r="A3889" s="3" t="s">
        <v>35</v>
      </c>
      <c r="B3889" s="3" t="s">
        <v>31</v>
      </c>
      <c r="C3889" s="3" t="s">
        <v>9957</v>
      </c>
      <c r="D3889" s="3">
        <v>4976578</v>
      </c>
      <c r="E3889" s="3">
        <v>4977012</v>
      </c>
    </row>
    <row r="3890" spans="1:5" x14ac:dyDescent="0.3">
      <c r="A3890" s="3" t="s">
        <v>35</v>
      </c>
      <c r="B3890" s="3" t="s">
        <v>31</v>
      </c>
      <c r="C3890" s="3" t="s">
        <v>9957</v>
      </c>
      <c r="D3890" s="3">
        <v>4976989</v>
      </c>
      <c r="E3890" s="3">
        <v>4977089</v>
      </c>
    </row>
    <row r="3891" spans="1:5" x14ac:dyDescent="0.3">
      <c r="A3891" s="3" t="s">
        <v>35</v>
      </c>
      <c r="B3891" s="3" t="s">
        <v>31</v>
      </c>
      <c r="C3891" s="3" t="s">
        <v>9957</v>
      </c>
      <c r="D3891" s="3">
        <v>4977090</v>
      </c>
      <c r="E3891" s="3">
        <v>4977334</v>
      </c>
    </row>
    <row r="3892" spans="1:5" x14ac:dyDescent="0.3">
      <c r="A3892" s="3" t="s">
        <v>35</v>
      </c>
      <c r="B3892" s="3" t="s">
        <v>31</v>
      </c>
      <c r="C3892" s="3" t="s">
        <v>9957</v>
      </c>
      <c r="D3892" s="3">
        <v>4977335</v>
      </c>
      <c r="E3892" s="3">
        <v>4978044</v>
      </c>
    </row>
    <row r="3893" spans="1:5" x14ac:dyDescent="0.3">
      <c r="A3893" s="3" t="s">
        <v>35</v>
      </c>
      <c r="B3893" s="3" t="s">
        <v>31</v>
      </c>
      <c r="C3893" s="3" t="s">
        <v>9957</v>
      </c>
      <c r="D3893" s="3">
        <v>4978040</v>
      </c>
      <c r="E3893" s="3">
        <v>4980751</v>
      </c>
    </row>
    <row r="3894" spans="1:5" x14ac:dyDescent="0.3">
      <c r="A3894" s="3" t="s">
        <v>35</v>
      </c>
      <c r="B3894" s="3" t="s">
        <v>31</v>
      </c>
      <c r="C3894" s="3" t="s">
        <v>9957</v>
      </c>
      <c r="D3894" s="3">
        <v>4980846</v>
      </c>
      <c r="E3894" s="3">
        <v>4982203</v>
      </c>
    </row>
    <row r="3895" spans="1:5" x14ac:dyDescent="0.3">
      <c r="A3895" s="3" t="s">
        <v>35</v>
      </c>
      <c r="B3895" s="3" t="s">
        <v>31</v>
      </c>
      <c r="C3895" s="3" t="s">
        <v>9957</v>
      </c>
      <c r="D3895" s="3">
        <v>4982207</v>
      </c>
      <c r="E3895" s="3">
        <v>4983994</v>
      </c>
    </row>
    <row r="3896" spans="1:5" x14ac:dyDescent="0.3">
      <c r="A3896" s="3" t="s">
        <v>35</v>
      </c>
      <c r="B3896" s="3" t="s">
        <v>31</v>
      </c>
      <c r="C3896" s="3" t="s">
        <v>9957</v>
      </c>
      <c r="D3896" s="3">
        <v>4984033</v>
      </c>
      <c r="E3896" s="3">
        <v>4984475</v>
      </c>
    </row>
    <row r="3897" spans="1:5" x14ac:dyDescent="0.3">
      <c r="A3897" s="3" t="s">
        <v>35</v>
      </c>
      <c r="B3897" s="3" t="s">
        <v>31</v>
      </c>
      <c r="C3897" s="3" t="s">
        <v>9956</v>
      </c>
      <c r="D3897" s="3">
        <v>4984198</v>
      </c>
      <c r="E3897" s="3">
        <v>4984544</v>
      </c>
    </row>
    <row r="3898" spans="1:5" x14ac:dyDescent="0.3">
      <c r="A3898" s="3" t="s">
        <v>35</v>
      </c>
      <c r="B3898" s="3" t="s">
        <v>31</v>
      </c>
      <c r="C3898" s="3" t="s">
        <v>9957</v>
      </c>
      <c r="D3898" s="3">
        <v>4984455</v>
      </c>
      <c r="E3898" s="3">
        <v>4984585</v>
      </c>
    </row>
    <row r="3899" spans="1:5" x14ac:dyDescent="0.3">
      <c r="A3899" s="3" t="s">
        <v>35</v>
      </c>
      <c r="B3899" s="3" t="s">
        <v>31</v>
      </c>
      <c r="C3899" s="3" t="s">
        <v>9957</v>
      </c>
      <c r="D3899" s="3">
        <v>4984545</v>
      </c>
      <c r="E3899" s="3">
        <v>4987924</v>
      </c>
    </row>
    <row r="3900" spans="1:5" x14ac:dyDescent="0.3">
      <c r="A3900" s="3" t="s">
        <v>35</v>
      </c>
      <c r="B3900" s="3" t="s">
        <v>31</v>
      </c>
      <c r="C3900" s="3" t="s">
        <v>9957</v>
      </c>
      <c r="D3900" s="3">
        <v>4988302</v>
      </c>
      <c r="E3900" s="3">
        <v>4988509</v>
      </c>
    </row>
    <row r="3901" spans="1:5" x14ac:dyDescent="0.3">
      <c r="A3901" s="3" t="s">
        <v>35</v>
      </c>
      <c r="B3901" s="3" t="s">
        <v>31</v>
      </c>
      <c r="C3901" s="3" t="s">
        <v>9956</v>
      </c>
      <c r="D3901" s="3">
        <v>4988421</v>
      </c>
      <c r="E3901" s="3">
        <v>4988801</v>
      </c>
    </row>
    <row r="3902" spans="1:5" x14ac:dyDescent="0.3">
      <c r="A3902" s="3" t="s">
        <v>35</v>
      </c>
      <c r="B3902" s="3" t="s">
        <v>31</v>
      </c>
      <c r="C3902" s="3" t="s">
        <v>9956</v>
      </c>
      <c r="D3902" s="3">
        <v>4994502</v>
      </c>
      <c r="E3902" s="3">
        <v>4994665</v>
      </c>
    </row>
    <row r="3903" spans="1:5" x14ac:dyDescent="0.3">
      <c r="A3903" s="3" t="s">
        <v>35</v>
      </c>
      <c r="B3903" s="3" t="s">
        <v>31</v>
      </c>
      <c r="C3903" s="3" t="s">
        <v>9957</v>
      </c>
      <c r="D3903" s="3">
        <v>4994666</v>
      </c>
      <c r="E3903" s="3">
        <v>4996403</v>
      </c>
    </row>
    <row r="3904" spans="1:5" x14ac:dyDescent="0.3">
      <c r="A3904" s="3" t="s">
        <v>35</v>
      </c>
      <c r="B3904" s="3" t="s">
        <v>31</v>
      </c>
      <c r="C3904" s="3" t="s">
        <v>9957</v>
      </c>
      <c r="D3904" s="3">
        <v>4994909</v>
      </c>
      <c r="E3904" s="3">
        <v>4995003</v>
      </c>
    </row>
    <row r="3905" spans="1:5" x14ac:dyDescent="0.3">
      <c r="A3905" s="3" t="s">
        <v>35</v>
      </c>
      <c r="B3905" s="3" t="s">
        <v>31</v>
      </c>
      <c r="C3905" s="3" t="s">
        <v>9957</v>
      </c>
      <c r="D3905" s="3">
        <v>4996385</v>
      </c>
      <c r="E3905" s="3">
        <v>4996773</v>
      </c>
    </row>
    <row r="3906" spans="1:5" x14ac:dyDescent="0.3">
      <c r="A3906" s="3" t="s">
        <v>35</v>
      </c>
      <c r="B3906" s="3" t="s">
        <v>31</v>
      </c>
      <c r="C3906" s="3" t="s">
        <v>9957</v>
      </c>
      <c r="D3906" s="3">
        <v>4996767</v>
      </c>
      <c r="E3906" s="3">
        <v>4996847</v>
      </c>
    </row>
    <row r="3907" spans="1:5" x14ac:dyDescent="0.3">
      <c r="A3907" s="3" t="s">
        <v>35</v>
      </c>
      <c r="B3907" s="3" t="s">
        <v>31</v>
      </c>
      <c r="C3907" s="3" t="s">
        <v>9956</v>
      </c>
      <c r="D3907" s="3">
        <v>4996792</v>
      </c>
      <c r="E3907" s="3">
        <v>4996958</v>
      </c>
    </row>
    <row r="3908" spans="1:5" x14ac:dyDescent="0.3">
      <c r="A3908" s="3" t="s">
        <v>35</v>
      </c>
      <c r="B3908" s="3" t="s">
        <v>31</v>
      </c>
      <c r="C3908" s="3" t="s">
        <v>9957</v>
      </c>
      <c r="D3908" s="3">
        <v>4996959</v>
      </c>
      <c r="E3908" s="3">
        <v>4999158</v>
      </c>
    </row>
    <row r="3909" spans="1:5" x14ac:dyDescent="0.3">
      <c r="A3909" s="3" t="s">
        <v>35</v>
      </c>
      <c r="B3909" s="3" t="s">
        <v>31</v>
      </c>
      <c r="C3909" s="3" t="s">
        <v>9957</v>
      </c>
      <c r="D3909" s="3">
        <v>4999158</v>
      </c>
      <c r="E3909" s="3">
        <v>5000301</v>
      </c>
    </row>
    <row r="3910" spans="1:5" x14ac:dyDescent="0.3">
      <c r="A3910" s="3" t="s">
        <v>35</v>
      </c>
      <c r="B3910" s="3" t="s">
        <v>31</v>
      </c>
      <c r="C3910" s="3" t="s">
        <v>9957</v>
      </c>
      <c r="D3910" s="3">
        <v>5000548</v>
      </c>
      <c r="E3910" s="3">
        <v>5003188</v>
      </c>
    </row>
    <row r="3911" spans="1:5" x14ac:dyDescent="0.3">
      <c r="A3911" s="3" t="s">
        <v>35</v>
      </c>
      <c r="B3911" s="3" t="s">
        <v>31</v>
      </c>
      <c r="C3911" s="3" t="s">
        <v>9957</v>
      </c>
      <c r="D3911" s="3">
        <v>5003235</v>
      </c>
      <c r="E3911" s="3">
        <v>5004139</v>
      </c>
    </row>
    <row r="3912" spans="1:5" x14ac:dyDescent="0.3">
      <c r="A3912" s="3" t="s">
        <v>35</v>
      </c>
      <c r="B3912" s="3" t="s">
        <v>31</v>
      </c>
      <c r="C3912" s="3" t="s">
        <v>9960</v>
      </c>
      <c r="D3912" s="3">
        <v>5004097</v>
      </c>
      <c r="E3912" s="3">
        <v>5004529</v>
      </c>
    </row>
    <row r="3913" spans="1:5" x14ac:dyDescent="0.3">
      <c r="A3913" s="3" t="s">
        <v>35</v>
      </c>
      <c r="B3913" s="3" t="s">
        <v>31</v>
      </c>
      <c r="C3913" s="3" t="s">
        <v>9957</v>
      </c>
      <c r="D3913" s="3">
        <v>5004531</v>
      </c>
      <c r="E3913" s="3">
        <v>5005528</v>
      </c>
    </row>
    <row r="3914" spans="1:5" x14ac:dyDescent="0.3">
      <c r="A3914" s="3" t="s">
        <v>35</v>
      </c>
      <c r="B3914" s="3" t="s">
        <v>31</v>
      </c>
      <c r="C3914" s="3" t="s">
        <v>9957</v>
      </c>
      <c r="D3914" s="3">
        <v>5005529</v>
      </c>
      <c r="E3914" s="3">
        <v>5007029</v>
      </c>
    </row>
    <row r="3915" spans="1:5" x14ac:dyDescent="0.3">
      <c r="A3915" s="3" t="s">
        <v>35</v>
      </c>
      <c r="B3915" s="3" t="s">
        <v>31</v>
      </c>
      <c r="C3915" s="3" t="s">
        <v>9956</v>
      </c>
      <c r="D3915" s="3">
        <v>5006696</v>
      </c>
      <c r="E3915" s="3">
        <v>5007088</v>
      </c>
    </row>
    <row r="3916" spans="1:5" x14ac:dyDescent="0.3">
      <c r="A3916" s="3" t="s">
        <v>35</v>
      </c>
      <c r="B3916" s="3" t="s">
        <v>31</v>
      </c>
      <c r="C3916" s="3" t="s">
        <v>9957</v>
      </c>
      <c r="D3916" s="3">
        <v>5006990</v>
      </c>
      <c r="E3916" s="3">
        <v>5007898</v>
      </c>
    </row>
    <row r="3917" spans="1:5" x14ac:dyDescent="0.3">
      <c r="A3917" s="3" t="s">
        <v>35</v>
      </c>
      <c r="B3917" s="3" t="s">
        <v>31</v>
      </c>
      <c r="C3917" s="3" t="s">
        <v>9957</v>
      </c>
      <c r="D3917" s="3">
        <v>5007786</v>
      </c>
      <c r="E3917" s="3">
        <v>5008873</v>
      </c>
    </row>
    <row r="3918" spans="1:5" x14ac:dyDescent="0.3">
      <c r="A3918" s="3" t="s">
        <v>35</v>
      </c>
      <c r="B3918" s="3" t="s">
        <v>31</v>
      </c>
      <c r="C3918" s="3" t="s">
        <v>9957</v>
      </c>
      <c r="D3918" s="3">
        <v>5008874</v>
      </c>
      <c r="E3918" s="3">
        <v>5009121</v>
      </c>
    </row>
    <row r="3919" spans="1:5" x14ac:dyDescent="0.3">
      <c r="A3919" s="3" t="s">
        <v>35</v>
      </c>
      <c r="B3919" s="3" t="s">
        <v>31</v>
      </c>
      <c r="C3919" s="3" t="s">
        <v>9957</v>
      </c>
      <c r="D3919" s="3">
        <v>5009122</v>
      </c>
      <c r="E3919" s="3">
        <v>5011622</v>
      </c>
    </row>
    <row r="3920" spans="1:5" x14ac:dyDescent="0.3">
      <c r="A3920" s="3" t="s">
        <v>35</v>
      </c>
      <c r="B3920" s="3" t="s">
        <v>31</v>
      </c>
      <c r="C3920" s="3" t="s">
        <v>9956</v>
      </c>
      <c r="D3920" s="3">
        <v>5011523</v>
      </c>
      <c r="E3920" s="3">
        <v>5011932</v>
      </c>
    </row>
    <row r="3921" spans="1:5" x14ac:dyDescent="0.3">
      <c r="A3921" s="3" t="s">
        <v>35</v>
      </c>
      <c r="B3921" s="3" t="s">
        <v>31</v>
      </c>
      <c r="C3921" s="3" t="s">
        <v>9957</v>
      </c>
      <c r="D3921" s="3">
        <v>5011750</v>
      </c>
      <c r="E3921" s="3">
        <v>5011987</v>
      </c>
    </row>
    <row r="3922" spans="1:5" x14ac:dyDescent="0.3">
      <c r="A3922" s="3" t="s">
        <v>35</v>
      </c>
      <c r="B3922" s="3" t="s">
        <v>31</v>
      </c>
      <c r="C3922" s="3" t="s">
        <v>9955</v>
      </c>
      <c r="D3922" s="3">
        <v>5486006</v>
      </c>
      <c r="E3922" s="3">
        <v>5489542</v>
      </c>
    </row>
    <row r="3923" spans="1:5" x14ac:dyDescent="0.3">
      <c r="A3923" s="3" t="s">
        <v>35</v>
      </c>
      <c r="B3923" s="3" t="s">
        <v>31</v>
      </c>
      <c r="C3923" s="3" t="s">
        <v>9956</v>
      </c>
      <c r="D3923" s="3">
        <v>5691341</v>
      </c>
      <c r="E3923" s="3">
        <v>5691426</v>
      </c>
    </row>
    <row r="3924" spans="1:5" x14ac:dyDescent="0.3">
      <c r="A3924" s="3" t="s">
        <v>35</v>
      </c>
      <c r="B3924" s="3" t="s">
        <v>31</v>
      </c>
      <c r="C3924" s="3" t="s">
        <v>9956</v>
      </c>
      <c r="D3924" s="3">
        <v>5754906</v>
      </c>
      <c r="E3924" s="3">
        <v>5754985</v>
      </c>
    </row>
    <row r="3925" spans="1:5" x14ac:dyDescent="0.3">
      <c r="A3925" s="3" t="s">
        <v>35</v>
      </c>
      <c r="B3925" s="3" t="s">
        <v>31</v>
      </c>
      <c r="C3925" s="3" t="s">
        <v>9955</v>
      </c>
      <c r="D3925" s="3">
        <v>6177470</v>
      </c>
      <c r="E3925" s="3">
        <v>6179453</v>
      </c>
    </row>
    <row r="3926" spans="1:5" x14ac:dyDescent="0.3">
      <c r="A3926" s="3" t="s">
        <v>35</v>
      </c>
      <c r="B3926" s="3" t="s">
        <v>31</v>
      </c>
      <c r="C3926" s="3" t="s">
        <v>9956</v>
      </c>
      <c r="D3926" s="3">
        <v>6378907</v>
      </c>
      <c r="E3926" s="3">
        <v>6379060</v>
      </c>
    </row>
    <row r="3927" spans="1:5" x14ac:dyDescent="0.3">
      <c r="A3927" s="3" t="s">
        <v>35</v>
      </c>
      <c r="B3927" s="3" t="s">
        <v>31</v>
      </c>
      <c r="C3927" s="3" t="s">
        <v>9956</v>
      </c>
      <c r="D3927" s="3">
        <v>7171170</v>
      </c>
      <c r="E3927" s="3">
        <v>7171288</v>
      </c>
    </row>
    <row r="3928" spans="1:5" x14ac:dyDescent="0.3">
      <c r="A3928" s="3" t="s">
        <v>35</v>
      </c>
      <c r="B3928" s="3" t="s">
        <v>31</v>
      </c>
      <c r="C3928" s="3" t="s">
        <v>9956</v>
      </c>
      <c r="D3928" s="3">
        <v>7196474</v>
      </c>
      <c r="E3928" s="3">
        <v>7196618</v>
      </c>
    </row>
    <row r="3929" spans="1:5" x14ac:dyDescent="0.3">
      <c r="A3929" s="3" t="s">
        <v>35</v>
      </c>
      <c r="B3929" s="3" t="s">
        <v>31</v>
      </c>
      <c r="C3929" s="3" t="s">
        <v>9956</v>
      </c>
      <c r="D3929" s="3">
        <v>7201271</v>
      </c>
      <c r="E3929" s="3">
        <v>7201370</v>
      </c>
    </row>
    <row r="3930" spans="1:5" x14ac:dyDescent="0.3">
      <c r="A3930" s="3" t="s">
        <v>35</v>
      </c>
      <c r="B3930" s="3" t="s">
        <v>31</v>
      </c>
      <c r="C3930" s="3" t="s">
        <v>9956</v>
      </c>
      <c r="D3930" s="3">
        <v>7334484</v>
      </c>
      <c r="E3930" s="3">
        <v>7334583</v>
      </c>
    </row>
    <row r="3931" spans="1:5" x14ac:dyDescent="0.3">
      <c r="A3931" s="3" t="s">
        <v>35</v>
      </c>
      <c r="B3931" s="3" t="s">
        <v>31</v>
      </c>
      <c r="C3931" s="3" t="s">
        <v>9956</v>
      </c>
      <c r="D3931" s="3">
        <v>7499786</v>
      </c>
      <c r="E3931" s="3">
        <v>7499977</v>
      </c>
    </row>
    <row r="3932" spans="1:5" x14ac:dyDescent="0.3">
      <c r="A3932" s="3" t="s">
        <v>35</v>
      </c>
      <c r="B3932" s="3" t="s">
        <v>31</v>
      </c>
      <c r="C3932" s="3" t="s">
        <v>9961</v>
      </c>
      <c r="D3932" s="3">
        <v>7504977</v>
      </c>
      <c r="E3932" s="3">
        <v>7509167</v>
      </c>
    </row>
    <row r="3933" spans="1:5" x14ac:dyDescent="0.3">
      <c r="A3933" s="3" t="s">
        <v>35</v>
      </c>
      <c r="B3933" s="3" t="s">
        <v>31</v>
      </c>
      <c r="C3933" s="3" t="s">
        <v>9956</v>
      </c>
      <c r="D3933" s="3">
        <v>7787272</v>
      </c>
      <c r="E3933" s="3">
        <v>7787392</v>
      </c>
    </row>
    <row r="3934" spans="1:5" x14ac:dyDescent="0.3">
      <c r="A3934" s="3" t="s">
        <v>35</v>
      </c>
      <c r="B3934" s="3" t="s">
        <v>31</v>
      </c>
      <c r="C3934" s="3" t="s">
        <v>9956</v>
      </c>
      <c r="D3934" s="3">
        <v>7787592</v>
      </c>
      <c r="E3934" s="3">
        <v>7787716</v>
      </c>
    </row>
    <row r="3935" spans="1:5" x14ac:dyDescent="0.3">
      <c r="A3935" s="3" t="s">
        <v>35</v>
      </c>
      <c r="B3935" s="3" t="s">
        <v>31</v>
      </c>
      <c r="C3935" s="3" t="s">
        <v>9956</v>
      </c>
      <c r="D3935" s="3">
        <v>7824144</v>
      </c>
      <c r="E3935" s="3">
        <v>7824273</v>
      </c>
    </row>
    <row r="3936" spans="1:5" x14ac:dyDescent="0.3">
      <c r="A3936" s="3" t="s">
        <v>9966</v>
      </c>
      <c r="B3936" s="3" t="s">
        <v>28</v>
      </c>
      <c r="C3936" s="3" t="s">
        <v>9956</v>
      </c>
      <c r="D3936" s="3">
        <v>1184</v>
      </c>
      <c r="E3936" s="3">
        <v>2553</v>
      </c>
    </row>
    <row r="3937" spans="1:5" x14ac:dyDescent="0.3">
      <c r="A3937" s="3" t="s">
        <v>9966</v>
      </c>
      <c r="B3937" s="3" t="s">
        <v>28</v>
      </c>
      <c r="C3937" s="3" t="s">
        <v>9956</v>
      </c>
      <c r="D3937" s="3">
        <v>12875</v>
      </c>
      <c r="E3937" s="3">
        <v>13076</v>
      </c>
    </row>
    <row r="3938" spans="1:5" x14ac:dyDescent="0.3">
      <c r="A3938" s="3" t="s">
        <v>9966</v>
      </c>
      <c r="B3938" s="3" t="s">
        <v>28</v>
      </c>
      <c r="C3938" s="3" t="s">
        <v>9956</v>
      </c>
      <c r="D3938" s="3">
        <v>22594</v>
      </c>
      <c r="E3938" s="3">
        <v>22794</v>
      </c>
    </row>
    <row r="3939" spans="1:5" x14ac:dyDescent="0.3">
      <c r="A3939" s="3" t="s">
        <v>9966</v>
      </c>
      <c r="B3939" s="3" t="s">
        <v>28</v>
      </c>
      <c r="C3939" s="3" t="s">
        <v>9956</v>
      </c>
      <c r="D3939" s="3">
        <v>57105</v>
      </c>
      <c r="E3939" s="3">
        <v>57283</v>
      </c>
    </row>
    <row r="3940" spans="1:5" x14ac:dyDescent="0.3">
      <c r="A3940" s="3" t="s">
        <v>9966</v>
      </c>
      <c r="B3940" s="3" t="s">
        <v>28</v>
      </c>
      <c r="C3940" s="3" t="s">
        <v>9961</v>
      </c>
      <c r="D3940" s="3">
        <v>95084</v>
      </c>
      <c r="E3940" s="3">
        <v>97614</v>
      </c>
    </row>
    <row r="3941" spans="1:5" x14ac:dyDescent="0.3">
      <c r="A3941" s="3" t="s">
        <v>9966</v>
      </c>
      <c r="B3941" s="3" t="s">
        <v>28</v>
      </c>
      <c r="C3941" s="3" t="s">
        <v>9956</v>
      </c>
      <c r="D3941" s="3">
        <v>270022</v>
      </c>
      <c r="E3941" s="3">
        <v>270222</v>
      </c>
    </row>
    <row r="3942" spans="1:5" x14ac:dyDescent="0.3">
      <c r="A3942" s="3" t="s">
        <v>9966</v>
      </c>
      <c r="B3942" s="3" t="s">
        <v>28</v>
      </c>
      <c r="C3942" s="3" t="s">
        <v>9961</v>
      </c>
      <c r="D3942" s="3">
        <v>293203</v>
      </c>
      <c r="E3942" s="3">
        <v>294032</v>
      </c>
    </row>
    <row r="3943" spans="1:5" x14ac:dyDescent="0.3">
      <c r="A3943" s="3" t="s">
        <v>9966</v>
      </c>
      <c r="B3943" s="3" t="s">
        <v>28</v>
      </c>
      <c r="C3943" s="3" t="s">
        <v>9956</v>
      </c>
      <c r="D3943" s="3">
        <v>485908</v>
      </c>
      <c r="E3943" s="3">
        <v>486341</v>
      </c>
    </row>
    <row r="3944" spans="1:5" x14ac:dyDescent="0.3">
      <c r="A3944" s="3" t="s">
        <v>9966</v>
      </c>
      <c r="B3944" s="3" t="s">
        <v>28</v>
      </c>
      <c r="C3944" s="3" t="s">
        <v>9956</v>
      </c>
      <c r="D3944" s="3">
        <v>773661</v>
      </c>
      <c r="E3944" s="3">
        <v>773809</v>
      </c>
    </row>
    <row r="3945" spans="1:5" x14ac:dyDescent="0.3">
      <c r="A3945" s="3" t="s">
        <v>9966</v>
      </c>
      <c r="B3945" s="3" t="s">
        <v>28</v>
      </c>
      <c r="C3945" s="3" t="s">
        <v>9955</v>
      </c>
      <c r="D3945" s="3">
        <v>1140808</v>
      </c>
      <c r="E3945" s="3">
        <v>1145491</v>
      </c>
    </row>
    <row r="3946" spans="1:5" x14ac:dyDescent="0.3">
      <c r="A3946" s="3" t="s">
        <v>9966</v>
      </c>
      <c r="B3946" s="3" t="s">
        <v>28</v>
      </c>
      <c r="C3946" s="3" t="s">
        <v>9956</v>
      </c>
      <c r="D3946" s="3">
        <v>1519880</v>
      </c>
      <c r="E3946" s="3">
        <v>1520001</v>
      </c>
    </row>
    <row r="3947" spans="1:5" x14ac:dyDescent="0.3">
      <c r="A3947" s="3" t="s">
        <v>9966</v>
      </c>
      <c r="B3947" s="3" t="s">
        <v>28</v>
      </c>
      <c r="C3947" s="3" t="s">
        <v>9956</v>
      </c>
      <c r="D3947" s="3">
        <v>1966654</v>
      </c>
      <c r="E3947" s="3">
        <v>1966744</v>
      </c>
    </row>
    <row r="3948" spans="1:5" x14ac:dyDescent="0.3">
      <c r="A3948" s="3" t="s">
        <v>9966</v>
      </c>
      <c r="B3948" s="3" t="s">
        <v>28</v>
      </c>
      <c r="C3948" s="3" t="s">
        <v>9961</v>
      </c>
      <c r="D3948" s="3">
        <v>2541251</v>
      </c>
      <c r="E3948" s="3">
        <v>2542308</v>
      </c>
    </row>
    <row r="3949" spans="1:5" x14ac:dyDescent="0.3">
      <c r="A3949" s="3" t="s">
        <v>9966</v>
      </c>
      <c r="B3949" s="3" t="s">
        <v>28</v>
      </c>
      <c r="C3949" s="3" t="s">
        <v>9956</v>
      </c>
      <c r="D3949" s="3">
        <v>2601466</v>
      </c>
      <c r="E3949" s="3">
        <v>2601566</v>
      </c>
    </row>
    <row r="3950" spans="1:5" x14ac:dyDescent="0.3">
      <c r="A3950" s="3" t="s">
        <v>9966</v>
      </c>
      <c r="B3950" s="3" t="s">
        <v>28</v>
      </c>
      <c r="C3950" s="3" t="s">
        <v>9956</v>
      </c>
      <c r="D3950" s="3">
        <v>2874574</v>
      </c>
      <c r="E3950" s="3">
        <v>2874798</v>
      </c>
    </row>
    <row r="3951" spans="1:5" x14ac:dyDescent="0.3">
      <c r="A3951" s="3" t="s">
        <v>9966</v>
      </c>
      <c r="B3951" s="3" t="s">
        <v>28</v>
      </c>
      <c r="C3951" s="3" t="s">
        <v>9962</v>
      </c>
      <c r="D3951" s="3">
        <v>2917540</v>
      </c>
      <c r="E3951" s="3">
        <v>2924649</v>
      </c>
    </row>
    <row r="3952" spans="1:5" x14ac:dyDescent="0.3">
      <c r="A3952" s="3" t="s">
        <v>9966</v>
      </c>
      <c r="B3952" s="3" t="s">
        <v>28</v>
      </c>
      <c r="C3952" s="3" t="s">
        <v>9962</v>
      </c>
      <c r="D3952" s="3">
        <v>3298373</v>
      </c>
      <c r="E3952" s="3">
        <v>3310531</v>
      </c>
    </row>
    <row r="3953" spans="1:5" x14ac:dyDescent="0.3">
      <c r="A3953" s="3" t="s">
        <v>9966</v>
      </c>
      <c r="B3953" s="3" t="s">
        <v>28</v>
      </c>
      <c r="C3953" s="3" t="s">
        <v>9956</v>
      </c>
      <c r="D3953" s="3">
        <v>3617909</v>
      </c>
      <c r="E3953" s="3">
        <v>3618042</v>
      </c>
    </row>
    <row r="3954" spans="1:5" x14ac:dyDescent="0.3">
      <c r="A3954" s="3" t="s">
        <v>9966</v>
      </c>
      <c r="B3954" s="3" t="s">
        <v>28</v>
      </c>
      <c r="C3954" s="3" t="s">
        <v>9961</v>
      </c>
      <c r="D3954" s="3">
        <v>3721832</v>
      </c>
      <c r="E3954" s="3">
        <v>3725117</v>
      </c>
    </row>
    <row r="3955" spans="1:5" x14ac:dyDescent="0.3">
      <c r="A3955" s="3" t="s">
        <v>9966</v>
      </c>
      <c r="B3955" s="3" t="s">
        <v>28</v>
      </c>
      <c r="C3955" s="3" t="s">
        <v>9963</v>
      </c>
      <c r="D3955" s="3">
        <v>3758588</v>
      </c>
      <c r="E3955" s="3">
        <v>3760395</v>
      </c>
    </row>
    <row r="3956" spans="1:5" x14ac:dyDescent="0.3">
      <c r="A3956" s="3" t="s">
        <v>9966</v>
      </c>
      <c r="B3956" s="3" t="s">
        <v>28</v>
      </c>
      <c r="C3956" s="3" t="s">
        <v>9962</v>
      </c>
      <c r="D3956" s="3">
        <v>4086313</v>
      </c>
      <c r="E3956" s="3">
        <v>4096956</v>
      </c>
    </row>
    <row r="3957" spans="1:5" x14ac:dyDescent="0.3">
      <c r="A3957" s="3" t="s">
        <v>9966</v>
      </c>
      <c r="B3957" s="3" t="s">
        <v>28</v>
      </c>
      <c r="C3957" s="3" t="s">
        <v>9956</v>
      </c>
      <c r="D3957" s="3">
        <v>4271968</v>
      </c>
      <c r="E3957" s="3">
        <v>4272114</v>
      </c>
    </row>
    <row r="3958" spans="1:5" x14ac:dyDescent="0.3">
      <c r="A3958" s="3" t="s">
        <v>9966</v>
      </c>
      <c r="B3958" s="3" t="s">
        <v>28</v>
      </c>
      <c r="C3958" s="3" t="s">
        <v>9956</v>
      </c>
      <c r="D3958" s="3">
        <v>4574010</v>
      </c>
      <c r="E3958" s="3">
        <v>4574229</v>
      </c>
    </row>
    <row r="3959" spans="1:5" x14ac:dyDescent="0.3">
      <c r="A3959" s="3" t="s">
        <v>9966</v>
      </c>
      <c r="B3959" s="3" t="s">
        <v>28</v>
      </c>
      <c r="C3959" s="3" t="s">
        <v>9962</v>
      </c>
      <c r="D3959" s="3">
        <v>4915407</v>
      </c>
      <c r="E3959" s="3">
        <v>4921243</v>
      </c>
    </row>
    <row r="3960" spans="1:5" x14ac:dyDescent="0.3">
      <c r="A3960" s="3" t="s">
        <v>9966</v>
      </c>
      <c r="B3960" s="3" t="s">
        <v>28</v>
      </c>
      <c r="C3960" s="3" t="s">
        <v>9956</v>
      </c>
      <c r="D3960" s="3">
        <v>5076002</v>
      </c>
      <c r="E3960" s="3">
        <v>5076094</v>
      </c>
    </row>
    <row r="3961" spans="1:5" x14ac:dyDescent="0.3">
      <c r="A3961" s="3" t="s">
        <v>9966</v>
      </c>
      <c r="B3961" s="3" t="s">
        <v>28</v>
      </c>
      <c r="C3961" s="3" t="s">
        <v>9955</v>
      </c>
      <c r="D3961" s="3">
        <v>5308222</v>
      </c>
      <c r="E3961" s="3">
        <v>5308318</v>
      </c>
    </row>
    <row r="3962" spans="1:5" x14ac:dyDescent="0.3">
      <c r="A3962" s="3" t="s">
        <v>9966</v>
      </c>
      <c r="B3962" s="3" t="s">
        <v>28</v>
      </c>
      <c r="C3962" s="3" t="s">
        <v>9955</v>
      </c>
      <c r="D3962" s="3">
        <v>5308363</v>
      </c>
      <c r="E3962" s="3">
        <v>5308448</v>
      </c>
    </row>
    <row r="3963" spans="1:5" x14ac:dyDescent="0.3">
      <c r="A3963" s="3" t="s">
        <v>9966</v>
      </c>
      <c r="B3963" s="3" t="s">
        <v>28</v>
      </c>
      <c r="C3963" s="3" t="s">
        <v>9956</v>
      </c>
      <c r="D3963" s="3">
        <v>5379401</v>
      </c>
      <c r="E3963" s="3">
        <v>5379549</v>
      </c>
    </row>
    <row r="3964" spans="1:5" x14ac:dyDescent="0.3">
      <c r="A3964" s="3" t="s">
        <v>9966</v>
      </c>
      <c r="B3964" s="3" t="s">
        <v>28</v>
      </c>
      <c r="C3964" s="3" t="s">
        <v>9956</v>
      </c>
      <c r="D3964" s="3">
        <v>5382924</v>
      </c>
      <c r="E3964" s="3">
        <v>5383068</v>
      </c>
    </row>
    <row r="3965" spans="1:5" x14ac:dyDescent="0.3">
      <c r="A3965" s="3" t="s">
        <v>9966</v>
      </c>
      <c r="B3965" s="3" t="s">
        <v>28</v>
      </c>
      <c r="C3965" s="3" t="s">
        <v>9956</v>
      </c>
      <c r="D3965" s="3">
        <v>5535079</v>
      </c>
      <c r="E3965" s="3">
        <v>5535224</v>
      </c>
    </row>
    <row r="3966" spans="1:5" x14ac:dyDescent="0.3">
      <c r="A3966" s="3" t="s">
        <v>9966</v>
      </c>
      <c r="B3966" s="3" t="s">
        <v>28</v>
      </c>
      <c r="C3966" s="3" t="s">
        <v>9956</v>
      </c>
      <c r="D3966" s="3">
        <v>5703507</v>
      </c>
      <c r="E3966" s="3">
        <v>5703609</v>
      </c>
    </row>
    <row r="3967" spans="1:5" x14ac:dyDescent="0.3">
      <c r="A3967" s="3" t="s">
        <v>9966</v>
      </c>
      <c r="B3967" s="3" t="s">
        <v>28</v>
      </c>
      <c r="C3967" s="3" t="s">
        <v>9956</v>
      </c>
      <c r="D3967" s="3">
        <v>5706229</v>
      </c>
      <c r="E3967" s="3">
        <v>5706417</v>
      </c>
    </row>
    <row r="3968" spans="1:5" x14ac:dyDescent="0.3">
      <c r="A3968" s="3" t="s">
        <v>9966</v>
      </c>
      <c r="B3968" s="3" t="s">
        <v>28</v>
      </c>
      <c r="C3968" s="3" t="s">
        <v>9956</v>
      </c>
      <c r="D3968" s="3">
        <v>5706417</v>
      </c>
      <c r="E3968" s="3">
        <v>5706617</v>
      </c>
    </row>
    <row r="3969" spans="1:5" x14ac:dyDescent="0.3">
      <c r="A3969" s="3" t="s">
        <v>9966</v>
      </c>
      <c r="B3969" s="3" t="s">
        <v>28</v>
      </c>
      <c r="C3969" s="3" t="s">
        <v>9956</v>
      </c>
      <c r="D3969" s="3">
        <v>5816376</v>
      </c>
      <c r="E3969" s="3">
        <v>5816576</v>
      </c>
    </row>
    <row r="3970" spans="1:5" x14ac:dyDescent="0.3">
      <c r="A3970" s="3" t="s">
        <v>9966</v>
      </c>
      <c r="B3970" s="3" t="s">
        <v>28</v>
      </c>
      <c r="C3970" s="3" t="s">
        <v>9956</v>
      </c>
      <c r="D3970" s="3">
        <v>5996514</v>
      </c>
      <c r="E3970" s="3">
        <v>5996744</v>
      </c>
    </row>
    <row r="3971" spans="1:5" x14ac:dyDescent="0.3">
      <c r="A3971" s="3" t="s">
        <v>9966</v>
      </c>
      <c r="B3971" s="3" t="s">
        <v>28</v>
      </c>
      <c r="C3971" s="3" t="s">
        <v>9956</v>
      </c>
      <c r="D3971" s="3">
        <v>6029201</v>
      </c>
      <c r="E3971" s="3">
        <v>6029291</v>
      </c>
    </row>
    <row r="3972" spans="1:5" x14ac:dyDescent="0.3">
      <c r="A3972" s="3" t="s">
        <v>9966</v>
      </c>
      <c r="B3972" s="3" t="s">
        <v>28</v>
      </c>
      <c r="C3972" s="3" t="s">
        <v>9956</v>
      </c>
      <c r="D3972" s="3">
        <v>6601083</v>
      </c>
      <c r="E3972" s="3">
        <v>6601172</v>
      </c>
    </row>
    <row r="3973" spans="1:5" x14ac:dyDescent="0.3">
      <c r="A3973" s="3" t="s">
        <v>9966</v>
      </c>
      <c r="B3973" s="3" t="s">
        <v>28</v>
      </c>
      <c r="C3973" s="3" t="s">
        <v>9956</v>
      </c>
      <c r="D3973" s="3">
        <v>6628148</v>
      </c>
      <c r="E3973" s="3">
        <v>6628238</v>
      </c>
    </row>
    <row r="3974" spans="1:5" x14ac:dyDescent="0.3">
      <c r="A3974" s="3" t="s">
        <v>9966</v>
      </c>
      <c r="B3974" s="3" t="s">
        <v>28</v>
      </c>
      <c r="C3974" s="3" t="s">
        <v>9956</v>
      </c>
      <c r="D3974" s="3">
        <v>6663754</v>
      </c>
      <c r="E3974" s="3">
        <v>6663984</v>
      </c>
    </row>
    <row r="3975" spans="1:5" x14ac:dyDescent="0.3">
      <c r="A3975" s="3" t="s">
        <v>9966</v>
      </c>
      <c r="B3975" s="3" t="s">
        <v>28</v>
      </c>
      <c r="C3975" s="3" t="s">
        <v>9956</v>
      </c>
      <c r="D3975" s="3">
        <v>6671765</v>
      </c>
      <c r="E3975" s="3">
        <v>6671855</v>
      </c>
    </row>
    <row r="3976" spans="1:5" x14ac:dyDescent="0.3">
      <c r="A3976" s="3" t="s">
        <v>9966</v>
      </c>
      <c r="B3976" s="3" t="s">
        <v>28</v>
      </c>
      <c r="C3976" s="3" t="s">
        <v>9956</v>
      </c>
      <c r="D3976" s="3">
        <v>6672529</v>
      </c>
      <c r="E3976" s="3">
        <v>6672626</v>
      </c>
    </row>
    <row r="3977" spans="1:5" x14ac:dyDescent="0.3">
      <c r="A3977" s="3" t="s">
        <v>9966</v>
      </c>
      <c r="B3977" s="3" t="s">
        <v>28</v>
      </c>
      <c r="C3977" s="3" t="s">
        <v>9956</v>
      </c>
      <c r="D3977" s="3">
        <v>6698401</v>
      </c>
      <c r="E3977" s="3">
        <v>6698490</v>
      </c>
    </row>
    <row r="3978" spans="1:5" x14ac:dyDescent="0.3">
      <c r="A3978" s="3" t="s">
        <v>9966</v>
      </c>
      <c r="B3978" s="3" t="s">
        <v>28</v>
      </c>
      <c r="C3978" s="3" t="s">
        <v>9956</v>
      </c>
      <c r="D3978" s="3">
        <v>6726659</v>
      </c>
      <c r="E3978" s="3">
        <v>6726749</v>
      </c>
    </row>
    <row r="3979" spans="1:5" x14ac:dyDescent="0.3">
      <c r="A3979" s="3" t="s">
        <v>9966</v>
      </c>
      <c r="B3979" s="3" t="s">
        <v>28</v>
      </c>
      <c r="C3979" s="3" t="s">
        <v>9955</v>
      </c>
      <c r="D3979" s="3">
        <v>6870812</v>
      </c>
      <c r="E3979" s="3">
        <v>6874693</v>
      </c>
    </row>
    <row r="3980" spans="1:5" x14ac:dyDescent="0.3">
      <c r="A3980" s="3" t="s">
        <v>9966</v>
      </c>
      <c r="B3980" s="3" t="s">
        <v>28</v>
      </c>
      <c r="C3980" s="3" t="s">
        <v>9955</v>
      </c>
      <c r="D3980" s="3">
        <v>6957180</v>
      </c>
      <c r="E3980" s="3">
        <v>6957270</v>
      </c>
    </row>
    <row r="3981" spans="1:5" x14ac:dyDescent="0.3">
      <c r="A3981" s="3" t="s">
        <v>9966</v>
      </c>
      <c r="B3981" s="3" t="s">
        <v>28</v>
      </c>
      <c r="C3981" s="3" t="s">
        <v>9956</v>
      </c>
      <c r="D3981" s="3">
        <v>7129430</v>
      </c>
      <c r="E3981" s="3">
        <v>7129658</v>
      </c>
    </row>
    <row r="3982" spans="1:5" x14ac:dyDescent="0.3">
      <c r="A3982" s="3" t="s">
        <v>9966</v>
      </c>
      <c r="B3982" s="3" t="s">
        <v>28</v>
      </c>
      <c r="C3982" s="3" t="s">
        <v>9955</v>
      </c>
      <c r="D3982" s="3">
        <v>7443931</v>
      </c>
      <c r="E3982" s="3">
        <v>7445602</v>
      </c>
    </row>
    <row r="3983" spans="1:5" x14ac:dyDescent="0.3">
      <c r="A3983" s="3" t="s">
        <v>9966</v>
      </c>
      <c r="B3983" s="3" t="s">
        <v>28</v>
      </c>
      <c r="C3983" s="3" t="s">
        <v>9956</v>
      </c>
      <c r="D3983" s="3">
        <v>7652705</v>
      </c>
      <c r="E3983" s="3">
        <v>7652795</v>
      </c>
    </row>
    <row r="3984" spans="1:5" x14ac:dyDescent="0.3">
      <c r="A3984" s="3" t="s">
        <v>9966</v>
      </c>
      <c r="B3984" s="3" t="s">
        <v>28</v>
      </c>
      <c r="C3984" s="3" t="s">
        <v>9956</v>
      </c>
      <c r="D3984" s="3">
        <v>8350815</v>
      </c>
      <c r="E3984" s="3">
        <v>8350898</v>
      </c>
    </row>
    <row r="3985" spans="1:5" x14ac:dyDescent="0.3">
      <c r="A3985" s="3" t="s">
        <v>9966</v>
      </c>
      <c r="B3985" s="3" t="s">
        <v>28</v>
      </c>
      <c r="C3985" s="3" t="s">
        <v>9956</v>
      </c>
      <c r="D3985" s="3">
        <v>8426436</v>
      </c>
      <c r="E3985" s="3">
        <v>8426627</v>
      </c>
    </row>
    <row r="3986" spans="1:5" x14ac:dyDescent="0.3">
      <c r="A3986" s="3" t="s">
        <v>9966</v>
      </c>
      <c r="B3986" s="3" t="s">
        <v>28</v>
      </c>
      <c r="C3986" s="3" t="s">
        <v>9956</v>
      </c>
      <c r="D3986" s="3">
        <v>8963573</v>
      </c>
      <c r="E3986" s="3">
        <v>8963706</v>
      </c>
    </row>
    <row r="3987" spans="1:5" x14ac:dyDescent="0.3">
      <c r="A3987" s="3" t="s">
        <v>9966</v>
      </c>
      <c r="B3987" s="3" t="s">
        <v>28</v>
      </c>
      <c r="C3987" s="3" t="s">
        <v>9956</v>
      </c>
      <c r="D3987" s="3">
        <v>8963576</v>
      </c>
      <c r="E3987" s="3">
        <v>8963777</v>
      </c>
    </row>
    <row r="3988" spans="1:5" x14ac:dyDescent="0.3">
      <c r="A3988" s="3" t="s">
        <v>9966</v>
      </c>
      <c r="B3988" s="3" t="s">
        <v>28</v>
      </c>
      <c r="C3988" s="3" t="s">
        <v>9956</v>
      </c>
      <c r="D3988" s="3">
        <v>8964261</v>
      </c>
      <c r="E3988" s="3">
        <v>8967721</v>
      </c>
    </row>
    <row r="3989" spans="1:5" x14ac:dyDescent="0.3">
      <c r="A3989" s="3" t="s">
        <v>9966</v>
      </c>
      <c r="B3989" s="3" t="s">
        <v>28</v>
      </c>
      <c r="C3989" s="3" t="s">
        <v>9957</v>
      </c>
      <c r="D3989" s="3">
        <v>8968480</v>
      </c>
      <c r="E3989" s="3">
        <v>8970610</v>
      </c>
    </row>
    <row r="3990" spans="1:5" x14ac:dyDescent="0.3">
      <c r="A3990" s="3" t="s">
        <v>9966</v>
      </c>
      <c r="B3990" s="3" t="s">
        <v>28</v>
      </c>
      <c r="C3990" s="3" t="s">
        <v>9957</v>
      </c>
      <c r="D3990" s="3">
        <v>8971857</v>
      </c>
      <c r="E3990" s="3">
        <v>8972199</v>
      </c>
    </row>
    <row r="3991" spans="1:5" x14ac:dyDescent="0.3">
      <c r="A3991" s="3" t="s">
        <v>9966</v>
      </c>
      <c r="B3991" s="3" t="s">
        <v>28</v>
      </c>
      <c r="C3991" s="3" t="s">
        <v>9956</v>
      </c>
      <c r="D3991" s="3">
        <v>8972581</v>
      </c>
      <c r="E3991" s="3">
        <v>8976024</v>
      </c>
    </row>
    <row r="3992" spans="1:5" x14ac:dyDescent="0.3">
      <c r="A3992" s="3" t="s">
        <v>9966</v>
      </c>
      <c r="B3992" s="3" t="s">
        <v>28</v>
      </c>
      <c r="C3992" s="3" t="s">
        <v>9957</v>
      </c>
      <c r="D3992" s="3">
        <v>8976025</v>
      </c>
      <c r="E3992" s="3">
        <v>8979580</v>
      </c>
    </row>
    <row r="3993" spans="1:5" x14ac:dyDescent="0.3">
      <c r="A3993" s="3" t="s">
        <v>9966</v>
      </c>
      <c r="B3993" s="3" t="s">
        <v>28</v>
      </c>
      <c r="C3993" s="3" t="s">
        <v>9956</v>
      </c>
      <c r="D3993" s="3">
        <v>8980377</v>
      </c>
      <c r="E3993" s="3">
        <v>8980759</v>
      </c>
    </row>
    <row r="3994" spans="1:5" x14ac:dyDescent="0.3">
      <c r="A3994" s="3" t="s">
        <v>9966</v>
      </c>
      <c r="B3994" s="3" t="s">
        <v>28</v>
      </c>
      <c r="C3994" s="3" t="s">
        <v>9956</v>
      </c>
      <c r="D3994" s="3">
        <v>8982559</v>
      </c>
      <c r="E3994" s="3">
        <v>8982880</v>
      </c>
    </row>
    <row r="3995" spans="1:5" x14ac:dyDescent="0.3">
      <c r="A3995" s="3" t="s">
        <v>9966</v>
      </c>
      <c r="B3995" s="3" t="s">
        <v>28</v>
      </c>
      <c r="C3995" s="3" t="s">
        <v>9957</v>
      </c>
      <c r="D3995" s="3">
        <v>8983632</v>
      </c>
      <c r="E3995" s="3">
        <v>8987281</v>
      </c>
    </row>
    <row r="3996" spans="1:5" x14ac:dyDescent="0.3">
      <c r="A3996" s="3" t="s">
        <v>9966</v>
      </c>
      <c r="B3996" s="3" t="s">
        <v>28</v>
      </c>
      <c r="C3996" s="3" t="s">
        <v>9956</v>
      </c>
      <c r="D3996" s="3">
        <v>8987288</v>
      </c>
      <c r="E3996" s="3">
        <v>8989866</v>
      </c>
    </row>
    <row r="3997" spans="1:5" x14ac:dyDescent="0.3">
      <c r="A3997" s="3" t="s">
        <v>9966</v>
      </c>
      <c r="B3997" s="3" t="s">
        <v>28</v>
      </c>
      <c r="C3997" s="3" t="s">
        <v>9956</v>
      </c>
      <c r="D3997" s="3">
        <v>8991130</v>
      </c>
      <c r="E3997" s="3">
        <v>8992064</v>
      </c>
    </row>
    <row r="3998" spans="1:5" x14ac:dyDescent="0.3">
      <c r="A3998" s="3" t="s">
        <v>9966</v>
      </c>
      <c r="B3998" s="3" t="s">
        <v>28</v>
      </c>
      <c r="C3998" s="3" t="s">
        <v>9956</v>
      </c>
      <c r="D3998" s="3">
        <v>8992072</v>
      </c>
      <c r="E3998" s="3">
        <v>8993685</v>
      </c>
    </row>
    <row r="3999" spans="1:5" x14ac:dyDescent="0.3">
      <c r="A3999" s="3" t="s">
        <v>9966</v>
      </c>
      <c r="B3999" s="3" t="s">
        <v>28</v>
      </c>
      <c r="C3999" s="3" t="s">
        <v>9957</v>
      </c>
      <c r="D3999" s="3">
        <v>8994395</v>
      </c>
      <c r="E3999" s="3">
        <v>8994739</v>
      </c>
    </row>
    <row r="4000" spans="1:5" x14ac:dyDescent="0.3">
      <c r="A4000" s="3" t="s">
        <v>9966</v>
      </c>
      <c r="B4000" s="3" t="s">
        <v>28</v>
      </c>
      <c r="C4000" s="3" t="s">
        <v>9957</v>
      </c>
      <c r="D4000" s="3">
        <v>8994883</v>
      </c>
      <c r="E4000" s="3">
        <v>8995466</v>
      </c>
    </row>
    <row r="4001" spans="1:5" x14ac:dyDescent="0.3">
      <c r="A4001" s="3" t="s">
        <v>9966</v>
      </c>
      <c r="B4001" s="3" t="s">
        <v>28</v>
      </c>
      <c r="C4001" s="3" t="s">
        <v>9956</v>
      </c>
      <c r="D4001" s="3">
        <v>8997553</v>
      </c>
      <c r="E4001" s="3">
        <v>8997755</v>
      </c>
    </row>
    <row r="4002" spans="1:5" x14ac:dyDescent="0.3">
      <c r="A4002" s="3" t="s">
        <v>9966</v>
      </c>
      <c r="B4002" s="3" t="s">
        <v>28</v>
      </c>
      <c r="C4002" s="3" t="s">
        <v>9957</v>
      </c>
      <c r="D4002" s="3">
        <v>8997753</v>
      </c>
      <c r="E4002" s="3">
        <v>8998013</v>
      </c>
    </row>
    <row r="4003" spans="1:5" x14ac:dyDescent="0.3">
      <c r="A4003" s="3" t="s">
        <v>9966</v>
      </c>
      <c r="B4003" s="3" t="s">
        <v>28</v>
      </c>
      <c r="C4003" s="3" t="s">
        <v>9957</v>
      </c>
      <c r="D4003" s="3">
        <v>8999865</v>
      </c>
      <c r="E4003" s="3">
        <v>9000592</v>
      </c>
    </row>
    <row r="4004" spans="1:5" x14ac:dyDescent="0.3">
      <c r="A4004" s="3" t="s">
        <v>9966</v>
      </c>
      <c r="B4004" s="3" t="s">
        <v>28</v>
      </c>
      <c r="C4004" s="3" t="s">
        <v>9956</v>
      </c>
      <c r="D4004" s="3">
        <v>9000581</v>
      </c>
      <c r="E4004" s="3">
        <v>9001353</v>
      </c>
    </row>
    <row r="4005" spans="1:5" x14ac:dyDescent="0.3">
      <c r="A4005" s="3" t="s">
        <v>9966</v>
      </c>
      <c r="B4005" s="3" t="s">
        <v>28</v>
      </c>
      <c r="C4005" s="3" t="s">
        <v>9956</v>
      </c>
      <c r="D4005" s="3">
        <v>9001729</v>
      </c>
      <c r="E4005" s="3">
        <v>9002450</v>
      </c>
    </row>
    <row r="4006" spans="1:5" x14ac:dyDescent="0.3">
      <c r="A4006" s="3" t="s">
        <v>9966</v>
      </c>
      <c r="B4006" s="3" t="s">
        <v>28</v>
      </c>
      <c r="C4006" s="3" t="s">
        <v>9957</v>
      </c>
      <c r="D4006" s="3">
        <v>9002563</v>
      </c>
      <c r="E4006" s="3">
        <v>9003755</v>
      </c>
    </row>
    <row r="4007" spans="1:5" x14ac:dyDescent="0.3">
      <c r="A4007" s="3" t="s">
        <v>9966</v>
      </c>
      <c r="B4007" s="3" t="s">
        <v>28</v>
      </c>
      <c r="C4007" s="3" t="s">
        <v>9957</v>
      </c>
      <c r="D4007" s="3">
        <v>9003752</v>
      </c>
      <c r="E4007" s="3">
        <v>9004686</v>
      </c>
    </row>
    <row r="4008" spans="1:5" x14ac:dyDescent="0.3">
      <c r="A4008" s="3" t="s">
        <v>9966</v>
      </c>
      <c r="B4008" s="3" t="s">
        <v>28</v>
      </c>
      <c r="C4008" s="3" t="s">
        <v>9956</v>
      </c>
      <c r="D4008" s="3">
        <v>9004769</v>
      </c>
      <c r="E4008" s="3">
        <v>9005202</v>
      </c>
    </row>
    <row r="4009" spans="1:5" x14ac:dyDescent="0.3">
      <c r="A4009" s="3" t="s">
        <v>9966</v>
      </c>
      <c r="B4009" s="3" t="s">
        <v>28</v>
      </c>
      <c r="C4009" s="3" t="s">
        <v>9956</v>
      </c>
      <c r="D4009" s="3">
        <v>9005829</v>
      </c>
      <c r="E4009" s="3">
        <v>9006694</v>
      </c>
    </row>
    <row r="4010" spans="1:5" x14ac:dyDescent="0.3">
      <c r="A4010" s="3" t="s">
        <v>9966</v>
      </c>
      <c r="B4010" s="3" t="s">
        <v>28</v>
      </c>
      <c r="C4010" s="3" t="s">
        <v>9956</v>
      </c>
      <c r="D4010" s="3">
        <v>9008585</v>
      </c>
      <c r="E4010" s="3">
        <v>9009878</v>
      </c>
    </row>
    <row r="4011" spans="1:5" x14ac:dyDescent="0.3">
      <c r="A4011" s="3" t="s">
        <v>9966</v>
      </c>
      <c r="B4011" s="3" t="s">
        <v>28</v>
      </c>
      <c r="C4011" s="3" t="s">
        <v>9956</v>
      </c>
      <c r="D4011" s="3">
        <v>9009892</v>
      </c>
      <c r="E4011" s="3">
        <v>9011120</v>
      </c>
    </row>
    <row r="4012" spans="1:5" x14ac:dyDescent="0.3">
      <c r="A4012" s="3" t="s">
        <v>9966</v>
      </c>
      <c r="B4012" s="3" t="s">
        <v>28</v>
      </c>
      <c r="C4012" s="3" t="s">
        <v>9956</v>
      </c>
      <c r="D4012" s="3">
        <v>9015940</v>
      </c>
      <c r="E4012" s="3">
        <v>9016140</v>
      </c>
    </row>
    <row r="4013" spans="1:5" x14ac:dyDescent="0.3">
      <c r="A4013" s="3" t="s">
        <v>9966</v>
      </c>
      <c r="B4013" s="3" t="s">
        <v>28</v>
      </c>
      <c r="C4013" s="3" t="s">
        <v>9956</v>
      </c>
      <c r="D4013" s="3">
        <v>9017932</v>
      </c>
      <c r="E4013" s="3">
        <v>9018131</v>
      </c>
    </row>
    <row r="4014" spans="1:5" x14ac:dyDescent="0.3">
      <c r="A4014" s="3" t="s">
        <v>9966</v>
      </c>
      <c r="B4014" s="3" t="s">
        <v>28</v>
      </c>
      <c r="C4014" s="3" t="s">
        <v>9955</v>
      </c>
      <c r="D4014" s="3">
        <v>9696311</v>
      </c>
      <c r="E4014" s="3">
        <v>9698915</v>
      </c>
    </row>
    <row r="4015" spans="1:5" x14ac:dyDescent="0.3">
      <c r="A4015" s="3" t="s">
        <v>9966</v>
      </c>
      <c r="B4015" s="3" t="s">
        <v>28</v>
      </c>
      <c r="C4015" s="3" t="s">
        <v>9961</v>
      </c>
      <c r="D4015" s="3">
        <v>9734371</v>
      </c>
      <c r="E4015" s="3">
        <v>9734717</v>
      </c>
    </row>
    <row r="4016" spans="1:5" x14ac:dyDescent="0.3">
      <c r="A4016" s="3" t="s">
        <v>9966</v>
      </c>
      <c r="B4016" s="3" t="s">
        <v>28</v>
      </c>
      <c r="C4016" s="3" t="s">
        <v>9955</v>
      </c>
      <c r="D4016" s="3">
        <v>10115780</v>
      </c>
      <c r="E4016" s="3">
        <v>10115925</v>
      </c>
    </row>
    <row r="4017" spans="1:5" x14ac:dyDescent="0.3">
      <c r="A4017" s="3" t="s">
        <v>9966</v>
      </c>
      <c r="B4017" s="3" t="s">
        <v>28</v>
      </c>
      <c r="C4017" s="3" t="s">
        <v>9955</v>
      </c>
      <c r="D4017" s="3">
        <v>10406602</v>
      </c>
      <c r="E4017" s="3">
        <v>10406846</v>
      </c>
    </row>
    <row r="4018" spans="1:5" x14ac:dyDescent="0.3">
      <c r="A4018" s="3" t="s">
        <v>9966</v>
      </c>
      <c r="B4018" s="3" t="s">
        <v>28</v>
      </c>
      <c r="C4018" s="3" t="s">
        <v>9956</v>
      </c>
      <c r="D4018" s="3">
        <v>10606519</v>
      </c>
      <c r="E4018" s="3">
        <v>10606718</v>
      </c>
    </row>
    <row r="4019" spans="1:5" x14ac:dyDescent="0.3">
      <c r="A4019" s="3" t="s">
        <v>9966</v>
      </c>
      <c r="B4019" s="3" t="s">
        <v>28</v>
      </c>
      <c r="C4019" s="3" t="s">
        <v>9955</v>
      </c>
      <c r="D4019" s="3">
        <v>10663437</v>
      </c>
      <c r="E4019" s="3">
        <v>10663788</v>
      </c>
    </row>
    <row r="4020" spans="1:5" x14ac:dyDescent="0.3">
      <c r="A4020" s="3" t="s">
        <v>9966</v>
      </c>
      <c r="B4020" s="3" t="s">
        <v>28</v>
      </c>
      <c r="C4020" s="3" t="s">
        <v>9961</v>
      </c>
      <c r="D4020" s="3">
        <v>10729667</v>
      </c>
      <c r="E4020" s="3">
        <v>10734497</v>
      </c>
    </row>
    <row r="4021" spans="1:5" x14ac:dyDescent="0.3">
      <c r="A4021" s="3" t="s">
        <v>9966</v>
      </c>
      <c r="B4021" s="3" t="s">
        <v>28</v>
      </c>
      <c r="C4021" s="3" t="s">
        <v>9956</v>
      </c>
      <c r="D4021" s="3">
        <v>10828554</v>
      </c>
      <c r="E4021" s="3">
        <v>10828778</v>
      </c>
    </row>
    <row r="4022" spans="1:5" x14ac:dyDescent="0.3">
      <c r="A4022" s="3" t="s">
        <v>9966</v>
      </c>
      <c r="B4022" s="3" t="s">
        <v>28</v>
      </c>
      <c r="C4022" s="3" t="s">
        <v>9955</v>
      </c>
      <c r="D4022" s="3">
        <v>10851452</v>
      </c>
      <c r="E4022" s="3">
        <v>10853076</v>
      </c>
    </row>
    <row r="4023" spans="1:5" x14ac:dyDescent="0.3">
      <c r="A4023" s="3" t="s">
        <v>9966</v>
      </c>
      <c r="B4023" s="3" t="s">
        <v>28</v>
      </c>
      <c r="C4023" s="3" t="s">
        <v>9956</v>
      </c>
      <c r="D4023" s="3">
        <v>10886373</v>
      </c>
      <c r="E4023" s="3">
        <v>10886587</v>
      </c>
    </row>
    <row r="4024" spans="1:5" x14ac:dyDescent="0.3">
      <c r="A4024" s="3" t="s">
        <v>9966</v>
      </c>
      <c r="B4024" s="3" t="s">
        <v>28</v>
      </c>
      <c r="C4024" s="3" t="s">
        <v>9962</v>
      </c>
      <c r="D4024" s="3">
        <v>11044749</v>
      </c>
      <c r="E4024" s="3">
        <v>11047601</v>
      </c>
    </row>
    <row r="4025" spans="1:5" x14ac:dyDescent="0.3">
      <c r="A4025" s="3" t="s">
        <v>9966</v>
      </c>
      <c r="B4025" s="3" t="s">
        <v>28</v>
      </c>
      <c r="C4025" s="3" t="s">
        <v>9956</v>
      </c>
      <c r="D4025" s="3">
        <v>11110419</v>
      </c>
      <c r="E4025" s="3">
        <v>11110509</v>
      </c>
    </row>
    <row r="4026" spans="1:5" x14ac:dyDescent="0.3">
      <c r="A4026" s="3" t="s">
        <v>9966</v>
      </c>
      <c r="B4026" s="3" t="s">
        <v>28</v>
      </c>
      <c r="C4026" s="3" t="s">
        <v>9956</v>
      </c>
      <c r="D4026" s="3">
        <v>11465583</v>
      </c>
      <c r="E4026" s="3">
        <v>11465930</v>
      </c>
    </row>
    <row r="4027" spans="1:5" x14ac:dyDescent="0.3">
      <c r="A4027" s="3" t="s">
        <v>9966</v>
      </c>
      <c r="B4027" s="3" t="s">
        <v>28</v>
      </c>
      <c r="C4027" s="3" t="s">
        <v>9956</v>
      </c>
      <c r="D4027" s="3">
        <v>11465636</v>
      </c>
      <c r="E4027" s="3">
        <v>11466040</v>
      </c>
    </row>
    <row r="4028" spans="1:5" x14ac:dyDescent="0.3">
      <c r="A4028" s="3" t="s">
        <v>9966</v>
      </c>
      <c r="B4028" s="3" t="s">
        <v>28</v>
      </c>
      <c r="C4028" s="3" t="s">
        <v>9956</v>
      </c>
      <c r="D4028" s="3">
        <v>11633198</v>
      </c>
      <c r="E4028" s="3">
        <v>11633400</v>
      </c>
    </row>
    <row r="4029" spans="1:5" x14ac:dyDescent="0.3">
      <c r="A4029" s="3" t="s">
        <v>9966</v>
      </c>
      <c r="B4029" s="3" t="s">
        <v>28</v>
      </c>
      <c r="C4029" s="3" t="s">
        <v>9961</v>
      </c>
      <c r="D4029" s="3">
        <v>11678143</v>
      </c>
      <c r="E4029" s="3">
        <v>11679473</v>
      </c>
    </row>
    <row r="4030" spans="1:5" x14ac:dyDescent="0.3">
      <c r="A4030" s="3" t="s">
        <v>9966</v>
      </c>
      <c r="B4030" s="3" t="s">
        <v>28</v>
      </c>
      <c r="C4030" s="3" t="s">
        <v>9956</v>
      </c>
      <c r="D4030" s="3">
        <v>11681539</v>
      </c>
      <c r="E4030" s="3">
        <v>11681733</v>
      </c>
    </row>
    <row r="4031" spans="1:5" x14ac:dyDescent="0.3">
      <c r="A4031" s="3" t="s">
        <v>9966</v>
      </c>
      <c r="B4031" s="3" t="s">
        <v>28</v>
      </c>
      <c r="C4031" s="3" t="s">
        <v>9956</v>
      </c>
      <c r="D4031" s="3">
        <v>11747695</v>
      </c>
      <c r="E4031" s="3">
        <v>11749050</v>
      </c>
    </row>
    <row r="4032" spans="1:5" x14ac:dyDescent="0.3">
      <c r="A4032" s="3" t="s">
        <v>9966</v>
      </c>
      <c r="B4032" s="3" t="s">
        <v>28</v>
      </c>
      <c r="C4032" s="3" t="s">
        <v>9956</v>
      </c>
      <c r="D4032" s="3">
        <v>11751553</v>
      </c>
      <c r="E4032" s="3">
        <v>11753115</v>
      </c>
    </row>
    <row r="4033" spans="1:5" x14ac:dyDescent="0.3">
      <c r="A4033" s="3" t="s">
        <v>9966</v>
      </c>
      <c r="B4033" s="3" t="s">
        <v>28</v>
      </c>
      <c r="C4033" s="3" t="s">
        <v>9956</v>
      </c>
      <c r="D4033" s="3">
        <v>11758755</v>
      </c>
      <c r="E4033" s="3">
        <v>11760423</v>
      </c>
    </row>
    <row r="4034" spans="1:5" x14ac:dyDescent="0.3">
      <c r="A4034" s="3" t="s">
        <v>9966</v>
      </c>
      <c r="B4034" s="3" t="s">
        <v>29</v>
      </c>
      <c r="C4034" s="3" t="s">
        <v>9956</v>
      </c>
      <c r="D4034" s="3">
        <v>11816</v>
      </c>
      <c r="E4034" s="3">
        <v>12228</v>
      </c>
    </row>
    <row r="4035" spans="1:5" x14ac:dyDescent="0.3">
      <c r="A4035" s="3" t="s">
        <v>9966</v>
      </c>
      <c r="B4035" s="3" t="s">
        <v>29</v>
      </c>
      <c r="C4035" s="3" t="s">
        <v>9957</v>
      </c>
      <c r="D4035" s="3">
        <v>32950</v>
      </c>
      <c r="E4035" s="3">
        <v>33365</v>
      </c>
    </row>
    <row r="4036" spans="1:5" x14ac:dyDescent="0.3">
      <c r="A4036" s="3" t="s">
        <v>9966</v>
      </c>
      <c r="B4036" s="3" t="s">
        <v>29</v>
      </c>
      <c r="C4036" s="3" t="s">
        <v>9956</v>
      </c>
      <c r="D4036" s="3">
        <v>61557</v>
      </c>
      <c r="E4036" s="3">
        <v>61752</v>
      </c>
    </row>
    <row r="4037" spans="1:5" x14ac:dyDescent="0.3">
      <c r="A4037" s="3" t="s">
        <v>9966</v>
      </c>
      <c r="B4037" s="3" t="s">
        <v>29</v>
      </c>
      <c r="C4037" s="3" t="s">
        <v>9956</v>
      </c>
      <c r="D4037" s="3">
        <v>104688</v>
      </c>
      <c r="E4037" s="3">
        <v>105082</v>
      </c>
    </row>
    <row r="4038" spans="1:5" x14ac:dyDescent="0.3">
      <c r="A4038" s="3" t="s">
        <v>9966</v>
      </c>
      <c r="B4038" s="3" t="s">
        <v>29</v>
      </c>
      <c r="C4038" s="3" t="s">
        <v>9956</v>
      </c>
      <c r="D4038" s="3">
        <v>311296</v>
      </c>
      <c r="E4038" s="3">
        <v>311500</v>
      </c>
    </row>
    <row r="4039" spans="1:5" x14ac:dyDescent="0.3">
      <c r="A4039" s="3" t="s">
        <v>9966</v>
      </c>
      <c r="B4039" s="3" t="s">
        <v>29</v>
      </c>
      <c r="C4039" s="3" t="s">
        <v>9956</v>
      </c>
      <c r="D4039" s="3">
        <v>925779</v>
      </c>
      <c r="E4039" s="3">
        <v>925864</v>
      </c>
    </row>
    <row r="4040" spans="1:5" x14ac:dyDescent="0.3">
      <c r="A4040" s="3" t="s">
        <v>9966</v>
      </c>
      <c r="B4040" s="3" t="s">
        <v>29</v>
      </c>
      <c r="C4040" s="3" t="s">
        <v>9956</v>
      </c>
      <c r="D4040" s="3">
        <v>1287107</v>
      </c>
      <c r="E4040" s="3">
        <v>1287197</v>
      </c>
    </row>
    <row r="4041" spans="1:5" x14ac:dyDescent="0.3">
      <c r="A4041" s="3" t="s">
        <v>9966</v>
      </c>
      <c r="B4041" s="3" t="s">
        <v>29</v>
      </c>
      <c r="C4041" s="3" t="s">
        <v>9955</v>
      </c>
      <c r="D4041" s="3">
        <v>1363834</v>
      </c>
      <c r="E4041" s="3">
        <v>1364088</v>
      </c>
    </row>
    <row r="4042" spans="1:5" x14ac:dyDescent="0.3">
      <c r="A4042" s="3" t="s">
        <v>9966</v>
      </c>
      <c r="B4042" s="3" t="s">
        <v>29</v>
      </c>
      <c r="C4042" s="3" t="s">
        <v>9955</v>
      </c>
      <c r="D4042" s="3">
        <v>1638246</v>
      </c>
      <c r="E4042" s="3">
        <v>1639774</v>
      </c>
    </row>
    <row r="4043" spans="1:5" x14ac:dyDescent="0.3">
      <c r="A4043" s="3" t="s">
        <v>9966</v>
      </c>
      <c r="B4043" s="3" t="s">
        <v>29</v>
      </c>
      <c r="C4043" s="3" t="s">
        <v>9956</v>
      </c>
      <c r="D4043" s="3">
        <v>1771273</v>
      </c>
      <c r="E4043" s="3">
        <v>1771367</v>
      </c>
    </row>
    <row r="4044" spans="1:5" x14ac:dyDescent="0.3">
      <c r="A4044" s="3" t="s">
        <v>9966</v>
      </c>
      <c r="B4044" s="3" t="s">
        <v>29</v>
      </c>
      <c r="C4044" s="3" t="s">
        <v>9956</v>
      </c>
      <c r="D4044" s="3">
        <v>2008674</v>
      </c>
      <c r="E4044" s="3">
        <v>2008764</v>
      </c>
    </row>
    <row r="4045" spans="1:5" x14ac:dyDescent="0.3">
      <c r="A4045" s="3" t="s">
        <v>9966</v>
      </c>
      <c r="B4045" s="3" t="s">
        <v>29</v>
      </c>
      <c r="C4045" s="3" t="s">
        <v>9956</v>
      </c>
      <c r="D4045" s="3">
        <v>2019381</v>
      </c>
      <c r="E4045" s="3">
        <v>2019471</v>
      </c>
    </row>
    <row r="4046" spans="1:5" x14ac:dyDescent="0.3">
      <c r="A4046" s="3" t="s">
        <v>9966</v>
      </c>
      <c r="B4046" s="3" t="s">
        <v>29</v>
      </c>
      <c r="C4046" s="3" t="s">
        <v>9955</v>
      </c>
      <c r="D4046" s="3">
        <v>2500915</v>
      </c>
      <c r="E4046" s="3">
        <v>2501018</v>
      </c>
    </row>
    <row r="4047" spans="1:5" x14ac:dyDescent="0.3">
      <c r="A4047" s="3" t="s">
        <v>9966</v>
      </c>
      <c r="B4047" s="3" t="s">
        <v>29</v>
      </c>
      <c r="C4047" s="3" t="s">
        <v>9955</v>
      </c>
      <c r="D4047" s="3">
        <v>2691691</v>
      </c>
      <c r="E4047" s="3">
        <v>2691774</v>
      </c>
    </row>
    <row r="4048" spans="1:5" x14ac:dyDescent="0.3">
      <c r="A4048" s="3" t="s">
        <v>9966</v>
      </c>
      <c r="B4048" s="3" t="s">
        <v>29</v>
      </c>
      <c r="C4048" s="3" t="s">
        <v>9955</v>
      </c>
      <c r="D4048" s="3">
        <v>2691814</v>
      </c>
      <c r="E4048" s="3">
        <v>2691897</v>
      </c>
    </row>
    <row r="4049" spans="1:5" x14ac:dyDescent="0.3">
      <c r="A4049" s="3" t="s">
        <v>9966</v>
      </c>
      <c r="B4049" s="3" t="s">
        <v>29</v>
      </c>
      <c r="C4049" s="3" t="s">
        <v>9955</v>
      </c>
      <c r="D4049" s="3">
        <v>2839869</v>
      </c>
      <c r="E4049" s="3">
        <v>2841978</v>
      </c>
    </row>
    <row r="4050" spans="1:5" x14ac:dyDescent="0.3">
      <c r="A4050" s="3" t="s">
        <v>9966</v>
      </c>
      <c r="B4050" s="3" t="s">
        <v>29</v>
      </c>
      <c r="C4050" s="3" t="s">
        <v>9955</v>
      </c>
      <c r="D4050" s="3">
        <v>3020018</v>
      </c>
      <c r="E4050" s="3">
        <v>3020153</v>
      </c>
    </row>
    <row r="4051" spans="1:5" x14ac:dyDescent="0.3">
      <c r="A4051" s="3" t="s">
        <v>9966</v>
      </c>
      <c r="B4051" s="3" t="s">
        <v>29</v>
      </c>
      <c r="C4051" s="3" t="s">
        <v>9956</v>
      </c>
      <c r="D4051" s="3">
        <v>3270055</v>
      </c>
      <c r="E4051" s="3">
        <v>3270253</v>
      </c>
    </row>
    <row r="4052" spans="1:5" x14ac:dyDescent="0.3">
      <c r="A4052" s="3" t="s">
        <v>9966</v>
      </c>
      <c r="B4052" s="3" t="s">
        <v>29</v>
      </c>
      <c r="C4052" s="3" t="s">
        <v>9956</v>
      </c>
      <c r="D4052" s="3">
        <v>3271835</v>
      </c>
      <c r="E4052" s="3">
        <v>3274223</v>
      </c>
    </row>
    <row r="4053" spans="1:5" x14ac:dyDescent="0.3">
      <c r="A4053" s="3" t="s">
        <v>9966</v>
      </c>
      <c r="B4053" s="3" t="s">
        <v>29</v>
      </c>
      <c r="C4053" s="3" t="s">
        <v>9957</v>
      </c>
      <c r="D4053" s="3">
        <v>3274230</v>
      </c>
      <c r="E4053" s="3">
        <v>3277546</v>
      </c>
    </row>
    <row r="4054" spans="1:5" x14ac:dyDescent="0.3">
      <c r="A4054" s="3" t="s">
        <v>9966</v>
      </c>
      <c r="B4054" s="3" t="s">
        <v>29</v>
      </c>
      <c r="C4054" s="3" t="s">
        <v>9957</v>
      </c>
      <c r="D4054" s="3">
        <v>3279371</v>
      </c>
      <c r="E4054" s="3">
        <v>3279669</v>
      </c>
    </row>
    <row r="4055" spans="1:5" x14ac:dyDescent="0.3">
      <c r="A4055" s="3" t="s">
        <v>9966</v>
      </c>
      <c r="B4055" s="3" t="s">
        <v>29</v>
      </c>
      <c r="C4055" s="3" t="s">
        <v>9956</v>
      </c>
      <c r="D4055" s="3">
        <v>3280471</v>
      </c>
      <c r="E4055" s="3">
        <v>3280848</v>
      </c>
    </row>
    <row r="4056" spans="1:5" x14ac:dyDescent="0.3">
      <c r="A4056" s="3" t="s">
        <v>9966</v>
      </c>
      <c r="B4056" s="3" t="s">
        <v>29</v>
      </c>
      <c r="C4056" s="3" t="s">
        <v>9957</v>
      </c>
      <c r="D4056" s="3">
        <v>3281618</v>
      </c>
      <c r="E4056" s="3">
        <v>3282641</v>
      </c>
    </row>
    <row r="4057" spans="1:5" x14ac:dyDescent="0.3">
      <c r="A4057" s="3" t="s">
        <v>9966</v>
      </c>
      <c r="B4057" s="3" t="s">
        <v>29</v>
      </c>
      <c r="C4057" s="3" t="s">
        <v>9956</v>
      </c>
      <c r="D4057" s="3">
        <v>3282789</v>
      </c>
      <c r="E4057" s="3">
        <v>3282994</v>
      </c>
    </row>
    <row r="4058" spans="1:5" x14ac:dyDescent="0.3">
      <c r="A4058" s="3" t="s">
        <v>9966</v>
      </c>
      <c r="B4058" s="3" t="s">
        <v>29</v>
      </c>
      <c r="C4058" s="3" t="s">
        <v>9957</v>
      </c>
      <c r="D4058" s="3">
        <v>3282995</v>
      </c>
      <c r="E4058" s="3">
        <v>3283373</v>
      </c>
    </row>
    <row r="4059" spans="1:5" x14ac:dyDescent="0.3">
      <c r="A4059" s="3" t="s">
        <v>9966</v>
      </c>
      <c r="B4059" s="3" t="s">
        <v>29</v>
      </c>
      <c r="C4059" s="3" t="s">
        <v>9956</v>
      </c>
      <c r="D4059" s="3">
        <v>3283374</v>
      </c>
      <c r="E4059" s="3">
        <v>3283648</v>
      </c>
    </row>
    <row r="4060" spans="1:5" x14ac:dyDescent="0.3">
      <c r="A4060" s="3" t="s">
        <v>9966</v>
      </c>
      <c r="B4060" s="3" t="s">
        <v>29</v>
      </c>
      <c r="C4060" s="3" t="s">
        <v>9956</v>
      </c>
      <c r="D4060" s="3">
        <v>3284252</v>
      </c>
      <c r="E4060" s="3">
        <v>3284451</v>
      </c>
    </row>
    <row r="4061" spans="1:5" x14ac:dyDescent="0.3">
      <c r="A4061" s="3" t="s">
        <v>9966</v>
      </c>
      <c r="B4061" s="3" t="s">
        <v>29</v>
      </c>
      <c r="C4061" s="3" t="s">
        <v>9956</v>
      </c>
      <c r="D4061" s="3">
        <v>3284429</v>
      </c>
      <c r="E4061" s="3">
        <v>3286128</v>
      </c>
    </row>
    <row r="4062" spans="1:5" x14ac:dyDescent="0.3">
      <c r="A4062" s="3" t="s">
        <v>9966</v>
      </c>
      <c r="B4062" s="3" t="s">
        <v>29</v>
      </c>
      <c r="C4062" s="3" t="s">
        <v>9957</v>
      </c>
      <c r="D4062" s="3">
        <v>3288278</v>
      </c>
      <c r="E4062" s="3">
        <v>3290283</v>
      </c>
    </row>
    <row r="4063" spans="1:5" x14ac:dyDescent="0.3">
      <c r="A4063" s="3" t="s">
        <v>9966</v>
      </c>
      <c r="B4063" s="3" t="s">
        <v>29</v>
      </c>
      <c r="C4063" s="3" t="s">
        <v>9957</v>
      </c>
      <c r="D4063" s="3">
        <v>3290295</v>
      </c>
      <c r="E4063" s="3">
        <v>3290786</v>
      </c>
    </row>
    <row r="4064" spans="1:5" x14ac:dyDescent="0.3">
      <c r="A4064" s="3" t="s">
        <v>9966</v>
      </c>
      <c r="B4064" s="3" t="s">
        <v>29</v>
      </c>
      <c r="C4064" s="3" t="s">
        <v>9957</v>
      </c>
      <c r="D4064" s="3">
        <v>3291397</v>
      </c>
      <c r="E4064" s="3">
        <v>3292030</v>
      </c>
    </row>
    <row r="4065" spans="1:5" x14ac:dyDescent="0.3">
      <c r="A4065" s="3" t="s">
        <v>9966</v>
      </c>
      <c r="B4065" s="3" t="s">
        <v>29</v>
      </c>
      <c r="C4065" s="3" t="s">
        <v>9956</v>
      </c>
      <c r="D4065" s="3">
        <v>3292130</v>
      </c>
      <c r="E4065" s="3">
        <v>3292516</v>
      </c>
    </row>
    <row r="4066" spans="1:5" x14ac:dyDescent="0.3">
      <c r="A4066" s="3" t="s">
        <v>9966</v>
      </c>
      <c r="B4066" s="3" t="s">
        <v>29</v>
      </c>
      <c r="C4066" s="3" t="s">
        <v>9957</v>
      </c>
      <c r="D4066" s="3">
        <v>3292540</v>
      </c>
      <c r="E4066" s="3">
        <v>3293095</v>
      </c>
    </row>
    <row r="4067" spans="1:5" x14ac:dyDescent="0.3">
      <c r="A4067" s="3" t="s">
        <v>9966</v>
      </c>
      <c r="B4067" s="3" t="s">
        <v>29</v>
      </c>
      <c r="C4067" s="3" t="s">
        <v>9957</v>
      </c>
      <c r="D4067" s="3">
        <v>3293100</v>
      </c>
      <c r="E4067" s="3">
        <v>3293889</v>
      </c>
    </row>
    <row r="4068" spans="1:5" x14ac:dyDescent="0.3">
      <c r="A4068" s="3" t="s">
        <v>9966</v>
      </c>
      <c r="B4068" s="3" t="s">
        <v>29</v>
      </c>
      <c r="C4068" s="3" t="s">
        <v>9956</v>
      </c>
      <c r="D4068" s="3">
        <v>3293978</v>
      </c>
      <c r="E4068" s="3">
        <v>3294328</v>
      </c>
    </row>
    <row r="4069" spans="1:5" x14ac:dyDescent="0.3">
      <c r="A4069" s="3" t="s">
        <v>9966</v>
      </c>
      <c r="B4069" s="3" t="s">
        <v>29</v>
      </c>
      <c r="C4069" s="3" t="s">
        <v>9956</v>
      </c>
      <c r="D4069" s="3">
        <v>3294897</v>
      </c>
      <c r="E4069" s="3">
        <v>3295037</v>
      </c>
    </row>
    <row r="4070" spans="1:5" x14ac:dyDescent="0.3">
      <c r="A4070" s="3" t="s">
        <v>9966</v>
      </c>
      <c r="B4070" s="3" t="s">
        <v>29</v>
      </c>
      <c r="C4070" s="3" t="s">
        <v>9956</v>
      </c>
      <c r="D4070" s="3">
        <v>3295027</v>
      </c>
      <c r="E4070" s="3">
        <v>3295237</v>
      </c>
    </row>
    <row r="4071" spans="1:5" x14ac:dyDescent="0.3">
      <c r="A4071" s="3" t="s">
        <v>9966</v>
      </c>
      <c r="B4071" s="3" t="s">
        <v>29</v>
      </c>
      <c r="C4071" s="3" t="s">
        <v>9956</v>
      </c>
      <c r="D4071" s="3">
        <v>3295220</v>
      </c>
      <c r="E4071" s="3">
        <v>3296072</v>
      </c>
    </row>
    <row r="4072" spans="1:5" x14ac:dyDescent="0.3">
      <c r="A4072" s="3" t="s">
        <v>9966</v>
      </c>
      <c r="B4072" s="3" t="s">
        <v>29</v>
      </c>
      <c r="C4072" s="3" t="s">
        <v>9956</v>
      </c>
      <c r="D4072" s="3">
        <v>3296531</v>
      </c>
      <c r="E4072" s="3">
        <v>3296974</v>
      </c>
    </row>
    <row r="4073" spans="1:5" x14ac:dyDescent="0.3">
      <c r="A4073" s="3" t="s">
        <v>9966</v>
      </c>
      <c r="B4073" s="3" t="s">
        <v>29</v>
      </c>
      <c r="C4073" s="3" t="s">
        <v>9957</v>
      </c>
      <c r="D4073" s="3">
        <v>3297664</v>
      </c>
      <c r="E4073" s="3">
        <v>3299338</v>
      </c>
    </row>
    <row r="4074" spans="1:5" x14ac:dyDescent="0.3">
      <c r="A4074" s="3" t="s">
        <v>9966</v>
      </c>
      <c r="B4074" s="3" t="s">
        <v>29</v>
      </c>
      <c r="C4074" s="3" t="s">
        <v>9956</v>
      </c>
      <c r="D4074" s="3">
        <v>3300765</v>
      </c>
      <c r="E4074" s="3">
        <v>3301384</v>
      </c>
    </row>
    <row r="4075" spans="1:5" x14ac:dyDescent="0.3">
      <c r="A4075" s="3" t="s">
        <v>9966</v>
      </c>
      <c r="B4075" s="3" t="s">
        <v>29</v>
      </c>
      <c r="C4075" s="3" t="s">
        <v>9956</v>
      </c>
      <c r="D4075" s="3">
        <v>3300894</v>
      </c>
      <c r="E4075" s="3">
        <v>3307193</v>
      </c>
    </row>
    <row r="4076" spans="1:5" x14ac:dyDescent="0.3">
      <c r="A4076" s="3" t="s">
        <v>9966</v>
      </c>
      <c r="B4076" s="3" t="s">
        <v>29</v>
      </c>
      <c r="C4076" s="3" t="s">
        <v>9957</v>
      </c>
      <c r="D4076" s="3">
        <v>3307194</v>
      </c>
      <c r="E4076" s="3">
        <v>3310862</v>
      </c>
    </row>
    <row r="4077" spans="1:5" x14ac:dyDescent="0.3">
      <c r="A4077" s="3" t="s">
        <v>9966</v>
      </c>
      <c r="B4077" s="3" t="s">
        <v>29</v>
      </c>
      <c r="C4077" s="3" t="s">
        <v>9956</v>
      </c>
      <c r="D4077" s="3">
        <v>3311457</v>
      </c>
      <c r="E4077" s="3">
        <v>3311881</v>
      </c>
    </row>
    <row r="4078" spans="1:5" x14ac:dyDescent="0.3">
      <c r="A4078" s="3" t="s">
        <v>9966</v>
      </c>
      <c r="B4078" s="3" t="s">
        <v>29</v>
      </c>
      <c r="C4078" s="3" t="s">
        <v>9957</v>
      </c>
      <c r="D4078" s="3">
        <v>3311869</v>
      </c>
      <c r="E4078" s="3">
        <v>3314785</v>
      </c>
    </row>
    <row r="4079" spans="1:5" x14ac:dyDescent="0.3">
      <c r="A4079" s="3" t="s">
        <v>9966</v>
      </c>
      <c r="B4079" s="3" t="s">
        <v>29</v>
      </c>
      <c r="C4079" s="3" t="s">
        <v>9956</v>
      </c>
      <c r="D4079" s="3">
        <v>3315519</v>
      </c>
      <c r="E4079" s="3">
        <v>3316162</v>
      </c>
    </row>
    <row r="4080" spans="1:5" x14ac:dyDescent="0.3">
      <c r="A4080" s="3" t="s">
        <v>9966</v>
      </c>
      <c r="B4080" s="3" t="s">
        <v>29</v>
      </c>
      <c r="C4080" s="3" t="s">
        <v>9956</v>
      </c>
      <c r="D4080" s="3">
        <v>3315900</v>
      </c>
      <c r="E4080" s="3">
        <v>3316569</v>
      </c>
    </row>
    <row r="4081" spans="1:5" x14ac:dyDescent="0.3">
      <c r="A4081" s="3" t="s">
        <v>9966</v>
      </c>
      <c r="B4081" s="3" t="s">
        <v>29</v>
      </c>
      <c r="C4081" s="3" t="s">
        <v>9956</v>
      </c>
      <c r="D4081" s="3">
        <v>3316570</v>
      </c>
      <c r="E4081" s="3">
        <v>3316771</v>
      </c>
    </row>
    <row r="4082" spans="1:5" x14ac:dyDescent="0.3">
      <c r="A4082" s="3" t="s">
        <v>9966</v>
      </c>
      <c r="B4082" s="3" t="s">
        <v>29</v>
      </c>
      <c r="C4082" s="3" t="s">
        <v>9956</v>
      </c>
      <c r="D4082" s="3">
        <v>3316772</v>
      </c>
      <c r="E4082" s="3">
        <v>3317012</v>
      </c>
    </row>
    <row r="4083" spans="1:5" x14ac:dyDescent="0.3">
      <c r="A4083" s="3" t="s">
        <v>9966</v>
      </c>
      <c r="B4083" s="3" t="s">
        <v>29</v>
      </c>
      <c r="C4083" s="3" t="s">
        <v>9956</v>
      </c>
      <c r="D4083" s="3">
        <v>3316984</v>
      </c>
      <c r="E4083" s="3">
        <v>3317385</v>
      </c>
    </row>
    <row r="4084" spans="1:5" x14ac:dyDescent="0.3">
      <c r="A4084" s="3" t="s">
        <v>9966</v>
      </c>
      <c r="B4084" s="3" t="s">
        <v>29</v>
      </c>
      <c r="C4084" s="3" t="s">
        <v>9956</v>
      </c>
      <c r="D4084" s="3">
        <v>3317543</v>
      </c>
      <c r="E4084" s="3">
        <v>3318323</v>
      </c>
    </row>
    <row r="4085" spans="1:5" x14ac:dyDescent="0.3">
      <c r="A4085" s="3" t="s">
        <v>9966</v>
      </c>
      <c r="B4085" s="3" t="s">
        <v>29</v>
      </c>
      <c r="C4085" s="3" t="s">
        <v>9957</v>
      </c>
      <c r="D4085" s="3">
        <v>3319880</v>
      </c>
      <c r="E4085" s="3">
        <v>3320623</v>
      </c>
    </row>
    <row r="4086" spans="1:5" x14ac:dyDescent="0.3">
      <c r="A4086" s="3" t="s">
        <v>9966</v>
      </c>
      <c r="B4086" s="3" t="s">
        <v>29</v>
      </c>
      <c r="C4086" s="3" t="s">
        <v>9957</v>
      </c>
      <c r="D4086" s="3">
        <v>3321659</v>
      </c>
      <c r="E4086" s="3">
        <v>3322365</v>
      </c>
    </row>
    <row r="4087" spans="1:5" x14ac:dyDescent="0.3">
      <c r="A4087" s="3" t="s">
        <v>9966</v>
      </c>
      <c r="B4087" s="3" t="s">
        <v>29</v>
      </c>
      <c r="C4087" s="3" t="s">
        <v>9956</v>
      </c>
      <c r="D4087" s="3">
        <v>3323311</v>
      </c>
      <c r="E4087" s="3">
        <v>3323749</v>
      </c>
    </row>
    <row r="4088" spans="1:5" x14ac:dyDescent="0.3">
      <c r="A4088" s="3" t="s">
        <v>9966</v>
      </c>
      <c r="B4088" s="3" t="s">
        <v>29</v>
      </c>
      <c r="C4088" s="3" t="s">
        <v>9956</v>
      </c>
      <c r="D4088" s="3">
        <v>3325316</v>
      </c>
      <c r="E4088" s="3">
        <v>3325466</v>
      </c>
    </row>
    <row r="4089" spans="1:5" x14ac:dyDescent="0.3">
      <c r="A4089" s="3" t="s">
        <v>9966</v>
      </c>
      <c r="B4089" s="3" t="s">
        <v>29</v>
      </c>
      <c r="C4089" s="3" t="s">
        <v>9956</v>
      </c>
      <c r="D4089" s="3">
        <v>3325474</v>
      </c>
      <c r="E4089" s="3">
        <v>3325674</v>
      </c>
    </row>
    <row r="4090" spans="1:5" x14ac:dyDescent="0.3">
      <c r="A4090" s="3" t="s">
        <v>9966</v>
      </c>
      <c r="B4090" s="3" t="s">
        <v>29</v>
      </c>
      <c r="C4090" s="3" t="s">
        <v>9956</v>
      </c>
      <c r="D4090" s="3">
        <v>3325723</v>
      </c>
      <c r="E4090" s="3">
        <v>3325807</v>
      </c>
    </row>
    <row r="4091" spans="1:5" x14ac:dyDescent="0.3">
      <c r="A4091" s="3" t="s">
        <v>9966</v>
      </c>
      <c r="B4091" s="3" t="s">
        <v>29</v>
      </c>
      <c r="C4091" s="3" t="s">
        <v>9956</v>
      </c>
      <c r="D4091" s="3">
        <v>3325908</v>
      </c>
      <c r="E4091" s="3">
        <v>3326107</v>
      </c>
    </row>
    <row r="4092" spans="1:5" x14ac:dyDescent="0.3">
      <c r="A4092" s="3" t="s">
        <v>9966</v>
      </c>
      <c r="B4092" s="3" t="s">
        <v>29</v>
      </c>
      <c r="C4092" s="3" t="s">
        <v>9956</v>
      </c>
      <c r="D4092" s="3">
        <v>3333661</v>
      </c>
      <c r="E4092" s="3">
        <v>3333860</v>
      </c>
    </row>
    <row r="4093" spans="1:5" x14ac:dyDescent="0.3">
      <c r="A4093" s="3" t="s">
        <v>9966</v>
      </c>
      <c r="B4093" s="3" t="s">
        <v>29</v>
      </c>
      <c r="C4093" s="3" t="s">
        <v>9956</v>
      </c>
      <c r="D4093" s="3">
        <v>3396294</v>
      </c>
      <c r="E4093" s="3">
        <v>3396385</v>
      </c>
    </row>
    <row r="4094" spans="1:5" x14ac:dyDescent="0.3">
      <c r="A4094" s="3" t="s">
        <v>9966</v>
      </c>
      <c r="B4094" s="3" t="s">
        <v>29</v>
      </c>
      <c r="C4094" s="3" t="s">
        <v>9956</v>
      </c>
      <c r="D4094" s="3">
        <v>3797704</v>
      </c>
      <c r="E4094" s="3">
        <v>3797797</v>
      </c>
    </row>
    <row r="4095" spans="1:5" x14ac:dyDescent="0.3">
      <c r="A4095" s="3" t="s">
        <v>9966</v>
      </c>
      <c r="B4095" s="3" t="s">
        <v>29</v>
      </c>
      <c r="C4095" s="3" t="s">
        <v>9956</v>
      </c>
      <c r="D4095" s="3">
        <v>4155312</v>
      </c>
      <c r="E4095" s="3">
        <v>4155471</v>
      </c>
    </row>
    <row r="4096" spans="1:5" x14ac:dyDescent="0.3">
      <c r="A4096" s="3" t="s">
        <v>9966</v>
      </c>
      <c r="B4096" s="3" t="s">
        <v>29</v>
      </c>
      <c r="C4096" s="3" t="s">
        <v>9956</v>
      </c>
      <c r="D4096" s="3">
        <v>4431036</v>
      </c>
      <c r="E4096" s="3">
        <v>4431172</v>
      </c>
    </row>
    <row r="4097" spans="1:5" x14ac:dyDescent="0.3">
      <c r="A4097" s="3" t="s">
        <v>9966</v>
      </c>
      <c r="B4097" s="3" t="s">
        <v>29</v>
      </c>
      <c r="C4097" s="3" t="s">
        <v>9956</v>
      </c>
      <c r="D4097" s="3">
        <v>4580330</v>
      </c>
      <c r="E4097" s="3">
        <v>4580424</v>
      </c>
    </row>
    <row r="4098" spans="1:5" x14ac:dyDescent="0.3">
      <c r="A4098" s="3" t="s">
        <v>9966</v>
      </c>
      <c r="B4098" s="3" t="s">
        <v>29</v>
      </c>
      <c r="C4098" s="3" t="s">
        <v>9955</v>
      </c>
      <c r="D4098" s="3">
        <v>4837253</v>
      </c>
      <c r="E4098" s="3">
        <v>4841168</v>
      </c>
    </row>
    <row r="4099" spans="1:5" x14ac:dyDescent="0.3">
      <c r="A4099" s="3" t="s">
        <v>9966</v>
      </c>
      <c r="B4099" s="3" t="s">
        <v>29</v>
      </c>
      <c r="C4099" s="3" t="s">
        <v>9956</v>
      </c>
      <c r="D4099" s="3">
        <v>4852243</v>
      </c>
      <c r="E4099" s="3">
        <v>4852391</v>
      </c>
    </row>
    <row r="4100" spans="1:5" x14ac:dyDescent="0.3">
      <c r="A4100" s="3" t="s">
        <v>9966</v>
      </c>
      <c r="B4100" s="3" t="s">
        <v>29</v>
      </c>
      <c r="C4100" s="3" t="s">
        <v>9961</v>
      </c>
      <c r="D4100" s="3">
        <v>4902913</v>
      </c>
      <c r="E4100" s="3">
        <v>4906209</v>
      </c>
    </row>
    <row r="4101" spans="1:5" x14ac:dyDescent="0.3">
      <c r="A4101" s="3" t="s">
        <v>9966</v>
      </c>
      <c r="B4101" s="3" t="s">
        <v>29</v>
      </c>
      <c r="C4101" s="3" t="s">
        <v>9956</v>
      </c>
      <c r="D4101" s="3">
        <v>4947643</v>
      </c>
      <c r="E4101" s="3">
        <v>4947738</v>
      </c>
    </row>
    <row r="4102" spans="1:5" x14ac:dyDescent="0.3">
      <c r="A4102" s="3" t="s">
        <v>9966</v>
      </c>
      <c r="B4102" s="3" t="s">
        <v>29</v>
      </c>
      <c r="C4102" s="3" t="s">
        <v>9956</v>
      </c>
      <c r="D4102" s="3">
        <v>5027882</v>
      </c>
      <c r="E4102" s="3">
        <v>5027981</v>
      </c>
    </row>
    <row r="4103" spans="1:5" x14ac:dyDescent="0.3">
      <c r="A4103" s="3" t="s">
        <v>9966</v>
      </c>
      <c r="B4103" s="3" t="s">
        <v>29</v>
      </c>
      <c r="C4103" s="3" t="s">
        <v>9962</v>
      </c>
      <c r="D4103" s="3">
        <v>5338070</v>
      </c>
      <c r="E4103" s="3">
        <v>5356524</v>
      </c>
    </row>
    <row r="4104" spans="1:5" x14ac:dyDescent="0.3">
      <c r="A4104" s="3" t="s">
        <v>9966</v>
      </c>
      <c r="B4104" s="3" t="s">
        <v>29</v>
      </c>
      <c r="C4104" s="3" t="s">
        <v>9955</v>
      </c>
      <c r="D4104" s="3">
        <v>5402332</v>
      </c>
      <c r="E4104" s="3">
        <v>5405268</v>
      </c>
    </row>
    <row r="4105" spans="1:5" x14ac:dyDescent="0.3">
      <c r="A4105" s="3" t="s">
        <v>9966</v>
      </c>
      <c r="B4105" s="3" t="s">
        <v>29</v>
      </c>
      <c r="C4105" s="3" t="s">
        <v>9956</v>
      </c>
      <c r="D4105" s="3">
        <v>5498766</v>
      </c>
      <c r="E4105" s="3">
        <v>5498860</v>
      </c>
    </row>
    <row r="4106" spans="1:5" x14ac:dyDescent="0.3">
      <c r="A4106" s="3" t="s">
        <v>9966</v>
      </c>
      <c r="B4106" s="3" t="s">
        <v>29</v>
      </c>
      <c r="C4106" s="3" t="s">
        <v>9956</v>
      </c>
      <c r="D4106" s="3">
        <v>5503261</v>
      </c>
      <c r="E4106" s="3">
        <v>5503354</v>
      </c>
    </row>
    <row r="4107" spans="1:5" x14ac:dyDescent="0.3">
      <c r="A4107" s="3" t="s">
        <v>9966</v>
      </c>
      <c r="B4107" s="3" t="s">
        <v>29</v>
      </c>
      <c r="C4107" s="3" t="s">
        <v>9956</v>
      </c>
      <c r="D4107" s="3">
        <v>5518962</v>
      </c>
      <c r="E4107" s="3">
        <v>5519098</v>
      </c>
    </row>
    <row r="4108" spans="1:5" x14ac:dyDescent="0.3">
      <c r="A4108" s="3" t="s">
        <v>9966</v>
      </c>
      <c r="B4108" s="3" t="s">
        <v>29</v>
      </c>
      <c r="C4108" s="3" t="s">
        <v>9956</v>
      </c>
      <c r="D4108" s="3">
        <v>5583132</v>
      </c>
      <c r="E4108" s="3">
        <v>5583272</v>
      </c>
    </row>
    <row r="4109" spans="1:5" x14ac:dyDescent="0.3">
      <c r="A4109" s="3" t="s">
        <v>9966</v>
      </c>
      <c r="B4109" s="3" t="s">
        <v>29</v>
      </c>
      <c r="C4109" s="3" t="s">
        <v>9955</v>
      </c>
      <c r="D4109" s="3">
        <v>5772148</v>
      </c>
      <c r="E4109" s="3">
        <v>5772235</v>
      </c>
    </row>
    <row r="4110" spans="1:5" x14ac:dyDescent="0.3">
      <c r="A4110" s="3" t="s">
        <v>9966</v>
      </c>
      <c r="B4110" s="3" t="s">
        <v>29</v>
      </c>
      <c r="C4110" s="3" t="s">
        <v>9956</v>
      </c>
      <c r="D4110" s="3">
        <v>5775114</v>
      </c>
      <c r="E4110" s="3">
        <v>5775206</v>
      </c>
    </row>
    <row r="4111" spans="1:5" x14ac:dyDescent="0.3">
      <c r="A4111" s="3" t="s">
        <v>9966</v>
      </c>
      <c r="B4111" s="3" t="s">
        <v>29</v>
      </c>
      <c r="C4111" s="3" t="s">
        <v>9956</v>
      </c>
      <c r="D4111" s="3">
        <v>5851673</v>
      </c>
      <c r="E4111" s="3">
        <v>5851797</v>
      </c>
    </row>
    <row r="4112" spans="1:5" x14ac:dyDescent="0.3">
      <c r="A4112" s="3" t="s">
        <v>9966</v>
      </c>
      <c r="B4112" s="3" t="s">
        <v>29</v>
      </c>
      <c r="C4112" s="3" t="s">
        <v>9956</v>
      </c>
      <c r="D4112" s="3">
        <v>6002380</v>
      </c>
      <c r="E4112" s="3">
        <v>6002526</v>
      </c>
    </row>
    <row r="4113" spans="1:5" x14ac:dyDescent="0.3">
      <c r="A4113" s="3" t="s">
        <v>9966</v>
      </c>
      <c r="B4113" s="3" t="s">
        <v>29</v>
      </c>
      <c r="C4113" s="3" t="s">
        <v>9956</v>
      </c>
      <c r="D4113" s="3">
        <v>6069031</v>
      </c>
      <c r="E4113" s="3">
        <v>6069125</v>
      </c>
    </row>
    <row r="4114" spans="1:5" x14ac:dyDescent="0.3">
      <c r="A4114" s="3" t="s">
        <v>9966</v>
      </c>
      <c r="B4114" s="3" t="s">
        <v>29</v>
      </c>
      <c r="C4114" s="3" t="s">
        <v>9956</v>
      </c>
      <c r="D4114" s="3">
        <v>6162481</v>
      </c>
      <c r="E4114" s="3">
        <v>6162617</v>
      </c>
    </row>
    <row r="4115" spans="1:5" x14ac:dyDescent="0.3">
      <c r="A4115" s="3" t="s">
        <v>9966</v>
      </c>
      <c r="B4115" s="3" t="s">
        <v>29</v>
      </c>
      <c r="C4115" s="3" t="s">
        <v>9956</v>
      </c>
      <c r="D4115" s="3">
        <v>6196764</v>
      </c>
      <c r="E4115" s="3">
        <v>6196993</v>
      </c>
    </row>
    <row r="4116" spans="1:5" x14ac:dyDescent="0.3">
      <c r="A4116" s="3" t="s">
        <v>9966</v>
      </c>
      <c r="B4116" s="3" t="s">
        <v>29</v>
      </c>
      <c r="C4116" s="3" t="s">
        <v>9956</v>
      </c>
      <c r="D4116" s="3">
        <v>6368881</v>
      </c>
      <c r="E4116" s="3">
        <v>6369113</v>
      </c>
    </row>
    <row r="4117" spans="1:5" x14ac:dyDescent="0.3">
      <c r="A4117" s="3" t="s">
        <v>9966</v>
      </c>
      <c r="B4117" s="3" t="s">
        <v>29</v>
      </c>
      <c r="C4117" s="3" t="s">
        <v>9956</v>
      </c>
      <c r="D4117" s="3">
        <v>6793523</v>
      </c>
      <c r="E4117" s="3">
        <v>6793617</v>
      </c>
    </row>
    <row r="4118" spans="1:5" x14ac:dyDescent="0.3">
      <c r="A4118" s="3" t="s">
        <v>9966</v>
      </c>
      <c r="B4118" s="3" t="s">
        <v>29</v>
      </c>
      <c r="C4118" s="3" t="s">
        <v>9956</v>
      </c>
      <c r="D4118" s="3">
        <v>6844661</v>
      </c>
      <c r="E4118" s="3">
        <v>6844759</v>
      </c>
    </row>
    <row r="4119" spans="1:5" x14ac:dyDescent="0.3">
      <c r="A4119" s="3" t="s">
        <v>9966</v>
      </c>
      <c r="B4119" s="3" t="s">
        <v>29</v>
      </c>
      <c r="C4119" s="3" t="s">
        <v>9961</v>
      </c>
      <c r="D4119" s="3">
        <v>6929063</v>
      </c>
      <c r="E4119" s="3">
        <v>6933994</v>
      </c>
    </row>
    <row r="4120" spans="1:5" x14ac:dyDescent="0.3">
      <c r="A4120" s="3" t="s">
        <v>9966</v>
      </c>
      <c r="B4120" s="3" t="s">
        <v>29</v>
      </c>
      <c r="C4120" s="3" t="s">
        <v>9955</v>
      </c>
      <c r="D4120" s="3">
        <v>7683610</v>
      </c>
      <c r="E4120" s="3">
        <v>7683716</v>
      </c>
    </row>
    <row r="4121" spans="1:5" x14ac:dyDescent="0.3">
      <c r="A4121" s="3" t="s">
        <v>9966</v>
      </c>
      <c r="B4121" s="3" t="s">
        <v>29</v>
      </c>
      <c r="C4121" s="3" t="s">
        <v>9956</v>
      </c>
      <c r="D4121" s="3">
        <v>8311313</v>
      </c>
      <c r="E4121" s="3">
        <v>8311403</v>
      </c>
    </row>
    <row r="4122" spans="1:5" x14ac:dyDescent="0.3">
      <c r="A4122" s="3" t="s">
        <v>9966</v>
      </c>
      <c r="B4122" s="3" t="s">
        <v>29</v>
      </c>
      <c r="C4122" s="3" t="s">
        <v>9956</v>
      </c>
      <c r="D4122" s="3">
        <v>8446925</v>
      </c>
      <c r="E4122" s="3">
        <v>8447070</v>
      </c>
    </row>
    <row r="4123" spans="1:5" x14ac:dyDescent="0.3">
      <c r="A4123" s="3" t="s">
        <v>9966</v>
      </c>
      <c r="B4123" s="3" t="s">
        <v>29</v>
      </c>
      <c r="C4123" s="3" t="s">
        <v>9956</v>
      </c>
      <c r="D4123" s="3">
        <v>8545733</v>
      </c>
      <c r="E4123" s="3">
        <v>8545855</v>
      </c>
    </row>
    <row r="4124" spans="1:5" x14ac:dyDescent="0.3">
      <c r="A4124" s="3" t="s">
        <v>9966</v>
      </c>
      <c r="B4124" s="3" t="s">
        <v>29</v>
      </c>
      <c r="C4124" s="3" t="s">
        <v>9956</v>
      </c>
      <c r="D4124" s="3">
        <v>8635796</v>
      </c>
      <c r="E4124" s="3">
        <v>8636188</v>
      </c>
    </row>
    <row r="4125" spans="1:5" x14ac:dyDescent="0.3">
      <c r="A4125" s="3" t="s">
        <v>9966</v>
      </c>
      <c r="B4125" s="3" t="s">
        <v>29</v>
      </c>
      <c r="C4125" s="3" t="s">
        <v>9956</v>
      </c>
      <c r="D4125" s="3">
        <v>8636441</v>
      </c>
      <c r="E4125" s="3">
        <v>8636672</v>
      </c>
    </row>
    <row r="4126" spans="1:5" x14ac:dyDescent="0.3">
      <c r="A4126" s="3" t="s">
        <v>9966</v>
      </c>
      <c r="B4126" s="3" t="s">
        <v>29</v>
      </c>
      <c r="C4126" s="3" t="s">
        <v>9955</v>
      </c>
      <c r="D4126" s="3">
        <v>8714369</v>
      </c>
      <c r="E4126" s="3">
        <v>8716388</v>
      </c>
    </row>
    <row r="4127" spans="1:5" x14ac:dyDescent="0.3">
      <c r="A4127" s="3" t="s">
        <v>9966</v>
      </c>
      <c r="B4127" s="3" t="s">
        <v>29</v>
      </c>
      <c r="C4127" s="3" t="s">
        <v>9956</v>
      </c>
      <c r="D4127" s="3">
        <v>8745051</v>
      </c>
      <c r="E4127" s="3">
        <v>8745259</v>
      </c>
    </row>
    <row r="4128" spans="1:5" x14ac:dyDescent="0.3">
      <c r="A4128" s="3" t="s">
        <v>9966</v>
      </c>
      <c r="B4128" s="3" t="s">
        <v>29</v>
      </c>
      <c r="C4128" s="3" t="s">
        <v>9956</v>
      </c>
      <c r="D4128" s="3">
        <v>8745233</v>
      </c>
      <c r="E4128" s="3">
        <v>8745616</v>
      </c>
    </row>
    <row r="4129" spans="1:5" x14ac:dyDescent="0.3">
      <c r="A4129" s="3" t="s">
        <v>9966</v>
      </c>
      <c r="B4129" s="3" t="s">
        <v>29</v>
      </c>
      <c r="C4129" s="3" t="s">
        <v>9956</v>
      </c>
      <c r="D4129" s="3">
        <v>8780095</v>
      </c>
      <c r="E4129" s="3">
        <v>8780462</v>
      </c>
    </row>
    <row r="4130" spans="1:5" x14ac:dyDescent="0.3">
      <c r="A4130" s="3" t="s">
        <v>9966</v>
      </c>
      <c r="B4130" s="3" t="s">
        <v>29</v>
      </c>
      <c r="C4130" s="3" t="s">
        <v>9956</v>
      </c>
      <c r="D4130" s="3">
        <v>8780803</v>
      </c>
      <c r="E4130" s="3">
        <v>8781572</v>
      </c>
    </row>
    <row r="4131" spans="1:5" x14ac:dyDescent="0.3">
      <c r="A4131" s="3" t="s">
        <v>9966</v>
      </c>
      <c r="B4131" s="3" t="s">
        <v>29</v>
      </c>
      <c r="C4131" s="3" t="s">
        <v>9956</v>
      </c>
      <c r="D4131" s="3">
        <v>8782319</v>
      </c>
      <c r="E4131" s="3">
        <v>8782641</v>
      </c>
    </row>
    <row r="4132" spans="1:5" x14ac:dyDescent="0.3">
      <c r="A4132" s="3" t="s">
        <v>9966</v>
      </c>
      <c r="B4132" s="3" t="s">
        <v>29</v>
      </c>
      <c r="C4132" s="3" t="s">
        <v>9956</v>
      </c>
      <c r="D4132" s="3">
        <v>8782763</v>
      </c>
      <c r="E4132" s="3">
        <v>8785375</v>
      </c>
    </row>
    <row r="4133" spans="1:5" x14ac:dyDescent="0.3">
      <c r="A4133" s="3" t="s">
        <v>9966</v>
      </c>
      <c r="B4133" s="3" t="s">
        <v>29</v>
      </c>
      <c r="C4133" s="3" t="s">
        <v>9957</v>
      </c>
      <c r="D4133" s="3">
        <v>8785382</v>
      </c>
      <c r="E4133" s="3">
        <v>8789010</v>
      </c>
    </row>
    <row r="4134" spans="1:5" x14ac:dyDescent="0.3">
      <c r="A4134" s="3" t="s">
        <v>9966</v>
      </c>
      <c r="B4134" s="3" t="s">
        <v>29</v>
      </c>
      <c r="C4134" s="3" t="s">
        <v>9956</v>
      </c>
      <c r="D4134" s="3">
        <v>8789786</v>
      </c>
      <c r="E4134" s="3">
        <v>8790177</v>
      </c>
    </row>
    <row r="4135" spans="1:5" x14ac:dyDescent="0.3">
      <c r="A4135" s="3" t="s">
        <v>9966</v>
      </c>
      <c r="B4135" s="3" t="s">
        <v>29</v>
      </c>
      <c r="C4135" s="3" t="s">
        <v>9957</v>
      </c>
      <c r="D4135" s="3">
        <v>8790178</v>
      </c>
      <c r="E4135" s="3">
        <v>8790662</v>
      </c>
    </row>
    <row r="4136" spans="1:5" x14ac:dyDescent="0.3">
      <c r="A4136" s="3" t="s">
        <v>9966</v>
      </c>
      <c r="B4136" s="3" t="s">
        <v>29</v>
      </c>
      <c r="C4136" s="3" t="s">
        <v>9956</v>
      </c>
      <c r="D4136" s="3">
        <v>8895629</v>
      </c>
      <c r="E4136" s="3">
        <v>8895950</v>
      </c>
    </row>
    <row r="4137" spans="1:5" x14ac:dyDescent="0.3">
      <c r="A4137" s="3" t="s">
        <v>9966</v>
      </c>
      <c r="B4137" s="3" t="s">
        <v>29</v>
      </c>
      <c r="C4137" s="3" t="s">
        <v>9956</v>
      </c>
      <c r="D4137" s="3">
        <v>8979065</v>
      </c>
      <c r="E4137" s="3">
        <v>8979931</v>
      </c>
    </row>
    <row r="4138" spans="1:5" x14ac:dyDescent="0.3">
      <c r="A4138" s="3" t="s">
        <v>9966</v>
      </c>
      <c r="B4138" s="3" t="s">
        <v>29</v>
      </c>
      <c r="C4138" s="3" t="s">
        <v>9957</v>
      </c>
      <c r="D4138" s="3">
        <v>8980424</v>
      </c>
      <c r="E4138" s="3">
        <v>8984093</v>
      </c>
    </row>
    <row r="4139" spans="1:5" x14ac:dyDescent="0.3">
      <c r="A4139" s="3" t="s">
        <v>9966</v>
      </c>
      <c r="B4139" s="3" t="s">
        <v>29</v>
      </c>
      <c r="C4139" s="3" t="s">
        <v>9956</v>
      </c>
      <c r="D4139" s="3">
        <v>8984100</v>
      </c>
      <c r="E4139" s="3">
        <v>8987417</v>
      </c>
    </row>
    <row r="4140" spans="1:5" x14ac:dyDescent="0.3">
      <c r="A4140" s="3" t="s">
        <v>9966</v>
      </c>
      <c r="B4140" s="3" t="s">
        <v>29</v>
      </c>
      <c r="C4140" s="3" t="s">
        <v>9956</v>
      </c>
      <c r="D4140" s="3">
        <v>8993916</v>
      </c>
      <c r="E4140" s="3">
        <v>8995840</v>
      </c>
    </row>
    <row r="4141" spans="1:5" x14ac:dyDescent="0.3">
      <c r="A4141" s="3" t="s">
        <v>9966</v>
      </c>
      <c r="B4141" s="3" t="s">
        <v>29</v>
      </c>
      <c r="C4141" s="3" t="s">
        <v>9956</v>
      </c>
      <c r="D4141" s="3">
        <v>8996284</v>
      </c>
      <c r="E4141" s="3">
        <v>8997017</v>
      </c>
    </row>
    <row r="4142" spans="1:5" x14ac:dyDescent="0.3">
      <c r="A4142" s="3" t="s">
        <v>9966</v>
      </c>
      <c r="B4142" s="3" t="s">
        <v>30</v>
      </c>
      <c r="C4142" s="3" t="s">
        <v>9956</v>
      </c>
      <c r="D4142" s="3">
        <v>7125</v>
      </c>
      <c r="E4142" s="3">
        <v>8783</v>
      </c>
    </row>
    <row r="4143" spans="1:5" x14ac:dyDescent="0.3">
      <c r="A4143" s="3" t="s">
        <v>9966</v>
      </c>
      <c r="B4143" s="3" t="s">
        <v>30</v>
      </c>
      <c r="C4143" s="3" t="s">
        <v>9956</v>
      </c>
      <c r="D4143" s="3">
        <v>9253</v>
      </c>
      <c r="E4143" s="3">
        <v>10543</v>
      </c>
    </row>
    <row r="4144" spans="1:5" x14ac:dyDescent="0.3">
      <c r="A4144" s="3" t="s">
        <v>9966</v>
      </c>
      <c r="B4144" s="3" t="s">
        <v>30</v>
      </c>
      <c r="C4144" s="3" t="s">
        <v>9956</v>
      </c>
      <c r="D4144" s="3">
        <v>62327</v>
      </c>
      <c r="E4144" s="3">
        <v>62533</v>
      </c>
    </row>
    <row r="4145" spans="1:5" x14ac:dyDescent="0.3">
      <c r="A4145" s="3" t="s">
        <v>9966</v>
      </c>
      <c r="B4145" s="3" t="s">
        <v>30</v>
      </c>
      <c r="C4145" s="3" t="s">
        <v>9956</v>
      </c>
      <c r="D4145" s="3">
        <v>62585</v>
      </c>
      <c r="E4145" s="3">
        <v>62787</v>
      </c>
    </row>
    <row r="4146" spans="1:5" x14ac:dyDescent="0.3">
      <c r="A4146" s="3" t="s">
        <v>9966</v>
      </c>
      <c r="B4146" s="3" t="s">
        <v>30</v>
      </c>
      <c r="C4146" s="3" t="s">
        <v>9956</v>
      </c>
      <c r="D4146" s="3">
        <v>67353</v>
      </c>
      <c r="E4146" s="3">
        <v>67553</v>
      </c>
    </row>
    <row r="4147" spans="1:5" x14ac:dyDescent="0.3">
      <c r="A4147" s="3" t="s">
        <v>9966</v>
      </c>
      <c r="B4147" s="3" t="s">
        <v>30</v>
      </c>
      <c r="C4147" s="3" t="s">
        <v>9956</v>
      </c>
      <c r="D4147" s="3">
        <v>96740</v>
      </c>
      <c r="E4147" s="3">
        <v>96877</v>
      </c>
    </row>
    <row r="4148" spans="1:5" x14ac:dyDescent="0.3">
      <c r="A4148" s="3" t="s">
        <v>9966</v>
      </c>
      <c r="B4148" s="3" t="s">
        <v>30</v>
      </c>
      <c r="C4148" s="3" t="s">
        <v>9956</v>
      </c>
      <c r="D4148" s="3">
        <v>110051</v>
      </c>
      <c r="E4148" s="3">
        <v>110253</v>
      </c>
    </row>
    <row r="4149" spans="1:5" x14ac:dyDescent="0.3">
      <c r="A4149" s="3" t="s">
        <v>9966</v>
      </c>
      <c r="B4149" s="3" t="s">
        <v>30</v>
      </c>
      <c r="C4149" s="3" t="s">
        <v>9956</v>
      </c>
      <c r="D4149" s="3">
        <v>117242</v>
      </c>
      <c r="E4149" s="3">
        <v>117438</v>
      </c>
    </row>
    <row r="4150" spans="1:5" x14ac:dyDescent="0.3">
      <c r="A4150" s="3" t="s">
        <v>9966</v>
      </c>
      <c r="B4150" s="3" t="s">
        <v>30</v>
      </c>
      <c r="C4150" s="3" t="s">
        <v>9956</v>
      </c>
      <c r="D4150" s="3">
        <v>118021</v>
      </c>
      <c r="E4150" s="3">
        <v>118473</v>
      </c>
    </row>
    <row r="4151" spans="1:5" x14ac:dyDescent="0.3">
      <c r="A4151" s="3" t="s">
        <v>9966</v>
      </c>
      <c r="B4151" s="3" t="s">
        <v>30</v>
      </c>
      <c r="C4151" s="3" t="s">
        <v>9956</v>
      </c>
      <c r="D4151" s="3">
        <v>297985</v>
      </c>
      <c r="E4151" s="3">
        <v>298190</v>
      </c>
    </row>
    <row r="4152" spans="1:5" x14ac:dyDescent="0.3">
      <c r="A4152" s="3" t="s">
        <v>9966</v>
      </c>
      <c r="B4152" s="3" t="s">
        <v>30</v>
      </c>
      <c r="C4152" s="3" t="s">
        <v>9961</v>
      </c>
      <c r="D4152" s="3">
        <v>688058</v>
      </c>
      <c r="E4152" s="3">
        <v>691274</v>
      </c>
    </row>
    <row r="4153" spans="1:5" x14ac:dyDescent="0.3">
      <c r="A4153" s="3" t="s">
        <v>9966</v>
      </c>
      <c r="B4153" s="3" t="s">
        <v>30</v>
      </c>
      <c r="C4153" s="3" t="s">
        <v>9955</v>
      </c>
      <c r="D4153" s="3">
        <v>1393914</v>
      </c>
      <c r="E4153" s="3">
        <v>1395103</v>
      </c>
    </row>
    <row r="4154" spans="1:5" x14ac:dyDescent="0.3">
      <c r="A4154" s="3" t="s">
        <v>9966</v>
      </c>
      <c r="B4154" s="3" t="s">
        <v>30</v>
      </c>
      <c r="C4154" s="3" t="s">
        <v>9955</v>
      </c>
      <c r="D4154" s="3">
        <v>1579837</v>
      </c>
      <c r="E4154" s="3">
        <v>1579937</v>
      </c>
    </row>
    <row r="4155" spans="1:5" x14ac:dyDescent="0.3">
      <c r="A4155" s="3" t="s">
        <v>9966</v>
      </c>
      <c r="B4155" s="3" t="s">
        <v>30</v>
      </c>
      <c r="C4155" s="3" t="s">
        <v>9955</v>
      </c>
      <c r="D4155" s="3">
        <v>1982667</v>
      </c>
      <c r="E4155" s="3">
        <v>1985386</v>
      </c>
    </row>
    <row r="4156" spans="1:5" x14ac:dyDescent="0.3">
      <c r="A4156" s="3" t="s">
        <v>9966</v>
      </c>
      <c r="B4156" s="3" t="s">
        <v>30</v>
      </c>
      <c r="C4156" s="3" t="s">
        <v>9955</v>
      </c>
      <c r="D4156" s="3">
        <v>2015593</v>
      </c>
      <c r="E4156" s="3">
        <v>2016744</v>
      </c>
    </row>
    <row r="4157" spans="1:5" x14ac:dyDescent="0.3">
      <c r="A4157" s="3" t="s">
        <v>9966</v>
      </c>
      <c r="B4157" s="3" t="s">
        <v>30</v>
      </c>
      <c r="C4157" s="3" t="s">
        <v>9955</v>
      </c>
      <c r="D4157" s="3">
        <v>2547853</v>
      </c>
      <c r="E4157" s="3">
        <v>2547941</v>
      </c>
    </row>
    <row r="4158" spans="1:5" x14ac:dyDescent="0.3">
      <c r="A4158" s="3" t="s">
        <v>9966</v>
      </c>
      <c r="B4158" s="3" t="s">
        <v>30</v>
      </c>
      <c r="C4158" s="3" t="s">
        <v>9955</v>
      </c>
      <c r="D4158" s="3">
        <v>2889086</v>
      </c>
      <c r="E4158" s="3">
        <v>2893644</v>
      </c>
    </row>
    <row r="4159" spans="1:5" x14ac:dyDescent="0.3">
      <c r="A4159" s="3" t="s">
        <v>9966</v>
      </c>
      <c r="B4159" s="3" t="s">
        <v>30</v>
      </c>
      <c r="C4159" s="3" t="s">
        <v>9961</v>
      </c>
      <c r="D4159" s="3">
        <v>2935874</v>
      </c>
      <c r="E4159" s="3">
        <v>2936706</v>
      </c>
    </row>
    <row r="4160" spans="1:5" x14ac:dyDescent="0.3">
      <c r="A4160" s="3" t="s">
        <v>9966</v>
      </c>
      <c r="B4160" s="3" t="s">
        <v>30</v>
      </c>
      <c r="C4160" s="3" t="s">
        <v>9962</v>
      </c>
      <c r="D4160" s="3">
        <v>3183095</v>
      </c>
      <c r="E4160" s="3">
        <v>3198106</v>
      </c>
    </row>
    <row r="4161" spans="1:5" x14ac:dyDescent="0.3">
      <c r="A4161" s="3" t="s">
        <v>9966</v>
      </c>
      <c r="B4161" s="3" t="s">
        <v>30</v>
      </c>
      <c r="C4161" s="3" t="s">
        <v>9955</v>
      </c>
      <c r="D4161" s="3">
        <v>3195597</v>
      </c>
      <c r="E4161" s="3">
        <v>3195744</v>
      </c>
    </row>
    <row r="4162" spans="1:5" x14ac:dyDescent="0.3">
      <c r="A4162" s="3" t="s">
        <v>9966</v>
      </c>
      <c r="B4162" s="3" t="s">
        <v>30</v>
      </c>
      <c r="C4162" s="3" t="s">
        <v>9956</v>
      </c>
      <c r="D4162" s="3">
        <v>3297563</v>
      </c>
      <c r="E4162" s="3">
        <v>3297653</v>
      </c>
    </row>
    <row r="4163" spans="1:5" x14ac:dyDescent="0.3">
      <c r="A4163" s="3" t="s">
        <v>9966</v>
      </c>
      <c r="B4163" s="3" t="s">
        <v>30</v>
      </c>
      <c r="C4163" s="3" t="s">
        <v>9955</v>
      </c>
      <c r="D4163" s="3">
        <v>3333671</v>
      </c>
      <c r="E4163" s="3">
        <v>3335987</v>
      </c>
    </row>
    <row r="4164" spans="1:5" x14ac:dyDescent="0.3">
      <c r="A4164" s="3" t="s">
        <v>9966</v>
      </c>
      <c r="B4164" s="3" t="s">
        <v>30</v>
      </c>
      <c r="C4164" s="3" t="s">
        <v>9956</v>
      </c>
      <c r="D4164" s="3">
        <v>3381177</v>
      </c>
      <c r="E4164" s="3">
        <v>3381260</v>
      </c>
    </row>
    <row r="4165" spans="1:5" x14ac:dyDescent="0.3">
      <c r="A4165" s="3" t="s">
        <v>9966</v>
      </c>
      <c r="B4165" s="3" t="s">
        <v>30</v>
      </c>
      <c r="C4165" s="3" t="s">
        <v>9961</v>
      </c>
      <c r="D4165" s="3">
        <v>3706008</v>
      </c>
      <c r="E4165" s="3">
        <v>3710190</v>
      </c>
    </row>
    <row r="4166" spans="1:5" x14ac:dyDescent="0.3">
      <c r="A4166" s="3" t="s">
        <v>9966</v>
      </c>
      <c r="B4166" s="3" t="s">
        <v>30</v>
      </c>
      <c r="C4166" s="3" t="s">
        <v>9961</v>
      </c>
      <c r="D4166" s="3">
        <v>3863862</v>
      </c>
      <c r="E4166" s="3">
        <v>3866242</v>
      </c>
    </row>
    <row r="4167" spans="1:5" x14ac:dyDescent="0.3">
      <c r="A4167" s="3" t="s">
        <v>9966</v>
      </c>
      <c r="B4167" s="3" t="s">
        <v>30</v>
      </c>
      <c r="C4167" s="3" t="s">
        <v>9956</v>
      </c>
      <c r="D4167" s="3">
        <v>3904552</v>
      </c>
      <c r="E4167" s="3">
        <v>3904635</v>
      </c>
    </row>
    <row r="4168" spans="1:5" x14ac:dyDescent="0.3">
      <c r="A4168" s="3" t="s">
        <v>9966</v>
      </c>
      <c r="B4168" s="3" t="s">
        <v>30</v>
      </c>
      <c r="C4168" s="3" t="s">
        <v>9962</v>
      </c>
      <c r="D4168" s="3">
        <v>4033199</v>
      </c>
      <c r="E4168" s="3">
        <v>4033688</v>
      </c>
    </row>
    <row r="4169" spans="1:5" x14ac:dyDescent="0.3">
      <c r="A4169" s="3" t="s">
        <v>9966</v>
      </c>
      <c r="B4169" s="3" t="s">
        <v>30</v>
      </c>
      <c r="C4169" s="3" t="s">
        <v>9961</v>
      </c>
      <c r="D4169" s="3">
        <v>4631807</v>
      </c>
      <c r="E4169" s="3">
        <v>4634340</v>
      </c>
    </row>
    <row r="4170" spans="1:5" x14ac:dyDescent="0.3">
      <c r="A4170" s="3" t="s">
        <v>9966</v>
      </c>
      <c r="B4170" s="3" t="s">
        <v>30</v>
      </c>
      <c r="C4170" s="3" t="s">
        <v>9955</v>
      </c>
      <c r="D4170" s="3">
        <v>4934566</v>
      </c>
      <c r="E4170" s="3">
        <v>4937070</v>
      </c>
    </row>
    <row r="4171" spans="1:5" x14ac:dyDescent="0.3">
      <c r="A4171" s="3" t="s">
        <v>9966</v>
      </c>
      <c r="B4171" s="3" t="s">
        <v>30</v>
      </c>
      <c r="C4171" s="3" t="s">
        <v>9956</v>
      </c>
      <c r="D4171" s="3">
        <v>5102748</v>
      </c>
      <c r="E4171" s="3">
        <v>5102844</v>
      </c>
    </row>
    <row r="4172" spans="1:5" x14ac:dyDescent="0.3">
      <c r="A4172" s="3" t="s">
        <v>9966</v>
      </c>
      <c r="B4172" s="3" t="s">
        <v>30</v>
      </c>
      <c r="C4172" s="3" t="s">
        <v>9956</v>
      </c>
      <c r="D4172" s="3">
        <v>5349828</v>
      </c>
      <c r="E4172" s="3">
        <v>5349923</v>
      </c>
    </row>
    <row r="4173" spans="1:5" x14ac:dyDescent="0.3">
      <c r="A4173" s="3" t="s">
        <v>9966</v>
      </c>
      <c r="B4173" s="3" t="s">
        <v>30</v>
      </c>
      <c r="C4173" s="3" t="s">
        <v>9956</v>
      </c>
      <c r="D4173" s="3">
        <v>5349919</v>
      </c>
      <c r="E4173" s="3">
        <v>5350119</v>
      </c>
    </row>
    <row r="4174" spans="1:5" x14ac:dyDescent="0.3">
      <c r="A4174" s="3" t="s">
        <v>9966</v>
      </c>
      <c r="B4174" s="3" t="s">
        <v>30</v>
      </c>
      <c r="C4174" s="3" t="s">
        <v>9956</v>
      </c>
      <c r="D4174" s="3">
        <v>5350185</v>
      </c>
      <c r="E4174" s="3">
        <v>5350330</v>
      </c>
    </row>
    <row r="4175" spans="1:5" x14ac:dyDescent="0.3">
      <c r="A4175" s="3" t="s">
        <v>9966</v>
      </c>
      <c r="B4175" s="3" t="s">
        <v>30</v>
      </c>
      <c r="C4175" s="3" t="s">
        <v>9956</v>
      </c>
      <c r="D4175" s="3">
        <v>5356148</v>
      </c>
      <c r="E4175" s="3">
        <v>5356606</v>
      </c>
    </row>
    <row r="4176" spans="1:5" x14ac:dyDescent="0.3">
      <c r="A4176" s="3" t="s">
        <v>9966</v>
      </c>
      <c r="B4176" s="3" t="s">
        <v>30</v>
      </c>
      <c r="C4176" s="3" t="s">
        <v>9957</v>
      </c>
      <c r="D4176" s="3">
        <v>5357286</v>
      </c>
      <c r="E4176" s="3">
        <v>5358120</v>
      </c>
    </row>
    <row r="4177" spans="1:5" x14ac:dyDescent="0.3">
      <c r="A4177" s="3" t="s">
        <v>9966</v>
      </c>
      <c r="B4177" s="3" t="s">
        <v>30</v>
      </c>
      <c r="C4177" s="3" t="s">
        <v>9956</v>
      </c>
      <c r="D4177" s="3">
        <v>5358117</v>
      </c>
      <c r="E4177" s="3">
        <v>5358316</v>
      </c>
    </row>
    <row r="4178" spans="1:5" x14ac:dyDescent="0.3">
      <c r="A4178" s="3" t="s">
        <v>9966</v>
      </c>
      <c r="B4178" s="3" t="s">
        <v>30</v>
      </c>
      <c r="C4178" s="3" t="s">
        <v>9956</v>
      </c>
      <c r="D4178" s="3">
        <v>5367643</v>
      </c>
      <c r="E4178" s="3">
        <v>5367842</v>
      </c>
    </row>
    <row r="4179" spans="1:5" x14ac:dyDescent="0.3">
      <c r="A4179" s="3" t="s">
        <v>9966</v>
      </c>
      <c r="B4179" s="3" t="s">
        <v>30</v>
      </c>
      <c r="C4179" s="3" t="s">
        <v>9956</v>
      </c>
      <c r="D4179" s="3">
        <v>5377459</v>
      </c>
      <c r="E4179" s="3">
        <v>5377658</v>
      </c>
    </row>
    <row r="4180" spans="1:5" x14ac:dyDescent="0.3">
      <c r="A4180" s="3" t="s">
        <v>9966</v>
      </c>
      <c r="B4180" s="3" t="s">
        <v>30</v>
      </c>
      <c r="C4180" s="3" t="s">
        <v>9956</v>
      </c>
      <c r="D4180" s="3">
        <v>5378430</v>
      </c>
      <c r="E4180" s="3">
        <v>5378836</v>
      </c>
    </row>
    <row r="4181" spans="1:5" x14ac:dyDescent="0.3">
      <c r="A4181" s="3" t="s">
        <v>9966</v>
      </c>
      <c r="B4181" s="3" t="s">
        <v>30</v>
      </c>
      <c r="C4181" s="3" t="s">
        <v>9957</v>
      </c>
      <c r="D4181" s="3">
        <v>5379622</v>
      </c>
      <c r="E4181" s="3">
        <v>5383240</v>
      </c>
    </row>
    <row r="4182" spans="1:5" x14ac:dyDescent="0.3">
      <c r="A4182" s="3" t="s">
        <v>9966</v>
      </c>
      <c r="B4182" s="3" t="s">
        <v>30</v>
      </c>
      <c r="C4182" s="3" t="s">
        <v>9956</v>
      </c>
      <c r="D4182" s="3">
        <v>5383247</v>
      </c>
      <c r="E4182" s="3">
        <v>5385853</v>
      </c>
    </row>
    <row r="4183" spans="1:5" x14ac:dyDescent="0.3">
      <c r="A4183" s="3" t="s">
        <v>9966</v>
      </c>
      <c r="B4183" s="3" t="s">
        <v>30</v>
      </c>
      <c r="C4183" s="3" t="s">
        <v>9956</v>
      </c>
      <c r="D4183" s="3">
        <v>5386479</v>
      </c>
      <c r="E4183" s="3">
        <v>5386678</v>
      </c>
    </row>
    <row r="4184" spans="1:5" x14ac:dyDescent="0.3">
      <c r="A4184" s="3" t="s">
        <v>9966</v>
      </c>
      <c r="B4184" s="3" t="s">
        <v>30</v>
      </c>
      <c r="C4184" s="3" t="s">
        <v>9956</v>
      </c>
      <c r="D4184" s="3">
        <v>5393799</v>
      </c>
      <c r="E4184" s="3">
        <v>5393998</v>
      </c>
    </row>
    <row r="4185" spans="1:5" x14ac:dyDescent="0.3">
      <c r="A4185" s="3" t="s">
        <v>9966</v>
      </c>
      <c r="B4185" s="3" t="s">
        <v>30</v>
      </c>
      <c r="C4185" s="3" t="s">
        <v>9956</v>
      </c>
      <c r="D4185" s="3">
        <v>5396246</v>
      </c>
      <c r="E4185" s="3">
        <v>5396372</v>
      </c>
    </row>
    <row r="4186" spans="1:5" x14ac:dyDescent="0.3">
      <c r="A4186" s="3" t="s">
        <v>9966</v>
      </c>
      <c r="B4186" s="3" t="s">
        <v>30</v>
      </c>
      <c r="C4186" s="3" t="s">
        <v>9956</v>
      </c>
      <c r="D4186" s="3">
        <v>5396369</v>
      </c>
      <c r="E4186" s="3">
        <v>5396592</v>
      </c>
    </row>
    <row r="4187" spans="1:5" x14ac:dyDescent="0.3">
      <c r="A4187" s="3" t="s">
        <v>9966</v>
      </c>
      <c r="B4187" s="3" t="s">
        <v>30</v>
      </c>
      <c r="C4187" s="3" t="s">
        <v>9957</v>
      </c>
      <c r="D4187" s="3">
        <v>5397443</v>
      </c>
      <c r="E4187" s="3">
        <v>5401032</v>
      </c>
    </row>
    <row r="4188" spans="1:5" x14ac:dyDescent="0.3">
      <c r="A4188" s="3" t="s">
        <v>9966</v>
      </c>
      <c r="B4188" s="3" t="s">
        <v>30</v>
      </c>
      <c r="C4188" s="3" t="s">
        <v>9956</v>
      </c>
      <c r="D4188" s="3">
        <v>5401039</v>
      </c>
      <c r="E4188" s="3">
        <v>5403659</v>
      </c>
    </row>
    <row r="4189" spans="1:5" x14ac:dyDescent="0.3">
      <c r="A4189" s="3" t="s">
        <v>9966</v>
      </c>
      <c r="B4189" s="3" t="s">
        <v>30</v>
      </c>
      <c r="C4189" s="3" t="s">
        <v>9956</v>
      </c>
      <c r="D4189" s="3">
        <v>5404831</v>
      </c>
      <c r="E4189" s="3">
        <v>5405025</v>
      </c>
    </row>
    <row r="4190" spans="1:5" x14ac:dyDescent="0.3">
      <c r="A4190" s="3" t="s">
        <v>9966</v>
      </c>
      <c r="B4190" s="3" t="s">
        <v>30</v>
      </c>
      <c r="C4190" s="3" t="s">
        <v>9956</v>
      </c>
      <c r="D4190" s="3">
        <v>5405433</v>
      </c>
      <c r="E4190" s="3">
        <v>5405633</v>
      </c>
    </row>
    <row r="4191" spans="1:5" x14ac:dyDescent="0.3">
      <c r="A4191" s="3" t="s">
        <v>9966</v>
      </c>
      <c r="B4191" s="3" t="s">
        <v>30</v>
      </c>
      <c r="C4191" s="3" t="s">
        <v>9955</v>
      </c>
      <c r="D4191" s="3">
        <v>6007061</v>
      </c>
      <c r="E4191" s="3">
        <v>6007161</v>
      </c>
    </row>
    <row r="4192" spans="1:5" x14ac:dyDescent="0.3">
      <c r="A4192" s="3" t="s">
        <v>9966</v>
      </c>
      <c r="B4192" s="3" t="s">
        <v>30</v>
      </c>
      <c r="C4192" s="3" t="s">
        <v>9956</v>
      </c>
      <c r="D4192" s="3">
        <v>6128263</v>
      </c>
      <c r="E4192" s="3">
        <v>6128371</v>
      </c>
    </row>
    <row r="4193" spans="1:5" x14ac:dyDescent="0.3">
      <c r="A4193" s="3" t="s">
        <v>9966</v>
      </c>
      <c r="B4193" s="3" t="s">
        <v>30</v>
      </c>
      <c r="C4193" s="3" t="s">
        <v>9955</v>
      </c>
      <c r="D4193" s="3">
        <v>6406548</v>
      </c>
      <c r="E4193" s="3">
        <v>6408980</v>
      </c>
    </row>
    <row r="4194" spans="1:5" x14ac:dyDescent="0.3">
      <c r="A4194" s="3" t="s">
        <v>9966</v>
      </c>
      <c r="B4194" s="3" t="s">
        <v>30</v>
      </c>
      <c r="C4194" s="3" t="s">
        <v>9956</v>
      </c>
      <c r="D4194" s="3">
        <v>6419003</v>
      </c>
      <c r="E4194" s="3">
        <v>6419090</v>
      </c>
    </row>
    <row r="4195" spans="1:5" x14ac:dyDescent="0.3">
      <c r="A4195" s="3" t="s">
        <v>9966</v>
      </c>
      <c r="B4195" s="3" t="s">
        <v>30</v>
      </c>
      <c r="C4195" s="3" t="s">
        <v>9956</v>
      </c>
      <c r="D4195" s="3">
        <v>6606054</v>
      </c>
      <c r="E4195" s="3">
        <v>6606199</v>
      </c>
    </row>
    <row r="4196" spans="1:5" x14ac:dyDescent="0.3">
      <c r="A4196" s="3" t="s">
        <v>9966</v>
      </c>
      <c r="B4196" s="3" t="s">
        <v>30</v>
      </c>
      <c r="C4196" s="3" t="s">
        <v>9956</v>
      </c>
      <c r="D4196" s="3">
        <v>6657305</v>
      </c>
      <c r="E4196" s="3">
        <v>6657537</v>
      </c>
    </row>
    <row r="4197" spans="1:5" x14ac:dyDescent="0.3">
      <c r="A4197" s="3" t="s">
        <v>9966</v>
      </c>
      <c r="B4197" s="3" t="s">
        <v>30</v>
      </c>
      <c r="C4197" s="3" t="s">
        <v>9956</v>
      </c>
      <c r="D4197" s="3">
        <v>6677151</v>
      </c>
      <c r="E4197" s="3">
        <v>6677676</v>
      </c>
    </row>
    <row r="4198" spans="1:5" x14ac:dyDescent="0.3">
      <c r="A4198" s="3" t="s">
        <v>9966</v>
      </c>
      <c r="B4198" s="3" t="s">
        <v>30</v>
      </c>
      <c r="C4198" s="3" t="s">
        <v>9956</v>
      </c>
      <c r="D4198" s="3">
        <v>6765554</v>
      </c>
      <c r="E4198" s="3">
        <v>6765647</v>
      </c>
    </row>
    <row r="4199" spans="1:5" x14ac:dyDescent="0.3">
      <c r="A4199" s="3" t="s">
        <v>9966</v>
      </c>
      <c r="B4199" s="3" t="s">
        <v>30</v>
      </c>
      <c r="C4199" s="3" t="s">
        <v>9956</v>
      </c>
      <c r="D4199" s="3">
        <v>6780509</v>
      </c>
      <c r="E4199" s="3">
        <v>6780592</v>
      </c>
    </row>
    <row r="4200" spans="1:5" x14ac:dyDescent="0.3">
      <c r="A4200" s="3" t="s">
        <v>9966</v>
      </c>
      <c r="B4200" s="3" t="s">
        <v>30</v>
      </c>
      <c r="C4200" s="3" t="s">
        <v>9956</v>
      </c>
      <c r="D4200" s="3">
        <v>6783450</v>
      </c>
      <c r="E4200" s="3">
        <v>6783542</v>
      </c>
    </row>
    <row r="4201" spans="1:5" x14ac:dyDescent="0.3">
      <c r="A4201" s="3" t="s">
        <v>9966</v>
      </c>
      <c r="B4201" s="3" t="s">
        <v>30</v>
      </c>
      <c r="C4201" s="3" t="s">
        <v>9956</v>
      </c>
      <c r="D4201" s="3">
        <v>6809923</v>
      </c>
      <c r="E4201" s="3">
        <v>6810047</v>
      </c>
    </row>
    <row r="4202" spans="1:5" x14ac:dyDescent="0.3">
      <c r="A4202" s="3" t="s">
        <v>9966</v>
      </c>
      <c r="B4202" s="3" t="s">
        <v>30</v>
      </c>
      <c r="C4202" s="3" t="s">
        <v>9956</v>
      </c>
      <c r="D4202" s="3">
        <v>6927405</v>
      </c>
      <c r="E4202" s="3">
        <v>6927550</v>
      </c>
    </row>
    <row r="4203" spans="1:5" x14ac:dyDescent="0.3">
      <c r="A4203" s="3" t="s">
        <v>9966</v>
      </c>
      <c r="B4203" s="3" t="s">
        <v>30</v>
      </c>
      <c r="C4203" s="3" t="s">
        <v>9955</v>
      </c>
      <c r="D4203" s="3">
        <v>6984575</v>
      </c>
      <c r="E4203" s="3">
        <v>6984671</v>
      </c>
    </row>
    <row r="4204" spans="1:5" x14ac:dyDescent="0.3">
      <c r="A4204" s="3" t="s">
        <v>9966</v>
      </c>
      <c r="B4204" s="3" t="s">
        <v>30</v>
      </c>
      <c r="C4204" s="3" t="s">
        <v>9956</v>
      </c>
      <c r="D4204" s="3">
        <v>7011357</v>
      </c>
      <c r="E4204" s="3">
        <v>7014058</v>
      </c>
    </row>
    <row r="4205" spans="1:5" x14ac:dyDescent="0.3">
      <c r="A4205" s="3" t="s">
        <v>9966</v>
      </c>
      <c r="B4205" s="3" t="s">
        <v>30</v>
      </c>
      <c r="C4205" s="3" t="s">
        <v>9957</v>
      </c>
      <c r="D4205" s="3">
        <v>7014065</v>
      </c>
      <c r="E4205" s="3">
        <v>7017733</v>
      </c>
    </row>
    <row r="4206" spans="1:5" x14ac:dyDescent="0.3">
      <c r="A4206" s="3" t="s">
        <v>9966</v>
      </c>
      <c r="B4206" s="3" t="s">
        <v>30</v>
      </c>
      <c r="C4206" s="3" t="s">
        <v>9956</v>
      </c>
      <c r="D4206" s="3">
        <v>7017736</v>
      </c>
      <c r="E4206" s="3">
        <v>7018113</v>
      </c>
    </row>
    <row r="4207" spans="1:5" x14ac:dyDescent="0.3">
      <c r="A4207" s="3" t="s">
        <v>9966</v>
      </c>
      <c r="B4207" s="3" t="s">
        <v>30</v>
      </c>
      <c r="C4207" s="3" t="s">
        <v>9957</v>
      </c>
      <c r="D4207" s="3">
        <v>7018927</v>
      </c>
      <c r="E4207" s="3">
        <v>7020207</v>
      </c>
    </row>
    <row r="4208" spans="1:5" x14ac:dyDescent="0.3">
      <c r="A4208" s="3" t="s">
        <v>9966</v>
      </c>
      <c r="B4208" s="3" t="s">
        <v>30</v>
      </c>
      <c r="C4208" s="3" t="s">
        <v>9957</v>
      </c>
      <c r="D4208" s="3">
        <v>7020237</v>
      </c>
      <c r="E4208" s="3">
        <v>7022421</v>
      </c>
    </row>
    <row r="4209" spans="1:5" x14ac:dyDescent="0.3">
      <c r="A4209" s="3" t="s">
        <v>9966</v>
      </c>
      <c r="B4209" s="3" t="s">
        <v>30</v>
      </c>
      <c r="C4209" s="3" t="s">
        <v>9956</v>
      </c>
      <c r="D4209" s="3">
        <v>7022347</v>
      </c>
      <c r="E4209" s="3">
        <v>7025392</v>
      </c>
    </row>
    <row r="4210" spans="1:5" x14ac:dyDescent="0.3">
      <c r="A4210" s="3" t="s">
        <v>9966</v>
      </c>
      <c r="B4210" s="3" t="s">
        <v>30</v>
      </c>
      <c r="C4210" s="3" t="s">
        <v>9956</v>
      </c>
      <c r="D4210" s="3">
        <v>7025992</v>
      </c>
      <c r="E4210" s="3">
        <v>7026395</v>
      </c>
    </row>
    <row r="4211" spans="1:5" x14ac:dyDescent="0.3">
      <c r="A4211" s="3" t="s">
        <v>9966</v>
      </c>
      <c r="B4211" s="3" t="s">
        <v>30</v>
      </c>
      <c r="C4211" s="3" t="s">
        <v>9956</v>
      </c>
      <c r="D4211" s="3">
        <v>7063486</v>
      </c>
      <c r="E4211" s="3">
        <v>7063608</v>
      </c>
    </row>
    <row r="4212" spans="1:5" x14ac:dyDescent="0.3">
      <c r="A4212" s="3" t="s">
        <v>9966</v>
      </c>
      <c r="B4212" s="3" t="s">
        <v>30</v>
      </c>
      <c r="C4212" s="3" t="s">
        <v>9956</v>
      </c>
      <c r="D4212" s="3">
        <v>7068862</v>
      </c>
      <c r="E4212" s="3">
        <v>7069022</v>
      </c>
    </row>
    <row r="4213" spans="1:5" x14ac:dyDescent="0.3">
      <c r="A4213" s="3" t="s">
        <v>9966</v>
      </c>
      <c r="B4213" s="3" t="s">
        <v>30</v>
      </c>
      <c r="C4213" s="3" t="s">
        <v>9956</v>
      </c>
      <c r="D4213" s="3">
        <v>7098859</v>
      </c>
      <c r="E4213" s="3">
        <v>7098958</v>
      </c>
    </row>
    <row r="4214" spans="1:5" x14ac:dyDescent="0.3">
      <c r="A4214" s="3" t="s">
        <v>9966</v>
      </c>
      <c r="B4214" s="3" t="s">
        <v>30</v>
      </c>
      <c r="C4214" s="3" t="s">
        <v>9956</v>
      </c>
      <c r="D4214" s="3">
        <v>7281808</v>
      </c>
      <c r="E4214" s="3">
        <v>7281956</v>
      </c>
    </row>
    <row r="4215" spans="1:5" x14ac:dyDescent="0.3">
      <c r="A4215" s="3" t="s">
        <v>9966</v>
      </c>
      <c r="B4215" s="3" t="s">
        <v>30</v>
      </c>
      <c r="C4215" s="3" t="s">
        <v>9956</v>
      </c>
      <c r="D4215" s="3">
        <v>7289556</v>
      </c>
      <c r="E4215" s="3">
        <v>7289695</v>
      </c>
    </row>
    <row r="4216" spans="1:5" x14ac:dyDescent="0.3">
      <c r="A4216" s="3" t="s">
        <v>9966</v>
      </c>
      <c r="B4216" s="3" t="s">
        <v>30</v>
      </c>
      <c r="C4216" s="3" t="s">
        <v>9956</v>
      </c>
      <c r="D4216" s="3">
        <v>7329998</v>
      </c>
      <c r="E4216" s="3">
        <v>7330090</v>
      </c>
    </row>
    <row r="4217" spans="1:5" x14ac:dyDescent="0.3">
      <c r="A4217" s="3" t="s">
        <v>9966</v>
      </c>
      <c r="B4217" s="3" t="s">
        <v>30</v>
      </c>
      <c r="C4217" s="3" t="s">
        <v>9956</v>
      </c>
      <c r="D4217" s="3">
        <v>7361040</v>
      </c>
      <c r="E4217" s="3">
        <v>7361181</v>
      </c>
    </row>
    <row r="4218" spans="1:5" x14ac:dyDescent="0.3">
      <c r="A4218" s="3" t="s">
        <v>9966</v>
      </c>
      <c r="B4218" s="3" t="s">
        <v>30</v>
      </c>
      <c r="C4218" s="3" t="s">
        <v>9956</v>
      </c>
      <c r="D4218" s="3">
        <v>7380327</v>
      </c>
      <c r="E4218" s="3">
        <v>7380421</v>
      </c>
    </row>
    <row r="4219" spans="1:5" x14ac:dyDescent="0.3">
      <c r="A4219" s="3" t="s">
        <v>9966</v>
      </c>
      <c r="B4219" s="3" t="s">
        <v>30</v>
      </c>
      <c r="C4219" s="3" t="s">
        <v>9956</v>
      </c>
      <c r="D4219" s="3">
        <v>7440381</v>
      </c>
      <c r="E4219" s="3">
        <v>7440464</v>
      </c>
    </row>
    <row r="4220" spans="1:5" x14ac:dyDescent="0.3">
      <c r="A4220" s="3" t="s">
        <v>9966</v>
      </c>
      <c r="B4220" s="3" t="s">
        <v>30</v>
      </c>
      <c r="C4220" s="3" t="s">
        <v>9956</v>
      </c>
      <c r="D4220" s="3">
        <v>7449959</v>
      </c>
      <c r="E4220" s="3">
        <v>7450056</v>
      </c>
    </row>
    <row r="4221" spans="1:5" x14ac:dyDescent="0.3">
      <c r="A4221" s="3" t="s">
        <v>9966</v>
      </c>
      <c r="B4221" s="3" t="s">
        <v>30</v>
      </c>
      <c r="C4221" s="3" t="s">
        <v>9955</v>
      </c>
      <c r="D4221" s="3">
        <v>7498448</v>
      </c>
      <c r="E4221" s="3">
        <v>7498568</v>
      </c>
    </row>
    <row r="4222" spans="1:5" x14ac:dyDescent="0.3">
      <c r="A4222" s="3" t="s">
        <v>9966</v>
      </c>
      <c r="B4222" s="3" t="s">
        <v>30</v>
      </c>
      <c r="C4222" s="3" t="s">
        <v>9956</v>
      </c>
      <c r="D4222" s="3">
        <v>7612958</v>
      </c>
      <c r="E4222" s="3">
        <v>7613183</v>
      </c>
    </row>
    <row r="4223" spans="1:5" x14ac:dyDescent="0.3">
      <c r="A4223" s="3" t="s">
        <v>9966</v>
      </c>
      <c r="B4223" s="3" t="s">
        <v>30</v>
      </c>
      <c r="C4223" s="3" t="s">
        <v>9962</v>
      </c>
      <c r="D4223" s="3">
        <v>7662074</v>
      </c>
      <c r="E4223" s="3">
        <v>7662556</v>
      </c>
    </row>
    <row r="4224" spans="1:5" x14ac:dyDescent="0.3">
      <c r="A4224" s="3" t="s">
        <v>9966</v>
      </c>
      <c r="B4224" s="3" t="s">
        <v>30</v>
      </c>
      <c r="C4224" s="3" t="s">
        <v>9956</v>
      </c>
      <c r="D4224" s="3">
        <v>7771816</v>
      </c>
      <c r="E4224" s="3">
        <v>7774853</v>
      </c>
    </row>
    <row r="4225" spans="1:5" x14ac:dyDescent="0.3">
      <c r="A4225" s="3" t="s">
        <v>9966</v>
      </c>
      <c r="B4225" s="3" t="s">
        <v>30</v>
      </c>
      <c r="C4225" s="3" t="s">
        <v>9957</v>
      </c>
      <c r="D4225" s="3">
        <v>7774860</v>
      </c>
      <c r="E4225" s="3">
        <v>7778527</v>
      </c>
    </row>
    <row r="4226" spans="1:5" x14ac:dyDescent="0.3">
      <c r="A4226" s="3" t="s">
        <v>9966</v>
      </c>
      <c r="B4226" s="3" t="s">
        <v>30</v>
      </c>
      <c r="C4226" s="3" t="s">
        <v>9956</v>
      </c>
      <c r="D4226" s="3">
        <v>7779123</v>
      </c>
      <c r="E4226" s="3">
        <v>7779553</v>
      </c>
    </row>
    <row r="4227" spans="1:5" x14ac:dyDescent="0.3">
      <c r="A4227" s="3" t="s">
        <v>9966</v>
      </c>
      <c r="B4227" s="3" t="s">
        <v>30</v>
      </c>
      <c r="C4227" s="3" t="s">
        <v>9956</v>
      </c>
      <c r="D4227" s="3">
        <v>7782908</v>
      </c>
      <c r="E4227" s="3">
        <v>7783117</v>
      </c>
    </row>
    <row r="4228" spans="1:5" x14ac:dyDescent="0.3">
      <c r="A4228" s="3" t="s">
        <v>9966</v>
      </c>
      <c r="B4228" s="3" t="s">
        <v>30</v>
      </c>
      <c r="C4228" s="3" t="s">
        <v>9956</v>
      </c>
      <c r="D4228" s="3">
        <v>7784278</v>
      </c>
      <c r="E4228" s="3">
        <v>7784667</v>
      </c>
    </row>
    <row r="4229" spans="1:5" x14ac:dyDescent="0.3">
      <c r="A4229" s="3" t="s">
        <v>9966</v>
      </c>
      <c r="B4229" s="3" t="s">
        <v>30</v>
      </c>
      <c r="C4229" s="3" t="s">
        <v>9956</v>
      </c>
      <c r="D4229" s="3">
        <v>7785270</v>
      </c>
      <c r="E4229" s="3">
        <v>7786878</v>
      </c>
    </row>
    <row r="4230" spans="1:5" x14ac:dyDescent="0.3">
      <c r="A4230" s="3" t="s">
        <v>9966</v>
      </c>
      <c r="B4230" s="3" t="s">
        <v>30</v>
      </c>
      <c r="C4230" s="3" t="s">
        <v>9956</v>
      </c>
      <c r="D4230" s="3">
        <v>7792634</v>
      </c>
      <c r="E4230" s="3">
        <v>7792877</v>
      </c>
    </row>
    <row r="4231" spans="1:5" x14ac:dyDescent="0.3">
      <c r="A4231" s="3" t="s">
        <v>9966</v>
      </c>
      <c r="B4231" s="3" t="s">
        <v>31</v>
      </c>
      <c r="C4231" s="3" t="s">
        <v>9956</v>
      </c>
      <c r="D4231" s="3">
        <v>194</v>
      </c>
      <c r="E4231" s="3">
        <v>624</v>
      </c>
    </row>
    <row r="4232" spans="1:5" x14ac:dyDescent="0.3">
      <c r="A4232" s="3" t="s">
        <v>9966</v>
      </c>
      <c r="B4232" s="3" t="s">
        <v>31</v>
      </c>
      <c r="C4232" s="3" t="s">
        <v>9957</v>
      </c>
      <c r="D4232" s="3">
        <v>8577</v>
      </c>
      <c r="E4232" s="3">
        <v>8942</v>
      </c>
    </row>
    <row r="4233" spans="1:5" x14ac:dyDescent="0.3">
      <c r="A4233" s="3" t="s">
        <v>9966</v>
      </c>
      <c r="B4233" s="3" t="s">
        <v>31</v>
      </c>
      <c r="C4233" s="3" t="s">
        <v>9956</v>
      </c>
      <c r="D4233" s="3">
        <v>9262</v>
      </c>
      <c r="E4233" s="3">
        <v>9461</v>
      </c>
    </row>
    <row r="4234" spans="1:5" x14ac:dyDescent="0.3">
      <c r="A4234" s="3" t="s">
        <v>9966</v>
      </c>
      <c r="B4234" s="3" t="s">
        <v>31</v>
      </c>
      <c r="C4234" s="3" t="s">
        <v>9956</v>
      </c>
      <c r="D4234" s="3">
        <v>12794</v>
      </c>
      <c r="E4234" s="3">
        <v>13041</v>
      </c>
    </row>
    <row r="4235" spans="1:5" x14ac:dyDescent="0.3">
      <c r="A4235" s="3" t="s">
        <v>9966</v>
      </c>
      <c r="B4235" s="3" t="s">
        <v>31</v>
      </c>
      <c r="C4235" s="3" t="s">
        <v>9956</v>
      </c>
      <c r="D4235" s="3">
        <v>13144</v>
      </c>
      <c r="E4235" s="3">
        <v>13344</v>
      </c>
    </row>
    <row r="4236" spans="1:5" x14ac:dyDescent="0.3">
      <c r="A4236" s="3" t="s">
        <v>9966</v>
      </c>
      <c r="B4236" s="3" t="s">
        <v>31</v>
      </c>
      <c r="C4236" s="3" t="s">
        <v>9956</v>
      </c>
      <c r="D4236" s="3">
        <v>13385</v>
      </c>
      <c r="E4236" s="3">
        <v>13584</v>
      </c>
    </row>
    <row r="4237" spans="1:5" x14ac:dyDescent="0.3">
      <c r="A4237" s="3" t="s">
        <v>9966</v>
      </c>
      <c r="B4237" s="3" t="s">
        <v>31</v>
      </c>
      <c r="C4237" s="3" t="s">
        <v>9956</v>
      </c>
      <c r="D4237" s="3">
        <v>13586</v>
      </c>
      <c r="E4237" s="3">
        <v>14390</v>
      </c>
    </row>
    <row r="4238" spans="1:5" x14ac:dyDescent="0.3">
      <c r="A4238" s="3" t="s">
        <v>9966</v>
      </c>
      <c r="B4238" s="3" t="s">
        <v>31</v>
      </c>
      <c r="C4238" s="3" t="s">
        <v>9956</v>
      </c>
      <c r="D4238" s="3">
        <v>14407</v>
      </c>
      <c r="E4238" s="3">
        <v>14606</v>
      </c>
    </row>
    <row r="4239" spans="1:5" x14ac:dyDescent="0.3">
      <c r="A4239" s="3" t="s">
        <v>9966</v>
      </c>
      <c r="B4239" s="3" t="s">
        <v>31</v>
      </c>
      <c r="C4239" s="3" t="s">
        <v>9956</v>
      </c>
      <c r="D4239" s="3">
        <v>17558</v>
      </c>
      <c r="E4239" s="3">
        <v>17760</v>
      </c>
    </row>
    <row r="4240" spans="1:5" x14ac:dyDescent="0.3">
      <c r="A4240" s="3" t="s">
        <v>9966</v>
      </c>
      <c r="B4240" s="3" t="s">
        <v>31</v>
      </c>
      <c r="C4240" s="3" t="s">
        <v>9956</v>
      </c>
      <c r="D4240" s="3">
        <v>47501</v>
      </c>
      <c r="E4240" s="3">
        <v>47699</v>
      </c>
    </row>
    <row r="4241" spans="1:5" x14ac:dyDescent="0.3">
      <c r="A4241" s="3" t="s">
        <v>9966</v>
      </c>
      <c r="B4241" s="3" t="s">
        <v>31</v>
      </c>
      <c r="C4241" s="3" t="s">
        <v>9956</v>
      </c>
      <c r="D4241" s="3">
        <v>47725</v>
      </c>
      <c r="E4241" s="3">
        <v>48317</v>
      </c>
    </row>
    <row r="4242" spans="1:5" x14ac:dyDescent="0.3">
      <c r="A4242" s="3" t="s">
        <v>9966</v>
      </c>
      <c r="B4242" s="3" t="s">
        <v>31</v>
      </c>
      <c r="C4242" s="3" t="s">
        <v>9956</v>
      </c>
      <c r="D4242" s="3">
        <v>165318</v>
      </c>
      <c r="E4242" s="3">
        <v>165552</v>
      </c>
    </row>
    <row r="4243" spans="1:5" x14ac:dyDescent="0.3">
      <c r="A4243" s="3" t="s">
        <v>9966</v>
      </c>
      <c r="B4243" s="3" t="s">
        <v>31</v>
      </c>
      <c r="C4243" s="3" t="s">
        <v>9956</v>
      </c>
      <c r="D4243" s="3">
        <v>165558</v>
      </c>
      <c r="E4243" s="3">
        <v>165743</v>
      </c>
    </row>
    <row r="4244" spans="1:5" x14ac:dyDescent="0.3">
      <c r="A4244" s="3" t="s">
        <v>9966</v>
      </c>
      <c r="B4244" s="3" t="s">
        <v>31</v>
      </c>
      <c r="C4244" s="3" t="s">
        <v>9956</v>
      </c>
      <c r="D4244" s="3">
        <v>192285</v>
      </c>
      <c r="E4244" s="3">
        <v>192485</v>
      </c>
    </row>
    <row r="4245" spans="1:5" x14ac:dyDescent="0.3">
      <c r="A4245" s="3" t="s">
        <v>9966</v>
      </c>
      <c r="B4245" s="3" t="s">
        <v>31</v>
      </c>
      <c r="C4245" s="3" t="s">
        <v>9956</v>
      </c>
      <c r="D4245" s="3">
        <v>195663</v>
      </c>
      <c r="E4245" s="3">
        <v>195848</v>
      </c>
    </row>
    <row r="4246" spans="1:5" x14ac:dyDescent="0.3">
      <c r="A4246" s="3" t="s">
        <v>9966</v>
      </c>
      <c r="B4246" s="3" t="s">
        <v>31</v>
      </c>
      <c r="C4246" s="3" t="s">
        <v>9956</v>
      </c>
      <c r="D4246" s="3">
        <v>195849</v>
      </c>
      <c r="E4246" s="3">
        <v>195974</v>
      </c>
    </row>
    <row r="4247" spans="1:5" x14ac:dyDescent="0.3">
      <c r="A4247" s="3" t="s">
        <v>9966</v>
      </c>
      <c r="B4247" s="3" t="s">
        <v>31</v>
      </c>
      <c r="C4247" s="3" t="s">
        <v>9956</v>
      </c>
      <c r="D4247" s="3">
        <v>260633</v>
      </c>
      <c r="E4247" s="3">
        <v>260827</v>
      </c>
    </row>
    <row r="4248" spans="1:5" x14ac:dyDescent="0.3">
      <c r="A4248" s="3" t="s">
        <v>9966</v>
      </c>
      <c r="B4248" s="3" t="s">
        <v>31</v>
      </c>
      <c r="C4248" s="3" t="s">
        <v>9961</v>
      </c>
      <c r="D4248" s="3">
        <v>298534</v>
      </c>
      <c r="E4248" s="3">
        <v>300047</v>
      </c>
    </row>
    <row r="4249" spans="1:5" x14ac:dyDescent="0.3">
      <c r="A4249" s="3" t="s">
        <v>9966</v>
      </c>
      <c r="B4249" s="3" t="s">
        <v>31</v>
      </c>
      <c r="C4249" s="3" t="s">
        <v>9956</v>
      </c>
      <c r="D4249" s="3">
        <v>1094806</v>
      </c>
      <c r="E4249" s="3">
        <v>1095047</v>
      </c>
    </row>
    <row r="4250" spans="1:5" x14ac:dyDescent="0.3">
      <c r="A4250" s="3" t="s">
        <v>9966</v>
      </c>
      <c r="B4250" s="3" t="s">
        <v>31</v>
      </c>
      <c r="C4250" s="3" t="s">
        <v>9955</v>
      </c>
      <c r="D4250" s="3">
        <v>1133245</v>
      </c>
      <c r="E4250" s="3">
        <v>1134134</v>
      </c>
    </row>
    <row r="4251" spans="1:5" x14ac:dyDescent="0.3">
      <c r="A4251" s="3" t="s">
        <v>9966</v>
      </c>
      <c r="B4251" s="3" t="s">
        <v>31</v>
      </c>
      <c r="C4251" s="3" t="s">
        <v>9961</v>
      </c>
      <c r="D4251" s="3">
        <v>1479895</v>
      </c>
      <c r="E4251" s="3">
        <v>1481284</v>
      </c>
    </row>
    <row r="4252" spans="1:5" x14ac:dyDescent="0.3">
      <c r="A4252" s="3" t="s">
        <v>9966</v>
      </c>
      <c r="B4252" s="3" t="s">
        <v>31</v>
      </c>
      <c r="C4252" s="3" t="s">
        <v>9956</v>
      </c>
      <c r="D4252" s="3">
        <v>1721158</v>
      </c>
      <c r="E4252" s="3">
        <v>1721358</v>
      </c>
    </row>
    <row r="4253" spans="1:5" x14ac:dyDescent="0.3">
      <c r="A4253" s="3" t="s">
        <v>9966</v>
      </c>
      <c r="B4253" s="3" t="s">
        <v>31</v>
      </c>
      <c r="C4253" s="3" t="s">
        <v>9961</v>
      </c>
      <c r="D4253" s="3">
        <v>1961118</v>
      </c>
      <c r="E4253" s="3">
        <v>1964664</v>
      </c>
    </row>
    <row r="4254" spans="1:5" x14ac:dyDescent="0.3">
      <c r="A4254" s="3" t="s">
        <v>9966</v>
      </c>
      <c r="B4254" s="3" t="s">
        <v>31</v>
      </c>
      <c r="C4254" s="3" t="s">
        <v>9955</v>
      </c>
      <c r="D4254" s="3">
        <v>2088762</v>
      </c>
      <c r="E4254" s="3">
        <v>2093706</v>
      </c>
    </row>
    <row r="4255" spans="1:5" x14ac:dyDescent="0.3">
      <c r="A4255" s="3" t="s">
        <v>9966</v>
      </c>
      <c r="B4255" s="3" t="s">
        <v>31</v>
      </c>
      <c r="C4255" s="3" t="s">
        <v>9961</v>
      </c>
      <c r="D4255" s="3">
        <v>2272791</v>
      </c>
      <c r="E4255" s="3">
        <v>2274604</v>
      </c>
    </row>
    <row r="4256" spans="1:5" x14ac:dyDescent="0.3">
      <c r="A4256" s="3" t="s">
        <v>9966</v>
      </c>
      <c r="B4256" s="3" t="s">
        <v>31</v>
      </c>
      <c r="C4256" s="3" t="s">
        <v>9956</v>
      </c>
      <c r="D4256" s="3">
        <v>3740577</v>
      </c>
      <c r="E4256" s="3">
        <v>3740667</v>
      </c>
    </row>
    <row r="4257" spans="1:5" x14ac:dyDescent="0.3">
      <c r="A4257" s="3" t="s">
        <v>9966</v>
      </c>
      <c r="B4257" s="3" t="s">
        <v>31</v>
      </c>
      <c r="C4257" s="3" t="s">
        <v>9955</v>
      </c>
      <c r="D4257" s="3">
        <v>3866657</v>
      </c>
      <c r="E4257" s="3">
        <v>3868802</v>
      </c>
    </row>
    <row r="4258" spans="1:5" x14ac:dyDescent="0.3">
      <c r="A4258" s="3" t="s">
        <v>9966</v>
      </c>
      <c r="B4258" s="3" t="s">
        <v>31</v>
      </c>
      <c r="C4258" s="3" t="s">
        <v>9956</v>
      </c>
      <c r="D4258" s="3">
        <v>4196502</v>
      </c>
      <c r="E4258" s="3">
        <v>4196592</v>
      </c>
    </row>
    <row r="4259" spans="1:5" x14ac:dyDescent="0.3">
      <c r="A4259" s="3" t="s">
        <v>9966</v>
      </c>
      <c r="B4259" s="3" t="s">
        <v>31</v>
      </c>
      <c r="C4259" s="3" t="s">
        <v>9956</v>
      </c>
      <c r="D4259" s="3">
        <v>4227034</v>
      </c>
      <c r="E4259" s="3">
        <v>4227187</v>
      </c>
    </row>
    <row r="4260" spans="1:5" x14ac:dyDescent="0.3">
      <c r="A4260" s="3" t="s">
        <v>9966</v>
      </c>
      <c r="B4260" s="3" t="s">
        <v>31</v>
      </c>
      <c r="C4260" s="3" t="s">
        <v>9956</v>
      </c>
      <c r="D4260" s="3">
        <v>4259875</v>
      </c>
      <c r="E4260" s="3">
        <v>4259968</v>
      </c>
    </row>
    <row r="4261" spans="1:5" x14ac:dyDescent="0.3">
      <c r="A4261" s="3" t="s">
        <v>9966</v>
      </c>
      <c r="B4261" s="3" t="s">
        <v>31</v>
      </c>
      <c r="C4261" s="3" t="s">
        <v>9956</v>
      </c>
      <c r="D4261" s="3">
        <v>4261352</v>
      </c>
      <c r="E4261" s="3">
        <v>4261495</v>
      </c>
    </row>
    <row r="4262" spans="1:5" x14ac:dyDescent="0.3">
      <c r="A4262" s="3" t="s">
        <v>9966</v>
      </c>
      <c r="B4262" s="3" t="s">
        <v>31</v>
      </c>
      <c r="C4262" s="3" t="s">
        <v>9955</v>
      </c>
      <c r="D4262" s="3">
        <v>4344559</v>
      </c>
      <c r="E4262" s="3">
        <v>4346851</v>
      </c>
    </row>
    <row r="4263" spans="1:5" x14ac:dyDescent="0.3">
      <c r="A4263" s="3" t="s">
        <v>9966</v>
      </c>
      <c r="B4263" s="3" t="s">
        <v>31</v>
      </c>
      <c r="C4263" s="3" t="s">
        <v>9956</v>
      </c>
      <c r="D4263" s="3">
        <v>4378631</v>
      </c>
      <c r="E4263" s="3">
        <v>4378820</v>
      </c>
    </row>
    <row r="4264" spans="1:5" x14ac:dyDescent="0.3">
      <c r="A4264" s="3" t="s">
        <v>9966</v>
      </c>
      <c r="B4264" s="3" t="s">
        <v>31</v>
      </c>
      <c r="C4264" s="3" t="s">
        <v>9956</v>
      </c>
      <c r="D4264" s="3">
        <v>4402074</v>
      </c>
      <c r="E4264" s="3">
        <v>4402231</v>
      </c>
    </row>
    <row r="4265" spans="1:5" x14ac:dyDescent="0.3">
      <c r="A4265" s="3" t="s">
        <v>9966</v>
      </c>
      <c r="B4265" s="3" t="s">
        <v>31</v>
      </c>
      <c r="C4265" s="3" t="s">
        <v>9956</v>
      </c>
      <c r="D4265" s="3">
        <v>4445526</v>
      </c>
      <c r="E4265" s="3">
        <v>4445759</v>
      </c>
    </row>
    <row r="4266" spans="1:5" x14ac:dyDescent="0.3">
      <c r="A4266" s="3" t="s">
        <v>9966</v>
      </c>
      <c r="B4266" s="3" t="s">
        <v>31</v>
      </c>
      <c r="C4266" s="3" t="s">
        <v>9956</v>
      </c>
      <c r="D4266" s="3">
        <v>4476226</v>
      </c>
      <c r="E4266" s="3">
        <v>4476455</v>
      </c>
    </row>
    <row r="4267" spans="1:5" x14ac:dyDescent="0.3">
      <c r="A4267" s="3" t="s">
        <v>9966</v>
      </c>
      <c r="B4267" s="3" t="s">
        <v>31</v>
      </c>
      <c r="C4267" s="3" t="s">
        <v>9956</v>
      </c>
      <c r="D4267" s="3">
        <v>4581800</v>
      </c>
      <c r="E4267" s="3">
        <v>4581974</v>
      </c>
    </row>
    <row r="4268" spans="1:5" x14ac:dyDescent="0.3">
      <c r="A4268" s="3" t="s">
        <v>9966</v>
      </c>
      <c r="B4268" s="3" t="s">
        <v>31</v>
      </c>
      <c r="C4268" s="3" t="s">
        <v>9956</v>
      </c>
      <c r="D4268" s="3">
        <v>4676630</v>
      </c>
      <c r="E4268" s="3">
        <v>4676773</v>
      </c>
    </row>
    <row r="4269" spans="1:5" x14ac:dyDescent="0.3">
      <c r="A4269" s="3" t="s">
        <v>9966</v>
      </c>
      <c r="B4269" s="3" t="s">
        <v>31</v>
      </c>
      <c r="C4269" s="3" t="s">
        <v>9956</v>
      </c>
      <c r="D4269" s="3">
        <v>4768329</v>
      </c>
      <c r="E4269" s="3">
        <v>4768450</v>
      </c>
    </row>
    <row r="4270" spans="1:5" x14ac:dyDescent="0.3">
      <c r="A4270" s="3" t="s">
        <v>9966</v>
      </c>
      <c r="B4270" s="3" t="s">
        <v>31</v>
      </c>
      <c r="C4270" s="3" t="s">
        <v>9955</v>
      </c>
      <c r="D4270" s="3">
        <v>4769125</v>
      </c>
      <c r="E4270" s="3">
        <v>4769246</v>
      </c>
    </row>
    <row r="4271" spans="1:5" x14ac:dyDescent="0.3">
      <c r="A4271" s="3" t="s">
        <v>9966</v>
      </c>
      <c r="B4271" s="3" t="s">
        <v>31</v>
      </c>
      <c r="C4271" s="3" t="s">
        <v>9956</v>
      </c>
      <c r="D4271" s="3">
        <v>4913416</v>
      </c>
      <c r="E4271" s="3">
        <v>4913563</v>
      </c>
    </row>
    <row r="4272" spans="1:5" x14ac:dyDescent="0.3">
      <c r="A4272" s="3" t="s">
        <v>9966</v>
      </c>
      <c r="B4272" s="3" t="s">
        <v>31</v>
      </c>
      <c r="C4272" s="3" t="s">
        <v>9956</v>
      </c>
      <c r="D4272" s="3">
        <v>5044115</v>
      </c>
      <c r="E4272" s="3">
        <v>5044317</v>
      </c>
    </row>
    <row r="4273" spans="1:5" x14ac:dyDescent="0.3">
      <c r="A4273" s="3" t="s">
        <v>9966</v>
      </c>
      <c r="B4273" s="3" t="s">
        <v>31</v>
      </c>
      <c r="C4273" s="3" t="s">
        <v>9956</v>
      </c>
      <c r="D4273" s="3">
        <v>5049219</v>
      </c>
      <c r="E4273" s="3">
        <v>5049374</v>
      </c>
    </row>
    <row r="4274" spans="1:5" x14ac:dyDescent="0.3">
      <c r="A4274" s="3" t="s">
        <v>9966</v>
      </c>
      <c r="B4274" s="3" t="s">
        <v>31</v>
      </c>
      <c r="C4274" s="3" t="s">
        <v>9956</v>
      </c>
      <c r="D4274" s="3">
        <v>5051308</v>
      </c>
      <c r="E4274" s="3">
        <v>5051813</v>
      </c>
    </row>
    <row r="4275" spans="1:5" x14ac:dyDescent="0.3">
      <c r="A4275" s="3" t="s">
        <v>9966</v>
      </c>
      <c r="B4275" s="3" t="s">
        <v>31</v>
      </c>
      <c r="C4275" s="3" t="s">
        <v>9957</v>
      </c>
      <c r="D4275" s="3">
        <v>5052481</v>
      </c>
      <c r="E4275" s="3">
        <v>5053329</v>
      </c>
    </row>
    <row r="4276" spans="1:5" x14ac:dyDescent="0.3">
      <c r="A4276" s="3" t="s">
        <v>9966</v>
      </c>
      <c r="B4276" s="3" t="s">
        <v>31</v>
      </c>
      <c r="C4276" s="3" t="s">
        <v>9956</v>
      </c>
      <c r="D4276" s="3">
        <v>5053337</v>
      </c>
      <c r="E4276" s="3">
        <v>5056286</v>
      </c>
    </row>
    <row r="4277" spans="1:5" x14ac:dyDescent="0.3">
      <c r="A4277" s="3" t="s">
        <v>9966</v>
      </c>
      <c r="B4277" s="3" t="s">
        <v>31</v>
      </c>
      <c r="C4277" s="3" t="s">
        <v>9957</v>
      </c>
      <c r="D4277" s="3">
        <v>5056287</v>
      </c>
      <c r="E4277" s="3">
        <v>5059837</v>
      </c>
    </row>
    <row r="4278" spans="1:5" x14ac:dyDescent="0.3">
      <c r="A4278" s="3" t="s">
        <v>9966</v>
      </c>
      <c r="B4278" s="3" t="s">
        <v>31</v>
      </c>
      <c r="C4278" s="3" t="s">
        <v>9956</v>
      </c>
      <c r="D4278" s="3">
        <v>5060630</v>
      </c>
      <c r="E4278" s="3">
        <v>5061045</v>
      </c>
    </row>
    <row r="4279" spans="1:5" x14ac:dyDescent="0.3">
      <c r="A4279" s="3" t="s">
        <v>9966</v>
      </c>
      <c r="B4279" s="3" t="s">
        <v>31</v>
      </c>
      <c r="C4279" s="3" t="s">
        <v>9956</v>
      </c>
      <c r="D4279" s="3">
        <v>5061455</v>
      </c>
      <c r="E4279" s="3">
        <v>5061663</v>
      </c>
    </row>
    <row r="4280" spans="1:5" x14ac:dyDescent="0.3">
      <c r="A4280" s="3" t="s">
        <v>9966</v>
      </c>
      <c r="B4280" s="3" t="s">
        <v>31</v>
      </c>
      <c r="C4280" s="3" t="s">
        <v>9957</v>
      </c>
      <c r="D4280" s="3">
        <v>5062976</v>
      </c>
      <c r="E4280" s="3">
        <v>5063262</v>
      </c>
    </row>
    <row r="4281" spans="1:5" x14ac:dyDescent="0.3">
      <c r="A4281" s="3" t="s">
        <v>9966</v>
      </c>
      <c r="B4281" s="3" t="s">
        <v>31</v>
      </c>
      <c r="C4281" s="3" t="s">
        <v>9957</v>
      </c>
      <c r="D4281" s="3">
        <v>5063237</v>
      </c>
      <c r="E4281" s="3">
        <v>5064039</v>
      </c>
    </row>
    <row r="4282" spans="1:5" x14ac:dyDescent="0.3">
      <c r="A4282" s="3" t="s">
        <v>9966</v>
      </c>
      <c r="B4282" s="3" t="s">
        <v>31</v>
      </c>
      <c r="C4282" s="3" t="s">
        <v>9956</v>
      </c>
      <c r="D4282" s="3">
        <v>5065331</v>
      </c>
      <c r="E4282" s="3">
        <v>5065530</v>
      </c>
    </row>
    <row r="4283" spans="1:5" x14ac:dyDescent="0.3">
      <c r="A4283" s="3" t="s">
        <v>9966</v>
      </c>
      <c r="B4283" s="3" t="s">
        <v>31</v>
      </c>
      <c r="C4283" s="3" t="s">
        <v>9956</v>
      </c>
      <c r="D4283" s="3">
        <v>5066803</v>
      </c>
      <c r="E4283" s="3">
        <v>5067003</v>
      </c>
    </row>
    <row r="4284" spans="1:5" x14ac:dyDescent="0.3">
      <c r="A4284" s="3" t="s">
        <v>9966</v>
      </c>
      <c r="B4284" s="3" t="s">
        <v>31</v>
      </c>
      <c r="C4284" s="3" t="s">
        <v>9957</v>
      </c>
      <c r="D4284" s="3">
        <v>5073619</v>
      </c>
      <c r="E4284" s="3">
        <v>5077046</v>
      </c>
    </row>
    <row r="4285" spans="1:5" x14ac:dyDescent="0.3">
      <c r="A4285" s="3" t="s">
        <v>9966</v>
      </c>
      <c r="B4285" s="3" t="s">
        <v>31</v>
      </c>
      <c r="C4285" s="3" t="s">
        <v>9956</v>
      </c>
      <c r="D4285" s="3">
        <v>5077055</v>
      </c>
      <c r="E4285" s="3">
        <v>5078454</v>
      </c>
    </row>
    <row r="4286" spans="1:5" x14ac:dyDescent="0.3">
      <c r="A4286" s="3" t="s">
        <v>9966</v>
      </c>
      <c r="B4286" s="3" t="s">
        <v>31</v>
      </c>
      <c r="C4286" s="3" t="s">
        <v>9956</v>
      </c>
      <c r="D4286" s="3">
        <v>5080304</v>
      </c>
      <c r="E4286" s="3">
        <v>5081418</v>
      </c>
    </row>
    <row r="4287" spans="1:5" x14ac:dyDescent="0.3">
      <c r="A4287" s="3" t="s">
        <v>9966</v>
      </c>
      <c r="B4287" s="3" t="s">
        <v>31</v>
      </c>
      <c r="C4287" s="3" t="s">
        <v>9956</v>
      </c>
      <c r="D4287" s="3">
        <v>5082069</v>
      </c>
      <c r="E4287" s="3">
        <v>5082268</v>
      </c>
    </row>
    <row r="4288" spans="1:5" x14ac:dyDescent="0.3">
      <c r="A4288" s="3" t="s">
        <v>9966</v>
      </c>
      <c r="B4288" s="3" t="s">
        <v>31</v>
      </c>
      <c r="C4288" s="3" t="s">
        <v>9956</v>
      </c>
      <c r="D4288" s="3">
        <v>5086117</v>
      </c>
      <c r="E4288" s="3">
        <v>5086806</v>
      </c>
    </row>
    <row r="4289" spans="1:5" x14ac:dyDescent="0.3">
      <c r="A4289" s="3" t="s">
        <v>9966</v>
      </c>
      <c r="B4289" s="3" t="s">
        <v>31</v>
      </c>
      <c r="C4289" s="3" t="s">
        <v>9957</v>
      </c>
      <c r="D4289" s="3">
        <v>5087599</v>
      </c>
      <c r="E4289" s="3">
        <v>5088909</v>
      </c>
    </row>
    <row r="4290" spans="1:5" x14ac:dyDescent="0.3">
      <c r="A4290" s="3" t="s">
        <v>9966</v>
      </c>
      <c r="B4290" s="3" t="s">
        <v>31</v>
      </c>
      <c r="C4290" s="3" t="s">
        <v>9956</v>
      </c>
      <c r="D4290" s="3">
        <v>5089047</v>
      </c>
      <c r="E4290" s="3">
        <v>5091153</v>
      </c>
    </row>
    <row r="4291" spans="1:5" x14ac:dyDescent="0.3">
      <c r="A4291" s="3" t="s">
        <v>9966</v>
      </c>
      <c r="B4291" s="3" t="s">
        <v>31</v>
      </c>
      <c r="C4291" s="3" t="s">
        <v>9956</v>
      </c>
      <c r="D4291" s="3">
        <v>5091165</v>
      </c>
      <c r="E4291" s="3">
        <v>5091365</v>
      </c>
    </row>
    <row r="4292" spans="1:5" x14ac:dyDescent="0.3">
      <c r="A4292" s="3" t="s">
        <v>9966</v>
      </c>
      <c r="B4292" s="3" t="s">
        <v>31</v>
      </c>
      <c r="C4292" s="3" t="s">
        <v>9957</v>
      </c>
      <c r="D4292" s="3">
        <v>5091478</v>
      </c>
      <c r="E4292" s="3">
        <v>5093580</v>
      </c>
    </row>
    <row r="4293" spans="1:5" x14ac:dyDescent="0.3">
      <c r="A4293" s="3" t="s">
        <v>9966</v>
      </c>
      <c r="B4293" s="3" t="s">
        <v>31</v>
      </c>
      <c r="C4293" s="3" t="s">
        <v>9957</v>
      </c>
      <c r="D4293" s="3">
        <v>5094562</v>
      </c>
      <c r="E4293" s="3">
        <v>5094805</v>
      </c>
    </row>
    <row r="4294" spans="1:5" x14ac:dyDescent="0.3">
      <c r="A4294" s="3" t="s">
        <v>9966</v>
      </c>
      <c r="B4294" s="3" t="s">
        <v>31</v>
      </c>
      <c r="C4294" s="3" t="s">
        <v>9956</v>
      </c>
      <c r="D4294" s="3">
        <v>5094773</v>
      </c>
      <c r="E4294" s="3">
        <v>5095173</v>
      </c>
    </row>
    <row r="4295" spans="1:5" x14ac:dyDescent="0.3">
      <c r="A4295" s="3" t="s">
        <v>9966</v>
      </c>
      <c r="B4295" s="3" t="s">
        <v>31</v>
      </c>
      <c r="C4295" s="3" t="s">
        <v>9957</v>
      </c>
      <c r="D4295" s="3">
        <v>5095786</v>
      </c>
      <c r="E4295" s="3">
        <v>5096806</v>
      </c>
    </row>
    <row r="4296" spans="1:5" x14ac:dyDescent="0.3">
      <c r="A4296" s="3" t="s">
        <v>9966</v>
      </c>
      <c r="B4296" s="3" t="s">
        <v>31</v>
      </c>
      <c r="C4296" s="3" t="s">
        <v>9956</v>
      </c>
      <c r="D4296" s="3">
        <v>5098741</v>
      </c>
      <c r="E4296" s="3">
        <v>5098939</v>
      </c>
    </row>
    <row r="4297" spans="1:5" x14ac:dyDescent="0.3">
      <c r="A4297" s="3" t="s">
        <v>9966</v>
      </c>
      <c r="B4297" s="3" t="s">
        <v>31</v>
      </c>
      <c r="C4297" s="3" t="s">
        <v>9956</v>
      </c>
      <c r="D4297" s="3">
        <v>5099980</v>
      </c>
      <c r="E4297" s="3">
        <v>5100248</v>
      </c>
    </row>
    <row r="4298" spans="1:5" x14ac:dyDescent="0.3">
      <c r="A4298" s="3" t="s">
        <v>9966</v>
      </c>
      <c r="B4298" s="3" t="s">
        <v>31</v>
      </c>
      <c r="C4298" s="3" t="s">
        <v>9956</v>
      </c>
      <c r="D4298" s="3">
        <v>5102376</v>
      </c>
      <c r="E4298" s="3">
        <v>5102575</v>
      </c>
    </row>
    <row r="4299" spans="1:5" x14ac:dyDescent="0.3">
      <c r="A4299" s="3" t="s">
        <v>9966</v>
      </c>
      <c r="B4299" s="3" t="s">
        <v>31</v>
      </c>
      <c r="C4299" s="3" t="s">
        <v>9956</v>
      </c>
      <c r="D4299" s="3">
        <v>5102647</v>
      </c>
      <c r="E4299" s="3">
        <v>5104104</v>
      </c>
    </row>
    <row r="4300" spans="1:5" x14ac:dyDescent="0.3">
      <c r="A4300" s="3" t="s">
        <v>9966</v>
      </c>
      <c r="B4300" s="3" t="s">
        <v>31</v>
      </c>
      <c r="C4300" s="3" t="s">
        <v>9955</v>
      </c>
      <c r="D4300" s="3">
        <v>5592746</v>
      </c>
      <c r="E4300" s="3">
        <v>5596244</v>
      </c>
    </row>
    <row r="4301" spans="1:5" x14ac:dyDescent="0.3">
      <c r="A4301" s="3" t="s">
        <v>9966</v>
      </c>
      <c r="B4301" s="3" t="s">
        <v>31</v>
      </c>
      <c r="C4301" s="3" t="s">
        <v>9956</v>
      </c>
      <c r="D4301" s="3">
        <v>5801285</v>
      </c>
      <c r="E4301" s="3">
        <v>5801369</v>
      </c>
    </row>
    <row r="4302" spans="1:5" x14ac:dyDescent="0.3">
      <c r="A4302" s="3" t="s">
        <v>9966</v>
      </c>
      <c r="B4302" s="3" t="s">
        <v>31</v>
      </c>
      <c r="C4302" s="3" t="s">
        <v>9956</v>
      </c>
      <c r="D4302" s="3">
        <v>5866494</v>
      </c>
      <c r="E4302" s="3">
        <v>5866585</v>
      </c>
    </row>
    <row r="4303" spans="1:5" x14ac:dyDescent="0.3">
      <c r="A4303" s="3" t="s">
        <v>9966</v>
      </c>
      <c r="B4303" s="3" t="s">
        <v>31</v>
      </c>
      <c r="C4303" s="3" t="s">
        <v>9955</v>
      </c>
      <c r="D4303" s="3">
        <v>6125634</v>
      </c>
      <c r="E4303" s="3">
        <v>6126020</v>
      </c>
    </row>
    <row r="4304" spans="1:5" x14ac:dyDescent="0.3">
      <c r="A4304" s="3" t="s">
        <v>9966</v>
      </c>
      <c r="B4304" s="3" t="s">
        <v>31</v>
      </c>
      <c r="C4304" s="3" t="s">
        <v>9955</v>
      </c>
      <c r="D4304" s="3">
        <v>6298514</v>
      </c>
      <c r="E4304" s="3">
        <v>6300542</v>
      </c>
    </row>
    <row r="4305" spans="1:5" x14ac:dyDescent="0.3">
      <c r="A4305" s="3" t="s">
        <v>9966</v>
      </c>
      <c r="B4305" s="3" t="s">
        <v>31</v>
      </c>
      <c r="C4305" s="3" t="s">
        <v>9956</v>
      </c>
      <c r="D4305" s="3">
        <v>6496267</v>
      </c>
      <c r="E4305" s="3">
        <v>6496410</v>
      </c>
    </row>
    <row r="4306" spans="1:5" x14ac:dyDescent="0.3">
      <c r="A4306" s="3" t="s">
        <v>9966</v>
      </c>
      <c r="B4306" s="3" t="s">
        <v>31</v>
      </c>
      <c r="C4306" s="3" t="s">
        <v>9961</v>
      </c>
      <c r="D4306" s="3">
        <v>6747305</v>
      </c>
      <c r="E4306" s="3">
        <v>6747934</v>
      </c>
    </row>
    <row r="4307" spans="1:5" x14ac:dyDescent="0.3">
      <c r="A4307" s="3" t="s">
        <v>9966</v>
      </c>
      <c r="B4307" s="3" t="s">
        <v>31</v>
      </c>
      <c r="C4307" s="3" t="s">
        <v>9956</v>
      </c>
      <c r="D4307" s="3">
        <v>6890315</v>
      </c>
      <c r="E4307" s="3">
        <v>6890551</v>
      </c>
    </row>
    <row r="4308" spans="1:5" x14ac:dyDescent="0.3">
      <c r="A4308" s="3" t="s">
        <v>9966</v>
      </c>
      <c r="B4308" s="3" t="s">
        <v>31</v>
      </c>
      <c r="C4308" s="3" t="s">
        <v>9955</v>
      </c>
      <c r="D4308" s="3">
        <v>7038199</v>
      </c>
      <c r="E4308" s="3">
        <v>7038278</v>
      </c>
    </row>
    <row r="4309" spans="1:5" x14ac:dyDescent="0.3">
      <c r="A4309" s="3" t="s">
        <v>9966</v>
      </c>
      <c r="B4309" s="3" t="s">
        <v>31</v>
      </c>
      <c r="C4309" s="3" t="s">
        <v>9956</v>
      </c>
      <c r="D4309" s="3">
        <v>7165449</v>
      </c>
      <c r="E4309" s="3">
        <v>7165648</v>
      </c>
    </row>
    <row r="4310" spans="1:5" x14ac:dyDescent="0.3">
      <c r="A4310" s="3" t="s">
        <v>9966</v>
      </c>
      <c r="B4310" s="3" t="s">
        <v>31</v>
      </c>
      <c r="C4310" s="3" t="s">
        <v>9961</v>
      </c>
      <c r="D4310" s="3">
        <v>7172536</v>
      </c>
      <c r="E4310" s="3">
        <v>7173823</v>
      </c>
    </row>
    <row r="4311" spans="1:5" x14ac:dyDescent="0.3">
      <c r="A4311" s="3" t="s">
        <v>9966</v>
      </c>
      <c r="B4311" s="3" t="s">
        <v>31</v>
      </c>
      <c r="C4311" s="3" t="s">
        <v>9955</v>
      </c>
      <c r="D4311" s="3">
        <v>7290487</v>
      </c>
      <c r="E4311" s="3">
        <v>7290767</v>
      </c>
    </row>
    <row r="4312" spans="1:5" x14ac:dyDescent="0.3">
      <c r="A4312" s="3" t="s">
        <v>9966</v>
      </c>
      <c r="B4312" s="3" t="s">
        <v>31</v>
      </c>
      <c r="C4312" s="3" t="s">
        <v>9956</v>
      </c>
      <c r="D4312" s="3">
        <v>7299051</v>
      </c>
      <c r="E4312" s="3">
        <v>7299174</v>
      </c>
    </row>
    <row r="4313" spans="1:5" x14ac:dyDescent="0.3">
      <c r="A4313" s="3" t="s">
        <v>9966</v>
      </c>
      <c r="B4313" s="3" t="s">
        <v>31</v>
      </c>
      <c r="C4313" s="3" t="s">
        <v>9956</v>
      </c>
      <c r="D4313" s="3">
        <v>7324957</v>
      </c>
      <c r="E4313" s="3">
        <v>7325104</v>
      </c>
    </row>
    <row r="4314" spans="1:5" x14ac:dyDescent="0.3">
      <c r="A4314" s="3" t="s">
        <v>9966</v>
      </c>
      <c r="B4314" s="3" t="s">
        <v>31</v>
      </c>
      <c r="C4314" s="3" t="s">
        <v>9956</v>
      </c>
      <c r="D4314" s="3">
        <v>7938568</v>
      </c>
      <c r="E4314" s="3">
        <v>7938689</v>
      </c>
    </row>
    <row r="4315" spans="1:5" x14ac:dyDescent="0.3">
      <c r="A4315" s="3" t="s">
        <v>9966</v>
      </c>
      <c r="B4315" s="3" t="s">
        <v>31</v>
      </c>
      <c r="C4315" s="3" t="s">
        <v>9956</v>
      </c>
      <c r="D4315" s="3">
        <v>7938889</v>
      </c>
      <c r="E4315" s="3">
        <v>7939010</v>
      </c>
    </row>
    <row r="4316" spans="1:5" x14ac:dyDescent="0.3">
      <c r="A4316" s="3" t="s">
        <v>9966</v>
      </c>
      <c r="B4316" s="3" t="s">
        <v>31</v>
      </c>
      <c r="C4316" s="3" t="s">
        <v>9956</v>
      </c>
      <c r="D4316" s="3">
        <v>8010004</v>
      </c>
      <c r="E4316" s="3">
        <v>8010203</v>
      </c>
    </row>
    <row r="4317" spans="1:5" x14ac:dyDescent="0.3">
      <c r="A4317" s="3" t="s">
        <v>9966</v>
      </c>
      <c r="B4317" s="3" t="s">
        <v>31</v>
      </c>
      <c r="C4317" s="3" t="s">
        <v>9956</v>
      </c>
      <c r="D4317" s="3">
        <v>8010204</v>
      </c>
      <c r="E4317" s="3">
        <v>8010431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CB5A1-A191-44D9-933A-81848B865B3B}">
  <dimension ref="A1:J12"/>
  <sheetViews>
    <sheetView workbookViewId="0">
      <selection activeCell="L10" sqref="L10"/>
    </sheetView>
  </sheetViews>
  <sheetFormatPr defaultRowHeight="14.4" x14ac:dyDescent="0.3"/>
  <cols>
    <col min="10" max="10" width="19.44140625" bestFit="1" customWidth="1"/>
  </cols>
  <sheetData>
    <row r="1" spans="1:10" x14ac:dyDescent="0.3">
      <c r="A1" s="43" t="s">
        <v>10022</v>
      </c>
    </row>
    <row r="2" spans="1:10" x14ac:dyDescent="0.3">
      <c r="A2" s="6"/>
    </row>
    <row r="3" spans="1:10" x14ac:dyDescent="0.3">
      <c r="A3" s="17"/>
      <c r="B3" s="37" t="s">
        <v>9967</v>
      </c>
      <c r="C3" s="37"/>
      <c r="D3" s="37" t="s">
        <v>9968</v>
      </c>
      <c r="E3" s="37"/>
      <c r="F3" s="37"/>
      <c r="G3" s="37"/>
      <c r="H3" s="37"/>
      <c r="I3" s="37" t="s">
        <v>9969</v>
      </c>
      <c r="J3" s="37"/>
    </row>
    <row r="4" spans="1:10" x14ac:dyDescent="0.3">
      <c r="A4" s="17"/>
      <c r="B4" s="11" t="s">
        <v>9970</v>
      </c>
      <c r="C4" s="11" t="s">
        <v>9971</v>
      </c>
      <c r="D4" s="11" t="s">
        <v>9972</v>
      </c>
      <c r="E4" s="11" t="s">
        <v>9973</v>
      </c>
      <c r="F4" s="11" t="s">
        <v>9974</v>
      </c>
      <c r="G4" s="11" t="s">
        <v>9975</v>
      </c>
      <c r="H4" s="11" t="s">
        <v>9976</v>
      </c>
      <c r="I4" s="11" t="s">
        <v>9977</v>
      </c>
      <c r="J4" s="11" t="s">
        <v>9978</v>
      </c>
    </row>
    <row r="5" spans="1:10" x14ac:dyDescent="0.3">
      <c r="A5" s="18" t="s">
        <v>9979</v>
      </c>
      <c r="B5" s="2" t="s">
        <v>9980</v>
      </c>
      <c r="C5" s="2" t="s">
        <v>9980</v>
      </c>
      <c r="D5" s="2">
        <v>26</v>
      </c>
      <c r="E5" s="2">
        <v>20</v>
      </c>
      <c r="F5" s="2" t="s">
        <v>9980</v>
      </c>
      <c r="G5" s="2">
        <v>1</v>
      </c>
      <c r="H5" s="2" t="s">
        <v>9980</v>
      </c>
      <c r="I5" s="2" t="s">
        <v>9980</v>
      </c>
      <c r="J5" s="2" t="s">
        <v>9980</v>
      </c>
    </row>
    <row r="6" spans="1:10" x14ac:dyDescent="0.3">
      <c r="A6" s="18">
        <v>23389</v>
      </c>
      <c r="B6" s="2">
        <v>3</v>
      </c>
      <c r="C6" s="2">
        <v>6</v>
      </c>
      <c r="D6" s="2">
        <v>32</v>
      </c>
      <c r="E6" s="2">
        <v>23</v>
      </c>
      <c r="F6" s="2">
        <v>2</v>
      </c>
      <c r="G6" s="2" t="s">
        <v>9980</v>
      </c>
      <c r="H6" s="2" t="s">
        <v>9980</v>
      </c>
      <c r="I6" s="2">
        <v>3</v>
      </c>
      <c r="J6" s="2">
        <v>6</v>
      </c>
    </row>
    <row r="7" spans="1:10" x14ac:dyDescent="0.3">
      <c r="A7" s="18">
        <v>23468</v>
      </c>
      <c r="B7" s="2">
        <v>4</v>
      </c>
      <c r="C7" s="2">
        <v>8</v>
      </c>
      <c r="D7" s="2">
        <v>31</v>
      </c>
      <c r="E7" s="2">
        <v>26</v>
      </c>
      <c r="F7" s="2">
        <v>2</v>
      </c>
      <c r="G7" s="2"/>
      <c r="H7" s="2">
        <v>2</v>
      </c>
      <c r="I7" s="2">
        <v>4</v>
      </c>
      <c r="J7" s="2">
        <v>8</v>
      </c>
    </row>
    <row r="8" spans="1:10" x14ac:dyDescent="0.3">
      <c r="A8" s="18">
        <v>23473</v>
      </c>
      <c r="B8" s="2" t="s">
        <v>9980</v>
      </c>
      <c r="C8" s="2" t="s">
        <v>9980</v>
      </c>
      <c r="D8" s="2">
        <v>28</v>
      </c>
      <c r="E8" s="2">
        <v>26</v>
      </c>
      <c r="F8" s="2">
        <v>1</v>
      </c>
      <c r="G8" s="2">
        <v>1</v>
      </c>
      <c r="H8" s="2" t="s">
        <v>9980</v>
      </c>
      <c r="I8" s="2" t="s">
        <v>9980</v>
      </c>
      <c r="J8" s="2" t="s">
        <v>9980</v>
      </c>
    </row>
    <row r="9" spans="1:10" x14ac:dyDescent="0.3">
      <c r="A9" s="18">
        <v>23522</v>
      </c>
      <c r="B9" s="2">
        <v>4</v>
      </c>
      <c r="C9" s="2">
        <v>11</v>
      </c>
      <c r="D9" s="2">
        <v>29</v>
      </c>
      <c r="E9" s="2">
        <v>30</v>
      </c>
      <c r="F9" s="2">
        <v>2</v>
      </c>
      <c r="G9" s="2">
        <v>1</v>
      </c>
      <c r="H9" s="2" t="s">
        <v>9980</v>
      </c>
      <c r="I9" s="2">
        <v>5</v>
      </c>
      <c r="J9" s="2">
        <v>10</v>
      </c>
    </row>
    <row r="10" spans="1:10" x14ac:dyDescent="0.3">
      <c r="A10" s="18" t="s">
        <v>9981</v>
      </c>
      <c r="B10" s="2" t="s">
        <v>9980</v>
      </c>
      <c r="C10" s="2" t="s">
        <v>9980</v>
      </c>
      <c r="D10" s="2">
        <v>23</v>
      </c>
      <c r="E10" s="2">
        <v>20</v>
      </c>
      <c r="F10" s="2" t="s">
        <v>9980</v>
      </c>
      <c r="G10" s="2" t="s">
        <v>9980</v>
      </c>
      <c r="H10" s="2" t="s">
        <v>9980</v>
      </c>
      <c r="I10" s="2" t="s">
        <v>9980</v>
      </c>
      <c r="J10" s="2" t="s">
        <v>9980</v>
      </c>
    </row>
    <row r="11" spans="1:10" x14ac:dyDescent="0.3">
      <c r="A11" s="18" t="s">
        <v>59</v>
      </c>
      <c r="B11" s="2">
        <v>2</v>
      </c>
      <c r="C11" s="2">
        <v>8</v>
      </c>
      <c r="D11" s="2">
        <v>25</v>
      </c>
      <c r="E11" s="2">
        <v>22</v>
      </c>
      <c r="F11" s="2">
        <v>1</v>
      </c>
      <c r="G11" s="2" t="s">
        <v>9980</v>
      </c>
      <c r="H11" s="2" t="s">
        <v>9980</v>
      </c>
      <c r="I11" s="2">
        <v>3</v>
      </c>
      <c r="J11" s="2">
        <v>6</v>
      </c>
    </row>
    <row r="12" spans="1:10" x14ac:dyDescent="0.3">
      <c r="A12" s="18" t="s">
        <v>34</v>
      </c>
      <c r="B12" s="2" t="s">
        <v>9980</v>
      </c>
      <c r="C12" s="2" t="s">
        <v>9980</v>
      </c>
      <c r="D12" s="2">
        <v>24</v>
      </c>
      <c r="E12" s="2">
        <v>19</v>
      </c>
      <c r="F12" s="2">
        <v>1</v>
      </c>
      <c r="G12" s="2">
        <v>1</v>
      </c>
      <c r="H12" s="2" t="s">
        <v>9980</v>
      </c>
      <c r="I12" s="2" t="s">
        <v>9980</v>
      </c>
      <c r="J12" s="2" t="s">
        <v>9980</v>
      </c>
    </row>
  </sheetData>
  <mergeCells count="3">
    <mergeCell ref="B3:C3"/>
    <mergeCell ref="D3:H3"/>
    <mergeCell ref="I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A71F-FD28-4EA8-A70E-A0C55E3A44CB}">
  <dimension ref="A1:J65"/>
  <sheetViews>
    <sheetView tabSelected="1" workbookViewId="0">
      <selection activeCell="L18" sqref="L18"/>
    </sheetView>
  </sheetViews>
  <sheetFormatPr defaultColWidth="12.44140625" defaultRowHeight="14.4" x14ac:dyDescent="0.3"/>
  <cols>
    <col min="1" max="1" width="12.44140625" style="1"/>
    <col min="2" max="2" width="23.33203125" bestFit="1" customWidth="1"/>
    <col min="3" max="6" width="12.44140625" style="5"/>
    <col min="7" max="7" width="5.109375" customWidth="1"/>
  </cols>
  <sheetData>
    <row r="1" spans="1:9" x14ac:dyDescent="0.3">
      <c r="A1" s="35" t="s">
        <v>10023</v>
      </c>
    </row>
    <row r="2" spans="1:9" ht="14.4" customHeight="1" x14ac:dyDescent="0.3">
      <c r="A2" s="39" t="s">
        <v>9982</v>
      </c>
      <c r="B2" s="40"/>
      <c r="C2" s="20"/>
      <c r="D2" s="20"/>
      <c r="E2" s="20"/>
      <c r="F2" s="20"/>
      <c r="G2" s="11"/>
      <c r="H2" s="30"/>
      <c r="I2" t="s">
        <v>9983</v>
      </c>
    </row>
    <row r="3" spans="1:9" x14ac:dyDescent="0.3">
      <c r="A3" s="12" t="s">
        <v>9984</v>
      </c>
      <c r="B3" s="11" t="s">
        <v>9985</v>
      </c>
      <c r="C3" s="21">
        <v>23522</v>
      </c>
      <c r="D3" s="21">
        <v>23473</v>
      </c>
      <c r="E3" s="21">
        <v>23468</v>
      </c>
      <c r="F3" s="21">
        <v>23389</v>
      </c>
      <c r="G3" s="11"/>
      <c r="H3" s="11" t="s">
        <v>9986</v>
      </c>
    </row>
    <row r="4" spans="1:9" x14ac:dyDescent="0.3">
      <c r="A4" s="4">
        <v>37401</v>
      </c>
      <c r="B4" s="3" t="s">
        <v>9987</v>
      </c>
      <c r="C4" s="26">
        <v>632575</v>
      </c>
      <c r="D4" s="19">
        <v>286170</v>
      </c>
      <c r="E4" s="19">
        <v>139929</v>
      </c>
      <c r="F4" s="19">
        <v>218835</v>
      </c>
      <c r="G4" s="3"/>
      <c r="H4" s="19">
        <f>MAX(C4:F4)</f>
        <v>632575</v>
      </c>
    </row>
    <row r="5" spans="1:9" x14ac:dyDescent="0.3">
      <c r="A5" s="4">
        <v>37425</v>
      </c>
      <c r="B5" s="3" t="s">
        <v>9987</v>
      </c>
      <c r="C5" s="26">
        <v>869530</v>
      </c>
      <c r="D5" s="19">
        <v>324170</v>
      </c>
      <c r="E5" s="19">
        <v>179269</v>
      </c>
      <c r="F5" s="19">
        <v>324617</v>
      </c>
      <c r="G5" s="3"/>
      <c r="H5" s="19">
        <f t="shared" ref="H5:H64" si="0">MAX(C5:F5)</f>
        <v>869530</v>
      </c>
    </row>
    <row r="6" spans="1:9" x14ac:dyDescent="0.3">
      <c r="A6" s="4">
        <v>37525</v>
      </c>
      <c r="B6" s="3" t="s">
        <v>9987</v>
      </c>
      <c r="C6" s="26">
        <v>712174</v>
      </c>
      <c r="D6" s="19">
        <v>310582</v>
      </c>
      <c r="E6" s="19">
        <v>153105</v>
      </c>
      <c r="F6" s="19">
        <v>326078</v>
      </c>
      <c r="G6" s="3"/>
      <c r="H6" s="19">
        <f t="shared" si="0"/>
        <v>712174</v>
      </c>
    </row>
    <row r="7" spans="1:9" x14ac:dyDescent="0.3">
      <c r="A7" s="4">
        <v>46422</v>
      </c>
      <c r="B7" s="3" t="s">
        <v>9987</v>
      </c>
      <c r="C7" s="26">
        <v>753023</v>
      </c>
      <c r="D7" s="19">
        <v>293351</v>
      </c>
      <c r="E7" s="19">
        <v>177857</v>
      </c>
      <c r="F7" s="19">
        <v>231291</v>
      </c>
      <c r="G7" s="3"/>
      <c r="H7" s="19">
        <f t="shared" si="0"/>
        <v>753023</v>
      </c>
    </row>
    <row r="8" spans="1:9" x14ac:dyDescent="0.3">
      <c r="A8" s="4">
        <v>46434</v>
      </c>
      <c r="B8" s="3" t="s">
        <v>9987</v>
      </c>
      <c r="C8" s="26">
        <v>606206</v>
      </c>
      <c r="D8" s="19">
        <v>320772</v>
      </c>
      <c r="E8" s="19">
        <v>175198</v>
      </c>
      <c r="F8" s="19">
        <v>230693</v>
      </c>
      <c r="G8" s="3"/>
      <c r="H8" s="19">
        <f t="shared" si="0"/>
        <v>606206</v>
      </c>
    </row>
    <row r="9" spans="1:9" x14ac:dyDescent="0.3">
      <c r="A9" s="4">
        <v>47588</v>
      </c>
      <c r="B9" s="3" t="s">
        <v>9987</v>
      </c>
      <c r="C9" s="26">
        <v>772764</v>
      </c>
      <c r="D9" s="19">
        <v>307052</v>
      </c>
      <c r="E9" s="19">
        <v>180023</v>
      </c>
      <c r="F9" s="19">
        <v>315229</v>
      </c>
      <c r="G9" s="3"/>
      <c r="H9" s="19">
        <f t="shared" si="0"/>
        <v>772764</v>
      </c>
    </row>
    <row r="10" spans="1:9" x14ac:dyDescent="0.3">
      <c r="A10" s="4">
        <v>52008</v>
      </c>
      <c r="B10" s="3" t="s">
        <v>9987</v>
      </c>
      <c r="C10" s="26">
        <v>856053</v>
      </c>
      <c r="D10" s="19">
        <v>319678</v>
      </c>
      <c r="E10" s="19">
        <v>179195</v>
      </c>
      <c r="F10" s="19">
        <v>328278</v>
      </c>
      <c r="G10" s="3"/>
      <c r="H10" s="19">
        <f t="shared" si="0"/>
        <v>856053</v>
      </c>
    </row>
    <row r="11" spans="1:9" x14ac:dyDescent="0.3">
      <c r="A11" s="4">
        <v>52195</v>
      </c>
      <c r="B11" s="3" t="s">
        <v>9987</v>
      </c>
      <c r="C11" s="26">
        <v>962214</v>
      </c>
      <c r="D11" s="19">
        <v>309307</v>
      </c>
      <c r="E11" s="19">
        <v>178502</v>
      </c>
      <c r="F11" s="19">
        <v>360021</v>
      </c>
      <c r="G11" s="3"/>
      <c r="H11" s="19">
        <f t="shared" si="0"/>
        <v>962214</v>
      </c>
    </row>
    <row r="12" spans="1:9" x14ac:dyDescent="0.3">
      <c r="A12" s="4">
        <v>52429</v>
      </c>
      <c r="B12" s="3" t="s">
        <v>9987</v>
      </c>
      <c r="C12" s="26">
        <v>710902</v>
      </c>
      <c r="D12" s="19">
        <v>300198</v>
      </c>
      <c r="E12" s="19">
        <v>154838</v>
      </c>
      <c r="F12" s="19">
        <v>248821</v>
      </c>
      <c r="G12" s="3"/>
      <c r="H12" s="19">
        <f t="shared" si="0"/>
        <v>710902</v>
      </c>
    </row>
    <row r="13" spans="1:9" x14ac:dyDescent="0.3">
      <c r="A13" s="4">
        <v>52847</v>
      </c>
      <c r="B13" s="3" t="s">
        <v>9987</v>
      </c>
      <c r="C13" s="26">
        <v>756956</v>
      </c>
      <c r="D13" s="19">
        <v>319289</v>
      </c>
      <c r="E13" s="19">
        <v>181561</v>
      </c>
      <c r="F13" s="19">
        <v>268118</v>
      </c>
      <c r="G13" s="3"/>
      <c r="H13" s="19">
        <f t="shared" si="0"/>
        <v>756956</v>
      </c>
    </row>
    <row r="14" spans="1:9" x14ac:dyDescent="0.3">
      <c r="A14" s="4">
        <v>53046</v>
      </c>
      <c r="B14" s="3" t="s">
        <v>9987</v>
      </c>
      <c r="C14" s="26">
        <v>830490</v>
      </c>
      <c r="D14" s="19">
        <v>313927</v>
      </c>
      <c r="E14" s="19">
        <v>174695</v>
      </c>
      <c r="F14" s="19">
        <v>322904</v>
      </c>
      <c r="G14" s="3"/>
      <c r="H14" s="19">
        <f t="shared" si="0"/>
        <v>830490</v>
      </c>
    </row>
    <row r="15" spans="1:9" x14ac:dyDescent="0.3">
      <c r="A15" s="4">
        <v>53184</v>
      </c>
      <c r="B15" s="3" t="s">
        <v>9987</v>
      </c>
      <c r="C15" s="26">
        <v>588623</v>
      </c>
      <c r="D15" s="19">
        <v>264598</v>
      </c>
      <c r="E15" s="19">
        <v>160371</v>
      </c>
      <c r="F15" s="19">
        <v>228019</v>
      </c>
      <c r="G15" s="3"/>
      <c r="H15" s="19">
        <f t="shared" si="0"/>
        <v>588623</v>
      </c>
    </row>
    <row r="16" spans="1:9" x14ac:dyDescent="0.3">
      <c r="A16" s="4" t="s">
        <v>9988</v>
      </c>
      <c r="B16" s="3" t="s">
        <v>9987</v>
      </c>
      <c r="C16" s="26">
        <v>704511</v>
      </c>
      <c r="D16" s="19">
        <v>327734</v>
      </c>
      <c r="E16" s="19">
        <v>182018</v>
      </c>
      <c r="F16" s="19">
        <v>241082</v>
      </c>
      <c r="G16" s="3"/>
      <c r="H16" s="19">
        <f t="shared" si="0"/>
        <v>704511</v>
      </c>
    </row>
    <row r="17" spans="1:9" x14ac:dyDescent="0.3">
      <c r="A17" s="4" t="s">
        <v>9989</v>
      </c>
      <c r="B17" s="3" t="s">
        <v>9987</v>
      </c>
      <c r="C17" s="26">
        <v>851982</v>
      </c>
      <c r="D17" s="19">
        <v>322941</v>
      </c>
      <c r="E17" s="19">
        <v>205083</v>
      </c>
      <c r="F17" s="19">
        <v>337640</v>
      </c>
      <c r="G17" s="3"/>
      <c r="H17" s="19">
        <f t="shared" si="0"/>
        <v>851982</v>
      </c>
    </row>
    <row r="18" spans="1:9" x14ac:dyDescent="0.3">
      <c r="A18" s="4" t="s">
        <v>9990</v>
      </c>
      <c r="B18" s="3" t="s">
        <v>9987</v>
      </c>
      <c r="C18" s="26">
        <v>834441</v>
      </c>
      <c r="D18" s="19">
        <v>320138</v>
      </c>
      <c r="E18" s="19">
        <v>173512</v>
      </c>
      <c r="F18" s="19">
        <v>341880</v>
      </c>
      <c r="G18" s="3"/>
      <c r="H18" s="19">
        <f t="shared" si="0"/>
        <v>834441</v>
      </c>
    </row>
    <row r="19" spans="1:9" x14ac:dyDescent="0.3">
      <c r="A19" s="4" t="s">
        <v>9991</v>
      </c>
      <c r="B19" s="3" t="s">
        <v>9987</v>
      </c>
      <c r="C19" s="26">
        <v>879640</v>
      </c>
      <c r="D19" s="19">
        <v>314653</v>
      </c>
      <c r="E19" s="19">
        <v>172893</v>
      </c>
      <c r="F19" s="19">
        <v>336266</v>
      </c>
      <c r="G19" s="3"/>
      <c r="H19" s="19">
        <f t="shared" si="0"/>
        <v>879640</v>
      </c>
    </row>
    <row r="20" spans="1:9" x14ac:dyDescent="0.3">
      <c r="A20" s="4" t="s">
        <v>9992</v>
      </c>
      <c r="B20" s="3" t="s">
        <v>9987</v>
      </c>
      <c r="C20" s="26">
        <v>603943</v>
      </c>
      <c r="D20" s="19">
        <v>290415</v>
      </c>
      <c r="E20" s="19">
        <v>176976</v>
      </c>
      <c r="F20" s="19">
        <v>235470</v>
      </c>
      <c r="G20" s="3"/>
      <c r="H20" s="19">
        <f t="shared" si="0"/>
        <v>603943</v>
      </c>
    </row>
    <row r="21" spans="1:9" x14ac:dyDescent="0.3">
      <c r="A21" s="4" t="s">
        <v>9993</v>
      </c>
      <c r="B21" s="3" t="s">
        <v>9987</v>
      </c>
      <c r="C21" s="26">
        <v>785612</v>
      </c>
      <c r="D21" s="19">
        <v>287954</v>
      </c>
      <c r="E21" s="19">
        <v>167228</v>
      </c>
      <c r="F21" s="19">
        <v>286313</v>
      </c>
      <c r="G21" s="3"/>
      <c r="H21" s="19">
        <f t="shared" si="0"/>
        <v>785612</v>
      </c>
    </row>
    <row r="22" spans="1:9" x14ac:dyDescent="0.3">
      <c r="A22" s="4" t="s">
        <v>9994</v>
      </c>
      <c r="B22" s="3" t="s">
        <v>9987</v>
      </c>
      <c r="C22" s="26">
        <v>898604</v>
      </c>
      <c r="D22" s="19">
        <v>312902</v>
      </c>
      <c r="E22" s="19">
        <v>188687</v>
      </c>
      <c r="F22" s="19">
        <v>336247</v>
      </c>
      <c r="G22" s="3"/>
      <c r="H22" s="19">
        <f t="shared" si="0"/>
        <v>898604</v>
      </c>
      <c r="I22" s="5"/>
    </row>
    <row r="23" spans="1:9" x14ac:dyDescent="0.3">
      <c r="A23" s="4">
        <v>43161</v>
      </c>
      <c r="B23" s="3" t="s">
        <v>9995</v>
      </c>
      <c r="C23" s="19">
        <v>309628</v>
      </c>
      <c r="D23" s="26">
        <v>522614</v>
      </c>
      <c r="E23" s="19">
        <v>223827</v>
      </c>
      <c r="F23" s="19">
        <v>270856</v>
      </c>
      <c r="G23" s="3"/>
      <c r="H23" s="19">
        <f t="shared" si="0"/>
        <v>522614</v>
      </c>
    </row>
    <row r="24" spans="1:9" x14ac:dyDescent="0.3">
      <c r="A24" s="4">
        <v>43884</v>
      </c>
      <c r="B24" s="3" t="s">
        <v>9995</v>
      </c>
      <c r="C24" s="19">
        <v>374637</v>
      </c>
      <c r="D24" s="26">
        <v>523472</v>
      </c>
      <c r="E24" s="19">
        <v>263896</v>
      </c>
      <c r="F24" s="19">
        <v>324226</v>
      </c>
      <c r="G24" s="3"/>
      <c r="H24" s="19">
        <f t="shared" si="0"/>
        <v>523472</v>
      </c>
    </row>
    <row r="25" spans="1:9" x14ac:dyDescent="0.3">
      <c r="A25" s="4">
        <v>44211</v>
      </c>
      <c r="B25" s="3" t="s">
        <v>9995</v>
      </c>
      <c r="C25" s="19">
        <v>289565</v>
      </c>
      <c r="D25" s="26">
        <v>546091</v>
      </c>
      <c r="E25" s="19">
        <v>265566</v>
      </c>
      <c r="F25" s="19">
        <v>299779</v>
      </c>
      <c r="G25" s="3"/>
      <c r="H25" s="19">
        <f t="shared" si="0"/>
        <v>546091</v>
      </c>
    </row>
    <row r="26" spans="1:9" x14ac:dyDescent="0.3">
      <c r="A26" s="4">
        <v>47659</v>
      </c>
      <c r="B26" s="3" t="s">
        <v>9995</v>
      </c>
      <c r="C26" s="19">
        <v>279791</v>
      </c>
      <c r="D26" s="26">
        <v>419844</v>
      </c>
      <c r="E26" s="19">
        <v>280533</v>
      </c>
      <c r="F26" s="19">
        <v>251088</v>
      </c>
      <c r="G26" s="3"/>
      <c r="H26" s="19">
        <f t="shared" si="0"/>
        <v>419844</v>
      </c>
    </row>
    <row r="27" spans="1:9" x14ac:dyDescent="0.3">
      <c r="A27" s="4">
        <v>66030</v>
      </c>
      <c r="B27" s="3" t="s">
        <v>9995</v>
      </c>
      <c r="C27" s="19">
        <v>335042</v>
      </c>
      <c r="D27" s="26">
        <v>551131</v>
      </c>
      <c r="E27" s="19">
        <v>399605</v>
      </c>
      <c r="F27" s="19">
        <v>305872</v>
      </c>
      <c r="G27" s="3"/>
      <c r="H27" s="19">
        <f t="shared" si="0"/>
        <v>551131</v>
      </c>
    </row>
    <row r="28" spans="1:9" x14ac:dyDescent="0.3">
      <c r="A28" s="4">
        <v>66031</v>
      </c>
      <c r="B28" s="3" t="s">
        <v>9995</v>
      </c>
      <c r="C28" s="19">
        <v>327747</v>
      </c>
      <c r="D28" s="26">
        <v>531006</v>
      </c>
      <c r="E28" s="19">
        <v>275610</v>
      </c>
      <c r="F28" s="19">
        <v>318491</v>
      </c>
      <c r="G28" s="3"/>
      <c r="H28" s="19">
        <f t="shared" si="0"/>
        <v>531006</v>
      </c>
    </row>
    <row r="29" spans="1:9" x14ac:dyDescent="0.3">
      <c r="A29" s="4">
        <v>66040</v>
      </c>
      <c r="B29" s="3" t="s">
        <v>9995</v>
      </c>
      <c r="C29" s="19">
        <v>302643</v>
      </c>
      <c r="D29" s="26">
        <v>535282</v>
      </c>
      <c r="E29" s="19">
        <v>241413</v>
      </c>
      <c r="F29" s="19">
        <v>248963</v>
      </c>
      <c r="G29" s="3"/>
      <c r="H29" s="19">
        <f t="shared" si="0"/>
        <v>535282</v>
      </c>
    </row>
    <row r="30" spans="1:9" x14ac:dyDescent="0.3">
      <c r="A30" s="4">
        <v>66042</v>
      </c>
      <c r="B30" s="3" t="s">
        <v>9995</v>
      </c>
      <c r="C30" s="19">
        <v>296462</v>
      </c>
      <c r="D30" s="26">
        <v>501382</v>
      </c>
      <c r="E30" s="19">
        <v>235966</v>
      </c>
      <c r="F30" s="19">
        <v>249109</v>
      </c>
      <c r="G30" s="3"/>
      <c r="H30" s="19">
        <f t="shared" si="0"/>
        <v>501382</v>
      </c>
    </row>
    <row r="31" spans="1:9" x14ac:dyDescent="0.3">
      <c r="A31" s="4">
        <v>66043</v>
      </c>
      <c r="B31" s="3" t="s">
        <v>9995</v>
      </c>
      <c r="C31" s="19">
        <v>280350</v>
      </c>
      <c r="D31" s="26">
        <v>545293</v>
      </c>
      <c r="E31" s="19">
        <v>271476</v>
      </c>
      <c r="F31" s="19">
        <v>306828</v>
      </c>
      <c r="G31" s="3"/>
      <c r="H31" s="19">
        <f t="shared" si="0"/>
        <v>545293</v>
      </c>
    </row>
    <row r="32" spans="1:9" x14ac:dyDescent="0.3">
      <c r="A32" s="4">
        <v>66044</v>
      </c>
      <c r="B32" s="3" t="s">
        <v>9995</v>
      </c>
      <c r="C32" s="19">
        <v>302412</v>
      </c>
      <c r="D32" s="26">
        <v>522571</v>
      </c>
      <c r="E32" s="19">
        <v>398971</v>
      </c>
      <c r="F32" s="19">
        <v>280851</v>
      </c>
      <c r="G32" s="3"/>
      <c r="H32" s="19">
        <f t="shared" si="0"/>
        <v>522571</v>
      </c>
    </row>
    <row r="33" spans="1:9" x14ac:dyDescent="0.3">
      <c r="A33" s="4">
        <v>66045</v>
      </c>
      <c r="B33" s="3" t="s">
        <v>9995</v>
      </c>
      <c r="C33" s="19">
        <v>303546</v>
      </c>
      <c r="D33" s="26">
        <v>543201</v>
      </c>
      <c r="E33" s="19">
        <v>262579</v>
      </c>
      <c r="F33" s="19">
        <v>271111</v>
      </c>
      <c r="G33" s="3"/>
      <c r="H33" s="19">
        <f t="shared" si="0"/>
        <v>543201</v>
      </c>
    </row>
    <row r="34" spans="1:9" x14ac:dyDescent="0.3">
      <c r="A34" s="4">
        <v>66047</v>
      </c>
      <c r="B34" s="3" t="s">
        <v>9995</v>
      </c>
      <c r="C34" s="19">
        <v>271653</v>
      </c>
      <c r="D34" s="26">
        <v>473841</v>
      </c>
      <c r="E34" s="19">
        <v>231413</v>
      </c>
      <c r="F34" s="19">
        <v>264795</v>
      </c>
      <c r="G34" s="3"/>
      <c r="H34" s="19">
        <f t="shared" si="0"/>
        <v>473841</v>
      </c>
    </row>
    <row r="35" spans="1:9" x14ac:dyDescent="0.3">
      <c r="A35" s="4" t="s">
        <v>9996</v>
      </c>
      <c r="B35" s="3" t="s">
        <v>9995</v>
      </c>
      <c r="C35" s="19">
        <v>316534</v>
      </c>
      <c r="D35" s="26">
        <v>529614</v>
      </c>
      <c r="E35" s="19">
        <v>264422</v>
      </c>
      <c r="F35" s="19">
        <v>304372</v>
      </c>
      <c r="G35" s="3"/>
      <c r="H35" s="19">
        <f t="shared" si="0"/>
        <v>529614</v>
      </c>
      <c r="I35" s="5"/>
    </row>
    <row r="36" spans="1:9" x14ac:dyDescent="0.3">
      <c r="A36" s="4">
        <v>37408</v>
      </c>
      <c r="B36" s="3" t="s">
        <v>9997</v>
      </c>
      <c r="C36" s="26">
        <v>301183</v>
      </c>
      <c r="D36" s="19">
        <v>230181</v>
      </c>
      <c r="E36" s="19">
        <v>250297</v>
      </c>
      <c r="F36" s="19">
        <v>271254</v>
      </c>
      <c r="G36" s="3"/>
      <c r="H36" s="19">
        <f t="shared" si="0"/>
        <v>301183</v>
      </c>
    </row>
    <row r="37" spans="1:9" x14ac:dyDescent="0.3">
      <c r="A37" s="4">
        <v>37450</v>
      </c>
      <c r="B37" s="3" t="s">
        <v>9997</v>
      </c>
      <c r="C37" s="19">
        <v>182694</v>
      </c>
      <c r="D37" s="19">
        <v>278812</v>
      </c>
      <c r="E37" s="26">
        <v>326113</v>
      </c>
      <c r="F37" s="19">
        <v>217098</v>
      </c>
      <c r="G37" s="3"/>
      <c r="H37" s="19">
        <f t="shared" si="0"/>
        <v>326113</v>
      </c>
    </row>
    <row r="38" spans="1:9" x14ac:dyDescent="0.3">
      <c r="A38" s="4">
        <v>37509</v>
      </c>
      <c r="B38" s="3" t="s">
        <v>9997</v>
      </c>
      <c r="C38" s="19">
        <v>128132</v>
      </c>
      <c r="D38" s="19">
        <v>157909</v>
      </c>
      <c r="E38" s="26">
        <v>165700</v>
      </c>
      <c r="F38" s="19">
        <v>150932</v>
      </c>
      <c r="G38" s="3"/>
      <c r="H38" s="19">
        <f t="shared" si="0"/>
        <v>165700</v>
      </c>
    </row>
    <row r="39" spans="1:9" x14ac:dyDescent="0.3">
      <c r="A39" s="4">
        <v>47571</v>
      </c>
      <c r="B39" s="3" t="s">
        <v>9997</v>
      </c>
      <c r="C39" s="19">
        <v>198412</v>
      </c>
      <c r="D39" s="26">
        <v>239317</v>
      </c>
      <c r="E39" s="19">
        <v>223890</v>
      </c>
      <c r="F39" s="19">
        <v>199029</v>
      </c>
      <c r="G39" s="3"/>
      <c r="H39" s="19">
        <f t="shared" si="0"/>
        <v>239317</v>
      </c>
    </row>
    <row r="40" spans="1:9" x14ac:dyDescent="0.3">
      <c r="A40" s="4">
        <v>52005</v>
      </c>
      <c r="B40" s="3" t="s">
        <v>9997</v>
      </c>
      <c r="C40" s="19">
        <v>180071</v>
      </c>
      <c r="D40" s="19">
        <v>279523</v>
      </c>
      <c r="E40" s="26">
        <v>394551</v>
      </c>
      <c r="F40" s="19">
        <v>222408</v>
      </c>
      <c r="G40" s="3"/>
      <c r="H40" s="19">
        <f t="shared" si="0"/>
        <v>394551</v>
      </c>
    </row>
    <row r="41" spans="1:9" x14ac:dyDescent="0.3">
      <c r="A41" s="4">
        <v>52129</v>
      </c>
      <c r="B41" s="3" t="s">
        <v>9997</v>
      </c>
      <c r="C41" s="19">
        <v>277439</v>
      </c>
      <c r="D41" s="19">
        <v>246948</v>
      </c>
      <c r="E41" s="19">
        <v>304491</v>
      </c>
      <c r="F41" s="26">
        <v>317757</v>
      </c>
      <c r="G41" s="3"/>
      <c r="H41" s="19">
        <f t="shared" si="0"/>
        <v>317757</v>
      </c>
    </row>
    <row r="42" spans="1:9" x14ac:dyDescent="0.3">
      <c r="A42" s="4">
        <v>52512</v>
      </c>
      <c r="B42" s="3" t="s">
        <v>9997</v>
      </c>
      <c r="C42" s="19">
        <v>144174</v>
      </c>
      <c r="D42" s="26">
        <v>231397</v>
      </c>
      <c r="E42" s="19">
        <v>216143</v>
      </c>
      <c r="F42" s="19">
        <v>173966</v>
      </c>
      <c r="G42" s="3"/>
      <c r="H42" s="19">
        <f t="shared" si="0"/>
        <v>231397</v>
      </c>
    </row>
    <row r="43" spans="1:9" x14ac:dyDescent="0.3">
      <c r="A43" s="4">
        <v>52840</v>
      </c>
      <c r="B43" s="3" t="s">
        <v>9997</v>
      </c>
      <c r="C43" s="19">
        <v>221041</v>
      </c>
      <c r="D43" s="19">
        <v>220831</v>
      </c>
      <c r="E43" s="19">
        <v>226138</v>
      </c>
      <c r="F43" s="26">
        <v>236612</v>
      </c>
      <c r="G43" s="3"/>
      <c r="H43" s="19">
        <f t="shared" si="0"/>
        <v>236612</v>
      </c>
    </row>
    <row r="44" spans="1:9" x14ac:dyDescent="0.3">
      <c r="A44" s="4">
        <v>52850</v>
      </c>
      <c r="B44" s="3" t="s">
        <v>9997</v>
      </c>
      <c r="C44" s="19">
        <v>151077</v>
      </c>
      <c r="D44" s="26">
        <v>182852</v>
      </c>
      <c r="E44" s="19">
        <v>154726</v>
      </c>
      <c r="F44" s="19">
        <v>141794</v>
      </c>
      <c r="G44" s="3"/>
      <c r="H44" s="19">
        <f t="shared" si="0"/>
        <v>182852</v>
      </c>
    </row>
    <row r="45" spans="1:9" x14ac:dyDescent="0.3">
      <c r="A45" s="4">
        <v>52955</v>
      </c>
      <c r="B45" s="3" t="s">
        <v>9997</v>
      </c>
      <c r="C45" s="19">
        <v>215148</v>
      </c>
      <c r="D45" s="26">
        <v>307059</v>
      </c>
      <c r="E45" s="19">
        <v>226162</v>
      </c>
      <c r="F45" s="19">
        <v>251070</v>
      </c>
      <c r="G45" s="3"/>
      <c r="H45" s="19">
        <f t="shared" si="0"/>
        <v>307059</v>
      </c>
    </row>
    <row r="46" spans="1:9" x14ac:dyDescent="0.3">
      <c r="A46" s="4" t="s">
        <v>9998</v>
      </c>
      <c r="B46" s="3" t="s">
        <v>9997</v>
      </c>
      <c r="C46" s="19">
        <v>142872</v>
      </c>
      <c r="D46" s="19">
        <v>167345</v>
      </c>
      <c r="E46" s="26">
        <v>179238</v>
      </c>
      <c r="F46" s="19">
        <v>132970</v>
      </c>
      <c r="G46" s="3"/>
      <c r="H46" s="19">
        <f t="shared" si="0"/>
        <v>179238</v>
      </c>
    </row>
    <row r="47" spans="1:9" x14ac:dyDescent="0.3">
      <c r="A47" s="4" t="s">
        <v>9999</v>
      </c>
      <c r="B47" s="3" t="s">
        <v>9997</v>
      </c>
      <c r="C47" s="19">
        <v>173242</v>
      </c>
      <c r="D47" s="19">
        <v>205355</v>
      </c>
      <c r="E47" s="26">
        <v>247084</v>
      </c>
      <c r="F47" s="19">
        <v>204209</v>
      </c>
      <c r="G47" s="3"/>
      <c r="H47" s="19">
        <f t="shared" si="0"/>
        <v>247084</v>
      </c>
    </row>
    <row r="48" spans="1:9" x14ac:dyDescent="0.3">
      <c r="A48" s="4" t="s">
        <v>10000</v>
      </c>
      <c r="B48" s="3" t="s">
        <v>9997</v>
      </c>
      <c r="C48" s="19">
        <v>169577</v>
      </c>
      <c r="D48" s="19">
        <v>274617</v>
      </c>
      <c r="E48" s="26">
        <v>307237</v>
      </c>
      <c r="F48" s="19">
        <v>219413</v>
      </c>
      <c r="G48" s="3"/>
      <c r="H48" s="19">
        <f t="shared" si="0"/>
        <v>307237</v>
      </c>
    </row>
    <row r="49" spans="1:10" x14ac:dyDescent="0.3">
      <c r="A49" s="4" t="s">
        <v>10001</v>
      </c>
      <c r="B49" s="3" t="s">
        <v>9997</v>
      </c>
      <c r="C49" s="19">
        <v>144965</v>
      </c>
      <c r="D49" s="19">
        <v>161921</v>
      </c>
      <c r="E49" s="26">
        <v>187500</v>
      </c>
      <c r="F49" s="19">
        <v>131073</v>
      </c>
      <c r="G49" s="3"/>
      <c r="H49" s="19">
        <f t="shared" si="0"/>
        <v>187500</v>
      </c>
    </row>
    <row r="50" spans="1:10" x14ac:dyDescent="0.3">
      <c r="A50" s="4" t="s">
        <v>10002</v>
      </c>
      <c r="B50" s="3" t="s">
        <v>9997</v>
      </c>
      <c r="C50" s="19">
        <v>139791</v>
      </c>
      <c r="D50" s="19">
        <v>213722</v>
      </c>
      <c r="E50" s="26">
        <v>272641</v>
      </c>
      <c r="F50" s="19">
        <v>154422</v>
      </c>
      <c r="G50" s="3"/>
      <c r="H50" s="19">
        <f t="shared" si="0"/>
        <v>272641</v>
      </c>
    </row>
    <row r="51" spans="1:10" x14ac:dyDescent="0.3">
      <c r="A51" s="4" t="s">
        <v>10003</v>
      </c>
      <c r="B51" s="3" t="s">
        <v>9997</v>
      </c>
      <c r="C51" s="26">
        <v>233631</v>
      </c>
      <c r="D51" s="19">
        <v>182472</v>
      </c>
      <c r="E51" s="19">
        <v>229437</v>
      </c>
      <c r="F51" s="19">
        <v>203571</v>
      </c>
      <c r="G51" s="3"/>
      <c r="H51" s="19">
        <f t="shared" si="0"/>
        <v>233631</v>
      </c>
    </row>
    <row r="52" spans="1:10" x14ac:dyDescent="0.3">
      <c r="A52" s="4" t="s">
        <v>10004</v>
      </c>
      <c r="B52" s="3" t="s">
        <v>9997</v>
      </c>
      <c r="C52" s="19">
        <v>173929</v>
      </c>
      <c r="D52" s="19">
        <v>269708</v>
      </c>
      <c r="E52" s="26">
        <v>368429</v>
      </c>
      <c r="F52" s="19">
        <v>249035</v>
      </c>
      <c r="G52" s="3"/>
      <c r="H52" s="19">
        <f t="shared" si="0"/>
        <v>368429</v>
      </c>
    </row>
    <row r="53" spans="1:10" x14ac:dyDescent="0.3">
      <c r="A53" s="4" t="s">
        <v>10005</v>
      </c>
      <c r="B53" s="3" t="s">
        <v>9997</v>
      </c>
      <c r="C53" s="19">
        <v>212852</v>
      </c>
      <c r="D53" s="26">
        <v>258553</v>
      </c>
      <c r="E53" s="19">
        <v>241344</v>
      </c>
      <c r="F53" s="19">
        <v>223992</v>
      </c>
      <c r="G53" s="3"/>
      <c r="H53" s="19">
        <f t="shared" si="0"/>
        <v>258553</v>
      </c>
    </row>
    <row r="54" spans="1:10" x14ac:dyDescent="0.3">
      <c r="A54" s="4" t="s">
        <v>10006</v>
      </c>
      <c r="B54" s="3" t="s">
        <v>9997</v>
      </c>
      <c r="C54" s="19">
        <v>282686</v>
      </c>
      <c r="D54" s="19">
        <v>213235</v>
      </c>
      <c r="E54" s="26">
        <v>300979</v>
      </c>
      <c r="F54" s="19">
        <v>278095</v>
      </c>
      <c r="G54" s="3"/>
      <c r="H54" s="19">
        <f t="shared" si="0"/>
        <v>300979</v>
      </c>
    </row>
    <row r="55" spans="1:10" x14ac:dyDescent="0.3">
      <c r="A55" s="4" t="s">
        <v>10007</v>
      </c>
      <c r="B55" s="3" t="s">
        <v>9997</v>
      </c>
      <c r="C55" s="19">
        <v>168435</v>
      </c>
      <c r="D55" s="19">
        <v>200360</v>
      </c>
      <c r="E55" s="26">
        <v>279394</v>
      </c>
      <c r="F55" s="19">
        <v>191726</v>
      </c>
      <c r="G55" s="3"/>
      <c r="H55" s="19">
        <f t="shared" si="0"/>
        <v>279394</v>
      </c>
    </row>
    <row r="56" spans="1:10" x14ac:dyDescent="0.3">
      <c r="A56" s="4">
        <v>44070</v>
      </c>
      <c r="B56" s="3" t="s">
        <v>10008</v>
      </c>
      <c r="C56" s="19">
        <v>319971</v>
      </c>
      <c r="D56" s="26">
        <v>370010</v>
      </c>
      <c r="E56" s="19">
        <v>298758</v>
      </c>
      <c r="F56" s="19">
        <v>296849</v>
      </c>
      <c r="G56" s="3"/>
      <c r="H56" s="19">
        <f t="shared" si="0"/>
        <v>370010</v>
      </c>
    </row>
    <row r="57" spans="1:10" x14ac:dyDescent="0.3">
      <c r="A57" s="4">
        <v>44078</v>
      </c>
      <c r="B57" s="3" t="s">
        <v>10008</v>
      </c>
      <c r="C57" s="19">
        <v>305958</v>
      </c>
      <c r="D57" s="26">
        <v>379288</v>
      </c>
      <c r="E57" s="19">
        <v>300495</v>
      </c>
      <c r="F57" s="19">
        <v>346995</v>
      </c>
      <c r="G57" s="3"/>
      <c r="H57" s="19">
        <f t="shared" si="0"/>
        <v>379288</v>
      </c>
    </row>
    <row r="58" spans="1:10" x14ac:dyDescent="0.3">
      <c r="A58" s="4">
        <v>45156</v>
      </c>
      <c r="B58" s="3" t="s">
        <v>10008</v>
      </c>
      <c r="C58" s="26">
        <v>331128</v>
      </c>
      <c r="D58" s="19">
        <v>298204</v>
      </c>
      <c r="E58" s="19">
        <v>287994</v>
      </c>
      <c r="F58" s="19">
        <v>294059</v>
      </c>
      <c r="G58" s="3"/>
      <c r="H58" s="19">
        <f t="shared" si="0"/>
        <v>331128</v>
      </c>
    </row>
    <row r="59" spans="1:10" x14ac:dyDescent="0.3">
      <c r="A59" s="4">
        <v>45373</v>
      </c>
      <c r="B59" s="3" t="s">
        <v>10008</v>
      </c>
      <c r="C59" s="26">
        <v>316165</v>
      </c>
      <c r="D59" s="19">
        <v>272472</v>
      </c>
      <c r="E59" s="19">
        <v>292238</v>
      </c>
      <c r="F59" s="19">
        <v>257492</v>
      </c>
      <c r="G59" s="3"/>
      <c r="H59" s="19">
        <f t="shared" si="0"/>
        <v>316165</v>
      </c>
    </row>
    <row r="60" spans="1:10" x14ac:dyDescent="0.3">
      <c r="A60" s="4">
        <v>47605</v>
      </c>
      <c r="B60" s="3" t="s">
        <v>10008</v>
      </c>
      <c r="C60" s="19">
        <v>225652</v>
      </c>
      <c r="D60" s="26">
        <v>291919</v>
      </c>
      <c r="E60" s="19">
        <v>225671</v>
      </c>
      <c r="F60" s="19">
        <v>253904</v>
      </c>
      <c r="G60" s="3"/>
      <c r="H60" s="19">
        <f t="shared" si="0"/>
        <v>291919</v>
      </c>
    </row>
    <row r="61" spans="1:10" x14ac:dyDescent="0.3">
      <c r="A61" s="4">
        <v>53173</v>
      </c>
      <c r="B61" s="3" t="s">
        <v>10008</v>
      </c>
      <c r="C61" s="19">
        <v>262020</v>
      </c>
      <c r="D61" s="26">
        <v>379300</v>
      </c>
      <c r="E61" s="19">
        <v>268805</v>
      </c>
      <c r="F61" s="19">
        <v>270947</v>
      </c>
      <c r="G61" s="3"/>
      <c r="H61" s="19">
        <f t="shared" si="0"/>
        <v>379300</v>
      </c>
    </row>
    <row r="62" spans="1:10" x14ac:dyDescent="0.3">
      <c r="A62" s="4">
        <v>66041</v>
      </c>
      <c r="B62" s="3" t="s">
        <v>10008</v>
      </c>
      <c r="C62" s="19">
        <v>272162</v>
      </c>
      <c r="D62" s="26">
        <v>376431</v>
      </c>
      <c r="E62" s="19">
        <v>252170</v>
      </c>
      <c r="F62" s="19">
        <v>256677</v>
      </c>
      <c r="G62" s="3"/>
      <c r="H62" s="19">
        <f t="shared" si="0"/>
        <v>376431</v>
      </c>
    </row>
    <row r="63" spans="1:10" x14ac:dyDescent="0.3">
      <c r="A63" s="4">
        <v>66049</v>
      </c>
      <c r="B63" s="3" t="s">
        <v>10008</v>
      </c>
      <c r="C63" s="19">
        <v>261330</v>
      </c>
      <c r="D63" s="26">
        <v>270078</v>
      </c>
      <c r="E63" s="19">
        <v>205364</v>
      </c>
      <c r="F63" s="19">
        <v>246674</v>
      </c>
      <c r="G63" s="3"/>
      <c r="H63" s="19">
        <f t="shared" si="0"/>
        <v>270078</v>
      </c>
    </row>
    <row r="64" spans="1:10" x14ac:dyDescent="0.3">
      <c r="A64" s="4" t="s">
        <v>10009</v>
      </c>
      <c r="B64" s="3"/>
      <c r="C64" s="19">
        <v>187845</v>
      </c>
      <c r="D64" s="19">
        <v>172007</v>
      </c>
      <c r="E64" s="26">
        <v>247710</v>
      </c>
      <c r="F64" s="19">
        <v>224008</v>
      </c>
      <c r="G64" s="3"/>
      <c r="H64" s="19">
        <f t="shared" si="0"/>
        <v>247710</v>
      </c>
      <c r="I64" s="5"/>
      <c r="J64" s="5"/>
    </row>
    <row r="65" spans="8:8" x14ac:dyDescent="0.3">
      <c r="H65" s="5"/>
    </row>
  </sheetData>
  <mergeCells count="1">
    <mergeCell ref="A2:B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workbookViewId="0">
      <selection activeCell="G10" sqref="G10"/>
    </sheetView>
  </sheetViews>
  <sheetFormatPr defaultRowHeight="14.4" x14ac:dyDescent="0.3"/>
  <cols>
    <col min="2" max="2" width="22" bestFit="1" customWidth="1"/>
    <col min="3" max="3" width="12" bestFit="1" customWidth="1"/>
    <col min="4" max="4" width="11.33203125" customWidth="1"/>
    <col min="5" max="5" width="18.88671875" bestFit="1" customWidth="1"/>
  </cols>
  <sheetData>
    <row r="1" spans="1:5" x14ac:dyDescent="0.3">
      <c r="A1" s="25" t="s">
        <v>10011</v>
      </c>
    </row>
    <row r="3" spans="1:5" x14ac:dyDescent="0.3">
      <c r="A3" s="3" t="s">
        <v>23</v>
      </c>
      <c r="B3" s="3" t="s">
        <v>24</v>
      </c>
      <c r="C3" s="3" t="s">
        <v>25</v>
      </c>
      <c r="D3" s="3" t="s">
        <v>26</v>
      </c>
      <c r="E3" s="3" t="s">
        <v>27</v>
      </c>
    </row>
    <row r="4" spans="1:5" x14ac:dyDescent="0.3">
      <c r="A4" s="36">
        <v>23468</v>
      </c>
      <c r="B4" s="7" t="s">
        <v>28</v>
      </c>
      <c r="C4" s="4">
        <v>11858798</v>
      </c>
      <c r="D4" s="8">
        <v>6810</v>
      </c>
      <c r="E4" s="9">
        <f>C4/11760891</f>
        <v>1.0083247944394689</v>
      </c>
    </row>
    <row r="5" spans="1:5" x14ac:dyDescent="0.3">
      <c r="A5" s="36"/>
      <c r="B5" s="7" t="s">
        <v>29</v>
      </c>
      <c r="C5" s="4">
        <v>9058990</v>
      </c>
      <c r="D5" s="8">
        <v>5184</v>
      </c>
      <c r="E5" s="9">
        <f>C5/8997558</f>
        <v>1.0068276303414772</v>
      </c>
    </row>
    <row r="6" spans="1:5" x14ac:dyDescent="0.3">
      <c r="A6" s="36"/>
      <c r="B6" s="7" t="s">
        <v>30</v>
      </c>
      <c r="C6" s="4">
        <v>7921220</v>
      </c>
      <c r="D6" s="8">
        <v>4469</v>
      </c>
      <c r="E6" s="9">
        <f>C6/7792947</f>
        <v>1.0164601401754689</v>
      </c>
    </row>
    <row r="7" spans="1:5" x14ac:dyDescent="0.3">
      <c r="A7" s="36"/>
      <c r="B7" s="7" t="s">
        <v>31</v>
      </c>
      <c r="C7" s="4">
        <v>8165432</v>
      </c>
      <c r="D7" s="8">
        <v>6035</v>
      </c>
      <c r="E7" s="9">
        <f>C7/9395062</f>
        <v>0.86911954386250989</v>
      </c>
    </row>
    <row r="8" spans="1:5" x14ac:dyDescent="0.3">
      <c r="A8" s="36">
        <v>23522</v>
      </c>
      <c r="B8" s="7" t="s">
        <v>28</v>
      </c>
      <c r="C8" s="4">
        <v>11807877</v>
      </c>
      <c r="D8" s="10">
        <v>7907</v>
      </c>
      <c r="E8" s="9">
        <f>C8/11760891</f>
        <v>1.0039951054728762</v>
      </c>
    </row>
    <row r="9" spans="1:5" x14ac:dyDescent="0.3">
      <c r="A9" s="36"/>
      <c r="B9" s="7" t="s">
        <v>29</v>
      </c>
      <c r="C9" s="4">
        <v>9010877</v>
      </c>
      <c r="D9" s="10">
        <v>5949</v>
      </c>
      <c r="E9" s="9">
        <f>C9/8997558</f>
        <v>1.0014802905410556</v>
      </c>
    </row>
    <row r="10" spans="1:5" x14ac:dyDescent="0.3">
      <c r="A10" s="36"/>
      <c r="B10" s="7" t="s">
        <v>30</v>
      </c>
      <c r="C10" s="4">
        <v>8203426</v>
      </c>
      <c r="D10" s="10">
        <v>5374</v>
      </c>
      <c r="E10" s="9">
        <f>C10/7792947</f>
        <v>1.0526731414957653</v>
      </c>
    </row>
    <row r="11" spans="1:5" x14ac:dyDescent="0.3">
      <c r="A11" s="36"/>
      <c r="B11" s="7" t="s">
        <v>31</v>
      </c>
      <c r="C11" s="4">
        <v>8104625</v>
      </c>
      <c r="D11" s="10">
        <v>6479</v>
      </c>
      <c r="E11" s="9">
        <f>C11/9395062</f>
        <v>0.8626473140890395</v>
      </c>
    </row>
    <row r="12" spans="1:5" x14ac:dyDescent="0.3">
      <c r="A12" s="36">
        <v>23473</v>
      </c>
      <c r="B12" s="7" t="s">
        <v>28</v>
      </c>
      <c r="C12" s="4">
        <v>11768737</v>
      </c>
      <c r="D12" s="10">
        <v>16876</v>
      </c>
      <c r="E12" s="9">
        <f>C12/11760891</f>
        <v>1.0006671263257181</v>
      </c>
    </row>
    <row r="13" spans="1:5" x14ac:dyDescent="0.3">
      <c r="A13" s="36"/>
      <c r="B13" s="7" t="s">
        <v>29</v>
      </c>
      <c r="C13" s="4">
        <v>9045406</v>
      </c>
      <c r="D13" s="10">
        <v>13268</v>
      </c>
      <c r="E13" s="9">
        <f>C13/8997558</f>
        <v>1.0053178873645494</v>
      </c>
    </row>
    <row r="14" spans="1:5" x14ac:dyDescent="0.3">
      <c r="A14" s="36"/>
      <c r="B14" s="7" t="s">
        <v>30</v>
      </c>
      <c r="C14" s="4">
        <v>7867230</v>
      </c>
      <c r="D14" s="10">
        <v>11481</v>
      </c>
      <c r="E14" s="9">
        <f>C14/7792947</f>
        <v>1.0095320807391608</v>
      </c>
    </row>
    <row r="15" spans="1:5" x14ac:dyDescent="0.3">
      <c r="A15" s="36"/>
      <c r="B15" s="7" t="s">
        <v>31</v>
      </c>
      <c r="C15" s="4">
        <v>8104878</v>
      </c>
      <c r="D15" s="10">
        <v>12111</v>
      </c>
      <c r="E15" s="9">
        <f>C15/9395062</f>
        <v>0.86267424312899688</v>
      </c>
    </row>
    <row r="16" spans="1:5" x14ac:dyDescent="0.3">
      <c r="A16" s="36">
        <v>23389</v>
      </c>
      <c r="B16" s="7" t="s">
        <v>28</v>
      </c>
      <c r="C16" s="4">
        <v>11792768</v>
      </c>
      <c r="D16" s="10">
        <v>14061</v>
      </c>
      <c r="E16" s="9">
        <f>C16/11760891</f>
        <v>1.0027104238956046</v>
      </c>
    </row>
    <row r="17" spans="1:5" x14ac:dyDescent="0.3">
      <c r="A17" s="36"/>
      <c r="B17" s="7" t="s">
        <v>29</v>
      </c>
      <c r="C17" s="4">
        <v>8998777</v>
      </c>
      <c r="D17" s="10">
        <v>10998</v>
      </c>
      <c r="E17" s="9">
        <f>C17/8997558</f>
        <v>1.0001354812050114</v>
      </c>
    </row>
    <row r="18" spans="1:5" x14ac:dyDescent="0.3">
      <c r="A18" s="36"/>
      <c r="B18" s="7" t="s">
        <v>30</v>
      </c>
      <c r="C18" s="4">
        <v>7980882</v>
      </c>
      <c r="D18" s="10">
        <v>9668</v>
      </c>
      <c r="E18" s="9">
        <f>C18/7792947</f>
        <v>1.0241160372321281</v>
      </c>
    </row>
    <row r="19" spans="1:5" x14ac:dyDescent="0.3">
      <c r="A19" s="36"/>
      <c r="B19" s="7" t="s">
        <v>31</v>
      </c>
      <c r="C19" s="4">
        <v>8133692</v>
      </c>
      <c r="D19" s="10">
        <v>9987</v>
      </c>
      <c r="E19" s="9">
        <f>C19/9395062</f>
        <v>0.86574117339513035</v>
      </c>
    </row>
    <row r="21" spans="1:5" x14ac:dyDescent="0.3">
      <c r="C21">
        <f>SUM(C4:C7)</f>
        <v>37004440</v>
      </c>
    </row>
    <row r="25" spans="1:5" x14ac:dyDescent="0.3">
      <c r="C25">
        <f>SUM(C8:C11)</f>
        <v>37126805</v>
      </c>
    </row>
    <row r="29" spans="1:5" x14ac:dyDescent="0.3">
      <c r="C29">
        <f>SUM(C12:C15)</f>
        <v>36786251</v>
      </c>
    </row>
    <row r="33" spans="3:3" x14ac:dyDescent="0.3">
      <c r="C33">
        <f>SUM(C16:C19)</f>
        <v>36906119</v>
      </c>
    </row>
  </sheetData>
  <mergeCells count="4">
    <mergeCell ref="A4:A7"/>
    <mergeCell ref="A8:A11"/>
    <mergeCell ref="A12:A15"/>
    <mergeCell ref="A16:A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28262-FD86-475D-8089-2AF9768ED76B}">
  <dimension ref="A1:V10"/>
  <sheetViews>
    <sheetView workbookViewId="0">
      <selection activeCell="G17" sqref="G17"/>
    </sheetView>
  </sheetViews>
  <sheetFormatPr defaultRowHeight="14.4" x14ac:dyDescent="0.3"/>
  <cols>
    <col min="1" max="1" width="12.5546875" bestFit="1" customWidth="1"/>
    <col min="2" max="2" width="5.88671875" bestFit="1" customWidth="1"/>
    <col min="3" max="3" width="7" bestFit="1" customWidth="1"/>
    <col min="4" max="4" width="18.5546875" customWidth="1"/>
    <col min="5" max="5" width="5.88671875" bestFit="1" customWidth="1"/>
    <col min="6" max="6" width="6" bestFit="1" customWidth="1"/>
    <col min="7" max="7" width="15.33203125" bestFit="1" customWidth="1"/>
    <col min="8" max="8" width="5.88671875" bestFit="1" customWidth="1"/>
    <col min="9" max="9" width="7" bestFit="1" customWidth="1"/>
    <col min="10" max="10" width="12" bestFit="1" customWidth="1"/>
    <col min="11" max="11" width="5.88671875" bestFit="1" customWidth="1"/>
    <col min="12" max="12" width="7" bestFit="1" customWidth="1"/>
    <col min="13" max="13" width="15.33203125" bestFit="1" customWidth="1"/>
    <col min="14" max="14" width="5.88671875" bestFit="1" customWidth="1"/>
    <col min="15" max="15" width="7" bestFit="1" customWidth="1"/>
    <col min="16" max="16" width="15.33203125" bestFit="1" customWidth="1"/>
    <col min="17" max="17" width="5.88671875" bestFit="1" customWidth="1"/>
    <col min="18" max="18" width="7" bestFit="1" customWidth="1"/>
    <col min="19" max="19" width="15.33203125" bestFit="1" customWidth="1"/>
    <col min="20" max="20" width="6" bestFit="1" customWidth="1"/>
    <col min="21" max="21" width="8" bestFit="1" customWidth="1"/>
    <col min="22" max="22" width="19.88671875" bestFit="1" customWidth="1"/>
  </cols>
  <sheetData>
    <row r="1" spans="1:22" x14ac:dyDescent="0.3">
      <c r="A1" s="25" t="s">
        <v>10012</v>
      </c>
    </row>
    <row r="3" spans="1:22" x14ac:dyDescent="0.3">
      <c r="A3" s="38" t="s">
        <v>32</v>
      </c>
      <c r="B3" s="37">
        <v>23389</v>
      </c>
      <c r="C3" s="37"/>
      <c r="D3" s="37"/>
      <c r="E3" s="37">
        <v>23468</v>
      </c>
      <c r="F3" s="37"/>
      <c r="G3" s="37"/>
      <c r="H3" s="37">
        <v>23473</v>
      </c>
      <c r="I3" s="37"/>
      <c r="J3" s="37"/>
      <c r="K3" s="37">
        <v>23522</v>
      </c>
      <c r="L3" s="37"/>
      <c r="M3" s="37"/>
      <c r="N3" s="37" t="s">
        <v>33</v>
      </c>
      <c r="O3" s="37"/>
      <c r="P3" s="37"/>
      <c r="Q3" s="37" t="s">
        <v>34</v>
      </c>
      <c r="R3" s="37"/>
      <c r="S3" s="37"/>
      <c r="T3" s="37" t="s">
        <v>35</v>
      </c>
      <c r="U3" s="37"/>
      <c r="V3" s="37"/>
    </row>
    <row r="4" spans="1:22" x14ac:dyDescent="0.3">
      <c r="A4" s="38"/>
      <c r="B4" s="11" t="s">
        <v>36</v>
      </c>
      <c r="C4" s="11" t="s">
        <v>37</v>
      </c>
      <c r="D4" s="11" t="s">
        <v>38</v>
      </c>
      <c r="E4" s="11" t="s">
        <v>36</v>
      </c>
      <c r="F4" s="11" t="s">
        <v>37</v>
      </c>
      <c r="G4" s="11" t="s">
        <v>38</v>
      </c>
      <c r="H4" s="11" t="s">
        <v>36</v>
      </c>
      <c r="I4" s="11" t="s">
        <v>37</v>
      </c>
      <c r="J4" s="11"/>
      <c r="K4" s="11" t="s">
        <v>36</v>
      </c>
      <c r="L4" s="11" t="s">
        <v>37</v>
      </c>
      <c r="M4" s="11" t="s">
        <v>38</v>
      </c>
      <c r="N4" s="11" t="s">
        <v>36</v>
      </c>
      <c r="O4" s="11" t="s">
        <v>37</v>
      </c>
      <c r="P4" s="11" t="s">
        <v>38</v>
      </c>
      <c r="Q4" s="11" t="s">
        <v>36</v>
      </c>
      <c r="R4" s="11" t="s">
        <v>37</v>
      </c>
      <c r="S4" s="11" t="s">
        <v>38</v>
      </c>
      <c r="T4" s="11" t="s">
        <v>36</v>
      </c>
      <c r="U4" s="11" t="s">
        <v>37</v>
      </c>
      <c r="V4" s="11" t="s">
        <v>38</v>
      </c>
    </row>
    <row r="5" spans="1:22" x14ac:dyDescent="0.3">
      <c r="A5" s="3" t="s">
        <v>39</v>
      </c>
      <c r="B5" s="3">
        <v>10</v>
      </c>
      <c r="C5" s="3">
        <v>319852</v>
      </c>
      <c r="D5" s="27">
        <f>C5/36563796*100</f>
        <v>0.87477788137752432</v>
      </c>
      <c r="E5" s="3">
        <v>4</v>
      </c>
      <c r="F5" s="4">
        <v>72340</v>
      </c>
      <c r="G5" s="29">
        <f>F5/36563796*100</f>
        <v>0.19784597857399705</v>
      </c>
      <c r="H5" s="4">
        <v>14</v>
      </c>
      <c r="I5" s="4">
        <v>181029</v>
      </c>
      <c r="J5" s="29">
        <f>I5/36563796*100</f>
        <v>0.495104501731713</v>
      </c>
      <c r="K5" s="4">
        <v>13</v>
      </c>
      <c r="L5" s="4">
        <v>318415</v>
      </c>
      <c r="M5" s="29">
        <f>L5/36563796*100</f>
        <v>0.87084776427480348</v>
      </c>
      <c r="N5" s="4">
        <v>12</v>
      </c>
      <c r="O5" s="4">
        <v>263798</v>
      </c>
      <c r="P5" s="29">
        <f>O5/36563796*100</f>
        <v>0.72147322996769814</v>
      </c>
      <c r="Q5" s="4">
        <v>5</v>
      </c>
      <c r="R5" s="4">
        <v>105051</v>
      </c>
      <c r="S5" s="29">
        <f>R5/36563796*100</f>
        <v>0.28730879036738965</v>
      </c>
      <c r="T5" s="4">
        <v>29</v>
      </c>
      <c r="U5" s="4">
        <v>3146871</v>
      </c>
      <c r="V5" s="28">
        <f>U5/36563796*100</f>
        <v>8.6065215985780021</v>
      </c>
    </row>
    <row r="6" spans="1:22" x14ac:dyDescent="0.3">
      <c r="A6" s="3" t="s">
        <v>40</v>
      </c>
      <c r="B6" s="3">
        <v>28</v>
      </c>
      <c r="C6" s="3">
        <v>87090</v>
      </c>
      <c r="D6" s="27">
        <f t="shared" ref="D6:D9" si="0">C6/36563796*100</f>
        <v>0.23818642900206533</v>
      </c>
      <c r="E6" s="3">
        <v>18</v>
      </c>
      <c r="F6" s="4">
        <v>57256</v>
      </c>
      <c r="G6" s="29">
        <f t="shared" ref="G6:G9" si="1">F6/36563796*100</f>
        <v>0.15659205625148986</v>
      </c>
      <c r="H6" s="4">
        <v>39</v>
      </c>
      <c r="I6" s="4">
        <v>73156</v>
      </c>
      <c r="J6" s="29">
        <f t="shared" ref="J6:J9" si="2">I6/36563796*100</f>
        <v>0.20007769434005157</v>
      </c>
      <c r="K6" s="4">
        <v>15</v>
      </c>
      <c r="L6" s="4">
        <v>21854</v>
      </c>
      <c r="M6" s="29">
        <f t="shared" ref="M6:M9" si="3">L6/36563796*100</f>
        <v>5.9769505332542605E-2</v>
      </c>
      <c r="N6" s="4">
        <v>19</v>
      </c>
      <c r="O6" s="4">
        <v>77395</v>
      </c>
      <c r="P6" s="29">
        <f t="shared" ref="P6:P9" si="4">O6/36563796*100</f>
        <v>0.21167112955120959</v>
      </c>
      <c r="Q6" s="4">
        <v>12</v>
      </c>
      <c r="R6" s="4">
        <v>602443</v>
      </c>
      <c r="S6" s="29">
        <f t="shared" ref="S6:S9" si="5">R6/36563796*100</f>
        <v>1.6476489476092691</v>
      </c>
      <c r="T6" s="4">
        <v>20</v>
      </c>
      <c r="U6" s="4">
        <v>76198</v>
      </c>
      <c r="V6" s="28">
        <f t="shared" ref="V6:V9" si="6">U6/36563796*100</f>
        <v>0.20839739943850469</v>
      </c>
    </row>
    <row r="7" spans="1:22" x14ac:dyDescent="0.3">
      <c r="A7" s="3" t="s">
        <v>41</v>
      </c>
      <c r="B7" s="3">
        <v>26</v>
      </c>
      <c r="C7" s="3">
        <v>59466</v>
      </c>
      <c r="D7" s="27">
        <f t="shared" si="0"/>
        <v>0.16263628645122075</v>
      </c>
      <c r="E7" s="3">
        <v>28</v>
      </c>
      <c r="F7" s="4">
        <v>52288</v>
      </c>
      <c r="G7" s="29">
        <f t="shared" si="1"/>
        <v>0.14300484555815812</v>
      </c>
      <c r="H7" s="4">
        <v>18</v>
      </c>
      <c r="I7" s="4">
        <v>14157</v>
      </c>
      <c r="J7" s="29">
        <f t="shared" si="2"/>
        <v>3.8718627573570315E-2</v>
      </c>
      <c r="K7" s="4">
        <v>19</v>
      </c>
      <c r="L7" s="4">
        <v>31577</v>
      </c>
      <c r="M7" s="29">
        <f t="shared" si="3"/>
        <v>8.6361383265566846E-2</v>
      </c>
      <c r="N7" s="4">
        <v>17</v>
      </c>
      <c r="O7" s="4">
        <v>34226</v>
      </c>
      <c r="P7" s="29">
        <f t="shared" si="4"/>
        <v>9.3606254667868732E-2</v>
      </c>
      <c r="Q7" s="4">
        <v>12</v>
      </c>
      <c r="R7" s="4">
        <v>6275</v>
      </c>
      <c r="S7" s="29">
        <f t="shared" si="5"/>
        <v>1.7161784843127338E-2</v>
      </c>
      <c r="T7" s="4">
        <v>3</v>
      </c>
      <c r="U7" s="4">
        <v>604</v>
      </c>
      <c r="V7" s="28">
        <f t="shared" si="6"/>
        <v>1.6519072582069979E-3</v>
      </c>
    </row>
    <row r="8" spans="1:22" x14ac:dyDescent="0.3">
      <c r="A8" s="3" t="s">
        <v>42</v>
      </c>
      <c r="B8" s="3">
        <v>7413</v>
      </c>
      <c r="C8" s="3">
        <v>93711</v>
      </c>
      <c r="D8" s="27">
        <f t="shared" si="0"/>
        <v>0.25629450508913243</v>
      </c>
      <c r="E8" s="3">
        <v>5010</v>
      </c>
      <c r="F8" s="4">
        <v>49347</v>
      </c>
      <c r="G8" s="29">
        <f t="shared" si="1"/>
        <v>0.13496136998467007</v>
      </c>
      <c r="H8" s="4">
        <v>6788</v>
      </c>
      <c r="I8" s="4">
        <v>124725</v>
      </c>
      <c r="J8" s="29">
        <f t="shared" si="2"/>
        <v>0.34111611387395335</v>
      </c>
      <c r="K8" s="4">
        <v>5470</v>
      </c>
      <c r="L8" s="4">
        <v>107875</v>
      </c>
      <c r="M8" s="29">
        <f t="shared" si="3"/>
        <v>0.29503227728324488</v>
      </c>
      <c r="N8" s="4">
        <v>5168</v>
      </c>
      <c r="O8" s="4">
        <v>90756</v>
      </c>
      <c r="P8" s="29">
        <f t="shared" si="4"/>
        <v>0.24821274027456008</v>
      </c>
      <c r="Q8" s="4">
        <v>4253</v>
      </c>
      <c r="R8" s="4">
        <v>67174</v>
      </c>
      <c r="S8" s="29">
        <f t="shared" si="5"/>
        <v>0.18371724861390212</v>
      </c>
      <c r="T8" s="4">
        <v>0</v>
      </c>
      <c r="U8" s="4">
        <v>0</v>
      </c>
      <c r="V8" s="28">
        <f t="shared" si="6"/>
        <v>0</v>
      </c>
    </row>
    <row r="9" spans="1:22" x14ac:dyDescent="0.3">
      <c r="A9" s="3" t="s">
        <v>43</v>
      </c>
      <c r="B9" s="3">
        <v>5501</v>
      </c>
      <c r="C9" s="3">
        <v>92659</v>
      </c>
      <c r="D9" s="27">
        <f t="shared" si="0"/>
        <v>0.25341734211622885</v>
      </c>
      <c r="E9" s="3">
        <v>4102</v>
      </c>
      <c r="F9" s="4">
        <v>68871</v>
      </c>
      <c r="G9" s="29">
        <f t="shared" si="1"/>
        <v>0.18835845162247378</v>
      </c>
      <c r="H9" s="4">
        <v>6822</v>
      </c>
      <c r="I9" s="4">
        <v>120033</v>
      </c>
      <c r="J9" s="29">
        <f t="shared" si="2"/>
        <v>0.32828374821914003</v>
      </c>
      <c r="K9" s="4">
        <v>5717</v>
      </c>
      <c r="L9" s="4">
        <v>90969</v>
      </c>
      <c r="M9" s="29">
        <f t="shared" si="3"/>
        <v>0.24879528372819931</v>
      </c>
      <c r="N9" s="4">
        <v>5623</v>
      </c>
      <c r="O9" s="4">
        <v>117715</v>
      </c>
      <c r="P9" s="29">
        <f t="shared" si="4"/>
        <v>0.32194414387390197</v>
      </c>
      <c r="Q9" s="4">
        <v>4605</v>
      </c>
      <c r="R9" s="4">
        <v>75941</v>
      </c>
      <c r="S9" s="29">
        <f t="shared" si="5"/>
        <v>0.20769451837002922</v>
      </c>
      <c r="T9" s="4">
        <v>26132</v>
      </c>
      <c r="U9" s="4">
        <v>193263</v>
      </c>
      <c r="V9" s="28">
        <f t="shared" si="6"/>
        <v>0.52856382854777995</v>
      </c>
    </row>
    <row r="10" spans="1:22" x14ac:dyDescent="0.3">
      <c r="B10" s="5"/>
    </row>
  </sheetData>
  <mergeCells count="8">
    <mergeCell ref="Q3:S3"/>
    <mergeCell ref="T3:V3"/>
    <mergeCell ref="A3:A4"/>
    <mergeCell ref="B3:D3"/>
    <mergeCell ref="E3:G3"/>
    <mergeCell ref="H3:J3"/>
    <mergeCell ref="K3:M3"/>
    <mergeCell ref="N3:P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4DA19-F609-49D0-90A3-9CCECD96339B}">
  <dimension ref="A1:K90"/>
  <sheetViews>
    <sheetView workbookViewId="0">
      <selection activeCell="P11" sqref="P11"/>
    </sheetView>
  </sheetViews>
  <sheetFormatPr defaultRowHeight="14.4" x14ac:dyDescent="0.3"/>
  <cols>
    <col min="1" max="1" width="11" bestFit="1" customWidth="1"/>
  </cols>
  <sheetData>
    <row r="1" spans="1:11" x14ac:dyDescent="0.3">
      <c r="A1" s="25" t="s">
        <v>44</v>
      </c>
    </row>
    <row r="3" spans="1:11" x14ac:dyDescent="0.3">
      <c r="A3" s="11" t="s">
        <v>45</v>
      </c>
      <c r="B3" s="12" t="s">
        <v>23</v>
      </c>
      <c r="C3" s="11" t="s">
        <v>46</v>
      </c>
      <c r="D3" s="11" t="s">
        <v>47</v>
      </c>
      <c r="E3" s="11" t="s">
        <v>48</v>
      </c>
      <c r="F3" s="11" t="s">
        <v>49</v>
      </c>
      <c r="G3" s="13" t="s">
        <v>50</v>
      </c>
      <c r="H3" s="13" t="s">
        <v>51</v>
      </c>
      <c r="I3" s="11" t="s">
        <v>52</v>
      </c>
      <c r="J3" s="11" t="s">
        <v>53</v>
      </c>
      <c r="K3" s="11" t="s">
        <v>54</v>
      </c>
    </row>
    <row r="4" spans="1:11" x14ac:dyDescent="0.3">
      <c r="A4" s="4">
        <v>1</v>
      </c>
      <c r="B4" s="4">
        <v>23522</v>
      </c>
      <c r="C4" s="4" t="s">
        <v>55</v>
      </c>
      <c r="D4" s="4">
        <v>44054</v>
      </c>
      <c r="E4" s="4">
        <v>95634</v>
      </c>
      <c r="F4" s="4" t="s">
        <v>55</v>
      </c>
      <c r="G4" s="4" t="s">
        <v>56</v>
      </c>
      <c r="H4" s="4" t="s">
        <v>57</v>
      </c>
      <c r="I4" s="4" t="s">
        <v>58</v>
      </c>
      <c r="J4" s="10">
        <f t="shared" ref="J4:J35" si="0">E4-D4</f>
        <v>51580</v>
      </c>
      <c r="K4" s="10">
        <f t="shared" ref="K4:K35" si="1">H4-G4</f>
        <v>50775</v>
      </c>
    </row>
    <row r="5" spans="1:11" x14ac:dyDescent="0.3">
      <c r="A5" s="4">
        <v>2</v>
      </c>
      <c r="B5" s="4" t="s">
        <v>59</v>
      </c>
      <c r="C5" s="4" t="s">
        <v>55</v>
      </c>
      <c r="D5" s="4">
        <v>71367</v>
      </c>
      <c r="E5" s="4">
        <v>99831</v>
      </c>
      <c r="F5" s="4" t="s">
        <v>55</v>
      </c>
      <c r="G5" s="4" t="s">
        <v>60</v>
      </c>
      <c r="H5" s="4" t="s">
        <v>61</v>
      </c>
      <c r="I5" s="4" t="s">
        <v>62</v>
      </c>
      <c r="J5" s="10">
        <f t="shared" si="0"/>
        <v>28464</v>
      </c>
      <c r="K5" s="10">
        <f t="shared" si="1"/>
        <v>26035</v>
      </c>
    </row>
    <row r="6" spans="1:11" x14ac:dyDescent="0.3">
      <c r="A6" s="4">
        <v>3</v>
      </c>
      <c r="B6" s="4">
        <v>23473</v>
      </c>
      <c r="C6" s="4" t="s">
        <v>55</v>
      </c>
      <c r="D6" s="4">
        <v>3550503</v>
      </c>
      <c r="E6" s="4">
        <v>3563124</v>
      </c>
      <c r="F6" s="4" t="s">
        <v>55</v>
      </c>
      <c r="G6" s="4" t="s">
        <v>63</v>
      </c>
      <c r="H6" s="4" t="s">
        <v>64</v>
      </c>
      <c r="I6" s="4" t="s">
        <v>65</v>
      </c>
      <c r="J6" s="10">
        <f t="shared" si="0"/>
        <v>12621</v>
      </c>
      <c r="K6" s="10">
        <f t="shared" si="1"/>
        <v>13417</v>
      </c>
    </row>
    <row r="7" spans="1:11" x14ac:dyDescent="0.3">
      <c r="A7" s="4">
        <v>4</v>
      </c>
      <c r="B7" s="4" t="s">
        <v>35</v>
      </c>
      <c r="C7" s="4" t="s">
        <v>55</v>
      </c>
      <c r="D7" s="4">
        <v>6546610</v>
      </c>
      <c r="E7" s="4">
        <v>6547365</v>
      </c>
      <c r="F7" s="4" t="s">
        <v>55</v>
      </c>
      <c r="G7" s="4" t="s">
        <v>66</v>
      </c>
      <c r="H7" s="4" t="s">
        <v>67</v>
      </c>
      <c r="I7" s="4" t="s">
        <v>68</v>
      </c>
      <c r="J7" s="10">
        <f t="shared" si="0"/>
        <v>755</v>
      </c>
      <c r="K7" s="10">
        <f t="shared" si="1"/>
        <v>755</v>
      </c>
    </row>
    <row r="8" spans="1:11" x14ac:dyDescent="0.3">
      <c r="A8" s="4">
        <v>5</v>
      </c>
      <c r="B8" s="4" t="s">
        <v>35</v>
      </c>
      <c r="C8" s="4" t="s">
        <v>55</v>
      </c>
      <c r="D8" s="4">
        <v>6667207</v>
      </c>
      <c r="E8" s="4">
        <v>6671857</v>
      </c>
      <c r="F8" s="4" t="s">
        <v>55</v>
      </c>
      <c r="G8" s="4" t="s">
        <v>69</v>
      </c>
      <c r="H8" s="4" t="s">
        <v>70</v>
      </c>
      <c r="I8" s="4" t="s">
        <v>62</v>
      </c>
      <c r="J8" s="10">
        <f t="shared" si="0"/>
        <v>4650</v>
      </c>
      <c r="K8" s="10">
        <f t="shared" si="1"/>
        <v>4569</v>
      </c>
    </row>
    <row r="9" spans="1:11" x14ac:dyDescent="0.3">
      <c r="A9" s="4">
        <v>6</v>
      </c>
      <c r="B9" s="4" t="s">
        <v>35</v>
      </c>
      <c r="C9" s="4" t="s">
        <v>55</v>
      </c>
      <c r="D9" s="4">
        <v>6673004</v>
      </c>
      <c r="E9" s="4">
        <v>6676704</v>
      </c>
      <c r="F9" s="4" t="s">
        <v>55</v>
      </c>
      <c r="G9" s="4" t="s">
        <v>71</v>
      </c>
      <c r="H9" s="4" t="s">
        <v>72</v>
      </c>
      <c r="I9" s="4" t="s">
        <v>73</v>
      </c>
      <c r="J9" s="10">
        <f t="shared" si="0"/>
        <v>3700</v>
      </c>
      <c r="K9" s="10">
        <f t="shared" si="1"/>
        <v>3523</v>
      </c>
    </row>
    <row r="10" spans="1:11" x14ac:dyDescent="0.3">
      <c r="A10" s="4">
        <v>7</v>
      </c>
      <c r="B10" s="4" t="s">
        <v>35</v>
      </c>
      <c r="C10" s="4" t="s">
        <v>55</v>
      </c>
      <c r="D10" s="4">
        <v>7130470</v>
      </c>
      <c r="E10" s="4">
        <v>7165418</v>
      </c>
      <c r="F10" s="4" t="s">
        <v>55</v>
      </c>
      <c r="G10" s="4" t="s">
        <v>74</v>
      </c>
      <c r="H10" s="4" t="s">
        <v>75</v>
      </c>
      <c r="I10" s="4" t="s">
        <v>76</v>
      </c>
      <c r="J10" s="10">
        <f t="shared" si="0"/>
        <v>34948</v>
      </c>
      <c r="K10" s="10">
        <f t="shared" si="1"/>
        <v>38752</v>
      </c>
    </row>
    <row r="11" spans="1:11" x14ac:dyDescent="0.3">
      <c r="A11" s="4">
        <v>8</v>
      </c>
      <c r="B11" s="4" t="s">
        <v>35</v>
      </c>
      <c r="C11" s="4" t="s">
        <v>55</v>
      </c>
      <c r="D11" s="4">
        <v>7276953</v>
      </c>
      <c r="E11" s="4">
        <v>7277484</v>
      </c>
      <c r="F11" s="4" t="s">
        <v>55</v>
      </c>
      <c r="G11" s="4" t="s">
        <v>77</v>
      </c>
      <c r="H11" s="4" t="s">
        <v>78</v>
      </c>
      <c r="I11" s="4" t="s">
        <v>79</v>
      </c>
      <c r="J11" s="10">
        <f t="shared" si="0"/>
        <v>531</v>
      </c>
      <c r="K11" s="10">
        <f t="shared" si="1"/>
        <v>531</v>
      </c>
    </row>
    <row r="12" spans="1:11" x14ac:dyDescent="0.3">
      <c r="A12" s="4">
        <v>9</v>
      </c>
      <c r="B12" s="4" t="s">
        <v>35</v>
      </c>
      <c r="C12" s="4" t="s">
        <v>55</v>
      </c>
      <c r="D12" s="4">
        <v>7359813</v>
      </c>
      <c r="E12" s="4">
        <v>7361265</v>
      </c>
      <c r="F12" s="4" t="s">
        <v>55</v>
      </c>
      <c r="G12" s="4" t="s">
        <v>80</v>
      </c>
      <c r="H12" s="4" t="s">
        <v>81</v>
      </c>
      <c r="I12" s="4" t="s">
        <v>82</v>
      </c>
      <c r="J12" s="10">
        <f t="shared" si="0"/>
        <v>1452</v>
      </c>
      <c r="K12" s="10">
        <f t="shared" si="1"/>
        <v>1442</v>
      </c>
    </row>
    <row r="13" spans="1:11" x14ac:dyDescent="0.3">
      <c r="A13" s="4">
        <v>10</v>
      </c>
      <c r="B13" s="4" t="s">
        <v>35</v>
      </c>
      <c r="C13" s="4" t="s">
        <v>55</v>
      </c>
      <c r="D13" s="4">
        <v>8587144</v>
      </c>
      <c r="E13" s="4">
        <v>8593728</v>
      </c>
      <c r="F13" s="4" t="s">
        <v>55</v>
      </c>
      <c r="G13" s="4" t="s">
        <v>83</v>
      </c>
      <c r="H13" s="4" t="s">
        <v>84</v>
      </c>
      <c r="I13" s="4" t="s">
        <v>85</v>
      </c>
      <c r="J13" s="10">
        <f t="shared" si="0"/>
        <v>6584</v>
      </c>
      <c r="K13" s="10">
        <f t="shared" si="1"/>
        <v>6346</v>
      </c>
    </row>
    <row r="14" spans="1:11" x14ac:dyDescent="0.3">
      <c r="A14" s="4">
        <v>11</v>
      </c>
      <c r="B14" s="4">
        <v>23522</v>
      </c>
      <c r="C14" s="4" t="s">
        <v>55</v>
      </c>
      <c r="D14" s="4">
        <v>8970079</v>
      </c>
      <c r="E14" s="4">
        <v>8998002</v>
      </c>
      <c r="F14" s="4" t="s">
        <v>55</v>
      </c>
      <c r="G14" s="4" t="s">
        <v>86</v>
      </c>
      <c r="H14" s="4" t="s">
        <v>87</v>
      </c>
      <c r="I14" s="4" t="s">
        <v>88</v>
      </c>
      <c r="J14" s="10">
        <f t="shared" si="0"/>
        <v>27923</v>
      </c>
      <c r="K14" s="10">
        <f t="shared" si="1"/>
        <v>25116</v>
      </c>
    </row>
    <row r="15" spans="1:11" x14ac:dyDescent="0.3">
      <c r="A15" s="4">
        <v>12</v>
      </c>
      <c r="B15" s="4">
        <v>23389</v>
      </c>
      <c r="C15" s="4" t="s">
        <v>55</v>
      </c>
      <c r="D15" s="4">
        <v>8971866</v>
      </c>
      <c r="E15" s="4">
        <v>9016973</v>
      </c>
      <c r="F15" s="4" t="s">
        <v>55</v>
      </c>
      <c r="G15" s="4" t="s">
        <v>89</v>
      </c>
      <c r="H15" s="4" t="s">
        <v>90</v>
      </c>
      <c r="I15" s="4" t="s">
        <v>91</v>
      </c>
      <c r="J15" s="10">
        <f t="shared" si="0"/>
        <v>45107</v>
      </c>
      <c r="K15" s="10">
        <f t="shared" si="1"/>
        <v>36615</v>
      </c>
    </row>
    <row r="16" spans="1:11" x14ac:dyDescent="0.3">
      <c r="A16" s="4">
        <v>13</v>
      </c>
      <c r="B16" s="4">
        <v>23522</v>
      </c>
      <c r="C16" s="4" t="s">
        <v>55</v>
      </c>
      <c r="D16" s="4">
        <v>9014302</v>
      </c>
      <c r="E16" s="4">
        <v>9014556</v>
      </c>
      <c r="F16" s="4" t="s">
        <v>55</v>
      </c>
      <c r="G16" s="4" t="s">
        <v>92</v>
      </c>
      <c r="H16" s="4" t="s">
        <v>93</v>
      </c>
      <c r="I16" s="4" t="s">
        <v>94</v>
      </c>
      <c r="J16" s="10">
        <f t="shared" si="0"/>
        <v>254</v>
      </c>
      <c r="K16" s="10">
        <f t="shared" si="1"/>
        <v>254</v>
      </c>
    </row>
    <row r="17" spans="1:11" x14ac:dyDescent="0.3">
      <c r="A17" s="4">
        <v>14</v>
      </c>
      <c r="B17" s="4" t="s">
        <v>59</v>
      </c>
      <c r="C17" s="4" t="s">
        <v>55</v>
      </c>
      <c r="D17" s="4">
        <v>9014302</v>
      </c>
      <c r="E17" s="4">
        <v>9014556</v>
      </c>
      <c r="F17" s="4" t="s">
        <v>55</v>
      </c>
      <c r="G17" s="4" t="s">
        <v>95</v>
      </c>
      <c r="H17" s="4" t="s">
        <v>96</v>
      </c>
      <c r="I17" s="4" t="s">
        <v>73</v>
      </c>
      <c r="J17" s="10">
        <f t="shared" si="0"/>
        <v>254</v>
      </c>
      <c r="K17" s="10">
        <f t="shared" si="1"/>
        <v>254</v>
      </c>
    </row>
    <row r="18" spans="1:11" x14ac:dyDescent="0.3">
      <c r="A18" s="4">
        <v>15</v>
      </c>
      <c r="B18" s="4" t="s">
        <v>35</v>
      </c>
      <c r="C18" s="4" t="s">
        <v>55</v>
      </c>
      <c r="D18" s="4">
        <v>9018988</v>
      </c>
      <c r="E18" s="4">
        <v>11671865</v>
      </c>
      <c r="F18" s="4" t="s">
        <v>55</v>
      </c>
      <c r="G18" s="4" t="s">
        <v>97</v>
      </c>
      <c r="H18" s="4" t="s">
        <v>98</v>
      </c>
      <c r="I18" s="4" t="s">
        <v>99</v>
      </c>
      <c r="J18" s="10">
        <f t="shared" si="0"/>
        <v>2652877</v>
      </c>
      <c r="K18" s="10">
        <f t="shared" si="1"/>
        <v>2620177</v>
      </c>
    </row>
    <row r="19" spans="1:11" x14ac:dyDescent="0.3">
      <c r="A19" s="4">
        <v>16</v>
      </c>
      <c r="B19" s="4">
        <v>23473</v>
      </c>
      <c r="C19" s="4" t="s">
        <v>100</v>
      </c>
      <c r="D19" s="4">
        <v>1349</v>
      </c>
      <c r="E19" s="4">
        <v>2690</v>
      </c>
      <c r="F19" s="4" t="s">
        <v>100</v>
      </c>
      <c r="G19" s="4" t="s">
        <v>101</v>
      </c>
      <c r="H19" s="4" t="s">
        <v>102</v>
      </c>
      <c r="I19" s="4" t="s">
        <v>103</v>
      </c>
      <c r="J19" s="10">
        <f t="shared" si="0"/>
        <v>1341</v>
      </c>
      <c r="K19" s="10">
        <f t="shared" si="1"/>
        <v>1336</v>
      </c>
    </row>
    <row r="20" spans="1:11" x14ac:dyDescent="0.3">
      <c r="A20" s="4">
        <v>17</v>
      </c>
      <c r="B20" s="4">
        <v>23522</v>
      </c>
      <c r="C20" s="4" t="s">
        <v>100</v>
      </c>
      <c r="D20" s="4">
        <v>1615</v>
      </c>
      <c r="E20" s="4">
        <v>2690</v>
      </c>
      <c r="F20" s="4" t="s">
        <v>100</v>
      </c>
      <c r="G20" s="4" t="s">
        <v>104</v>
      </c>
      <c r="H20" s="4" t="s">
        <v>105</v>
      </c>
      <c r="I20" s="4" t="s">
        <v>106</v>
      </c>
      <c r="J20" s="10">
        <f t="shared" si="0"/>
        <v>1075</v>
      </c>
      <c r="K20" s="10">
        <f t="shared" si="1"/>
        <v>1069</v>
      </c>
    </row>
    <row r="21" spans="1:11" x14ac:dyDescent="0.3">
      <c r="A21" s="4">
        <v>18</v>
      </c>
      <c r="B21" s="4" t="s">
        <v>35</v>
      </c>
      <c r="C21" s="4" t="s">
        <v>100</v>
      </c>
      <c r="D21" s="4">
        <v>33391</v>
      </c>
      <c r="E21" s="4">
        <v>38014</v>
      </c>
      <c r="F21" s="4" t="s">
        <v>100</v>
      </c>
      <c r="G21" s="4" t="s">
        <v>107</v>
      </c>
      <c r="H21" s="4" t="s">
        <v>108</v>
      </c>
      <c r="I21" s="4" t="s">
        <v>109</v>
      </c>
      <c r="J21" s="10">
        <f t="shared" si="0"/>
        <v>4623</v>
      </c>
      <c r="K21" s="10">
        <f t="shared" si="1"/>
        <v>12961</v>
      </c>
    </row>
    <row r="22" spans="1:11" x14ac:dyDescent="0.3">
      <c r="A22" s="4">
        <v>19</v>
      </c>
      <c r="B22" s="4" t="s">
        <v>35</v>
      </c>
      <c r="C22" s="4" t="s">
        <v>100</v>
      </c>
      <c r="D22" s="4">
        <v>79254</v>
      </c>
      <c r="E22" s="4">
        <v>93266</v>
      </c>
      <c r="F22" s="4" t="s">
        <v>100</v>
      </c>
      <c r="G22" s="4" t="s">
        <v>110</v>
      </c>
      <c r="H22" s="4" t="s">
        <v>111</v>
      </c>
      <c r="I22" s="4" t="s">
        <v>112</v>
      </c>
      <c r="J22" s="10">
        <f t="shared" si="0"/>
        <v>14012</v>
      </c>
      <c r="K22" s="10">
        <f t="shared" si="1"/>
        <v>14133</v>
      </c>
    </row>
    <row r="23" spans="1:11" x14ac:dyDescent="0.3">
      <c r="A23" s="4">
        <v>20</v>
      </c>
      <c r="B23" s="4" t="s">
        <v>35</v>
      </c>
      <c r="C23" s="4" t="s">
        <v>100</v>
      </c>
      <c r="D23" s="4">
        <v>212105</v>
      </c>
      <c r="E23" s="4">
        <v>215500</v>
      </c>
      <c r="F23" s="4" t="s">
        <v>100</v>
      </c>
      <c r="G23" s="4" t="s">
        <v>113</v>
      </c>
      <c r="H23" s="4" t="s">
        <v>114</v>
      </c>
      <c r="I23" s="4" t="s">
        <v>115</v>
      </c>
      <c r="J23" s="10">
        <f t="shared" si="0"/>
        <v>3395</v>
      </c>
      <c r="K23" s="10">
        <f t="shared" si="1"/>
        <v>3419</v>
      </c>
    </row>
    <row r="24" spans="1:11" x14ac:dyDescent="0.3">
      <c r="A24" s="4">
        <v>20</v>
      </c>
      <c r="B24" s="4" t="s">
        <v>35</v>
      </c>
      <c r="C24" s="4" t="s">
        <v>100</v>
      </c>
      <c r="D24" s="4">
        <v>4757831</v>
      </c>
      <c r="E24" s="4">
        <v>4759661</v>
      </c>
      <c r="F24" s="4" t="s">
        <v>100</v>
      </c>
      <c r="G24" s="4" t="s">
        <v>116</v>
      </c>
      <c r="H24" s="4" t="s">
        <v>117</v>
      </c>
      <c r="I24" s="4" t="s">
        <v>118</v>
      </c>
      <c r="J24" s="10">
        <f t="shared" si="0"/>
        <v>1830</v>
      </c>
      <c r="K24" s="10">
        <f t="shared" si="1"/>
        <v>1819</v>
      </c>
    </row>
    <row r="25" spans="1:11" x14ac:dyDescent="0.3">
      <c r="A25" s="4">
        <v>21</v>
      </c>
      <c r="B25" s="4" t="s">
        <v>59</v>
      </c>
      <c r="C25" s="4" t="s">
        <v>100</v>
      </c>
      <c r="D25" s="4">
        <v>383952</v>
      </c>
      <c r="E25" s="4">
        <v>387405</v>
      </c>
      <c r="F25" s="4" t="s">
        <v>100</v>
      </c>
      <c r="G25" s="4" t="s">
        <v>119</v>
      </c>
      <c r="H25" s="4" t="s">
        <v>120</v>
      </c>
      <c r="I25" s="4" t="s">
        <v>76</v>
      </c>
      <c r="J25" s="10">
        <f t="shared" si="0"/>
        <v>3453</v>
      </c>
      <c r="K25" s="10">
        <f t="shared" si="1"/>
        <v>3400</v>
      </c>
    </row>
    <row r="26" spans="1:11" x14ac:dyDescent="0.3">
      <c r="A26" s="4">
        <v>22</v>
      </c>
      <c r="B26" s="4">
        <v>23389</v>
      </c>
      <c r="C26" s="4" t="s">
        <v>100</v>
      </c>
      <c r="D26" s="4">
        <v>562273</v>
      </c>
      <c r="E26" s="4">
        <v>567679</v>
      </c>
      <c r="F26" s="4" t="s">
        <v>100</v>
      </c>
      <c r="G26" s="4" t="s">
        <v>121</v>
      </c>
      <c r="H26" s="4" t="s">
        <v>122</v>
      </c>
      <c r="I26" s="4" t="s">
        <v>68</v>
      </c>
      <c r="J26" s="10">
        <f t="shared" si="0"/>
        <v>5406</v>
      </c>
      <c r="K26" s="10">
        <f t="shared" si="1"/>
        <v>5329</v>
      </c>
    </row>
    <row r="27" spans="1:11" x14ac:dyDescent="0.3">
      <c r="A27" s="4">
        <v>23</v>
      </c>
      <c r="B27" s="4">
        <v>23473</v>
      </c>
      <c r="C27" s="4" t="s">
        <v>100</v>
      </c>
      <c r="D27" s="4">
        <v>562273</v>
      </c>
      <c r="E27" s="4">
        <v>567681</v>
      </c>
      <c r="F27" s="4" t="s">
        <v>100</v>
      </c>
      <c r="G27" s="4" t="s">
        <v>123</v>
      </c>
      <c r="H27" s="4" t="s">
        <v>124</v>
      </c>
      <c r="I27" s="4" t="s">
        <v>125</v>
      </c>
      <c r="J27" s="10">
        <f t="shared" si="0"/>
        <v>5408</v>
      </c>
      <c r="K27" s="10">
        <f t="shared" si="1"/>
        <v>5266</v>
      </c>
    </row>
    <row r="28" spans="1:11" x14ac:dyDescent="0.3">
      <c r="A28" s="4">
        <v>24</v>
      </c>
      <c r="B28" s="4" t="s">
        <v>59</v>
      </c>
      <c r="C28" s="4" t="s">
        <v>100</v>
      </c>
      <c r="D28" s="4">
        <v>562273</v>
      </c>
      <c r="E28" s="4">
        <v>567679</v>
      </c>
      <c r="F28" s="4" t="s">
        <v>100</v>
      </c>
      <c r="G28" s="4" t="s">
        <v>126</v>
      </c>
      <c r="H28" s="4" t="s">
        <v>127</v>
      </c>
      <c r="I28" s="4" t="s">
        <v>79</v>
      </c>
      <c r="J28" s="10">
        <f t="shared" si="0"/>
        <v>5406</v>
      </c>
      <c r="K28" s="10">
        <f t="shared" si="1"/>
        <v>5332</v>
      </c>
    </row>
    <row r="29" spans="1:11" x14ac:dyDescent="0.3">
      <c r="A29" s="4">
        <v>25</v>
      </c>
      <c r="B29" s="4">
        <v>23473</v>
      </c>
      <c r="C29" s="4" t="s">
        <v>100</v>
      </c>
      <c r="D29" s="4">
        <v>2870518</v>
      </c>
      <c r="E29" s="4">
        <v>2884754</v>
      </c>
      <c r="F29" s="4" t="s">
        <v>100</v>
      </c>
      <c r="G29" s="4" t="s">
        <v>128</v>
      </c>
      <c r="H29" s="4" t="s">
        <v>129</v>
      </c>
      <c r="I29" s="4" t="s">
        <v>130</v>
      </c>
      <c r="J29" s="10">
        <f t="shared" si="0"/>
        <v>14236</v>
      </c>
      <c r="K29" s="10">
        <f t="shared" si="1"/>
        <v>14232</v>
      </c>
    </row>
    <row r="30" spans="1:11" x14ac:dyDescent="0.3">
      <c r="A30" s="4">
        <v>26</v>
      </c>
      <c r="B30" s="4">
        <v>23473</v>
      </c>
      <c r="C30" s="4" t="s">
        <v>100</v>
      </c>
      <c r="D30" s="4">
        <v>2889009</v>
      </c>
      <c r="E30" s="4">
        <v>2900420</v>
      </c>
      <c r="F30" s="4" t="s">
        <v>100</v>
      </c>
      <c r="G30" s="4" t="s">
        <v>131</v>
      </c>
      <c r="H30" s="4" t="s">
        <v>132</v>
      </c>
      <c r="I30" s="4" t="s">
        <v>133</v>
      </c>
      <c r="J30" s="10">
        <f t="shared" si="0"/>
        <v>11411</v>
      </c>
      <c r="K30" s="10">
        <f t="shared" si="1"/>
        <v>11421</v>
      </c>
    </row>
    <row r="31" spans="1:11" x14ac:dyDescent="0.3">
      <c r="A31" s="4">
        <v>27</v>
      </c>
      <c r="B31" s="4" t="s">
        <v>35</v>
      </c>
      <c r="C31" s="4" t="s">
        <v>100</v>
      </c>
      <c r="D31" s="4">
        <v>2890147</v>
      </c>
      <c r="E31" s="4">
        <v>2902367</v>
      </c>
      <c r="F31" s="4" t="s">
        <v>100</v>
      </c>
      <c r="G31" s="4" t="s">
        <v>134</v>
      </c>
      <c r="H31" s="4" t="s">
        <v>135</v>
      </c>
      <c r="I31" s="4" t="s">
        <v>136</v>
      </c>
      <c r="J31" s="10">
        <f t="shared" si="0"/>
        <v>12220</v>
      </c>
      <c r="K31" s="10">
        <f t="shared" si="1"/>
        <v>11960</v>
      </c>
    </row>
    <row r="32" spans="1:11" x14ac:dyDescent="0.3">
      <c r="A32" s="4">
        <v>28</v>
      </c>
      <c r="B32" s="4">
        <v>23389</v>
      </c>
      <c r="C32" s="4" t="s">
        <v>100</v>
      </c>
      <c r="D32" s="4">
        <v>3280786</v>
      </c>
      <c r="E32" s="4">
        <v>3296726</v>
      </c>
      <c r="F32" s="4" t="s">
        <v>100</v>
      </c>
      <c r="G32" s="4" t="s">
        <v>137</v>
      </c>
      <c r="H32" s="4" t="s">
        <v>138</v>
      </c>
      <c r="I32" s="4" t="s">
        <v>62</v>
      </c>
      <c r="J32" s="10">
        <f t="shared" si="0"/>
        <v>15940</v>
      </c>
      <c r="K32" s="10">
        <f t="shared" si="1"/>
        <v>23755</v>
      </c>
    </row>
    <row r="33" spans="1:11" x14ac:dyDescent="0.3">
      <c r="A33" s="4">
        <v>29</v>
      </c>
      <c r="B33" s="4">
        <v>23473</v>
      </c>
      <c r="C33" s="4" t="s">
        <v>100</v>
      </c>
      <c r="D33" s="4">
        <v>3280786</v>
      </c>
      <c r="E33" s="4">
        <v>3282327</v>
      </c>
      <c r="F33" s="4" t="s">
        <v>100</v>
      </c>
      <c r="G33" s="4" t="s">
        <v>139</v>
      </c>
      <c r="H33" s="4" t="s">
        <v>140</v>
      </c>
      <c r="I33" s="4" t="s">
        <v>141</v>
      </c>
      <c r="J33" s="10">
        <f t="shared" si="0"/>
        <v>1541</v>
      </c>
      <c r="K33" s="10">
        <f t="shared" si="1"/>
        <v>1551</v>
      </c>
    </row>
    <row r="34" spans="1:11" x14ac:dyDescent="0.3">
      <c r="A34" s="4">
        <v>29</v>
      </c>
      <c r="B34" s="4">
        <v>23473</v>
      </c>
      <c r="C34" s="4" t="s">
        <v>100</v>
      </c>
      <c r="D34" s="4">
        <v>7511123</v>
      </c>
      <c r="E34" s="4">
        <v>7511465</v>
      </c>
      <c r="F34" s="4" t="s">
        <v>100</v>
      </c>
      <c r="G34" s="4" t="s">
        <v>142</v>
      </c>
      <c r="H34" s="4" t="s">
        <v>143</v>
      </c>
      <c r="I34" s="4" t="s">
        <v>144</v>
      </c>
      <c r="J34" s="10">
        <f t="shared" si="0"/>
        <v>342</v>
      </c>
      <c r="K34" s="10">
        <f t="shared" si="1"/>
        <v>340</v>
      </c>
    </row>
    <row r="35" spans="1:11" x14ac:dyDescent="0.3">
      <c r="A35" s="4">
        <v>31</v>
      </c>
      <c r="B35" s="4" t="s">
        <v>35</v>
      </c>
      <c r="C35" s="4" t="s">
        <v>100</v>
      </c>
      <c r="D35" s="4">
        <v>5216051</v>
      </c>
      <c r="E35" s="4">
        <v>5257613</v>
      </c>
      <c r="F35" s="4" t="s">
        <v>100</v>
      </c>
      <c r="G35" s="4" t="s">
        <v>145</v>
      </c>
      <c r="H35" s="4" t="s">
        <v>146</v>
      </c>
      <c r="I35" s="4" t="s">
        <v>147</v>
      </c>
      <c r="J35" s="10">
        <f t="shared" si="0"/>
        <v>41562</v>
      </c>
      <c r="K35" s="10">
        <f t="shared" si="1"/>
        <v>41349</v>
      </c>
    </row>
    <row r="36" spans="1:11" x14ac:dyDescent="0.3">
      <c r="A36" s="4">
        <v>32</v>
      </c>
      <c r="B36" s="4">
        <v>23389</v>
      </c>
      <c r="C36" s="4" t="s">
        <v>100</v>
      </c>
      <c r="D36" s="4">
        <v>5259041</v>
      </c>
      <c r="E36" s="4">
        <v>5283794</v>
      </c>
      <c r="F36" s="4" t="s">
        <v>100</v>
      </c>
      <c r="G36" s="4" t="s">
        <v>148</v>
      </c>
      <c r="H36" s="4" t="s">
        <v>149</v>
      </c>
      <c r="I36" s="4" t="s">
        <v>73</v>
      </c>
      <c r="J36" s="10">
        <f t="shared" ref="J36:J67" si="2">E36-D36</f>
        <v>24753</v>
      </c>
      <c r="K36" s="10">
        <f t="shared" ref="K36:K67" si="3">H36-G36</f>
        <v>24785</v>
      </c>
    </row>
    <row r="37" spans="1:11" x14ac:dyDescent="0.3">
      <c r="A37" s="4">
        <v>33</v>
      </c>
      <c r="B37" s="4">
        <v>23522</v>
      </c>
      <c r="C37" s="4" t="s">
        <v>100</v>
      </c>
      <c r="D37" s="4">
        <v>5259041</v>
      </c>
      <c r="E37" s="4">
        <v>5283794</v>
      </c>
      <c r="F37" s="4" t="s">
        <v>100</v>
      </c>
      <c r="G37" s="4" t="s">
        <v>150</v>
      </c>
      <c r="H37" s="4" t="s">
        <v>151</v>
      </c>
      <c r="I37" s="4" t="s">
        <v>152</v>
      </c>
      <c r="J37" s="10">
        <f t="shared" si="2"/>
        <v>24753</v>
      </c>
      <c r="K37" s="10">
        <f t="shared" si="3"/>
        <v>24775</v>
      </c>
    </row>
    <row r="38" spans="1:11" x14ac:dyDescent="0.3">
      <c r="A38" s="4">
        <v>34</v>
      </c>
      <c r="B38" s="4">
        <v>23473</v>
      </c>
      <c r="C38" s="4" t="s">
        <v>100</v>
      </c>
      <c r="D38" s="4">
        <v>5259041</v>
      </c>
      <c r="E38" s="4">
        <v>5283794</v>
      </c>
      <c r="F38" s="4" t="s">
        <v>100</v>
      </c>
      <c r="G38" s="4" t="s">
        <v>153</v>
      </c>
      <c r="H38" s="4" t="s">
        <v>154</v>
      </c>
      <c r="I38" s="4" t="s">
        <v>155</v>
      </c>
      <c r="J38" s="10">
        <f t="shared" si="2"/>
        <v>24753</v>
      </c>
      <c r="K38" s="10">
        <f t="shared" si="3"/>
        <v>24769</v>
      </c>
    </row>
    <row r="39" spans="1:11" x14ac:dyDescent="0.3">
      <c r="A39" s="4">
        <v>35</v>
      </c>
      <c r="B39" s="4" t="s">
        <v>35</v>
      </c>
      <c r="C39" s="4" t="s">
        <v>100</v>
      </c>
      <c r="D39" s="4">
        <v>5259041</v>
      </c>
      <c r="E39" s="4">
        <v>5283615</v>
      </c>
      <c r="F39" s="4" t="s">
        <v>100</v>
      </c>
      <c r="G39" s="4" t="s">
        <v>156</v>
      </c>
      <c r="H39" s="4" t="s">
        <v>157</v>
      </c>
      <c r="I39" s="4" t="s">
        <v>158</v>
      </c>
      <c r="J39" s="10">
        <f t="shared" si="2"/>
        <v>24574</v>
      </c>
      <c r="K39" s="10">
        <f t="shared" si="3"/>
        <v>24562</v>
      </c>
    </row>
    <row r="40" spans="1:11" x14ac:dyDescent="0.3">
      <c r="A40" s="4">
        <v>36</v>
      </c>
      <c r="B40" s="4" t="s">
        <v>34</v>
      </c>
      <c r="C40" s="4" t="s">
        <v>100</v>
      </c>
      <c r="D40" s="4">
        <v>5259041</v>
      </c>
      <c r="E40" s="4">
        <v>5283769</v>
      </c>
      <c r="F40" s="4" t="s">
        <v>100</v>
      </c>
      <c r="G40" s="4" t="s">
        <v>159</v>
      </c>
      <c r="H40" s="4" t="s">
        <v>160</v>
      </c>
      <c r="I40" s="4" t="s">
        <v>161</v>
      </c>
      <c r="J40" s="10">
        <f t="shared" si="2"/>
        <v>24728</v>
      </c>
      <c r="K40" s="10">
        <f t="shared" si="3"/>
        <v>24742</v>
      </c>
    </row>
    <row r="41" spans="1:11" x14ac:dyDescent="0.3">
      <c r="A41" s="4">
        <v>37</v>
      </c>
      <c r="B41" s="4" t="s">
        <v>35</v>
      </c>
      <c r="C41" s="4" t="s">
        <v>100</v>
      </c>
      <c r="D41" s="4">
        <v>6876793</v>
      </c>
      <c r="E41" s="4">
        <v>6877649</v>
      </c>
      <c r="F41" s="4" t="s">
        <v>100</v>
      </c>
      <c r="G41" s="4" t="s">
        <v>162</v>
      </c>
      <c r="H41" s="4" t="s">
        <v>163</v>
      </c>
      <c r="I41" s="4" t="s">
        <v>164</v>
      </c>
      <c r="J41" s="10">
        <f t="shared" si="2"/>
        <v>856</v>
      </c>
      <c r="K41" s="10">
        <f t="shared" si="3"/>
        <v>857</v>
      </c>
    </row>
    <row r="42" spans="1:11" x14ac:dyDescent="0.3">
      <c r="A42" s="4">
        <v>38</v>
      </c>
      <c r="B42" s="4">
        <v>23522</v>
      </c>
      <c r="C42" s="4" t="s">
        <v>100</v>
      </c>
      <c r="D42" s="4">
        <v>7511123</v>
      </c>
      <c r="E42" s="4">
        <v>7511465</v>
      </c>
      <c r="F42" s="4" t="s">
        <v>100</v>
      </c>
      <c r="G42" s="4" t="s">
        <v>165</v>
      </c>
      <c r="H42" s="4" t="s">
        <v>166</v>
      </c>
      <c r="I42" s="4" t="s">
        <v>91</v>
      </c>
      <c r="J42" s="10">
        <f t="shared" si="2"/>
        <v>342</v>
      </c>
      <c r="K42" s="10">
        <f t="shared" si="3"/>
        <v>338</v>
      </c>
    </row>
    <row r="43" spans="1:11" x14ac:dyDescent="0.3">
      <c r="A43" s="4">
        <v>40</v>
      </c>
      <c r="B43" s="4" t="s">
        <v>35</v>
      </c>
      <c r="C43" s="4" t="s">
        <v>100</v>
      </c>
      <c r="D43" s="4">
        <v>7511123</v>
      </c>
      <c r="E43" s="4">
        <v>7511465</v>
      </c>
      <c r="F43" s="4" t="s">
        <v>100</v>
      </c>
      <c r="G43" s="4" t="s">
        <v>167</v>
      </c>
      <c r="H43" s="4" t="s">
        <v>168</v>
      </c>
      <c r="I43" s="4" t="s">
        <v>169</v>
      </c>
      <c r="J43" s="10">
        <f t="shared" si="2"/>
        <v>342</v>
      </c>
      <c r="K43" s="10">
        <f t="shared" si="3"/>
        <v>341</v>
      </c>
    </row>
    <row r="44" spans="1:11" x14ac:dyDescent="0.3">
      <c r="A44" s="4">
        <v>41</v>
      </c>
      <c r="B44" s="4" t="s">
        <v>59</v>
      </c>
      <c r="C44" s="4" t="s">
        <v>100</v>
      </c>
      <c r="D44" s="4">
        <v>7511123</v>
      </c>
      <c r="E44" s="4">
        <v>7511465</v>
      </c>
      <c r="F44" s="4" t="s">
        <v>100</v>
      </c>
      <c r="G44" s="4" t="s">
        <v>170</v>
      </c>
      <c r="H44" s="4" t="s">
        <v>171</v>
      </c>
      <c r="I44" s="4" t="s">
        <v>82</v>
      </c>
      <c r="J44" s="10">
        <f t="shared" si="2"/>
        <v>342</v>
      </c>
      <c r="K44" s="10">
        <f t="shared" si="3"/>
        <v>338</v>
      </c>
    </row>
    <row r="45" spans="1:11" x14ac:dyDescent="0.3">
      <c r="A45" s="4">
        <v>42</v>
      </c>
      <c r="B45" s="4" t="s">
        <v>35</v>
      </c>
      <c r="C45" s="4" t="s">
        <v>100</v>
      </c>
      <c r="D45" s="4">
        <v>7599902</v>
      </c>
      <c r="E45" s="4">
        <v>7616740</v>
      </c>
      <c r="F45" s="4" t="s">
        <v>100</v>
      </c>
      <c r="G45" s="4" t="s">
        <v>172</v>
      </c>
      <c r="H45" s="4" t="s">
        <v>173</v>
      </c>
      <c r="I45" s="4" t="s">
        <v>65</v>
      </c>
      <c r="J45" s="10">
        <f t="shared" si="2"/>
        <v>16838</v>
      </c>
      <c r="K45" s="10">
        <f t="shared" si="3"/>
        <v>18084</v>
      </c>
    </row>
    <row r="46" spans="1:11" x14ac:dyDescent="0.3">
      <c r="A46" s="4">
        <v>43</v>
      </c>
      <c r="B46" s="4" t="s">
        <v>59</v>
      </c>
      <c r="C46" s="4" t="s">
        <v>100</v>
      </c>
      <c r="D46" s="4">
        <v>7599902</v>
      </c>
      <c r="E46" s="4">
        <v>7616740</v>
      </c>
      <c r="F46" s="4" t="s">
        <v>100</v>
      </c>
      <c r="G46" s="4" t="s">
        <v>174</v>
      </c>
      <c r="H46" s="4" t="s">
        <v>175</v>
      </c>
      <c r="I46" s="4" t="s">
        <v>85</v>
      </c>
      <c r="J46" s="10">
        <f t="shared" si="2"/>
        <v>16838</v>
      </c>
      <c r="K46" s="10">
        <f t="shared" si="3"/>
        <v>19045</v>
      </c>
    </row>
    <row r="47" spans="1:11" x14ac:dyDescent="0.3">
      <c r="A47" s="4">
        <v>44</v>
      </c>
      <c r="B47" s="4">
        <v>23473</v>
      </c>
      <c r="C47" s="4" t="s">
        <v>100</v>
      </c>
      <c r="D47" s="4">
        <v>7822775</v>
      </c>
      <c r="E47" s="4">
        <v>7839723</v>
      </c>
      <c r="F47" s="4" t="s">
        <v>100</v>
      </c>
      <c r="G47" s="4" t="s">
        <v>176</v>
      </c>
      <c r="H47" s="4" t="s">
        <v>177</v>
      </c>
      <c r="I47" s="4" t="s">
        <v>178</v>
      </c>
      <c r="J47" s="10">
        <f t="shared" si="2"/>
        <v>16948</v>
      </c>
      <c r="K47" s="10">
        <f t="shared" si="3"/>
        <v>16961</v>
      </c>
    </row>
    <row r="48" spans="1:11" x14ac:dyDescent="0.3">
      <c r="A48" s="4">
        <v>45</v>
      </c>
      <c r="B48" s="4" t="s">
        <v>35</v>
      </c>
      <c r="C48" s="4" t="s">
        <v>100</v>
      </c>
      <c r="D48" s="4">
        <v>7822775</v>
      </c>
      <c r="E48" s="4">
        <v>7839723</v>
      </c>
      <c r="F48" s="4" t="s">
        <v>100</v>
      </c>
      <c r="G48" s="4" t="s">
        <v>179</v>
      </c>
      <c r="H48" s="4" t="s">
        <v>180</v>
      </c>
      <c r="I48" s="4" t="s">
        <v>103</v>
      </c>
      <c r="J48" s="10">
        <f t="shared" si="2"/>
        <v>16948</v>
      </c>
      <c r="K48" s="10">
        <f t="shared" si="3"/>
        <v>16802</v>
      </c>
    </row>
    <row r="49" spans="1:11" x14ac:dyDescent="0.3">
      <c r="A49" s="4">
        <v>46</v>
      </c>
      <c r="B49" s="4">
        <v>23473</v>
      </c>
      <c r="C49" s="4" t="s">
        <v>100</v>
      </c>
      <c r="D49" s="4">
        <v>7841950</v>
      </c>
      <c r="E49" s="4">
        <v>7864413</v>
      </c>
      <c r="F49" s="4" t="s">
        <v>100</v>
      </c>
      <c r="G49" s="4" t="s">
        <v>181</v>
      </c>
      <c r="H49" s="4" t="s">
        <v>182</v>
      </c>
      <c r="I49" s="4" t="s">
        <v>183</v>
      </c>
      <c r="J49" s="10">
        <f t="shared" si="2"/>
        <v>22463</v>
      </c>
      <c r="K49" s="10">
        <f t="shared" si="3"/>
        <v>22395</v>
      </c>
    </row>
    <row r="50" spans="1:11" x14ac:dyDescent="0.3">
      <c r="A50" s="4">
        <v>47</v>
      </c>
      <c r="B50" s="4" t="s">
        <v>35</v>
      </c>
      <c r="C50" s="4" t="s">
        <v>100</v>
      </c>
      <c r="D50" s="4">
        <v>7841950</v>
      </c>
      <c r="E50" s="4">
        <v>7864413</v>
      </c>
      <c r="F50" s="4" t="s">
        <v>100</v>
      </c>
      <c r="G50" s="4" t="s">
        <v>184</v>
      </c>
      <c r="H50" s="4" t="s">
        <v>185</v>
      </c>
      <c r="I50" s="4" t="s">
        <v>125</v>
      </c>
      <c r="J50" s="10">
        <f t="shared" si="2"/>
        <v>22463</v>
      </c>
      <c r="K50" s="10">
        <f t="shared" si="3"/>
        <v>22143</v>
      </c>
    </row>
    <row r="51" spans="1:11" x14ac:dyDescent="0.3">
      <c r="A51" s="4">
        <v>48</v>
      </c>
      <c r="B51" s="4" t="s">
        <v>35</v>
      </c>
      <c r="C51" s="4" t="s">
        <v>100</v>
      </c>
      <c r="D51" s="4">
        <v>8218226</v>
      </c>
      <c r="E51" s="4">
        <v>8220551</v>
      </c>
      <c r="F51" s="4" t="s">
        <v>100</v>
      </c>
      <c r="G51" s="4" t="s">
        <v>186</v>
      </c>
      <c r="H51" s="4" t="s">
        <v>187</v>
      </c>
      <c r="I51" s="4" t="s">
        <v>130</v>
      </c>
      <c r="J51" s="10">
        <f t="shared" si="2"/>
        <v>2325</v>
      </c>
      <c r="K51" s="10">
        <f t="shared" si="3"/>
        <v>2330</v>
      </c>
    </row>
    <row r="52" spans="1:11" x14ac:dyDescent="0.3">
      <c r="A52" s="4">
        <v>49</v>
      </c>
      <c r="B52" s="4" t="s">
        <v>35</v>
      </c>
      <c r="C52" s="4" t="s">
        <v>100</v>
      </c>
      <c r="D52" s="4">
        <v>8221477</v>
      </c>
      <c r="E52" s="4">
        <v>8221877</v>
      </c>
      <c r="F52" s="4" t="s">
        <v>100</v>
      </c>
      <c r="G52" s="4" t="s">
        <v>188</v>
      </c>
      <c r="H52" s="4" t="s">
        <v>189</v>
      </c>
      <c r="I52" s="4" t="s">
        <v>133</v>
      </c>
      <c r="J52" s="10">
        <f t="shared" si="2"/>
        <v>400</v>
      </c>
      <c r="K52" s="10">
        <f t="shared" si="3"/>
        <v>387</v>
      </c>
    </row>
    <row r="53" spans="1:11" x14ac:dyDescent="0.3">
      <c r="A53" s="4">
        <v>50</v>
      </c>
      <c r="B53" s="4">
        <v>23473</v>
      </c>
      <c r="C53" s="4" t="s">
        <v>100</v>
      </c>
      <c r="D53" s="4">
        <v>8229559</v>
      </c>
      <c r="E53" s="4">
        <v>8230321</v>
      </c>
      <c r="F53" s="4" t="s">
        <v>100</v>
      </c>
      <c r="G53" s="4" t="s">
        <v>190</v>
      </c>
      <c r="H53" s="4" t="s">
        <v>191</v>
      </c>
      <c r="I53" s="4" t="s">
        <v>192</v>
      </c>
      <c r="J53" s="10">
        <f t="shared" si="2"/>
        <v>762</v>
      </c>
      <c r="K53" s="10">
        <f t="shared" si="3"/>
        <v>762</v>
      </c>
    </row>
    <row r="54" spans="1:11" x14ac:dyDescent="0.3">
      <c r="A54" s="4">
        <v>51</v>
      </c>
      <c r="B54" s="4">
        <v>23389</v>
      </c>
      <c r="C54" s="4" t="s">
        <v>100</v>
      </c>
      <c r="D54" s="4">
        <v>8258057</v>
      </c>
      <c r="E54" s="4">
        <v>8317939</v>
      </c>
      <c r="F54" s="4" t="s">
        <v>100</v>
      </c>
      <c r="G54" s="4" t="s">
        <v>193</v>
      </c>
      <c r="H54" s="4" t="s">
        <v>194</v>
      </c>
      <c r="I54" s="4" t="s">
        <v>76</v>
      </c>
      <c r="J54" s="10">
        <f t="shared" si="2"/>
        <v>59882</v>
      </c>
      <c r="K54" s="10">
        <f t="shared" si="3"/>
        <v>50805</v>
      </c>
    </row>
    <row r="55" spans="1:11" x14ac:dyDescent="0.3">
      <c r="A55" s="4">
        <v>52</v>
      </c>
      <c r="B55" s="4">
        <v>23522</v>
      </c>
      <c r="C55" s="4" t="s">
        <v>100</v>
      </c>
      <c r="D55" s="4">
        <v>8258078</v>
      </c>
      <c r="E55" s="4">
        <v>8324290</v>
      </c>
      <c r="F55" s="4" t="s">
        <v>100</v>
      </c>
      <c r="G55" s="4" t="s">
        <v>195</v>
      </c>
      <c r="H55" s="4" t="s">
        <v>196</v>
      </c>
      <c r="I55" s="4" t="s">
        <v>68</v>
      </c>
      <c r="J55" s="10">
        <f t="shared" si="2"/>
        <v>66212</v>
      </c>
      <c r="K55" s="10">
        <f t="shared" si="3"/>
        <v>66318</v>
      </c>
    </row>
    <row r="56" spans="1:11" x14ac:dyDescent="0.3">
      <c r="A56" s="4">
        <v>53</v>
      </c>
      <c r="B56" s="4">
        <v>23473</v>
      </c>
      <c r="C56" s="4" t="s">
        <v>100</v>
      </c>
      <c r="D56" s="4">
        <v>8258078</v>
      </c>
      <c r="E56" s="4">
        <v>8324290</v>
      </c>
      <c r="F56" s="4" t="s">
        <v>100</v>
      </c>
      <c r="G56" s="4" t="s">
        <v>197</v>
      </c>
      <c r="H56" s="4" t="s">
        <v>198</v>
      </c>
      <c r="I56" s="4" t="s">
        <v>199</v>
      </c>
      <c r="J56" s="10">
        <f t="shared" si="2"/>
        <v>66212</v>
      </c>
      <c r="K56" s="10">
        <f t="shared" si="3"/>
        <v>53692</v>
      </c>
    </row>
    <row r="57" spans="1:11" x14ac:dyDescent="0.3">
      <c r="A57" s="4">
        <v>54</v>
      </c>
      <c r="B57" s="4">
        <v>23468</v>
      </c>
      <c r="C57" s="4" t="s">
        <v>100</v>
      </c>
      <c r="D57" s="4">
        <v>8258078</v>
      </c>
      <c r="E57" s="4">
        <v>8324290</v>
      </c>
      <c r="F57" s="4" t="s">
        <v>100</v>
      </c>
      <c r="G57" s="4" t="s">
        <v>200</v>
      </c>
      <c r="H57" s="4" t="s">
        <v>201</v>
      </c>
      <c r="I57" s="4" t="s">
        <v>62</v>
      </c>
      <c r="J57" s="10">
        <f t="shared" si="2"/>
        <v>66212</v>
      </c>
      <c r="K57" s="10">
        <f t="shared" si="3"/>
        <v>60527</v>
      </c>
    </row>
    <row r="58" spans="1:11" x14ac:dyDescent="0.3">
      <c r="A58" s="4">
        <v>55</v>
      </c>
      <c r="B58" s="4" t="s">
        <v>35</v>
      </c>
      <c r="C58" s="4" t="s">
        <v>100</v>
      </c>
      <c r="D58" s="4">
        <v>8258078</v>
      </c>
      <c r="E58" s="4">
        <v>8324290</v>
      </c>
      <c r="F58" s="4" t="s">
        <v>100</v>
      </c>
      <c r="G58" s="4" t="s">
        <v>202</v>
      </c>
      <c r="H58" s="4" t="s">
        <v>203</v>
      </c>
      <c r="I58" s="4" t="s">
        <v>141</v>
      </c>
      <c r="J58" s="10">
        <f t="shared" si="2"/>
        <v>66212</v>
      </c>
      <c r="K58" s="10">
        <f t="shared" si="3"/>
        <v>65551</v>
      </c>
    </row>
    <row r="59" spans="1:11" x14ac:dyDescent="0.3">
      <c r="A59" s="4">
        <v>56</v>
      </c>
      <c r="B59" s="4" t="s">
        <v>34</v>
      </c>
      <c r="C59" s="4" t="s">
        <v>100</v>
      </c>
      <c r="D59" s="4">
        <v>8258078</v>
      </c>
      <c r="E59" s="4">
        <v>8324290</v>
      </c>
      <c r="F59" s="4" t="s">
        <v>100</v>
      </c>
      <c r="G59" s="4" t="s">
        <v>204</v>
      </c>
      <c r="H59" s="4" t="s">
        <v>205</v>
      </c>
      <c r="I59" s="4" t="s">
        <v>206</v>
      </c>
      <c r="J59" s="10">
        <f t="shared" si="2"/>
        <v>66212</v>
      </c>
      <c r="K59" s="10">
        <f t="shared" si="3"/>
        <v>60623</v>
      </c>
    </row>
    <row r="60" spans="1:11" x14ac:dyDescent="0.3">
      <c r="A60" s="4">
        <v>57</v>
      </c>
      <c r="B60" s="4" t="s">
        <v>59</v>
      </c>
      <c r="C60" s="4" t="s">
        <v>100</v>
      </c>
      <c r="D60" s="4">
        <v>8258078</v>
      </c>
      <c r="E60" s="4">
        <v>8324290</v>
      </c>
      <c r="F60" s="4" t="s">
        <v>100</v>
      </c>
      <c r="G60" s="4" t="s">
        <v>207</v>
      </c>
      <c r="H60" s="4" t="s">
        <v>208</v>
      </c>
      <c r="I60" s="4" t="s">
        <v>99</v>
      </c>
      <c r="J60" s="10">
        <f t="shared" si="2"/>
        <v>66212</v>
      </c>
      <c r="K60" s="10">
        <f t="shared" si="3"/>
        <v>66162</v>
      </c>
    </row>
    <row r="61" spans="1:11" x14ac:dyDescent="0.3">
      <c r="A61" s="4">
        <v>58</v>
      </c>
      <c r="B61" s="4" t="s">
        <v>35</v>
      </c>
      <c r="C61" s="4" t="s">
        <v>100</v>
      </c>
      <c r="D61" s="4">
        <v>8749265</v>
      </c>
      <c r="E61" s="4">
        <v>8763809</v>
      </c>
      <c r="F61" s="4" t="s">
        <v>100</v>
      </c>
      <c r="G61" s="4" t="s">
        <v>209</v>
      </c>
      <c r="H61" s="4" t="s">
        <v>210</v>
      </c>
      <c r="I61" s="4" t="s">
        <v>155</v>
      </c>
      <c r="J61" s="10">
        <f t="shared" si="2"/>
        <v>14544</v>
      </c>
      <c r="K61" s="10">
        <f t="shared" si="3"/>
        <v>14536</v>
      </c>
    </row>
    <row r="62" spans="1:11" x14ac:dyDescent="0.3">
      <c r="A62" s="4">
        <v>59</v>
      </c>
      <c r="B62" s="4" t="s">
        <v>34</v>
      </c>
      <c r="C62" s="4" t="s">
        <v>100</v>
      </c>
      <c r="D62" s="4">
        <v>8865225</v>
      </c>
      <c r="E62" s="4">
        <v>8865381</v>
      </c>
      <c r="F62" s="4" t="s">
        <v>100</v>
      </c>
      <c r="G62" s="4" t="s">
        <v>211</v>
      </c>
      <c r="H62" s="4" t="s">
        <v>212</v>
      </c>
      <c r="I62" s="4" t="s">
        <v>213</v>
      </c>
      <c r="J62" s="10">
        <f t="shared" si="2"/>
        <v>156</v>
      </c>
      <c r="K62" s="10">
        <f t="shared" si="3"/>
        <v>156</v>
      </c>
    </row>
    <row r="63" spans="1:11" x14ac:dyDescent="0.3">
      <c r="A63" s="4">
        <v>60</v>
      </c>
      <c r="B63" s="4" t="s">
        <v>35</v>
      </c>
      <c r="C63" s="4" t="s">
        <v>214</v>
      </c>
      <c r="D63" s="4">
        <v>896657</v>
      </c>
      <c r="E63" s="4">
        <v>902009</v>
      </c>
      <c r="F63" s="4" t="s">
        <v>214</v>
      </c>
      <c r="G63" s="4" t="s">
        <v>215</v>
      </c>
      <c r="H63" s="4" t="s">
        <v>216</v>
      </c>
      <c r="I63" s="4" t="s">
        <v>144</v>
      </c>
      <c r="J63" s="10">
        <f t="shared" si="2"/>
        <v>5352</v>
      </c>
      <c r="K63" s="10">
        <f t="shared" si="3"/>
        <v>5347</v>
      </c>
    </row>
    <row r="64" spans="1:11" x14ac:dyDescent="0.3">
      <c r="A64" s="4">
        <v>61</v>
      </c>
      <c r="B64" s="4">
        <v>23389</v>
      </c>
      <c r="C64" s="4" t="s">
        <v>214</v>
      </c>
      <c r="D64" s="4">
        <v>4093050</v>
      </c>
      <c r="E64" s="4">
        <v>4093450</v>
      </c>
      <c r="F64" s="4" t="s">
        <v>214</v>
      </c>
      <c r="G64" s="4" t="s">
        <v>217</v>
      </c>
      <c r="H64" s="4" t="s">
        <v>218</v>
      </c>
      <c r="I64" s="4" t="s">
        <v>79</v>
      </c>
      <c r="J64" s="10">
        <f t="shared" si="2"/>
        <v>400</v>
      </c>
      <c r="K64" s="10">
        <f t="shared" si="3"/>
        <v>400</v>
      </c>
    </row>
    <row r="65" spans="1:11" x14ac:dyDescent="0.3">
      <c r="A65" s="4">
        <v>62</v>
      </c>
      <c r="B65" s="4" t="s">
        <v>35</v>
      </c>
      <c r="C65" s="4" t="s">
        <v>214</v>
      </c>
      <c r="D65" s="4">
        <v>7046417</v>
      </c>
      <c r="E65" s="4">
        <v>7058543</v>
      </c>
      <c r="F65" s="4" t="s">
        <v>214</v>
      </c>
      <c r="G65" s="4" t="s">
        <v>219</v>
      </c>
      <c r="H65" s="4" t="s">
        <v>220</v>
      </c>
      <c r="I65" s="4" t="s">
        <v>178</v>
      </c>
      <c r="J65" s="10">
        <f t="shared" si="2"/>
        <v>12126</v>
      </c>
      <c r="K65" s="10">
        <f t="shared" si="3"/>
        <v>16644</v>
      </c>
    </row>
    <row r="66" spans="1:11" x14ac:dyDescent="0.3">
      <c r="A66" s="4">
        <v>63</v>
      </c>
      <c r="B66" s="4">
        <v>23468</v>
      </c>
      <c r="C66" s="4" t="s">
        <v>214</v>
      </c>
      <c r="D66" s="4">
        <v>7779882</v>
      </c>
      <c r="E66" s="4">
        <v>7782727</v>
      </c>
      <c r="F66" s="4" t="s">
        <v>214</v>
      </c>
      <c r="G66" s="4" t="s">
        <v>221</v>
      </c>
      <c r="H66" s="4" t="s">
        <v>222</v>
      </c>
      <c r="I66" s="4" t="s">
        <v>73</v>
      </c>
      <c r="J66" s="10">
        <f t="shared" si="2"/>
        <v>2845</v>
      </c>
      <c r="K66" s="10">
        <f t="shared" si="3"/>
        <v>2863</v>
      </c>
    </row>
    <row r="67" spans="1:11" x14ac:dyDescent="0.3">
      <c r="A67" s="4">
        <v>64</v>
      </c>
      <c r="B67" s="4">
        <v>23522</v>
      </c>
      <c r="C67" s="4" t="s">
        <v>214</v>
      </c>
      <c r="D67" s="4">
        <v>7780162</v>
      </c>
      <c r="E67" s="4">
        <v>7783609</v>
      </c>
      <c r="F67" s="4" t="s">
        <v>214</v>
      </c>
      <c r="G67" s="4" t="s">
        <v>223</v>
      </c>
      <c r="H67" s="4" t="s">
        <v>224</v>
      </c>
      <c r="I67" s="4" t="s">
        <v>62</v>
      </c>
      <c r="J67" s="10">
        <f t="shared" si="2"/>
        <v>3447</v>
      </c>
      <c r="K67" s="10">
        <f t="shared" si="3"/>
        <v>3464</v>
      </c>
    </row>
    <row r="68" spans="1:11" x14ac:dyDescent="0.3">
      <c r="A68" s="4">
        <v>65</v>
      </c>
      <c r="B68" s="4">
        <v>23389</v>
      </c>
      <c r="C68" s="4" t="s">
        <v>225</v>
      </c>
      <c r="D68" s="4">
        <v>10298</v>
      </c>
      <c r="E68" s="4">
        <v>15423</v>
      </c>
      <c r="F68" s="4" t="s">
        <v>225</v>
      </c>
      <c r="G68" s="4" t="s">
        <v>226</v>
      </c>
      <c r="H68" s="4" t="s">
        <v>227</v>
      </c>
      <c r="I68" s="4" t="s">
        <v>82</v>
      </c>
      <c r="J68" s="10">
        <f t="shared" ref="J68:J90" si="4">E68-D68</f>
        <v>5125</v>
      </c>
      <c r="K68" s="10">
        <f t="shared" ref="K68:K90" si="5">H68-G68</f>
        <v>4170</v>
      </c>
    </row>
    <row r="69" spans="1:11" x14ac:dyDescent="0.3">
      <c r="A69" s="4">
        <v>66</v>
      </c>
      <c r="B69" s="4" t="s">
        <v>35</v>
      </c>
      <c r="C69" s="4" t="s">
        <v>225</v>
      </c>
      <c r="D69" s="4">
        <v>30309</v>
      </c>
      <c r="E69" s="4">
        <v>47454</v>
      </c>
      <c r="F69" s="4" t="s">
        <v>225</v>
      </c>
      <c r="G69" s="4" t="s">
        <v>228</v>
      </c>
      <c r="H69" s="4" t="s">
        <v>229</v>
      </c>
      <c r="I69" s="4" t="s">
        <v>183</v>
      </c>
      <c r="J69" s="10">
        <f t="shared" si="4"/>
        <v>17145</v>
      </c>
      <c r="K69" s="10">
        <f t="shared" si="5"/>
        <v>20040</v>
      </c>
    </row>
    <row r="70" spans="1:11" x14ac:dyDescent="0.3">
      <c r="A70" s="4">
        <v>67</v>
      </c>
      <c r="B70" s="4">
        <v>23522</v>
      </c>
      <c r="C70" s="4" t="s">
        <v>225</v>
      </c>
      <c r="D70" s="4">
        <v>2247896</v>
      </c>
      <c r="E70" s="4">
        <v>2261426</v>
      </c>
      <c r="F70" s="4" t="s">
        <v>225</v>
      </c>
      <c r="G70" s="4" t="s">
        <v>230</v>
      </c>
      <c r="H70" s="4" t="s">
        <v>231</v>
      </c>
      <c r="I70" s="4" t="s">
        <v>73</v>
      </c>
      <c r="J70" s="10">
        <f t="shared" si="4"/>
        <v>13530</v>
      </c>
      <c r="K70" s="10">
        <f t="shared" si="5"/>
        <v>11413</v>
      </c>
    </row>
    <row r="71" spans="1:11" x14ac:dyDescent="0.3">
      <c r="A71" s="4">
        <v>68</v>
      </c>
      <c r="B71" s="4" t="s">
        <v>34</v>
      </c>
      <c r="C71" s="4" t="s">
        <v>225</v>
      </c>
      <c r="D71" s="4">
        <v>2247896</v>
      </c>
      <c r="E71" s="4">
        <v>2261426</v>
      </c>
      <c r="F71" s="4" t="s">
        <v>225</v>
      </c>
      <c r="G71" s="4" t="s">
        <v>232</v>
      </c>
      <c r="H71" s="4" t="s">
        <v>233</v>
      </c>
      <c r="I71" s="4" t="s">
        <v>234</v>
      </c>
      <c r="J71" s="10">
        <f t="shared" si="4"/>
        <v>13530</v>
      </c>
      <c r="K71" s="10">
        <f t="shared" si="5"/>
        <v>11413</v>
      </c>
    </row>
    <row r="72" spans="1:11" x14ac:dyDescent="0.3">
      <c r="A72" s="4">
        <v>69</v>
      </c>
      <c r="B72" s="4" t="s">
        <v>59</v>
      </c>
      <c r="C72" s="4" t="s">
        <v>225</v>
      </c>
      <c r="D72" s="4">
        <v>2247896</v>
      </c>
      <c r="E72" s="4">
        <v>2261426</v>
      </c>
      <c r="F72" s="4" t="s">
        <v>225</v>
      </c>
      <c r="G72" s="4" t="s">
        <v>235</v>
      </c>
      <c r="H72" s="4" t="s">
        <v>236</v>
      </c>
      <c r="I72" s="4" t="s">
        <v>109</v>
      </c>
      <c r="J72" s="10">
        <f t="shared" si="4"/>
        <v>13530</v>
      </c>
      <c r="K72" s="10">
        <f t="shared" si="5"/>
        <v>11413</v>
      </c>
    </row>
    <row r="73" spans="1:11" x14ac:dyDescent="0.3">
      <c r="A73" s="4">
        <v>70</v>
      </c>
      <c r="B73" s="4">
        <v>23522</v>
      </c>
      <c r="C73" s="4" t="s">
        <v>225</v>
      </c>
      <c r="D73" s="4">
        <v>3797337</v>
      </c>
      <c r="E73" s="4">
        <v>3797762</v>
      </c>
      <c r="F73" s="4" t="s">
        <v>225</v>
      </c>
      <c r="G73" s="4" t="s">
        <v>237</v>
      </c>
      <c r="H73" s="4" t="s">
        <v>238</v>
      </c>
      <c r="I73" s="4" t="s">
        <v>76</v>
      </c>
      <c r="J73" s="10">
        <f t="shared" si="4"/>
        <v>425</v>
      </c>
      <c r="K73" s="10">
        <f t="shared" si="5"/>
        <v>425</v>
      </c>
    </row>
    <row r="74" spans="1:11" x14ac:dyDescent="0.3">
      <c r="A74" s="4">
        <v>71</v>
      </c>
      <c r="B74" s="4">
        <v>23473</v>
      </c>
      <c r="C74" s="4" t="s">
        <v>225</v>
      </c>
      <c r="D74" s="4">
        <v>3797337</v>
      </c>
      <c r="E74" s="4">
        <v>3797762</v>
      </c>
      <c r="F74" s="4" t="s">
        <v>225</v>
      </c>
      <c r="G74" s="4" t="s">
        <v>239</v>
      </c>
      <c r="H74" s="4" t="s">
        <v>240</v>
      </c>
      <c r="I74" s="4" t="s">
        <v>241</v>
      </c>
      <c r="J74" s="10">
        <f t="shared" si="4"/>
        <v>425</v>
      </c>
      <c r="K74" s="10">
        <f t="shared" si="5"/>
        <v>425</v>
      </c>
    </row>
    <row r="75" spans="1:11" x14ac:dyDescent="0.3">
      <c r="A75" s="4">
        <v>72</v>
      </c>
      <c r="B75" s="4" t="s">
        <v>34</v>
      </c>
      <c r="C75" s="4" t="s">
        <v>225</v>
      </c>
      <c r="D75" s="4">
        <v>3797337</v>
      </c>
      <c r="E75" s="4">
        <v>3797762</v>
      </c>
      <c r="F75" s="4" t="s">
        <v>225</v>
      </c>
      <c r="G75" s="4" t="s">
        <v>242</v>
      </c>
      <c r="H75" s="4" t="s">
        <v>243</v>
      </c>
      <c r="I75" s="4" t="s">
        <v>58</v>
      </c>
      <c r="J75" s="10">
        <f t="shared" si="4"/>
        <v>425</v>
      </c>
      <c r="K75" s="10">
        <f t="shared" si="5"/>
        <v>425</v>
      </c>
    </row>
    <row r="76" spans="1:11" x14ac:dyDescent="0.3">
      <c r="A76" s="4">
        <v>73</v>
      </c>
      <c r="B76" s="4" t="s">
        <v>59</v>
      </c>
      <c r="C76" s="4" t="s">
        <v>225</v>
      </c>
      <c r="D76" s="4">
        <v>3797337</v>
      </c>
      <c r="E76" s="4">
        <v>3797762</v>
      </c>
      <c r="F76" s="4" t="s">
        <v>225</v>
      </c>
      <c r="G76" s="4" t="s">
        <v>244</v>
      </c>
      <c r="H76" s="4" t="s">
        <v>245</v>
      </c>
      <c r="I76" s="4" t="s">
        <v>112</v>
      </c>
      <c r="J76" s="10">
        <f t="shared" si="4"/>
        <v>425</v>
      </c>
      <c r="K76" s="10">
        <f t="shared" si="5"/>
        <v>425</v>
      </c>
    </row>
    <row r="77" spans="1:11" x14ac:dyDescent="0.3">
      <c r="A77" s="4">
        <v>74</v>
      </c>
      <c r="B77" s="4">
        <v>23389</v>
      </c>
      <c r="C77" s="4" t="s">
        <v>225</v>
      </c>
      <c r="D77" s="4">
        <v>5051768</v>
      </c>
      <c r="E77" s="4">
        <v>5087932</v>
      </c>
      <c r="F77" s="4" t="s">
        <v>225</v>
      </c>
      <c r="G77" s="4" t="s">
        <v>246</v>
      </c>
      <c r="H77" s="4" t="s">
        <v>247</v>
      </c>
      <c r="I77" s="4" t="s">
        <v>85</v>
      </c>
      <c r="J77" s="10">
        <f t="shared" si="4"/>
        <v>36164</v>
      </c>
      <c r="K77" s="10">
        <f t="shared" si="5"/>
        <v>42782</v>
      </c>
    </row>
    <row r="78" spans="1:11" x14ac:dyDescent="0.3">
      <c r="A78" s="4">
        <v>75</v>
      </c>
      <c r="B78" s="4">
        <v>23522</v>
      </c>
      <c r="C78" s="4" t="s">
        <v>225</v>
      </c>
      <c r="D78" s="4">
        <v>5083104</v>
      </c>
      <c r="E78" s="4">
        <v>5084903</v>
      </c>
      <c r="F78" s="4" t="s">
        <v>225</v>
      </c>
      <c r="G78" s="4" t="s">
        <v>248</v>
      </c>
      <c r="H78" s="4" t="s">
        <v>249</v>
      </c>
      <c r="I78" s="4" t="s">
        <v>79</v>
      </c>
      <c r="J78" s="10">
        <f t="shared" si="4"/>
        <v>1799</v>
      </c>
      <c r="K78" s="10">
        <f t="shared" si="5"/>
        <v>1799</v>
      </c>
    </row>
    <row r="79" spans="1:11" x14ac:dyDescent="0.3">
      <c r="A79" s="4">
        <v>76</v>
      </c>
      <c r="B79" s="4" t="s">
        <v>59</v>
      </c>
      <c r="C79" s="4" t="s">
        <v>225</v>
      </c>
      <c r="D79" s="4">
        <v>5083104</v>
      </c>
      <c r="E79" s="4">
        <v>5084903</v>
      </c>
      <c r="F79" s="4" t="s">
        <v>225</v>
      </c>
      <c r="G79" s="4" t="s">
        <v>250</v>
      </c>
      <c r="H79" s="4" t="s">
        <v>251</v>
      </c>
      <c r="I79" s="4" t="s">
        <v>115</v>
      </c>
      <c r="J79" s="10">
        <f t="shared" si="4"/>
        <v>1799</v>
      </c>
      <c r="K79" s="10">
        <f t="shared" si="5"/>
        <v>1799</v>
      </c>
    </row>
    <row r="80" spans="1:11" x14ac:dyDescent="0.3">
      <c r="A80" s="4">
        <v>77</v>
      </c>
      <c r="B80" s="4">
        <v>23468</v>
      </c>
      <c r="C80" s="4" t="s">
        <v>225</v>
      </c>
      <c r="D80" s="4">
        <v>5093784</v>
      </c>
      <c r="E80" s="4">
        <v>5096870</v>
      </c>
      <c r="F80" s="4" t="s">
        <v>225</v>
      </c>
      <c r="G80" s="4" t="s">
        <v>252</v>
      </c>
      <c r="H80" s="4" t="s">
        <v>253</v>
      </c>
      <c r="I80" s="4" t="s">
        <v>76</v>
      </c>
      <c r="J80" s="10">
        <f t="shared" si="4"/>
        <v>3086</v>
      </c>
      <c r="K80" s="10">
        <f t="shared" si="5"/>
        <v>3105</v>
      </c>
    </row>
    <row r="81" spans="1:11" x14ac:dyDescent="0.3">
      <c r="A81" s="4">
        <v>78</v>
      </c>
      <c r="B81" s="4">
        <v>23522</v>
      </c>
      <c r="C81" s="4" t="s">
        <v>225</v>
      </c>
      <c r="D81" s="4">
        <v>5093784</v>
      </c>
      <c r="E81" s="4">
        <v>5096870</v>
      </c>
      <c r="F81" s="4" t="s">
        <v>225</v>
      </c>
      <c r="G81" s="4" t="s">
        <v>254</v>
      </c>
      <c r="H81" s="4" t="s">
        <v>255</v>
      </c>
      <c r="I81" s="4" t="s">
        <v>82</v>
      </c>
      <c r="J81" s="10">
        <f t="shared" si="4"/>
        <v>3086</v>
      </c>
      <c r="K81" s="10">
        <f t="shared" si="5"/>
        <v>3104</v>
      </c>
    </row>
    <row r="82" spans="1:11" x14ac:dyDescent="0.3">
      <c r="A82" s="4">
        <v>79</v>
      </c>
      <c r="B82" s="4">
        <v>23389</v>
      </c>
      <c r="C82" s="4" t="s">
        <v>225</v>
      </c>
      <c r="D82" s="4">
        <v>5093784</v>
      </c>
      <c r="E82" s="4">
        <v>5096870</v>
      </c>
      <c r="F82" s="4" t="s">
        <v>225</v>
      </c>
      <c r="G82" s="4" t="s">
        <v>256</v>
      </c>
      <c r="H82" s="4" t="s">
        <v>257</v>
      </c>
      <c r="I82" s="4" t="s">
        <v>99</v>
      </c>
      <c r="J82" s="10">
        <f t="shared" si="4"/>
        <v>3086</v>
      </c>
      <c r="K82" s="10">
        <f t="shared" si="5"/>
        <v>3095</v>
      </c>
    </row>
    <row r="83" spans="1:11" x14ac:dyDescent="0.3">
      <c r="A83" s="4">
        <v>80</v>
      </c>
      <c r="B83" s="4" t="s">
        <v>59</v>
      </c>
      <c r="C83" s="4" t="s">
        <v>225</v>
      </c>
      <c r="D83" s="4">
        <v>5093784</v>
      </c>
      <c r="E83" s="4">
        <v>5096870</v>
      </c>
      <c r="F83" s="4" t="s">
        <v>225</v>
      </c>
      <c r="G83" s="4" t="s">
        <v>258</v>
      </c>
      <c r="H83" s="4" t="s">
        <v>259</v>
      </c>
      <c r="I83" s="4" t="s">
        <v>136</v>
      </c>
      <c r="J83" s="10">
        <f t="shared" si="4"/>
        <v>3086</v>
      </c>
      <c r="K83" s="10">
        <f t="shared" si="5"/>
        <v>4956</v>
      </c>
    </row>
    <row r="84" spans="1:11" x14ac:dyDescent="0.3">
      <c r="A84" s="4">
        <v>81</v>
      </c>
      <c r="B84" s="4">
        <v>23473</v>
      </c>
      <c r="C84" s="4" t="s">
        <v>225</v>
      </c>
      <c r="D84" s="4">
        <v>5094334</v>
      </c>
      <c r="E84" s="4">
        <v>5096900</v>
      </c>
      <c r="F84" s="4" t="s">
        <v>225</v>
      </c>
      <c r="G84" s="4" t="s">
        <v>260</v>
      </c>
      <c r="H84" s="4" t="s">
        <v>261</v>
      </c>
      <c r="I84" s="4" t="s">
        <v>262</v>
      </c>
      <c r="J84" s="10">
        <f t="shared" si="4"/>
        <v>2566</v>
      </c>
      <c r="K84" s="10">
        <f t="shared" si="5"/>
        <v>2963</v>
      </c>
    </row>
    <row r="85" spans="1:11" x14ac:dyDescent="0.3">
      <c r="A85" s="4">
        <v>82</v>
      </c>
      <c r="B85" s="4">
        <v>23522</v>
      </c>
      <c r="C85" s="4" t="s">
        <v>225</v>
      </c>
      <c r="D85" s="4">
        <v>6596525</v>
      </c>
      <c r="E85" s="4">
        <v>6720514</v>
      </c>
      <c r="F85" s="4" t="s">
        <v>225</v>
      </c>
      <c r="G85" s="4" t="s">
        <v>263</v>
      </c>
      <c r="H85" s="4" t="s">
        <v>264</v>
      </c>
      <c r="I85" s="4" t="s">
        <v>85</v>
      </c>
      <c r="J85" s="10">
        <f t="shared" si="4"/>
        <v>123989</v>
      </c>
      <c r="K85" s="10">
        <f t="shared" si="5"/>
        <v>123227</v>
      </c>
    </row>
    <row r="86" spans="1:11" x14ac:dyDescent="0.3">
      <c r="A86" s="4">
        <v>83</v>
      </c>
      <c r="B86" s="4">
        <v>23389</v>
      </c>
      <c r="C86" s="4" t="s">
        <v>225</v>
      </c>
      <c r="D86" s="4">
        <v>6596525</v>
      </c>
      <c r="E86" s="4">
        <v>6720514</v>
      </c>
      <c r="F86" s="4" t="s">
        <v>225</v>
      </c>
      <c r="G86" s="4" t="s">
        <v>265</v>
      </c>
      <c r="H86" s="4" t="s">
        <v>266</v>
      </c>
      <c r="I86" s="4" t="s">
        <v>109</v>
      </c>
      <c r="J86" s="10">
        <f t="shared" si="4"/>
        <v>123989</v>
      </c>
      <c r="K86" s="10">
        <f t="shared" si="5"/>
        <v>123461</v>
      </c>
    </row>
    <row r="87" spans="1:11" x14ac:dyDescent="0.3">
      <c r="A87" s="4">
        <v>84</v>
      </c>
      <c r="B87" s="4" t="s">
        <v>35</v>
      </c>
      <c r="C87" s="4" t="s">
        <v>225</v>
      </c>
      <c r="D87" s="4">
        <v>6596525</v>
      </c>
      <c r="E87" s="4">
        <v>6720514</v>
      </c>
      <c r="F87" s="4" t="s">
        <v>225</v>
      </c>
      <c r="G87" s="4" t="s">
        <v>267</v>
      </c>
      <c r="H87" s="4" t="s">
        <v>268</v>
      </c>
      <c r="I87" s="4" t="s">
        <v>192</v>
      </c>
      <c r="J87" s="10">
        <f t="shared" si="4"/>
        <v>123989</v>
      </c>
      <c r="K87" s="10">
        <f t="shared" si="5"/>
        <v>121612</v>
      </c>
    </row>
    <row r="88" spans="1:11" x14ac:dyDescent="0.3">
      <c r="A88" s="4">
        <v>85</v>
      </c>
      <c r="B88" s="4" t="s">
        <v>59</v>
      </c>
      <c r="C88" s="4" t="s">
        <v>225</v>
      </c>
      <c r="D88" s="4">
        <v>6596525</v>
      </c>
      <c r="E88" s="4">
        <v>6720514</v>
      </c>
      <c r="F88" s="4" t="s">
        <v>225</v>
      </c>
      <c r="G88" s="4" t="s">
        <v>269</v>
      </c>
      <c r="H88" s="4" t="s">
        <v>270</v>
      </c>
      <c r="I88" s="4" t="s">
        <v>118</v>
      </c>
      <c r="J88" s="10">
        <f t="shared" si="4"/>
        <v>123989</v>
      </c>
      <c r="K88" s="10">
        <f t="shared" si="5"/>
        <v>123424</v>
      </c>
    </row>
    <row r="89" spans="1:11" x14ac:dyDescent="0.3">
      <c r="A89" s="4">
        <v>86</v>
      </c>
      <c r="B89" s="4" t="s">
        <v>35</v>
      </c>
      <c r="C89" s="4" t="s">
        <v>225</v>
      </c>
      <c r="D89" s="4">
        <v>6950254</v>
      </c>
      <c r="E89" s="4">
        <v>6989872</v>
      </c>
      <c r="F89" s="4" t="s">
        <v>225</v>
      </c>
      <c r="G89" s="4" t="s">
        <v>271</v>
      </c>
      <c r="H89" s="4" t="s">
        <v>272</v>
      </c>
      <c r="I89" s="4" t="s">
        <v>199</v>
      </c>
      <c r="J89" s="10">
        <f t="shared" si="4"/>
        <v>39618</v>
      </c>
      <c r="K89" s="10">
        <f t="shared" si="5"/>
        <v>38205</v>
      </c>
    </row>
    <row r="90" spans="1:11" x14ac:dyDescent="0.3">
      <c r="A90" s="4">
        <v>87</v>
      </c>
      <c r="B90" s="4">
        <v>23468</v>
      </c>
      <c r="C90" s="4" t="s">
        <v>225</v>
      </c>
      <c r="D90" s="4">
        <v>7988652</v>
      </c>
      <c r="E90" s="4">
        <v>7988849</v>
      </c>
      <c r="F90" s="4" t="s">
        <v>225</v>
      </c>
      <c r="G90" s="4" t="s">
        <v>273</v>
      </c>
      <c r="H90" s="4" t="s">
        <v>274</v>
      </c>
      <c r="I90" s="4" t="s">
        <v>79</v>
      </c>
      <c r="J90" s="10">
        <f t="shared" si="4"/>
        <v>197</v>
      </c>
      <c r="K90" s="10">
        <f t="shared" si="5"/>
        <v>197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E9FC6-79B4-4E02-8A2B-A091D06E6DC5}">
  <dimension ref="A1:K162"/>
  <sheetViews>
    <sheetView workbookViewId="0">
      <selection activeCell="M11" sqref="M11"/>
    </sheetView>
  </sheetViews>
  <sheetFormatPr defaultRowHeight="14.4" x14ac:dyDescent="0.3"/>
  <cols>
    <col min="3" max="3" width="11" bestFit="1" customWidth="1"/>
  </cols>
  <sheetData>
    <row r="1" spans="1:11" x14ac:dyDescent="0.3">
      <c r="A1" s="25" t="s">
        <v>10013</v>
      </c>
    </row>
    <row r="3" spans="1:11" x14ac:dyDescent="0.3">
      <c r="A3" s="11" t="s">
        <v>275</v>
      </c>
      <c r="B3" s="12" t="s">
        <v>0</v>
      </c>
      <c r="C3" s="11" t="s">
        <v>46</v>
      </c>
      <c r="D3" s="11" t="s">
        <v>47</v>
      </c>
      <c r="E3" s="11" t="s">
        <v>48</v>
      </c>
      <c r="F3" s="11" t="s">
        <v>49</v>
      </c>
      <c r="G3" s="11" t="s">
        <v>50</v>
      </c>
      <c r="H3" s="11" t="s">
        <v>276</v>
      </c>
      <c r="I3" s="11" t="s">
        <v>52</v>
      </c>
      <c r="J3" s="11" t="s">
        <v>277</v>
      </c>
      <c r="K3" s="11" t="s">
        <v>54</v>
      </c>
    </row>
    <row r="4" spans="1:11" x14ac:dyDescent="0.3">
      <c r="A4" s="3">
        <v>1</v>
      </c>
      <c r="B4" s="4" t="s">
        <v>35</v>
      </c>
      <c r="C4" s="3" t="s">
        <v>55</v>
      </c>
      <c r="D4" s="3">
        <v>6085</v>
      </c>
      <c r="E4" s="3">
        <v>12020</v>
      </c>
      <c r="F4" s="3" t="s">
        <v>100</v>
      </c>
      <c r="G4" s="3" t="s">
        <v>278</v>
      </c>
      <c r="H4" s="3" t="s">
        <v>279</v>
      </c>
      <c r="I4" s="3" t="s">
        <v>280</v>
      </c>
      <c r="J4" s="3">
        <f t="shared" ref="J4:J35" si="0">E4-D4</f>
        <v>5935</v>
      </c>
      <c r="K4" s="3">
        <f>H4-G4</f>
        <v>5935</v>
      </c>
    </row>
    <row r="5" spans="1:11" x14ac:dyDescent="0.3">
      <c r="A5" s="3">
        <v>2</v>
      </c>
      <c r="B5" s="4">
        <v>23389</v>
      </c>
      <c r="C5" s="3" t="s">
        <v>55</v>
      </c>
      <c r="D5" s="3">
        <v>13766</v>
      </c>
      <c r="E5" s="3">
        <v>15112</v>
      </c>
      <c r="F5" s="3" t="s">
        <v>100</v>
      </c>
      <c r="G5" s="3" t="s">
        <v>281</v>
      </c>
      <c r="H5" s="3" t="s">
        <v>282</v>
      </c>
      <c r="I5" s="3" t="s">
        <v>283</v>
      </c>
      <c r="J5" s="3">
        <f t="shared" si="0"/>
        <v>1346</v>
      </c>
      <c r="K5" s="3">
        <f>H5-G5</f>
        <v>1343</v>
      </c>
    </row>
    <row r="6" spans="1:11" x14ac:dyDescent="0.3">
      <c r="A6" s="3">
        <v>3</v>
      </c>
      <c r="B6" s="4">
        <v>23473</v>
      </c>
      <c r="C6" s="3" t="s">
        <v>55</v>
      </c>
      <c r="D6" s="3">
        <v>13788</v>
      </c>
      <c r="E6" s="3">
        <v>15640</v>
      </c>
      <c r="F6" s="3" t="s">
        <v>55</v>
      </c>
      <c r="G6" s="3" t="s">
        <v>284</v>
      </c>
      <c r="H6" s="3" t="s">
        <v>285</v>
      </c>
      <c r="I6" s="3" t="s">
        <v>286</v>
      </c>
      <c r="J6" s="3">
        <f t="shared" si="0"/>
        <v>1852</v>
      </c>
      <c r="K6" s="3">
        <f>H6-G6</f>
        <v>1851</v>
      </c>
    </row>
    <row r="7" spans="1:11" x14ac:dyDescent="0.3">
      <c r="A7" s="3">
        <v>4</v>
      </c>
      <c r="B7" s="4" t="s">
        <v>59</v>
      </c>
      <c r="C7" s="3" t="s">
        <v>55</v>
      </c>
      <c r="D7" s="3">
        <v>14859</v>
      </c>
      <c r="E7" s="3">
        <v>15640</v>
      </c>
      <c r="F7" s="3" t="s">
        <v>55</v>
      </c>
      <c r="G7" s="3" t="s">
        <v>287</v>
      </c>
      <c r="H7" s="3" t="s">
        <v>288</v>
      </c>
      <c r="I7" s="3" t="s">
        <v>289</v>
      </c>
      <c r="J7" s="3">
        <f t="shared" si="0"/>
        <v>781</v>
      </c>
      <c r="K7" s="3">
        <v>780</v>
      </c>
    </row>
    <row r="8" spans="1:11" x14ac:dyDescent="0.3">
      <c r="A8" s="3">
        <v>5</v>
      </c>
      <c r="B8" s="4" t="s">
        <v>59</v>
      </c>
      <c r="C8" s="3" t="s">
        <v>55</v>
      </c>
      <c r="D8" s="3">
        <v>16968</v>
      </c>
      <c r="E8" s="3">
        <v>17746</v>
      </c>
      <c r="F8" s="3" t="s">
        <v>100</v>
      </c>
      <c r="G8" s="3" t="s">
        <v>290</v>
      </c>
      <c r="H8" s="3" t="s">
        <v>291</v>
      </c>
      <c r="I8" s="3" t="s">
        <v>292</v>
      </c>
      <c r="J8" s="3">
        <f t="shared" si="0"/>
        <v>778</v>
      </c>
      <c r="K8" s="3">
        <v>778</v>
      </c>
    </row>
    <row r="9" spans="1:11" x14ac:dyDescent="0.3">
      <c r="A9" s="3">
        <v>6</v>
      </c>
      <c r="B9" s="4">
        <v>23389</v>
      </c>
      <c r="C9" s="3" t="s">
        <v>55</v>
      </c>
      <c r="D9" s="3">
        <v>22586</v>
      </c>
      <c r="E9" s="3">
        <v>22794</v>
      </c>
      <c r="F9" s="3" t="s">
        <v>55</v>
      </c>
      <c r="G9" s="3" t="s">
        <v>293</v>
      </c>
      <c r="H9" s="3" t="s">
        <v>294</v>
      </c>
      <c r="I9" s="3" t="s">
        <v>295</v>
      </c>
      <c r="J9" s="3">
        <f t="shared" si="0"/>
        <v>208</v>
      </c>
      <c r="K9" s="3">
        <v>206</v>
      </c>
    </row>
    <row r="10" spans="1:11" x14ac:dyDescent="0.3">
      <c r="A10" s="3">
        <v>7</v>
      </c>
      <c r="B10" s="4" t="s">
        <v>35</v>
      </c>
      <c r="C10" s="3" t="s">
        <v>55</v>
      </c>
      <c r="D10" s="3">
        <v>66831</v>
      </c>
      <c r="E10" s="3">
        <v>69308</v>
      </c>
      <c r="F10" s="3" t="s">
        <v>100</v>
      </c>
      <c r="G10" s="3" t="s">
        <v>296</v>
      </c>
      <c r="H10" s="3" t="s">
        <v>297</v>
      </c>
      <c r="I10" s="3" t="s">
        <v>298</v>
      </c>
      <c r="J10" s="3">
        <f t="shared" si="0"/>
        <v>2477</v>
      </c>
      <c r="K10" s="3">
        <f>H10-G10</f>
        <v>2476</v>
      </c>
    </row>
    <row r="11" spans="1:11" x14ac:dyDescent="0.3">
      <c r="A11" s="3">
        <v>8</v>
      </c>
      <c r="B11" s="4" t="s">
        <v>35</v>
      </c>
      <c r="C11" s="3" t="s">
        <v>55</v>
      </c>
      <c r="D11" s="3">
        <v>69307</v>
      </c>
      <c r="E11" s="3">
        <v>70643</v>
      </c>
      <c r="F11" s="3" t="s">
        <v>100</v>
      </c>
      <c r="G11" s="3" t="s">
        <v>299</v>
      </c>
      <c r="H11" s="3" t="s">
        <v>300</v>
      </c>
      <c r="I11" s="3" t="s">
        <v>301</v>
      </c>
      <c r="J11" s="3">
        <f t="shared" si="0"/>
        <v>1336</v>
      </c>
      <c r="K11" s="3">
        <f>H11-G11</f>
        <v>1333</v>
      </c>
    </row>
    <row r="12" spans="1:11" x14ac:dyDescent="0.3">
      <c r="A12" s="3">
        <v>9</v>
      </c>
      <c r="B12" s="4">
        <v>23473</v>
      </c>
      <c r="C12" s="3" t="s">
        <v>55</v>
      </c>
      <c r="D12" s="3">
        <v>270344</v>
      </c>
      <c r="E12" s="3">
        <v>272840</v>
      </c>
      <c r="F12" s="3" t="s">
        <v>55</v>
      </c>
      <c r="G12" s="3" t="s">
        <v>302</v>
      </c>
      <c r="H12" s="3" t="s">
        <v>303</v>
      </c>
      <c r="I12" s="3" t="s">
        <v>304</v>
      </c>
      <c r="J12" s="3">
        <f t="shared" si="0"/>
        <v>2496</v>
      </c>
      <c r="K12" s="3">
        <f>H12-G12</f>
        <v>2496</v>
      </c>
    </row>
    <row r="13" spans="1:11" x14ac:dyDescent="0.3">
      <c r="A13" s="3">
        <v>10</v>
      </c>
      <c r="B13" s="4">
        <v>23522</v>
      </c>
      <c r="C13" s="3" t="s">
        <v>55</v>
      </c>
      <c r="D13" s="3">
        <v>483883</v>
      </c>
      <c r="E13" s="3">
        <v>484752</v>
      </c>
      <c r="F13" s="3" t="s">
        <v>55</v>
      </c>
      <c r="G13" s="3" t="s">
        <v>305</v>
      </c>
      <c r="H13" s="3" t="s">
        <v>306</v>
      </c>
      <c r="I13" s="3" t="s">
        <v>307</v>
      </c>
      <c r="J13" s="3">
        <f t="shared" si="0"/>
        <v>869</v>
      </c>
      <c r="K13" s="3">
        <v>869</v>
      </c>
    </row>
    <row r="14" spans="1:11" x14ac:dyDescent="0.3">
      <c r="A14" s="3">
        <v>11</v>
      </c>
      <c r="B14" s="4">
        <v>23473</v>
      </c>
      <c r="C14" s="3" t="s">
        <v>55</v>
      </c>
      <c r="D14" s="3">
        <v>3263138</v>
      </c>
      <c r="E14" s="3">
        <v>3263293</v>
      </c>
      <c r="F14" s="3" t="s">
        <v>55</v>
      </c>
      <c r="G14" s="3" t="s">
        <v>308</v>
      </c>
      <c r="H14" s="3" t="s">
        <v>309</v>
      </c>
      <c r="I14" s="3" t="s">
        <v>310</v>
      </c>
      <c r="J14" s="3">
        <f t="shared" si="0"/>
        <v>155</v>
      </c>
      <c r="K14" s="3">
        <v>155</v>
      </c>
    </row>
    <row r="15" spans="1:11" x14ac:dyDescent="0.3">
      <c r="A15" s="3">
        <v>12</v>
      </c>
      <c r="B15" s="4">
        <v>23473</v>
      </c>
      <c r="C15" s="3" t="s">
        <v>55</v>
      </c>
      <c r="D15" s="3">
        <v>7156988</v>
      </c>
      <c r="E15" s="3">
        <v>7158852</v>
      </c>
      <c r="F15" s="3" t="s">
        <v>100</v>
      </c>
      <c r="G15" s="3" t="s">
        <v>311</v>
      </c>
      <c r="H15" s="3" t="s">
        <v>312</v>
      </c>
      <c r="I15" s="3" t="s">
        <v>313</v>
      </c>
      <c r="J15" s="3">
        <f t="shared" si="0"/>
        <v>1864</v>
      </c>
      <c r="K15" s="3">
        <f>H15-G15</f>
        <v>1864</v>
      </c>
    </row>
    <row r="16" spans="1:11" x14ac:dyDescent="0.3">
      <c r="A16" s="3">
        <v>13</v>
      </c>
      <c r="B16" s="4" t="s">
        <v>35</v>
      </c>
      <c r="C16" s="3" t="s">
        <v>55</v>
      </c>
      <c r="D16" s="3">
        <v>7165586</v>
      </c>
      <c r="E16" s="3">
        <v>7170166</v>
      </c>
      <c r="F16" s="3" t="s">
        <v>55</v>
      </c>
      <c r="G16" s="3" t="s">
        <v>314</v>
      </c>
      <c r="H16" s="3" t="s">
        <v>315</v>
      </c>
      <c r="I16" s="3" t="s">
        <v>316</v>
      </c>
      <c r="J16" s="3">
        <f t="shared" si="0"/>
        <v>4580</v>
      </c>
      <c r="K16" s="3">
        <f>H16-G16</f>
        <v>4564</v>
      </c>
    </row>
    <row r="17" spans="1:11" x14ac:dyDescent="0.3">
      <c r="A17" s="3">
        <v>14</v>
      </c>
      <c r="B17" s="4" t="s">
        <v>59</v>
      </c>
      <c r="C17" s="3" t="s">
        <v>55</v>
      </c>
      <c r="D17" s="3">
        <v>8973085</v>
      </c>
      <c r="E17" s="3">
        <v>8980770</v>
      </c>
      <c r="F17" s="3" t="s">
        <v>225</v>
      </c>
      <c r="G17" s="3" t="s">
        <v>317</v>
      </c>
      <c r="H17" s="3" t="s">
        <v>318</v>
      </c>
      <c r="I17" s="3" t="s">
        <v>319</v>
      </c>
      <c r="J17" s="3">
        <f t="shared" si="0"/>
        <v>7685</v>
      </c>
      <c r="K17" s="3">
        <f>H17-G17</f>
        <v>7678</v>
      </c>
    </row>
    <row r="18" spans="1:11" x14ac:dyDescent="0.3">
      <c r="A18" s="3">
        <v>15</v>
      </c>
      <c r="B18" s="4">
        <v>23473</v>
      </c>
      <c r="C18" s="3" t="s">
        <v>55</v>
      </c>
      <c r="D18" s="3">
        <v>8998000</v>
      </c>
      <c r="E18" s="3">
        <v>8999870</v>
      </c>
      <c r="F18" s="3" t="s">
        <v>100</v>
      </c>
      <c r="G18" s="3" t="s">
        <v>320</v>
      </c>
      <c r="H18" s="3" t="s">
        <v>321</v>
      </c>
      <c r="I18" s="3" t="s">
        <v>322</v>
      </c>
      <c r="J18" s="3">
        <f t="shared" si="0"/>
        <v>1870</v>
      </c>
      <c r="K18" s="3">
        <f>H18-G18</f>
        <v>1870</v>
      </c>
    </row>
    <row r="19" spans="1:11" x14ac:dyDescent="0.3">
      <c r="A19" s="3">
        <v>16</v>
      </c>
      <c r="B19" s="4" t="s">
        <v>59</v>
      </c>
      <c r="C19" s="3" t="s">
        <v>55</v>
      </c>
      <c r="D19" s="3">
        <v>9006713</v>
      </c>
      <c r="E19" s="3">
        <v>9007474</v>
      </c>
      <c r="F19" s="3" t="s">
        <v>100</v>
      </c>
      <c r="G19" s="3" t="s">
        <v>323</v>
      </c>
      <c r="H19" s="3" t="s">
        <v>324</v>
      </c>
      <c r="I19" s="3" t="s">
        <v>325</v>
      </c>
      <c r="J19" s="3">
        <f t="shared" si="0"/>
        <v>761</v>
      </c>
      <c r="K19" s="3">
        <v>761</v>
      </c>
    </row>
    <row r="20" spans="1:11" x14ac:dyDescent="0.3">
      <c r="A20" s="3">
        <v>17</v>
      </c>
      <c r="B20" s="4" t="s">
        <v>34</v>
      </c>
      <c r="C20" s="3" t="s">
        <v>55</v>
      </c>
      <c r="D20" s="3">
        <v>11114833</v>
      </c>
      <c r="E20" s="3">
        <v>11487688</v>
      </c>
      <c r="F20" s="3" t="s">
        <v>214</v>
      </c>
      <c r="G20" s="3" t="s">
        <v>326</v>
      </c>
      <c r="H20" s="3" t="s">
        <v>327</v>
      </c>
      <c r="I20" s="3" t="s">
        <v>328</v>
      </c>
      <c r="J20" s="3">
        <f t="shared" si="0"/>
        <v>372855</v>
      </c>
      <c r="K20" s="3">
        <f>H20-G20</f>
        <v>376520</v>
      </c>
    </row>
    <row r="21" spans="1:11" x14ac:dyDescent="0.3">
      <c r="A21" s="3">
        <v>18</v>
      </c>
      <c r="B21" s="4" t="s">
        <v>35</v>
      </c>
      <c r="C21" s="3" t="s">
        <v>55</v>
      </c>
      <c r="D21" s="3">
        <v>11673092</v>
      </c>
      <c r="E21" s="3">
        <v>11680034</v>
      </c>
      <c r="F21" s="3" t="s">
        <v>55</v>
      </c>
      <c r="G21" s="3" t="s">
        <v>329</v>
      </c>
      <c r="H21" s="3" t="s">
        <v>330</v>
      </c>
      <c r="I21" s="3" t="s">
        <v>331</v>
      </c>
      <c r="J21" s="3">
        <f t="shared" si="0"/>
        <v>6942</v>
      </c>
      <c r="K21" s="3">
        <f>H21-G21</f>
        <v>6959</v>
      </c>
    </row>
    <row r="22" spans="1:11" x14ac:dyDescent="0.3">
      <c r="A22" s="3">
        <v>19</v>
      </c>
      <c r="B22" s="4" t="s">
        <v>59</v>
      </c>
      <c r="C22" s="3" t="s">
        <v>55</v>
      </c>
      <c r="D22" s="3">
        <v>11747072</v>
      </c>
      <c r="E22" s="3">
        <v>11747215</v>
      </c>
      <c r="F22" s="3" t="s">
        <v>55</v>
      </c>
      <c r="G22" s="3" t="s">
        <v>332</v>
      </c>
      <c r="H22" s="3" t="s">
        <v>333</v>
      </c>
      <c r="I22" s="3" t="s">
        <v>334</v>
      </c>
      <c r="J22" s="3">
        <f t="shared" si="0"/>
        <v>143</v>
      </c>
      <c r="K22" s="3">
        <v>143</v>
      </c>
    </row>
    <row r="23" spans="1:11" x14ac:dyDescent="0.3">
      <c r="A23" s="3">
        <v>20</v>
      </c>
      <c r="B23" s="4">
        <v>23389</v>
      </c>
      <c r="C23" s="3" t="s">
        <v>55</v>
      </c>
      <c r="D23" s="3">
        <v>11747211</v>
      </c>
      <c r="E23" s="3">
        <v>11748230</v>
      </c>
      <c r="F23" s="3" t="s">
        <v>225</v>
      </c>
      <c r="G23" s="3" t="s">
        <v>335</v>
      </c>
      <c r="H23" s="3" t="s">
        <v>336</v>
      </c>
      <c r="I23" s="3" t="s">
        <v>337</v>
      </c>
      <c r="J23" s="3">
        <f t="shared" si="0"/>
        <v>1019</v>
      </c>
      <c r="K23" s="3">
        <f>H23-G23</f>
        <v>1036</v>
      </c>
    </row>
    <row r="24" spans="1:11" x14ac:dyDescent="0.3">
      <c r="A24" s="3">
        <v>21</v>
      </c>
      <c r="B24" s="4">
        <v>23468</v>
      </c>
      <c r="C24" s="3" t="s">
        <v>55</v>
      </c>
      <c r="D24" s="3">
        <v>11747214</v>
      </c>
      <c r="E24" s="3">
        <v>11748041</v>
      </c>
      <c r="F24" s="3" t="s">
        <v>100</v>
      </c>
      <c r="G24" s="3" t="s">
        <v>338</v>
      </c>
      <c r="H24" s="3" t="s">
        <v>339</v>
      </c>
      <c r="I24" s="3" t="s">
        <v>340</v>
      </c>
      <c r="J24" s="3">
        <f t="shared" si="0"/>
        <v>827</v>
      </c>
      <c r="K24" s="3">
        <v>828</v>
      </c>
    </row>
    <row r="25" spans="1:11" x14ac:dyDescent="0.3">
      <c r="A25" s="3">
        <v>22</v>
      </c>
      <c r="B25" s="4">
        <v>23389</v>
      </c>
      <c r="C25" s="3" t="s">
        <v>55</v>
      </c>
      <c r="D25" s="3">
        <v>11751083</v>
      </c>
      <c r="E25" s="3">
        <v>11756117</v>
      </c>
      <c r="F25" s="3" t="s">
        <v>55</v>
      </c>
      <c r="G25" s="3" t="s">
        <v>341</v>
      </c>
      <c r="H25" s="3" t="s">
        <v>342</v>
      </c>
      <c r="I25" s="3" t="s">
        <v>343</v>
      </c>
      <c r="J25" s="3">
        <f t="shared" si="0"/>
        <v>5034</v>
      </c>
      <c r="K25" s="3">
        <f t="shared" ref="K25:K35" si="1">H25-G25</f>
        <v>5084</v>
      </c>
    </row>
    <row r="26" spans="1:11" x14ac:dyDescent="0.3">
      <c r="A26" s="3">
        <v>23</v>
      </c>
      <c r="B26" s="4" t="s">
        <v>59</v>
      </c>
      <c r="C26" s="3" t="s">
        <v>55</v>
      </c>
      <c r="D26" s="3">
        <v>11751083</v>
      </c>
      <c r="E26" s="3">
        <v>11757913</v>
      </c>
      <c r="F26" s="3" t="s">
        <v>225</v>
      </c>
      <c r="G26" s="3" t="s">
        <v>344</v>
      </c>
      <c r="H26" s="3" t="s">
        <v>345</v>
      </c>
      <c r="I26" s="3" t="s">
        <v>346</v>
      </c>
      <c r="J26" s="3">
        <f t="shared" si="0"/>
        <v>6830</v>
      </c>
      <c r="K26" s="3">
        <f t="shared" si="1"/>
        <v>6804</v>
      </c>
    </row>
    <row r="27" spans="1:11" x14ac:dyDescent="0.3">
      <c r="A27" s="3">
        <v>24</v>
      </c>
      <c r="B27" s="4">
        <v>23473</v>
      </c>
      <c r="C27" s="3" t="s">
        <v>55</v>
      </c>
      <c r="D27" s="3">
        <v>11751083</v>
      </c>
      <c r="E27" s="3">
        <v>11757917</v>
      </c>
      <c r="F27" s="3" t="s">
        <v>214</v>
      </c>
      <c r="G27" s="3" t="s">
        <v>347</v>
      </c>
      <c r="H27" s="3" t="s">
        <v>348</v>
      </c>
      <c r="I27" s="3" t="s">
        <v>349</v>
      </c>
      <c r="J27" s="3">
        <f t="shared" si="0"/>
        <v>6834</v>
      </c>
      <c r="K27" s="3">
        <f t="shared" si="1"/>
        <v>6935</v>
      </c>
    </row>
    <row r="28" spans="1:11" x14ac:dyDescent="0.3">
      <c r="A28" s="3">
        <v>25</v>
      </c>
      <c r="B28" s="4">
        <v>23468</v>
      </c>
      <c r="C28" s="3" t="s">
        <v>55</v>
      </c>
      <c r="D28" s="3">
        <v>11758274</v>
      </c>
      <c r="E28" s="3">
        <v>11759569</v>
      </c>
      <c r="F28" s="3" t="s">
        <v>225</v>
      </c>
      <c r="G28" s="3" t="s">
        <v>350</v>
      </c>
      <c r="H28" s="3" t="s">
        <v>351</v>
      </c>
      <c r="I28" s="3" t="s">
        <v>352</v>
      </c>
      <c r="J28" s="3">
        <f t="shared" si="0"/>
        <v>1295</v>
      </c>
      <c r="K28" s="3">
        <f t="shared" si="1"/>
        <v>1238</v>
      </c>
    </row>
    <row r="29" spans="1:11" x14ac:dyDescent="0.3">
      <c r="A29" s="3">
        <v>26</v>
      </c>
      <c r="B29" s="4">
        <v>23468</v>
      </c>
      <c r="C29" s="3" t="s">
        <v>100</v>
      </c>
      <c r="D29" s="3">
        <v>2192</v>
      </c>
      <c r="E29" s="3">
        <v>17692</v>
      </c>
      <c r="F29" s="3" t="s">
        <v>100</v>
      </c>
      <c r="G29" s="3" t="s">
        <v>353</v>
      </c>
      <c r="H29" s="3" t="s">
        <v>354</v>
      </c>
      <c r="I29" s="3" t="s">
        <v>355</v>
      </c>
      <c r="J29" s="3">
        <f t="shared" si="0"/>
        <v>15500</v>
      </c>
      <c r="K29" s="3">
        <f t="shared" si="1"/>
        <v>15605</v>
      </c>
    </row>
    <row r="30" spans="1:11" x14ac:dyDescent="0.3">
      <c r="A30" s="3">
        <v>27</v>
      </c>
      <c r="B30" s="4">
        <v>23473</v>
      </c>
      <c r="C30" s="3" t="s">
        <v>100</v>
      </c>
      <c r="D30" s="3">
        <v>3164</v>
      </c>
      <c r="E30" s="3">
        <v>4366</v>
      </c>
      <c r="F30" s="3" t="s">
        <v>55</v>
      </c>
      <c r="G30" s="3" t="s">
        <v>356</v>
      </c>
      <c r="H30" s="3" t="s">
        <v>357</v>
      </c>
      <c r="I30" s="3" t="s">
        <v>358</v>
      </c>
      <c r="J30" s="3">
        <f t="shared" si="0"/>
        <v>1202</v>
      </c>
      <c r="K30" s="3">
        <f t="shared" si="1"/>
        <v>1203</v>
      </c>
    </row>
    <row r="31" spans="1:11" x14ac:dyDescent="0.3">
      <c r="A31" s="3">
        <v>28</v>
      </c>
      <c r="B31" s="4" t="s">
        <v>59</v>
      </c>
      <c r="C31" s="3" t="s">
        <v>100</v>
      </c>
      <c r="D31" s="3">
        <v>3212</v>
      </c>
      <c r="E31" s="3">
        <v>5090</v>
      </c>
      <c r="F31" s="3" t="s">
        <v>55</v>
      </c>
      <c r="G31" s="3" t="s">
        <v>359</v>
      </c>
      <c r="H31" s="3" t="s">
        <v>360</v>
      </c>
      <c r="I31" s="3" t="s">
        <v>361</v>
      </c>
      <c r="J31" s="3">
        <f t="shared" si="0"/>
        <v>1878</v>
      </c>
      <c r="K31" s="3">
        <f t="shared" si="1"/>
        <v>2496</v>
      </c>
    </row>
    <row r="32" spans="1:11" x14ac:dyDescent="0.3">
      <c r="A32" s="3">
        <v>29</v>
      </c>
      <c r="B32" s="4">
        <v>23389</v>
      </c>
      <c r="C32" s="3" t="s">
        <v>100</v>
      </c>
      <c r="D32" s="3">
        <v>3249</v>
      </c>
      <c r="E32" s="3">
        <v>5090</v>
      </c>
      <c r="F32" s="3" t="s">
        <v>55</v>
      </c>
      <c r="G32" s="3" t="s">
        <v>362</v>
      </c>
      <c r="H32" s="3" t="s">
        <v>363</v>
      </c>
      <c r="I32" s="3" t="s">
        <v>364</v>
      </c>
      <c r="J32" s="3">
        <f t="shared" si="0"/>
        <v>1841</v>
      </c>
      <c r="K32" s="3">
        <f t="shared" si="1"/>
        <v>1842</v>
      </c>
    </row>
    <row r="33" spans="1:11" x14ac:dyDescent="0.3">
      <c r="A33" s="3">
        <v>30</v>
      </c>
      <c r="B33" s="4">
        <v>23522</v>
      </c>
      <c r="C33" s="3" t="s">
        <v>100</v>
      </c>
      <c r="D33" s="3">
        <v>5919</v>
      </c>
      <c r="E33" s="3">
        <v>11774</v>
      </c>
      <c r="F33" s="3" t="s">
        <v>214</v>
      </c>
      <c r="G33" s="3" t="s">
        <v>365</v>
      </c>
      <c r="H33" s="3" t="s">
        <v>366</v>
      </c>
      <c r="I33" s="3" t="s">
        <v>367</v>
      </c>
      <c r="J33" s="3">
        <f t="shared" si="0"/>
        <v>5855</v>
      </c>
      <c r="K33" s="3">
        <f t="shared" si="1"/>
        <v>6218</v>
      </c>
    </row>
    <row r="34" spans="1:11" x14ac:dyDescent="0.3">
      <c r="A34" s="3">
        <v>31</v>
      </c>
      <c r="B34" s="4">
        <v>23389</v>
      </c>
      <c r="C34" s="3" t="s">
        <v>100</v>
      </c>
      <c r="D34" s="3">
        <v>6185</v>
      </c>
      <c r="E34" s="3">
        <v>11125</v>
      </c>
      <c r="F34" s="3" t="s">
        <v>214</v>
      </c>
      <c r="G34" s="3" t="s">
        <v>368</v>
      </c>
      <c r="H34" s="3" t="s">
        <v>369</v>
      </c>
      <c r="I34" s="3" t="s">
        <v>370</v>
      </c>
      <c r="J34" s="3">
        <f t="shared" si="0"/>
        <v>4940</v>
      </c>
      <c r="K34" s="3">
        <f t="shared" si="1"/>
        <v>4911</v>
      </c>
    </row>
    <row r="35" spans="1:11" x14ac:dyDescent="0.3">
      <c r="A35" s="3">
        <v>32</v>
      </c>
      <c r="B35" s="4">
        <v>23389</v>
      </c>
      <c r="C35" s="3" t="s">
        <v>100</v>
      </c>
      <c r="D35" s="3">
        <v>17971</v>
      </c>
      <c r="E35" s="3">
        <v>22302</v>
      </c>
      <c r="F35" s="3" t="s">
        <v>214</v>
      </c>
      <c r="G35" s="3" t="s">
        <v>371</v>
      </c>
      <c r="H35" s="3" t="s">
        <v>372</v>
      </c>
      <c r="I35" s="3" t="s">
        <v>373</v>
      </c>
      <c r="J35" s="3">
        <f t="shared" si="0"/>
        <v>4331</v>
      </c>
      <c r="K35" s="3">
        <f t="shared" si="1"/>
        <v>4342</v>
      </c>
    </row>
    <row r="36" spans="1:11" x14ac:dyDescent="0.3">
      <c r="A36" s="3">
        <v>33</v>
      </c>
      <c r="B36" s="4">
        <v>23473</v>
      </c>
      <c r="C36" s="3" t="s">
        <v>100</v>
      </c>
      <c r="D36" s="3">
        <v>31564</v>
      </c>
      <c r="E36" s="3">
        <v>32157</v>
      </c>
      <c r="F36" s="3" t="s">
        <v>100</v>
      </c>
      <c r="G36" s="3" t="s">
        <v>374</v>
      </c>
      <c r="H36" s="3" t="s">
        <v>375</v>
      </c>
      <c r="I36" s="3" t="s">
        <v>376</v>
      </c>
      <c r="J36" s="3">
        <f t="shared" ref="J36:J67" si="2">E36-D36</f>
        <v>593</v>
      </c>
      <c r="K36" s="3">
        <v>594</v>
      </c>
    </row>
    <row r="37" spans="1:11" x14ac:dyDescent="0.3">
      <c r="A37" s="3">
        <v>34</v>
      </c>
      <c r="B37" s="4">
        <v>23522</v>
      </c>
      <c r="C37" s="3" t="s">
        <v>100</v>
      </c>
      <c r="D37" s="3">
        <v>31568</v>
      </c>
      <c r="E37" s="3">
        <v>32148</v>
      </c>
      <c r="F37" s="3" t="s">
        <v>100</v>
      </c>
      <c r="G37" s="3" t="s">
        <v>377</v>
      </c>
      <c r="H37" s="3" t="s">
        <v>378</v>
      </c>
      <c r="I37" s="3" t="s">
        <v>379</v>
      </c>
      <c r="J37" s="3">
        <f t="shared" si="2"/>
        <v>580</v>
      </c>
      <c r="K37" s="3">
        <v>578</v>
      </c>
    </row>
    <row r="38" spans="1:11" x14ac:dyDescent="0.3">
      <c r="A38" s="3">
        <v>35</v>
      </c>
      <c r="B38" s="4">
        <v>23468</v>
      </c>
      <c r="C38" s="3" t="s">
        <v>100</v>
      </c>
      <c r="D38" s="3">
        <v>31569</v>
      </c>
      <c r="E38" s="3">
        <v>32023</v>
      </c>
      <c r="F38" s="3" t="s">
        <v>214</v>
      </c>
      <c r="G38" s="3" t="s">
        <v>380</v>
      </c>
      <c r="H38" s="3" t="s">
        <v>381</v>
      </c>
      <c r="I38" s="3" t="s">
        <v>382</v>
      </c>
      <c r="J38" s="3">
        <f t="shared" si="2"/>
        <v>454</v>
      </c>
      <c r="K38" s="3">
        <v>454</v>
      </c>
    </row>
    <row r="39" spans="1:11" x14ac:dyDescent="0.3">
      <c r="A39" s="3">
        <v>36</v>
      </c>
      <c r="B39" s="4">
        <v>23473</v>
      </c>
      <c r="C39" s="3" t="s">
        <v>100</v>
      </c>
      <c r="D39" s="3">
        <v>32150</v>
      </c>
      <c r="E39" s="3">
        <v>32764</v>
      </c>
      <c r="F39" s="3" t="s">
        <v>100</v>
      </c>
      <c r="G39" s="3" t="s">
        <v>383</v>
      </c>
      <c r="H39" s="3" t="s">
        <v>384</v>
      </c>
      <c r="I39" s="3" t="s">
        <v>385</v>
      </c>
      <c r="J39" s="3">
        <f t="shared" si="2"/>
        <v>614</v>
      </c>
      <c r="K39" s="3">
        <v>616</v>
      </c>
    </row>
    <row r="40" spans="1:11" x14ac:dyDescent="0.3">
      <c r="A40" s="3">
        <v>37</v>
      </c>
      <c r="B40" s="4">
        <v>23389</v>
      </c>
      <c r="C40" s="3" t="s">
        <v>100</v>
      </c>
      <c r="D40" s="3">
        <v>32150</v>
      </c>
      <c r="E40" s="3">
        <v>32774</v>
      </c>
      <c r="F40" s="3" t="s">
        <v>214</v>
      </c>
      <c r="G40" s="3" t="s">
        <v>386</v>
      </c>
      <c r="H40" s="3" t="s">
        <v>387</v>
      </c>
      <c r="I40" s="3" t="s">
        <v>388</v>
      </c>
      <c r="J40" s="3">
        <f t="shared" si="2"/>
        <v>624</v>
      </c>
      <c r="K40" s="3">
        <v>624</v>
      </c>
    </row>
    <row r="41" spans="1:11" x14ac:dyDescent="0.3">
      <c r="A41" s="3">
        <v>38</v>
      </c>
      <c r="B41" s="4">
        <v>23522</v>
      </c>
      <c r="C41" s="3" t="s">
        <v>100</v>
      </c>
      <c r="D41" s="3">
        <v>32950</v>
      </c>
      <c r="E41" s="3">
        <v>33391</v>
      </c>
      <c r="F41" s="3" t="s">
        <v>100</v>
      </c>
      <c r="G41" s="3" t="s">
        <v>389</v>
      </c>
      <c r="H41" s="3" t="s">
        <v>390</v>
      </c>
      <c r="I41" s="3" t="s">
        <v>295</v>
      </c>
      <c r="J41" s="3">
        <f t="shared" si="2"/>
        <v>441</v>
      </c>
      <c r="K41" s="3">
        <v>441</v>
      </c>
    </row>
    <row r="42" spans="1:11" x14ac:dyDescent="0.3">
      <c r="A42" s="3">
        <v>39</v>
      </c>
      <c r="B42" s="4" t="s">
        <v>35</v>
      </c>
      <c r="C42" s="3" t="s">
        <v>100</v>
      </c>
      <c r="D42" s="3">
        <v>38013</v>
      </c>
      <c r="E42" s="3">
        <v>45254</v>
      </c>
      <c r="F42" s="3" t="s">
        <v>214</v>
      </c>
      <c r="G42" s="3" t="s">
        <v>391</v>
      </c>
      <c r="H42" s="3" t="s">
        <v>392</v>
      </c>
      <c r="I42" s="3" t="s">
        <v>393</v>
      </c>
      <c r="J42" s="3">
        <f t="shared" si="2"/>
        <v>7241</v>
      </c>
      <c r="K42" s="3">
        <f>H42-G42</f>
        <v>7159</v>
      </c>
    </row>
    <row r="43" spans="1:11" x14ac:dyDescent="0.3">
      <c r="A43" s="3">
        <v>40</v>
      </c>
      <c r="B43" s="4">
        <v>23473</v>
      </c>
      <c r="C43" s="3" t="s">
        <v>100</v>
      </c>
      <c r="D43" s="3">
        <v>208705</v>
      </c>
      <c r="E43" s="3">
        <v>208850</v>
      </c>
      <c r="F43" s="3" t="s">
        <v>100</v>
      </c>
      <c r="G43" s="3" t="s">
        <v>394</v>
      </c>
      <c r="H43" s="3" t="s">
        <v>395</v>
      </c>
      <c r="I43" s="3" t="s">
        <v>396</v>
      </c>
      <c r="J43" s="3">
        <f t="shared" si="2"/>
        <v>145</v>
      </c>
      <c r="K43" s="3">
        <v>145</v>
      </c>
    </row>
    <row r="44" spans="1:11" x14ac:dyDescent="0.3">
      <c r="A44" s="3">
        <v>41</v>
      </c>
      <c r="B44" s="4">
        <v>23473</v>
      </c>
      <c r="C44" s="3" t="s">
        <v>100</v>
      </c>
      <c r="D44" s="3">
        <v>208851</v>
      </c>
      <c r="E44" s="3">
        <v>209037</v>
      </c>
      <c r="F44" s="3" t="s">
        <v>100</v>
      </c>
      <c r="G44" s="3" t="s">
        <v>397</v>
      </c>
      <c r="H44" s="3" t="s">
        <v>398</v>
      </c>
      <c r="I44" s="3" t="s">
        <v>399</v>
      </c>
      <c r="J44" s="3">
        <f t="shared" si="2"/>
        <v>186</v>
      </c>
      <c r="K44" s="3">
        <v>186</v>
      </c>
    </row>
    <row r="45" spans="1:11" x14ac:dyDescent="0.3">
      <c r="A45" s="3">
        <v>42</v>
      </c>
      <c r="B45" s="4">
        <v>23389</v>
      </c>
      <c r="C45" s="3" t="s">
        <v>100</v>
      </c>
      <c r="D45" s="3">
        <v>311296</v>
      </c>
      <c r="E45" s="3">
        <v>311499</v>
      </c>
      <c r="F45" s="3" t="s">
        <v>214</v>
      </c>
      <c r="G45" s="3" t="s">
        <v>400</v>
      </c>
      <c r="H45" s="3" t="s">
        <v>401</v>
      </c>
      <c r="I45" s="3" t="s">
        <v>313</v>
      </c>
      <c r="J45" s="3">
        <f t="shared" si="2"/>
        <v>203</v>
      </c>
      <c r="K45" s="3">
        <v>208</v>
      </c>
    </row>
    <row r="46" spans="1:11" x14ac:dyDescent="0.3">
      <c r="A46" s="3">
        <v>43</v>
      </c>
      <c r="B46" s="4">
        <v>23522</v>
      </c>
      <c r="C46" s="3" t="s">
        <v>100</v>
      </c>
      <c r="D46" s="3">
        <v>311296</v>
      </c>
      <c r="E46" s="3">
        <v>311499</v>
      </c>
      <c r="F46" s="3" t="s">
        <v>214</v>
      </c>
      <c r="G46" s="3" t="s">
        <v>402</v>
      </c>
      <c r="H46" s="3" t="s">
        <v>403</v>
      </c>
      <c r="I46" s="3" t="s">
        <v>404</v>
      </c>
      <c r="J46" s="3">
        <f t="shared" si="2"/>
        <v>203</v>
      </c>
      <c r="K46" s="3">
        <v>208</v>
      </c>
    </row>
    <row r="47" spans="1:11" x14ac:dyDescent="0.3">
      <c r="A47" s="3">
        <v>44</v>
      </c>
      <c r="B47" s="4">
        <v>23468</v>
      </c>
      <c r="C47" s="3" t="s">
        <v>100</v>
      </c>
      <c r="D47" s="3">
        <v>365758</v>
      </c>
      <c r="E47" s="3">
        <v>367385</v>
      </c>
      <c r="F47" s="3" t="s">
        <v>55</v>
      </c>
      <c r="G47" s="3" t="s">
        <v>405</v>
      </c>
      <c r="H47" s="3" t="s">
        <v>406</v>
      </c>
      <c r="I47" s="3" t="s">
        <v>407</v>
      </c>
      <c r="J47" s="3">
        <f t="shared" si="2"/>
        <v>1627</v>
      </c>
      <c r="K47" s="3">
        <f>H47-G47</f>
        <v>1629</v>
      </c>
    </row>
    <row r="48" spans="1:11" x14ac:dyDescent="0.3">
      <c r="A48" s="3">
        <v>45</v>
      </c>
      <c r="B48" s="4">
        <v>23473</v>
      </c>
      <c r="C48" s="3" t="s">
        <v>100</v>
      </c>
      <c r="D48" s="3">
        <v>365758</v>
      </c>
      <c r="E48" s="3">
        <v>367589</v>
      </c>
      <c r="F48" s="3" t="s">
        <v>100</v>
      </c>
      <c r="G48" s="3" t="s">
        <v>408</v>
      </c>
      <c r="H48" s="3" t="s">
        <v>409</v>
      </c>
      <c r="I48" s="3" t="s">
        <v>410</v>
      </c>
      <c r="J48" s="3">
        <f t="shared" si="2"/>
        <v>1831</v>
      </c>
      <c r="K48" s="3">
        <f>H48-G48</f>
        <v>1831</v>
      </c>
    </row>
    <row r="49" spans="1:11" x14ac:dyDescent="0.3">
      <c r="A49" s="3">
        <v>46</v>
      </c>
      <c r="B49" s="4" t="s">
        <v>59</v>
      </c>
      <c r="C49" s="3" t="s">
        <v>100</v>
      </c>
      <c r="D49" s="3">
        <v>422809</v>
      </c>
      <c r="E49" s="3">
        <v>423524</v>
      </c>
      <c r="F49" s="3" t="s">
        <v>100</v>
      </c>
      <c r="G49" s="3" t="s">
        <v>411</v>
      </c>
      <c r="H49" s="3" t="s">
        <v>412</v>
      </c>
      <c r="I49" s="3" t="s">
        <v>413</v>
      </c>
      <c r="J49" s="3">
        <f t="shared" si="2"/>
        <v>715</v>
      </c>
      <c r="K49" s="3">
        <v>715</v>
      </c>
    </row>
    <row r="50" spans="1:11" x14ac:dyDescent="0.3">
      <c r="A50" s="3">
        <v>47</v>
      </c>
      <c r="B50" s="4">
        <v>23468</v>
      </c>
      <c r="C50" s="3" t="s">
        <v>100</v>
      </c>
      <c r="D50" s="3">
        <v>572788</v>
      </c>
      <c r="E50" s="3">
        <v>574656</v>
      </c>
      <c r="F50" s="3" t="s">
        <v>214</v>
      </c>
      <c r="G50" s="3" t="s">
        <v>414</v>
      </c>
      <c r="H50" s="3" t="s">
        <v>415</v>
      </c>
      <c r="I50" s="3" t="s">
        <v>416</v>
      </c>
      <c r="J50" s="3">
        <f t="shared" si="2"/>
        <v>1868</v>
      </c>
      <c r="K50" s="3">
        <f>H50-G50</f>
        <v>1866</v>
      </c>
    </row>
    <row r="51" spans="1:11" x14ac:dyDescent="0.3">
      <c r="A51" s="3">
        <v>48</v>
      </c>
      <c r="B51" s="4">
        <v>23473</v>
      </c>
      <c r="C51" s="3" t="s">
        <v>100</v>
      </c>
      <c r="D51" s="3">
        <v>572789</v>
      </c>
      <c r="E51" s="3">
        <v>574657</v>
      </c>
      <c r="F51" s="3" t="s">
        <v>100</v>
      </c>
      <c r="G51" s="3" t="s">
        <v>417</v>
      </c>
      <c r="H51" s="3" t="s">
        <v>418</v>
      </c>
      <c r="I51" s="3" t="s">
        <v>340</v>
      </c>
      <c r="J51" s="3">
        <f t="shared" si="2"/>
        <v>1868</v>
      </c>
      <c r="K51" s="3">
        <f>H51-G51</f>
        <v>1866</v>
      </c>
    </row>
    <row r="52" spans="1:11" x14ac:dyDescent="0.3">
      <c r="A52" s="3">
        <v>49</v>
      </c>
      <c r="B52" s="4">
        <v>23473</v>
      </c>
      <c r="C52" s="3" t="s">
        <v>100</v>
      </c>
      <c r="D52" s="3">
        <v>3269235</v>
      </c>
      <c r="E52" s="3">
        <v>3270059</v>
      </c>
      <c r="F52" s="3" t="s">
        <v>55</v>
      </c>
      <c r="G52" s="3" t="s">
        <v>419</v>
      </c>
      <c r="H52" s="3" t="s">
        <v>420</v>
      </c>
      <c r="I52" s="3" t="s">
        <v>421</v>
      </c>
      <c r="J52" s="3">
        <f t="shared" si="2"/>
        <v>824</v>
      </c>
      <c r="K52" s="3">
        <v>824</v>
      </c>
    </row>
    <row r="53" spans="1:11" x14ac:dyDescent="0.3">
      <c r="A53" s="3">
        <v>50</v>
      </c>
      <c r="B53" s="4">
        <v>23522</v>
      </c>
      <c r="C53" s="3" t="s">
        <v>100</v>
      </c>
      <c r="D53" s="3">
        <v>3269430</v>
      </c>
      <c r="E53" s="3">
        <v>3270059</v>
      </c>
      <c r="F53" s="3" t="s">
        <v>100</v>
      </c>
      <c r="G53" s="3" t="s">
        <v>422</v>
      </c>
      <c r="H53" s="3" t="s">
        <v>423</v>
      </c>
      <c r="I53" s="3" t="s">
        <v>343</v>
      </c>
      <c r="J53" s="3">
        <f t="shared" si="2"/>
        <v>629</v>
      </c>
      <c r="K53" s="3">
        <v>628</v>
      </c>
    </row>
    <row r="54" spans="1:11" x14ac:dyDescent="0.3">
      <c r="A54" s="3">
        <v>51</v>
      </c>
      <c r="B54" s="4">
        <v>23473</v>
      </c>
      <c r="C54" s="3" t="s">
        <v>100</v>
      </c>
      <c r="D54" s="3">
        <v>3270279</v>
      </c>
      <c r="E54" s="3">
        <v>3270915</v>
      </c>
      <c r="F54" s="3" t="s">
        <v>55</v>
      </c>
      <c r="G54" s="3" t="s">
        <v>424</v>
      </c>
      <c r="H54" s="3" t="s">
        <v>425</v>
      </c>
      <c r="I54" s="3" t="s">
        <v>426</v>
      </c>
      <c r="J54" s="3">
        <f t="shared" si="2"/>
        <v>636</v>
      </c>
      <c r="K54" s="3">
        <v>635</v>
      </c>
    </row>
    <row r="55" spans="1:11" x14ac:dyDescent="0.3">
      <c r="A55" s="3">
        <v>52</v>
      </c>
      <c r="B55" s="4">
        <v>23473</v>
      </c>
      <c r="C55" s="3" t="s">
        <v>100</v>
      </c>
      <c r="D55" s="3">
        <v>3270898</v>
      </c>
      <c r="E55" s="3">
        <v>3271696</v>
      </c>
      <c r="F55" s="3" t="s">
        <v>100</v>
      </c>
      <c r="G55" s="3" t="s">
        <v>427</v>
      </c>
      <c r="H55" s="3" t="s">
        <v>428</v>
      </c>
      <c r="I55" s="3" t="s">
        <v>429</v>
      </c>
      <c r="J55" s="3">
        <f t="shared" si="2"/>
        <v>798</v>
      </c>
      <c r="K55" s="3">
        <v>799</v>
      </c>
    </row>
    <row r="56" spans="1:11" x14ac:dyDescent="0.3">
      <c r="A56" s="3">
        <v>53</v>
      </c>
      <c r="B56" s="4">
        <v>23473</v>
      </c>
      <c r="C56" s="3" t="s">
        <v>100</v>
      </c>
      <c r="D56" s="3">
        <v>3271694</v>
      </c>
      <c r="E56" s="3">
        <v>3273466</v>
      </c>
      <c r="F56" s="3" t="s">
        <v>100</v>
      </c>
      <c r="G56" s="3" t="s">
        <v>430</v>
      </c>
      <c r="H56" s="3" t="s">
        <v>431</v>
      </c>
      <c r="I56" s="3" t="s">
        <v>432</v>
      </c>
      <c r="J56" s="3">
        <f t="shared" si="2"/>
        <v>1772</v>
      </c>
      <c r="K56" s="3">
        <f t="shared" ref="K56:K61" si="3">H56-G56</f>
        <v>1766</v>
      </c>
    </row>
    <row r="57" spans="1:11" x14ac:dyDescent="0.3">
      <c r="A57" s="3">
        <v>54</v>
      </c>
      <c r="B57" s="4">
        <v>23389</v>
      </c>
      <c r="C57" s="3" t="s">
        <v>100</v>
      </c>
      <c r="D57" s="3">
        <v>3271988</v>
      </c>
      <c r="E57" s="3">
        <v>3273466</v>
      </c>
      <c r="F57" s="3" t="s">
        <v>100</v>
      </c>
      <c r="G57" s="3" t="s">
        <v>433</v>
      </c>
      <c r="H57" s="3" t="s">
        <v>434</v>
      </c>
      <c r="I57" s="3" t="s">
        <v>435</v>
      </c>
      <c r="J57" s="3">
        <f t="shared" si="2"/>
        <v>1478</v>
      </c>
      <c r="K57" s="3">
        <f t="shared" si="3"/>
        <v>1481</v>
      </c>
    </row>
    <row r="58" spans="1:11" x14ac:dyDescent="0.3">
      <c r="A58" s="3">
        <v>55</v>
      </c>
      <c r="B58" s="4" t="s">
        <v>34</v>
      </c>
      <c r="C58" s="3" t="s">
        <v>100</v>
      </c>
      <c r="D58" s="3">
        <v>3274353</v>
      </c>
      <c r="E58" s="3">
        <v>3275607</v>
      </c>
      <c r="F58" s="3" t="s">
        <v>214</v>
      </c>
      <c r="G58" s="3" t="s">
        <v>436</v>
      </c>
      <c r="H58" s="3" t="s">
        <v>437</v>
      </c>
      <c r="I58" s="3" t="s">
        <v>438</v>
      </c>
      <c r="J58" s="3">
        <f t="shared" si="2"/>
        <v>1254</v>
      </c>
      <c r="K58" s="3">
        <f t="shared" si="3"/>
        <v>1257</v>
      </c>
    </row>
    <row r="59" spans="1:11" x14ac:dyDescent="0.3">
      <c r="A59" s="3">
        <v>56</v>
      </c>
      <c r="B59" s="4" t="s">
        <v>59</v>
      </c>
      <c r="C59" s="3" t="s">
        <v>100</v>
      </c>
      <c r="D59" s="3">
        <v>3277548</v>
      </c>
      <c r="E59" s="3">
        <v>3279004</v>
      </c>
      <c r="F59" s="3" t="s">
        <v>100</v>
      </c>
      <c r="G59" s="3" t="s">
        <v>439</v>
      </c>
      <c r="H59" s="3" t="s">
        <v>440</v>
      </c>
      <c r="I59" s="3" t="s">
        <v>441</v>
      </c>
      <c r="J59" s="3">
        <f t="shared" si="2"/>
        <v>1456</v>
      </c>
      <c r="K59" s="3">
        <f t="shared" si="3"/>
        <v>1490</v>
      </c>
    </row>
    <row r="60" spans="1:11" x14ac:dyDescent="0.3">
      <c r="A60" s="3">
        <v>57</v>
      </c>
      <c r="B60" s="4">
        <v>23473</v>
      </c>
      <c r="C60" s="3" t="s">
        <v>100</v>
      </c>
      <c r="D60" s="3">
        <v>3277548</v>
      </c>
      <c r="E60" s="3">
        <v>3279372</v>
      </c>
      <c r="F60" s="3" t="s">
        <v>100</v>
      </c>
      <c r="G60" s="3" t="s">
        <v>442</v>
      </c>
      <c r="H60" s="3" t="s">
        <v>443</v>
      </c>
      <c r="I60" s="3" t="s">
        <v>444</v>
      </c>
      <c r="J60" s="3">
        <f t="shared" si="2"/>
        <v>1824</v>
      </c>
      <c r="K60" s="3">
        <f t="shared" si="3"/>
        <v>1858</v>
      </c>
    </row>
    <row r="61" spans="1:11" x14ac:dyDescent="0.3">
      <c r="A61" s="3">
        <v>58</v>
      </c>
      <c r="B61" s="4">
        <v>23522</v>
      </c>
      <c r="C61" s="3" t="s">
        <v>100</v>
      </c>
      <c r="D61" s="3">
        <v>3277548</v>
      </c>
      <c r="E61" s="3">
        <v>3279372</v>
      </c>
      <c r="F61" s="3" t="s">
        <v>55</v>
      </c>
      <c r="G61" s="3" t="s">
        <v>445</v>
      </c>
      <c r="H61" s="3" t="s">
        <v>446</v>
      </c>
      <c r="I61" s="3" t="s">
        <v>447</v>
      </c>
      <c r="J61" s="3">
        <f t="shared" si="2"/>
        <v>1824</v>
      </c>
      <c r="K61" s="3">
        <f t="shared" si="3"/>
        <v>1858</v>
      </c>
    </row>
    <row r="62" spans="1:11" x14ac:dyDescent="0.3">
      <c r="A62" s="3">
        <v>59</v>
      </c>
      <c r="B62" s="4">
        <v>23468</v>
      </c>
      <c r="C62" s="3" t="s">
        <v>100</v>
      </c>
      <c r="D62" s="3">
        <v>3278370</v>
      </c>
      <c r="E62" s="3">
        <v>3278923</v>
      </c>
      <c r="F62" s="3" t="s">
        <v>214</v>
      </c>
      <c r="G62" s="3" t="s">
        <v>448</v>
      </c>
      <c r="H62" s="3" t="s">
        <v>449</v>
      </c>
      <c r="I62" s="3" t="s">
        <v>450</v>
      </c>
      <c r="J62" s="3">
        <f t="shared" si="2"/>
        <v>553</v>
      </c>
      <c r="K62" s="3">
        <v>553</v>
      </c>
    </row>
    <row r="63" spans="1:11" x14ac:dyDescent="0.3">
      <c r="A63" s="3">
        <v>60</v>
      </c>
      <c r="B63" s="4">
        <v>23473</v>
      </c>
      <c r="C63" s="3" t="s">
        <v>100</v>
      </c>
      <c r="D63" s="3">
        <v>3286370</v>
      </c>
      <c r="E63" s="3">
        <v>3288278</v>
      </c>
      <c r="F63" s="3" t="s">
        <v>225</v>
      </c>
      <c r="G63" s="3" t="s">
        <v>451</v>
      </c>
      <c r="H63" s="3" t="s">
        <v>452</v>
      </c>
      <c r="I63" s="3" t="s">
        <v>453</v>
      </c>
      <c r="J63" s="3">
        <f t="shared" si="2"/>
        <v>1908</v>
      </c>
      <c r="K63" s="3">
        <f>H63-G63</f>
        <v>1905</v>
      </c>
    </row>
    <row r="64" spans="1:11" x14ac:dyDescent="0.3">
      <c r="A64" s="3">
        <v>61</v>
      </c>
      <c r="B64" s="4">
        <v>23522</v>
      </c>
      <c r="C64" s="3" t="s">
        <v>100</v>
      </c>
      <c r="D64" s="3">
        <v>3286406</v>
      </c>
      <c r="E64" s="3">
        <v>3288265</v>
      </c>
      <c r="F64" s="3" t="s">
        <v>214</v>
      </c>
      <c r="G64" s="3" t="s">
        <v>454</v>
      </c>
      <c r="H64" s="3" t="s">
        <v>455</v>
      </c>
      <c r="I64" s="3" t="s">
        <v>456</v>
      </c>
      <c r="J64" s="3">
        <f t="shared" si="2"/>
        <v>1859</v>
      </c>
      <c r="K64" s="3">
        <f>H64-G64</f>
        <v>1861</v>
      </c>
    </row>
    <row r="65" spans="1:11" x14ac:dyDescent="0.3">
      <c r="A65" s="3">
        <v>62</v>
      </c>
      <c r="B65" s="4" t="s">
        <v>59</v>
      </c>
      <c r="C65" s="3" t="s">
        <v>100</v>
      </c>
      <c r="D65" s="3">
        <v>3286406</v>
      </c>
      <c r="E65" s="3">
        <v>3288265</v>
      </c>
      <c r="F65" s="3" t="s">
        <v>214</v>
      </c>
      <c r="G65" s="3" t="s">
        <v>457</v>
      </c>
      <c r="H65" s="3" t="s">
        <v>458</v>
      </c>
      <c r="I65" s="3" t="s">
        <v>459</v>
      </c>
      <c r="J65" s="3">
        <f t="shared" si="2"/>
        <v>1859</v>
      </c>
      <c r="K65" s="3">
        <f>H65-G65</f>
        <v>1862</v>
      </c>
    </row>
    <row r="66" spans="1:11" x14ac:dyDescent="0.3">
      <c r="A66" s="3">
        <v>63</v>
      </c>
      <c r="B66" s="4" t="s">
        <v>59</v>
      </c>
      <c r="C66" s="3" t="s">
        <v>100</v>
      </c>
      <c r="D66" s="3">
        <v>3290788</v>
      </c>
      <c r="E66" s="3">
        <v>3291401</v>
      </c>
      <c r="F66" s="3" t="s">
        <v>100</v>
      </c>
      <c r="G66" s="3" t="s">
        <v>460</v>
      </c>
      <c r="H66" s="3" t="s">
        <v>461</v>
      </c>
      <c r="I66" s="3" t="s">
        <v>462</v>
      </c>
      <c r="J66" s="3">
        <f t="shared" si="2"/>
        <v>613</v>
      </c>
      <c r="K66" s="3">
        <v>611</v>
      </c>
    </row>
    <row r="67" spans="1:11" x14ac:dyDescent="0.3">
      <c r="A67" s="3">
        <v>64</v>
      </c>
      <c r="B67" s="4">
        <v>23522</v>
      </c>
      <c r="C67" s="3" t="s">
        <v>100</v>
      </c>
      <c r="D67" s="3">
        <v>3301410</v>
      </c>
      <c r="E67" s="3">
        <v>3304490</v>
      </c>
      <c r="F67" s="3" t="s">
        <v>100</v>
      </c>
      <c r="G67" s="3" t="s">
        <v>463</v>
      </c>
      <c r="H67" s="3" t="s">
        <v>464</v>
      </c>
      <c r="I67" s="3" t="s">
        <v>465</v>
      </c>
      <c r="J67" s="3">
        <f t="shared" si="2"/>
        <v>3080</v>
      </c>
      <c r="K67" s="3">
        <f>H67-G67</f>
        <v>3037</v>
      </c>
    </row>
    <row r="68" spans="1:11" x14ac:dyDescent="0.3">
      <c r="A68" s="3">
        <v>65</v>
      </c>
      <c r="B68" s="4">
        <v>23473</v>
      </c>
      <c r="C68" s="3" t="s">
        <v>100</v>
      </c>
      <c r="D68" s="3">
        <v>3301585</v>
      </c>
      <c r="E68" s="3">
        <v>3301836</v>
      </c>
      <c r="F68" s="3" t="s">
        <v>100</v>
      </c>
      <c r="G68" s="3" t="s">
        <v>466</v>
      </c>
      <c r="H68" s="3" t="s">
        <v>467</v>
      </c>
      <c r="I68" s="3" t="s">
        <v>468</v>
      </c>
      <c r="J68" s="3">
        <f t="shared" ref="J68:J99" si="4">E68-D68</f>
        <v>251</v>
      </c>
      <c r="K68" s="3">
        <v>251</v>
      </c>
    </row>
    <row r="69" spans="1:11" x14ac:dyDescent="0.3">
      <c r="A69" s="3">
        <v>66</v>
      </c>
      <c r="B69" s="4">
        <v>23389</v>
      </c>
      <c r="C69" s="3" t="s">
        <v>100</v>
      </c>
      <c r="D69" s="3">
        <v>3304492</v>
      </c>
      <c r="E69" s="3">
        <v>3311867</v>
      </c>
      <c r="F69" s="3" t="s">
        <v>100</v>
      </c>
      <c r="G69" s="3" t="s">
        <v>469</v>
      </c>
      <c r="H69" s="3" t="s">
        <v>470</v>
      </c>
      <c r="I69" s="3" t="s">
        <v>471</v>
      </c>
      <c r="J69" s="3">
        <f t="shared" si="4"/>
        <v>7375</v>
      </c>
      <c r="K69" s="3">
        <f>H69-G69</f>
        <v>7382</v>
      </c>
    </row>
    <row r="70" spans="1:11" x14ac:dyDescent="0.3">
      <c r="A70" s="3">
        <v>67</v>
      </c>
      <c r="B70" s="4" t="s">
        <v>34</v>
      </c>
      <c r="C70" s="3" t="s">
        <v>100</v>
      </c>
      <c r="D70" s="3">
        <v>3304494</v>
      </c>
      <c r="E70" s="3">
        <v>3311861</v>
      </c>
      <c r="F70" s="3" t="s">
        <v>55</v>
      </c>
      <c r="G70" s="3" t="s">
        <v>472</v>
      </c>
      <c r="H70" s="3" t="s">
        <v>473</v>
      </c>
      <c r="I70" s="3" t="s">
        <v>474</v>
      </c>
      <c r="J70" s="3">
        <f t="shared" si="4"/>
        <v>7367</v>
      </c>
      <c r="K70" s="3">
        <f>H70-G70</f>
        <v>7365</v>
      </c>
    </row>
    <row r="71" spans="1:11" x14ac:dyDescent="0.3">
      <c r="A71" s="3">
        <v>68</v>
      </c>
      <c r="B71" s="4" t="s">
        <v>59</v>
      </c>
      <c r="C71" s="3" t="s">
        <v>100</v>
      </c>
      <c r="D71" s="3">
        <v>3304494</v>
      </c>
      <c r="E71" s="3">
        <v>3311865</v>
      </c>
      <c r="F71" s="3" t="s">
        <v>100</v>
      </c>
      <c r="G71" s="3" t="s">
        <v>475</v>
      </c>
      <c r="H71" s="3" t="s">
        <v>476</v>
      </c>
      <c r="I71" s="3" t="s">
        <v>477</v>
      </c>
      <c r="J71" s="3">
        <f t="shared" si="4"/>
        <v>7371</v>
      </c>
      <c r="K71" s="3">
        <f>H71-G71</f>
        <v>7378</v>
      </c>
    </row>
    <row r="72" spans="1:11" x14ac:dyDescent="0.3">
      <c r="A72" s="3">
        <v>69</v>
      </c>
      <c r="B72" s="4" t="s">
        <v>59</v>
      </c>
      <c r="C72" s="3" t="s">
        <v>100</v>
      </c>
      <c r="D72" s="3">
        <v>3311865</v>
      </c>
      <c r="E72" s="3">
        <v>3313928</v>
      </c>
      <c r="F72" s="3" t="s">
        <v>100</v>
      </c>
      <c r="G72" s="3" t="s">
        <v>478</v>
      </c>
      <c r="H72" s="3" t="s">
        <v>479</v>
      </c>
      <c r="I72" s="3" t="s">
        <v>480</v>
      </c>
      <c r="J72" s="3">
        <f t="shared" si="4"/>
        <v>2063</v>
      </c>
      <c r="K72" s="3">
        <f>H72-G72</f>
        <v>2016</v>
      </c>
    </row>
    <row r="73" spans="1:11" x14ac:dyDescent="0.3">
      <c r="A73" s="3">
        <v>70</v>
      </c>
      <c r="B73" s="4">
        <v>23389</v>
      </c>
      <c r="C73" s="3" t="s">
        <v>100</v>
      </c>
      <c r="D73" s="3">
        <v>3311865</v>
      </c>
      <c r="E73" s="3">
        <v>3314031</v>
      </c>
      <c r="F73" s="3" t="s">
        <v>100</v>
      </c>
      <c r="G73" s="3" t="s">
        <v>481</v>
      </c>
      <c r="H73" s="3" t="s">
        <v>482</v>
      </c>
      <c r="I73" s="3" t="s">
        <v>328</v>
      </c>
      <c r="J73" s="3">
        <f t="shared" si="4"/>
        <v>2166</v>
      </c>
      <c r="K73" s="3">
        <f>H73-G73</f>
        <v>2166</v>
      </c>
    </row>
    <row r="74" spans="1:11" x14ac:dyDescent="0.3">
      <c r="A74" s="3">
        <v>71</v>
      </c>
      <c r="B74" s="4">
        <v>23473</v>
      </c>
      <c r="C74" s="3" t="s">
        <v>100</v>
      </c>
      <c r="D74" s="3">
        <v>3326891</v>
      </c>
      <c r="E74" s="3">
        <v>3327144</v>
      </c>
      <c r="F74" s="3" t="s">
        <v>55</v>
      </c>
      <c r="G74" s="3" t="s">
        <v>483</v>
      </c>
      <c r="H74" s="3" t="s">
        <v>484</v>
      </c>
      <c r="I74" s="3" t="s">
        <v>485</v>
      </c>
      <c r="J74" s="3">
        <f t="shared" si="4"/>
        <v>253</v>
      </c>
      <c r="K74" s="3">
        <v>255</v>
      </c>
    </row>
    <row r="75" spans="1:11" x14ac:dyDescent="0.3">
      <c r="A75" s="3">
        <v>72</v>
      </c>
      <c r="B75" s="4">
        <v>23522</v>
      </c>
      <c r="C75" s="3" t="s">
        <v>100</v>
      </c>
      <c r="D75" s="3">
        <v>3329323</v>
      </c>
      <c r="E75" s="3">
        <v>3331328</v>
      </c>
      <c r="F75" s="3" t="s">
        <v>100</v>
      </c>
      <c r="G75" s="3" t="s">
        <v>486</v>
      </c>
      <c r="H75" s="3" t="s">
        <v>487</v>
      </c>
      <c r="I75" s="3" t="s">
        <v>435</v>
      </c>
      <c r="J75" s="3">
        <f t="shared" si="4"/>
        <v>2005</v>
      </c>
      <c r="K75" s="3">
        <f>H75-G75</f>
        <v>2000</v>
      </c>
    </row>
    <row r="76" spans="1:11" x14ac:dyDescent="0.3">
      <c r="A76" s="3">
        <v>73</v>
      </c>
      <c r="B76" s="4">
        <v>23389</v>
      </c>
      <c r="C76" s="3" t="s">
        <v>100</v>
      </c>
      <c r="D76" s="3">
        <v>3329323</v>
      </c>
      <c r="E76" s="3">
        <v>3333860</v>
      </c>
      <c r="F76" s="3" t="s">
        <v>214</v>
      </c>
      <c r="G76" s="3" t="s">
        <v>488</v>
      </c>
      <c r="H76" s="3" t="s">
        <v>489</v>
      </c>
      <c r="I76" s="3" t="s">
        <v>490</v>
      </c>
      <c r="J76" s="3">
        <f t="shared" si="4"/>
        <v>4537</v>
      </c>
      <c r="K76" s="3">
        <f>H76-G76</f>
        <v>4249</v>
      </c>
    </row>
    <row r="77" spans="1:11" x14ac:dyDescent="0.3">
      <c r="A77" s="3">
        <v>74</v>
      </c>
      <c r="B77" s="4" t="s">
        <v>59</v>
      </c>
      <c r="C77" s="3" t="s">
        <v>100</v>
      </c>
      <c r="D77" s="3">
        <v>3329323</v>
      </c>
      <c r="E77" s="3">
        <v>3333860</v>
      </c>
      <c r="F77" s="3" t="s">
        <v>214</v>
      </c>
      <c r="G77" s="3" t="s">
        <v>491</v>
      </c>
      <c r="H77" s="3" t="s">
        <v>492</v>
      </c>
      <c r="I77" s="3" t="s">
        <v>493</v>
      </c>
      <c r="J77" s="3">
        <f t="shared" si="4"/>
        <v>4537</v>
      </c>
      <c r="K77" s="3">
        <f>H77-G77</f>
        <v>4697</v>
      </c>
    </row>
    <row r="78" spans="1:11" x14ac:dyDescent="0.3">
      <c r="A78" s="3">
        <v>75</v>
      </c>
      <c r="B78" s="4">
        <v>23389</v>
      </c>
      <c r="C78" s="3" t="s">
        <v>100</v>
      </c>
      <c r="D78" s="3">
        <v>3329357</v>
      </c>
      <c r="E78" s="3">
        <v>3330602</v>
      </c>
      <c r="F78" s="3" t="s">
        <v>100</v>
      </c>
      <c r="G78" s="3" t="s">
        <v>494</v>
      </c>
      <c r="H78" s="3" t="s">
        <v>495</v>
      </c>
      <c r="I78" s="3" t="s">
        <v>496</v>
      </c>
      <c r="J78" s="3">
        <f t="shared" si="4"/>
        <v>1245</v>
      </c>
      <c r="K78" s="3">
        <f>H78-G78</f>
        <v>1242</v>
      </c>
    </row>
    <row r="79" spans="1:11" x14ac:dyDescent="0.3">
      <c r="A79" s="3">
        <v>76</v>
      </c>
      <c r="B79" s="4">
        <v>23522</v>
      </c>
      <c r="C79" s="3" t="s">
        <v>100</v>
      </c>
      <c r="D79" s="3">
        <v>3331587</v>
      </c>
      <c r="E79" s="3">
        <v>3333860</v>
      </c>
      <c r="F79" s="3" t="s">
        <v>214</v>
      </c>
      <c r="G79" s="3" t="s">
        <v>497</v>
      </c>
      <c r="H79" s="3" t="s">
        <v>498</v>
      </c>
      <c r="I79" s="3" t="s">
        <v>499</v>
      </c>
      <c r="J79" s="3">
        <f t="shared" si="4"/>
        <v>2273</v>
      </c>
      <c r="K79" s="3">
        <f>H79-G79</f>
        <v>2217</v>
      </c>
    </row>
    <row r="80" spans="1:11" x14ac:dyDescent="0.3">
      <c r="A80" s="3">
        <v>77</v>
      </c>
      <c r="B80" s="4" t="s">
        <v>35</v>
      </c>
      <c r="C80" s="3" t="s">
        <v>100</v>
      </c>
      <c r="D80" s="3">
        <v>4155935</v>
      </c>
      <c r="E80" s="3">
        <v>4156051</v>
      </c>
      <c r="F80" s="3" t="s">
        <v>214</v>
      </c>
      <c r="G80" s="3" t="s">
        <v>500</v>
      </c>
      <c r="H80" s="3" t="s">
        <v>501</v>
      </c>
      <c r="I80" s="3" t="s">
        <v>502</v>
      </c>
      <c r="J80" s="3">
        <f t="shared" si="4"/>
        <v>116</v>
      </c>
      <c r="K80" s="3">
        <v>116</v>
      </c>
    </row>
    <row r="81" spans="1:11" x14ac:dyDescent="0.3">
      <c r="A81" s="3">
        <v>78</v>
      </c>
      <c r="B81" s="4" t="s">
        <v>35</v>
      </c>
      <c r="C81" s="3" t="s">
        <v>100</v>
      </c>
      <c r="D81" s="3">
        <v>4550016</v>
      </c>
      <c r="E81" s="3">
        <v>4553135</v>
      </c>
      <c r="F81" s="3" t="s">
        <v>100</v>
      </c>
      <c r="G81" s="3" t="s">
        <v>503</v>
      </c>
      <c r="H81" s="3" t="s">
        <v>504</v>
      </c>
      <c r="I81" s="3" t="s">
        <v>310</v>
      </c>
      <c r="J81" s="3">
        <f t="shared" si="4"/>
        <v>3119</v>
      </c>
      <c r="K81" s="3">
        <f>H81-G81</f>
        <v>3115</v>
      </c>
    </row>
    <row r="82" spans="1:11" x14ac:dyDescent="0.3">
      <c r="A82" s="3">
        <v>79</v>
      </c>
      <c r="B82" s="4" t="s">
        <v>34</v>
      </c>
      <c r="C82" s="3" t="s">
        <v>100</v>
      </c>
      <c r="D82" s="3">
        <v>6069031</v>
      </c>
      <c r="E82" s="3">
        <v>6221046</v>
      </c>
      <c r="F82" s="3" t="s">
        <v>214</v>
      </c>
      <c r="G82" s="3" t="s">
        <v>505</v>
      </c>
      <c r="H82" s="3" t="s">
        <v>506</v>
      </c>
      <c r="I82" s="3" t="s">
        <v>507</v>
      </c>
      <c r="J82" s="3">
        <f t="shared" si="4"/>
        <v>152015</v>
      </c>
      <c r="K82" s="3">
        <f>H82-G82</f>
        <v>152145</v>
      </c>
    </row>
    <row r="83" spans="1:11" x14ac:dyDescent="0.3">
      <c r="A83" s="3">
        <v>80</v>
      </c>
      <c r="B83" s="4" t="s">
        <v>35</v>
      </c>
      <c r="C83" s="3" t="s">
        <v>100</v>
      </c>
      <c r="D83" s="3">
        <v>8128033</v>
      </c>
      <c r="E83" s="3">
        <v>8128175</v>
      </c>
      <c r="F83" s="3" t="s">
        <v>100</v>
      </c>
      <c r="G83" s="3" t="s">
        <v>508</v>
      </c>
      <c r="H83" s="3" t="s">
        <v>509</v>
      </c>
      <c r="I83" s="3" t="s">
        <v>376</v>
      </c>
      <c r="J83" s="3">
        <f t="shared" si="4"/>
        <v>142</v>
      </c>
      <c r="K83" s="3">
        <v>144</v>
      </c>
    </row>
    <row r="84" spans="1:11" x14ac:dyDescent="0.3">
      <c r="A84" s="3">
        <v>81</v>
      </c>
      <c r="B84" s="4">
        <v>23389</v>
      </c>
      <c r="C84" s="3" t="s">
        <v>100</v>
      </c>
      <c r="D84" s="3">
        <v>8636437</v>
      </c>
      <c r="E84" s="3">
        <v>8636625</v>
      </c>
      <c r="F84" s="3" t="s">
        <v>55</v>
      </c>
      <c r="G84" s="3" t="s">
        <v>510</v>
      </c>
      <c r="H84" s="3" t="s">
        <v>511</v>
      </c>
      <c r="I84" s="3" t="s">
        <v>512</v>
      </c>
      <c r="J84" s="3">
        <f t="shared" si="4"/>
        <v>188</v>
      </c>
      <c r="K84" s="3">
        <v>189</v>
      </c>
    </row>
    <row r="85" spans="1:11" x14ac:dyDescent="0.3">
      <c r="A85" s="3">
        <v>82</v>
      </c>
      <c r="B85" s="4">
        <v>23468</v>
      </c>
      <c r="C85" s="3" t="s">
        <v>100</v>
      </c>
      <c r="D85" s="3">
        <v>8748093</v>
      </c>
      <c r="E85" s="3">
        <v>8749242</v>
      </c>
      <c r="F85" s="3" t="s">
        <v>55</v>
      </c>
      <c r="G85" s="3" t="s">
        <v>513</v>
      </c>
      <c r="H85" s="3" t="s">
        <v>514</v>
      </c>
      <c r="I85" s="3" t="s">
        <v>283</v>
      </c>
      <c r="J85" s="3">
        <f t="shared" si="4"/>
        <v>1149</v>
      </c>
      <c r="K85" s="3">
        <f>H85-G85</f>
        <v>1149</v>
      </c>
    </row>
    <row r="86" spans="1:11" x14ac:dyDescent="0.3">
      <c r="A86" s="3">
        <v>83</v>
      </c>
      <c r="B86" s="4">
        <v>23473</v>
      </c>
      <c r="C86" s="3" t="s">
        <v>100</v>
      </c>
      <c r="D86" s="3">
        <v>8748695</v>
      </c>
      <c r="E86" s="3">
        <v>8749206</v>
      </c>
      <c r="F86" s="3" t="s">
        <v>214</v>
      </c>
      <c r="G86" s="3" t="s">
        <v>515</v>
      </c>
      <c r="H86" s="3" t="s">
        <v>516</v>
      </c>
      <c r="I86" s="3" t="s">
        <v>517</v>
      </c>
      <c r="J86" s="3">
        <f t="shared" si="4"/>
        <v>511</v>
      </c>
      <c r="K86" s="3">
        <v>511</v>
      </c>
    </row>
    <row r="87" spans="1:11" x14ac:dyDescent="0.3">
      <c r="A87" s="3">
        <v>84</v>
      </c>
      <c r="B87" s="4">
        <v>23389</v>
      </c>
      <c r="C87" s="3" t="s">
        <v>100</v>
      </c>
      <c r="D87" s="3">
        <v>8782636</v>
      </c>
      <c r="E87" s="3">
        <v>8790107</v>
      </c>
      <c r="F87" s="3" t="s">
        <v>214</v>
      </c>
      <c r="G87" s="3" t="s">
        <v>518</v>
      </c>
      <c r="H87" s="3" t="s">
        <v>519</v>
      </c>
      <c r="I87" s="3" t="s">
        <v>520</v>
      </c>
      <c r="J87" s="3">
        <f t="shared" si="4"/>
        <v>7471</v>
      </c>
      <c r="K87" s="3">
        <f>H87-G87</f>
        <v>7463</v>
      </c>
    </row>
    <row r="88" spans="1:11" x14ac:dyDescent="0.3">
      <c r="A88" s="3">
        <v>85</v>
      </c>
      <c r="B88" s="4" t="s">
        <v>34</v>
      </c>
      <c r="C88" s="3" t="s">
        <v>100</v>
      </c>
      <c r="D88" s="3">
        <v>8782638</v>
      </c>
      <c r="E88" s="3">
        <v>8786304</v>
      </c>
      <c r="F88" s="3" t="s">
        <v>225</v>
      </c>
      <c r="G88" s="3" t="s">
        <v>521</v>
      </c>
      <c r="H88" s="3" t="s">
        <v>522</v>
      </c>
      <c r="I88" s="3" t="s">
        <v>523</v>
      </c>
      <c r="J88" s="3">
        <f t="shared" si="4"/>
        <v>3666</v>
      </c>
      <c r="K88" s="3">
        <f>H88-G88</f>
        <v>3665</v>
      </c>
    </row>
    <row r="89" spans="1:11" x14ac:dyDescent="0.3">
      <c r="A89" s="3">
        <v>86</v>
      </c>
      <c r="B89" s="4">
        <v>23468</v>
      </c>
      <c r="C89" s="3" t="s">
        <v>100</v>
      </c>
      <c r="D89" s="3">
        <v>8782638</v>
      </c>
      <c r="E89" s="3">
        <v>8790107</v>
      </c>
      <c r="F89" s="3" t="s">
        <v>100</v>
      </c>
      <c r="G89" s="3" t="s">
        <v>524</v>
      </c>
      <c r="H89" s="3" t="s">
        <v>525</v>
      </c>
      <c r="I89" s="3" t="s">
        <v>526</v>
      </c>
      <c r="J89" s="3">
        <f t="shared" si="4"/>
        <v>7469</v>
      </c>
      <c r="K89" s="3">
        <f>H89-G89</f>
        <v>14856</v>
      </c>
    </row>
    <row r="90" spans="1:11" x14ac:dyDescent="0.3">
      <c r="A90" s="3">
        <v>87</v>
      </c>
      <c r="B90" s="4">
        <v>23473</v>
      </c>
      <c r="C90" s="3" t="s">
        <v>100</v>
      </c>
      <c r="D90" s="3">
        <v>8852153</v>
      </c>
      <c r="E90" s="3">
        <v>8852338</v>
      </c>
      <c r="F90" s="3" t="s">
        <v>225</v>
      </c>
      <c r="G90" s="3" t="s">
        <v>527</v>
      </c>
      <c r="H90" s="3" t="s">
        <v>528</v>
      </c>
      <c r="I90" s="3" t="s">
        <v>529</v>
      </c>
      <c r="J90" s="3">
        <f t="shared" si="4"/>
        <v>185</v>
      </c>
      <c r="K90" s="3">
        <v>185</v>
      </c>
    </row>
    <row r="91" spans="1:11" x14ac:dyDescent="0.3">
      <c r="A91" s="3">
        <v>88</v>
      </c>
      <c r="B91" s="4">
        <v>23389</v>
      </c>
      <c r="C91" s="3" t="s">
        <v>100</v>
      </c>
      <c r="D91" s="3">
        <v>8852153</v>
      </c>
      <c r="E91" s="3">
        <v>8852355</v>
      </c>
      <c r="F91" s="3" t="s">
        <v>214</v>
      </c>
      <c r="G91" s="3" t="s">
        <v>530</v>
      </c>
      <c r="H91" s="3" t="s">
        <v>531</v>
      </c>
      <c r="I91" s="3" t="s">
        <v>532</v>
      </c>
      <c r="J91" s="3">
        <f t="shared" si="4"/>
        <v>202</v>
      </c>
      <c r="K91" s="3">
        <v>205</v>
      </c>
    </row>
    <row r="92" spans="1:11" x14ac:dyDescent="0.3">
      <c r="A92" s="3">
        <v>89</v>
      </c>
      <c r="B92" s="4">
        <v>23473</v>
      </c>
      <c r="C92" s="3" t="s">
        <v>100</v>
      </c>
      <c r="D92" s="3">
        <v>8852471</v>
      </c>
      <c r="E92" s="3">
        <v>8854354</v>
      </c>
      <c r="F92" s="3" t="s">
        <v>225</v>
      </c>
      <c r="G92" s="3" t="s">
        <v>533</v>
      </c>
      <c r="H92" s="3" t="s">
        <v>534</v>
      </c>
      <c r="I92" s="3" t="s">
        <v>535</v>
      </c>
      <c r="J92" s="3">
        <f t="shared" si="4"/>
        <v>1883</v>
      </c>
      <c r="K92" s="3">
        <f t="shared" ref="K92:K98" si="5">H92-G92</f>
        <v>1890</v>
      </c>
    </row>
    <row r="93" spans="1:11" x14ac:dyDescent="0.3">
      <c r="A93" s="3">
        <v>90</v>
      </c>
      <c r="B93" s="4">
        <v>23468</v>
      </c>
      <c r="C93" s="3" t="s">
        <v>100</v>
      </c>
      <c r="D93" s="3">
        <v>8852696</v>
      </c>
      <c r="E93" s="3">
        <v>8854337</v>
      </c>
      <c r="F93" s="3" t="s">
        <v>100</v>
      </c>
      <c r="G93" s="3" t="s">
        <v>536</v>
      </c>
      <c r="H93" s="3" t="s">
        <v>537</v>
      </c>
      <c r="I93" s="3" t="s">
        <v>538</v>
      </c>
      <c r="J93" s="3">
        <f t="shared" si="4"/>
        <v>1641</v>
      </c>
      <c r="K93" s="3">
        <f t="shared" si="5"/>
        <v>1651</v>
      </c>
    </row>
    <row r="94" spans="1:11" x14ac:dyDescent="0.3">
      <c r="A94" s="3">
        <v>91</v>
      </c>
      <c r="B94" s="4" t="s">
        <v>35</v>
      </c>
      <c r="C94" s="3" t="s">
        <v>100</v>
      </c>
      <c r="D94" s="3">
        <v>8925315</v>
      </c>
      <c r="E94" s="3">
        <v>8935324</v>
      </c>
      <c r="F94" s="3" t="s">
        <v>214</v>
      </c>
      <c r="G94" s="3" t="s">
        <v>539</v>
      </c>
      <c r="H94" s="3" t="s">
        <v>540</v>
      </c>
      <c r="I94" s="3" t="s">
        <v>541</v>
      </c>
      <c r="J94" s="3">
        <f t="shared" si="4"/>
        <v>10009</v>
      </c>
      <c r="K94" s="3">
        <f t="shared" si="5"/>
        <v>10754</v>
      </c>
    </row>
    <row r="95" spans="1:11" x14ac:dyDescent="0.3">
      <c r="A95" s="3">
        <v>92</v>
      </c>
      <c r="B95" s="4" t="s">
        <v>35</v>
      </c>
      <c r="C95" s="3" t="s">
        <v>100</v>
      </c>
      <c r="D95" s="3">
        <v>8970723</v>
      </c>
      <c r="E95" s="3">
        <v>8979247</v>
      </c>
      <c r="F95" s="3" t="s">
        <v>55</v>
      </c>
      <c r="G95" s="3" t="s">
        <v>542</v>
      </c>
      <c r="H95" s="3" t="s">
        <v>543</v>
      </c>
      <c r="I95" s="3" t="s">
        <v>544</v>
      </c>
      <c r="J95" s="3">
        <f t="shared" si="4"/>
        <v>8524</v>
      </c>
      <c r="K95" s="3">
        <f t="shared" si="5"/>
        <v>8545</v>
      </c>
    </row>
    <row r="96" spans="1:11" x14ac:dyDescent="0.3">
      <c r="A96" s="3">
        <v>93</v>
      </c>
      <c r="B96" s="4">
        <v>23389</v>
      </c>
      <c r="C96" s="3" t="s">
        <v>100</v>
      </c>
      <c r="D96" s="3">
        <v>8979419</v>
      </c>
      <c r="E96" s="3">
        <v>8986801</v>
      </c>
      <c r="F96" s="3" t="s">
        <v>225</v>
      </c>
      <c r="G96" s="3" t="s">
        <v>545</v>
      </c>
      <c r="H96" s="3" t="s">
        <v>546</v>
      </c>
      <c r="I96" s="3" t="s">
        <v>547</v>
      </c>
      <c r="J96" s="3">
        <f t="shared" si="4"/>
        <v>7382</v>
      </c>
      <c r="K96" s="3">
        <f t="shared" si="5"/>
        <v>7385</v>
      </c>
    </row>
    <row r="97" spans="1:11" x14ac:dyDescent="0.3">
      <c r="A97" s="3">
        <v>94</v>
      </c>
      <c r="B97" s="4">
        <v>23468</v>
      </c>
      <c r="C97" s="3" t="s">
        <v>100</v>
      </c>
      <c r="D97" s="3">
        <v>8979421</v>
      </c>
      <c r="E97" s="3">
        <v>8986799</v>
      </c>
      <c r="F97" s="3" t="s">
        <v>100</v>
      </c>
      <c r="G97" s="3" t="s">
        <v>548</v>
      </c>
      <c r="H97" s="3" t="s">
        <v>549</v>
      </c>
      <c r="I97" s="3" t="s">
        <v>550</v>
      </c>
      <c r="J97" s="3">
        <f t="shared" si="4"/>
        <v>7378</v>
      </c>
      <c r="K97" s="3">
        <f t="shared" si="5"/>
        <v>7380</v>
      </c>
    </row>
    <row r="98" spans="1:11" x14ac:dyDescent="0.3">
      <c r="A98" s="3">
        <v>95</v>
      </c>
      <c r="B98" s="4" t="s">
        <v>59</v>
      </c>
      <c r="C98" s="3" t="s">
        <v>100</v>
      </c>
      <c r="D98" s="3">
        <v>8979428</v>
      </c>
      <c r="E98" s="3">
        <v>8986799</v>
      </c>
      <c r="F98" s="3" t="s">
        <v>100</v>
      </c>
      <c r="G98" s="3" t="s">
        <v>551</v>
      </c>
      <c r="H98" s="3" t="s">
        <v>552</v>
      </c>
      <c r="I98" s="3" t="s">
        <v>523</v>
      </c>
      <c r="J98" s="3">
        <f t="shared" si="4"/>
        <v>7371</v>
      </c>
      <c r="K98" s="3">
        <f t="shared" si="5"/>
        <v>7371</v>
      </c>
    </row>
    <row r="99" spans="1:11" x14ac:dyDescent="0.3">
      <c r="A99" s="3">
        <v>96</v>
      </c>
      <c r="B99" s="4">
        <v>23522</v>
      </c>
      <c r="C99" s="3" t="s">
        <v>100</v>
      </c>
      <c r="D99" s="3">
        <v>8996026</v>
      </c>
      <c r="E99" s="3">
        <v>8996608</v>
      </c>
      <c r="F99" s="3" t="s">
        <v>100</v>
      </c>
      <c r="G99" s="3" t="s">
        <v>553</v>
      </c>
      <c r="H99" s="3" t="s">
        <v>554</v>
      </c>
      <c r="I99" s="3" t="s">
        <v>471</v>
      </c>
      <c r="J99" s="3">
        <f t="shared" si="4"/>
        <v>582</v>
      </c>
      <c r="K99" s="3">
        <v>578</v>
      </c>
    </row>
    <row r="100" spans="1:11" x14ac:dyDescent="0.3">
      <c r="A100" s="3">
        <v>97</v>
      </c>
      <c r="B100" s="4" t="s">
        <v>34</v>
      </c>
      <c r="C100" s="3" t="s">
        <v>214</v>
      </c>
      <c r="D100" s="3">
        <v>5652</v>
      </c>
      <c r="E100" s="3">
        <v>9993</v>
      </c>
      <c r="F100" s="3" t="s">
        <v>225</v>
      </c>
      <c r="G100" s="3" t="s">
        <v>555</v>
      </c>
      <c r="H100" s="3" t="s">
        <v>556</v>
      </c>
      <c r="I100" s="3" t="s">
        <v>557</v>
      </c>
      <c r="J100" s="3">
        <f t="shared" ref="J100:J131" si="6">E100-D100</f>
        <v>4341</v>
      </c>
      <c r="K100" s="3">
        <f>H100-G100</f>
        <v>4341</v>
      </c>
    </row>
    <row r="101" spans="1:11" x14ac:dyDescent="0.3">
      <c r="A101" s="3">
        <v>98</v>
      </c>
      <c r="B101" s="4">
        <v>23473</v>
      </c>
      <c r="C101" s="3" t="s">
        <v>214</v>
      </c>
      <c r="D101" s="3">
        <v>5653</v>
      </c>
      <c r="E101" s="3">
        <v>9224</v>
      </c>
      <c r="F101" s="3" t="s">
        <v>214</v>
      </c>
      <c r="G101" s="3" t="s">
        <v>558</v>
      </c>
      <c r="H101" s="3" t="s">
        <v>559</v>
      </c>
      <c r="I101" s="3" t="s">
        <v>560</v>
      </c>
      <c r="J101" s="3">
        <f t="shared" si="6"/>
        <v>3571</v>
      </c>
      <c r="K101" s="3">
        <f>H101-G101</f>
        <v>3590</v>
      </c>
    </row>
    <row r="102" spans="1:11" x14ac:dyDescent="0.3">
      <c r="A102" s="3">
        <v>99</v>
      </c>
      <c r="B102" s="4">
        <v>23468</v>
      </c>
      <c r="C102" s="3" t="s">
        <v>214</v>
      </c>
      <c r="D102" s="3">
        <v>8513</v>
      </c>
      <c r="E102" s="3">
        <v>9231</v>
      </c>
      <c r="F102" s="3" t="s">
        <v>214</v>
      </c>
      <c r="G102" s="3" t="s">
        <v>561</v>
      </c>
      <c r="H102" s="3" t="s">
        <v>562</v>
      </c>
      <c r="I102" s="3" t="s">
        <v>563</v>
      </c>
      <c r="J102" s="3">
        <f t="shared" si="6"/>
        <v>718</v>
      </c>
      <c r="K102" s="3">
        <v>712</v>
      </c>
    </row>
    <row r="103" spans="1:11" x14ac:dyDescent="0.3">
      <c r="A103" s="3">
        <v>100</v>
      </c>
      <c r="B103" s="4" t="s">
        <v>34</v>
      </c>
      <c r="C103" s="3" t="s">
        <v>214</v>
      </c>
      <c r="D103" s="3">
        <v>9986</v>
      </c>
      <c r="E103" s="3">
        <v>39266</v>
      </c>
      <c r="F103" s="3" t="s">
        <v>225</v>
      </c>
      <c r="G103" s="3" t="s">
        <v>564</v>
      </c>
      <c r="H103" s="3" t="s">
        <v>565</v>
      </c>
      <c r="I103" s="3" t="s">
        <v>566</v>
      </c>
      <c r="J103" s="3">
        <f t="shared" si="6"/>
        <v>29280</v>
      </c>
      <c r="K103" s="3">
        <f>H103-G103</f>
        <v>29286</v>
      </c>
    </row>
    <row r="104" spans="1:11" x14ac:dyDescent="0.3">
      <c r="A104" s="3">
        <v>101</v>
      </c>
      <c r="B104" s="4" t="s">
        <v>35</v>
      </c>
      <c r="C104" s="3" t="s">
        <v>214</v>
      </c>
      <c r="D104" s="3">
        <v>10709</v>
      </c>
      <c r="E104" s="3">
        <v>27273</v>
      </c>
      <c r="F104" s="3" t="s">
        <v>55</v>
      </c>
      <c r="G104" s="3" t="s">
        <v>567</v>
      </c>
      <c r="H104" s="3" t="s">
        <v>568</v>
      </c>
      <c r="I104" s="3" t="s">
        <v>569</v>
      </c>
      <c r="J104" s="3">
        <f t="shared" si="6"/>
        <v>16564</v>
      </c>
      <c r="K104" s="3">
        <f>H104-G104</f>
        <v>16502</v>
      </c>
    </row>
    <row r="105" spans="1:11" x14ac:dyDescent="0.3">
      <c r="A105" s="3">
        <v>102</v>
      </c>
      <c r="B105" s="4">
        <v>23468</v>
      </c>
      <c r="C105" s="3" t="s">
        <v>214</v>
      </c>
      <c r="D105" s="3">
        <v>62585</v>
      </c>
      <c r="E105" s="3">
        <v>62784</v>
      </c>
      <c r="F105" s="3" t="s">
        <v>214</v>
      </c>
      <c r="G105" s="3" t="s">
        <v>570</v>
      </c>
      <c r="H105" s="3" t="s">
        <v>571</v>
      </c>
      <c r="I105" s="3" t="s">
        <v>307</v>
      </c>
      <c r="J105" s="3">
        <f t="shared" si="6"/>
        <v>199</v>
      </c>
      <c r="K105" s="3">
        <v>197</v>
      </c>
    </row>
    <row r="106" spans="1:11" x14ac:dyDescent="0.3">
      <c r="A106" s="3">
        <v>103</v>
      </c>
      <c r="B106" s="4" t="s">
        <v>35</v>
      </c>
      <c r="C106" s="3" t="s">
        <v>214</v>
      </c>
      <c r="D106" s="3">
        <v>67354</v>
      </c>
      <c r="E106" s="3">
        <v>67557</v>
      </c>
      <c r="F106" s="3" t="s">
        <v>214</v>
      </c>
      <c r="G106" s="3" t="s">
        <v>572</v>
      </c>
      <c r="H106" s="3" t="s">
        <v>573</v>
      </c>
      <c r="I106" s="3" t="s">
        <v>396</v>
      </c>
      <c r="J106" s="3">
        <f t="shared" si="6"/>
        <v>203</v>
      </c>
      <c r="K106" s="3">
        <v>203</v>
      </c>
    </row>
    <row r="107" spans="1:11" x14ac:dyDescent="0.3">
      <c r="A107" s="3">
        <v>104</v>
      </c>
      <c r="B107" s="4" t="s">
        <v>35</v>
      </c>
      <c r="C107" s="3" t="s">
        <v>214</v>
      </c>
      <c r="D107" s="3">
        <v>69050</v>
      </c>
      <c r="E107" s="3">
        <v>69181</v>
      </c>
      <c r="F107" s="3" t="s">
        <v>214</v>
      </c>
      <c r="G107" s="3" t="s">
        <v>574</v>
      </c>
      <c r="H107" s="3" t="s">
        <v>575</v>
      </c>
      <c r="I107" s="3" t="s">
        <v>576</v>
      </c>
      <c r="J107" s="3">
        <f t="shared" si="6"/>
        <v>131</v>
      </c>
      <c r="K107" s="3">
        <v>131</v>
      </c>
    </row>
    <row r="108" spans="1:11" x14ac:dyDescent="0.3">
      <c r="A108" s="3">
        <v>105</v>
      </c>
      <c r="B108" s="4" t="s">
        <v>34</v>
      </c>
      <c r="C108" s="3" t="s">
        <v>214</v>
      </c>
      <c r="D108" s="3">
        <v>109173</v>
      </c>
      <c r="E108" s="3">
        <v>109375</v>
      </c>
      <c r="F108" s="3" t="s">
        <v>225</v>
      </c>
      <c r="G108" s="3" t="s">
        <v>577</v>
      </c>
      <c r="H108" s="3" t="s">
        <v>578</v>
      </c>
      <c r="I108" s="3" t="s">
        <v>579</v>
      </c>
      <c r="J108" s="3">
        <f t="shared" si="6"/>
        <v>202</v>
      </c>
      <c r="K108" s="3">
        <v>205</v>
      </c>
    </row>
    <row r="109" spans="1:11" x14ac:dyDescent="0.3">
      <c r="A109" s="3">
        <v>106</v>
      </c>
      <c r="B109" s="4" t="s">
        <v>59</v>
      </c>
      <c r="C109" s="3" t="s">
        <v>214</v>
      </c>
      <c r="D109" s="3">
        <v>110046</v>
      </c>
      <c r="E109" s="3">
        <v>110257</v>
      </c>
      <c r="F109" s="3" t="s">
        <v>55</v>
      </c>
      <c r="G109" s="3" t="s">
        <v>580</v>
      </c>
      <c r="H109" s="3" t="s">
        <v>581</v>
      </c>
      <c r="I109" s="3" t="s">
        <v>582</v>
      </c>
      <c r="J109" s="3">
        <f t="shared" si="6"/>
        <v>211</v>
      </c>
      <c r="K109" s="3">
        <v>209</v>
      </c>
    </row>
    <row r="110" spans="1:11" x14ac:dyDescent="0.3">
      <c r="A110" s="3">
        <v>107</v>
      </c>
      <c r="B110" s="4">
        <v>23522</v>
      </c>
      <c r="C110" s="3" t="s">
        <v>214</v>
      </c>
      <c r="D110" s="3">
        <v>110046</v>
      </c>
      <c r="E110" s="3">
        <v>110257</v>
      </c>
      <c r="F110" s="3" t="s">
        <v>55</v>
      </c>
      <c r="G110" s="3" t="s">
        <v>583</v>
      </c>
      <c r="H110" s="3" t="s">
        <v>584</v>
      </c>
      <c r="I110" s="3" t="s">
        <v>585</v>
      </c>
      <c r="J110" s="3">
        <f t="shared" si="6"/>
        <v>211</v>
      </c>
      <c r="K110" s="3">
        <f>H110-G110</f>
        <v>209</v>
      </c>
    </row>
    <row r="111" spans="1:11" x14ac:dyDescent="0.3">
      <c r="A111" s="3">
        <v>108</v>
      </c>
      <c r="B111" s="4">
        <v>23473</v>
      </c>
      <c r="C111" s="3" t="s">
        <v>214</v>
      </c>
      <c r="D111" s="3">
        <v>5350318</v>
      </c>
      <c r="E111" s="3">
        <v>5350930</v>
      </c>
      <c r="F111" s="3" t="s">
        <v>100</v>
      </c>
      <c r="G111" s="3" t="s">
        <v>586</v>
      </c>
      <c r="H111" s="3" t="s">
        <v>587</v>
      </c>
      <c r="I111" s="3" t="s">
        <v>588</v>
      </c>
      <c r="J111" s="3">
        <f t="shared" si="6"/>
        <v>612</v>
      </c>
      <c r="K111" s="3">
        <v>614</v>
      </c>
    </row>
    <row r="112" spans="1:11" x14ac:dyDescent="0.3">
      <c r="A112" s="3">
        <v>109</v>
      </c>
      <c r="B112" s="4">
        <v>23473</v>
      </c>
      <c r="C112" s="3" t="s">
        <v>214</v>
      </c>
      <c r="D112" s="3">
        <v>5354196</v>
      </c>
      <c r="E112" s="3">
        <v>5355059</v>
      </c>
      <c r="F112" s="3" t="s">
        <v>214</v>
      </c>
      <c r="G112" s="3" t="s">
        <v>589</v>
      </c>
      <c r="H112" s="3" t="s">
        <v>590</v>
      </c>
      <c r="I112" s="3" t="s">
        <v>591</v>
      </c>
      <c r="J112" s="3">
        <f t="shared" si="6"/>
        <v>863</v>
      </c>
      <c r="K112" s="3">
        <v>859</v>
      </c>
    </row>
    <row r="113" spans="1:11" x14ac:dyDescent="0.3">
      <c r="A113" s="3">
        <v>110</v>
      </c>
      <c r="B113" s="4">
        <v>23473</v>
      </c>
      <c r="C113" s="3" t="s">
        <v>214</v>
      </c>
      <c r="D113" s="3">
        <v>5355057</v>
      </c>
      <c r="E113" s="3">
        <v>5355244</v>
      </c>
      <c r="F113" s="3" t="s">
        <v>214</v>
      </c>
      <c r="G113" s="3" t="s">
        <v>592</v>
      </c>
      <c r="H113" s="3" t="s">
        <v>593</v>
      </c>
      <c r="I113" s="3" t="s">
        <v>594</v>
      </c>
      <c r="J113" s="3">
        <f t="shared" si="6"/>
        <v>187</v>
      </c>
      <c r="K113" s="3">
        <v>187</v>
      </c>
    </row>
    <row r="114" spans="1:11" x14ac:dyDescent="0.3">
      <c r="A114" s="3">
        <v>111</v>
      </c>
      <c r="B114" s="4">
        <v>23473</v>
      </c>
      <c r="C114" s="3" t="s">
        <v>214</v>
      </c>
      <c r="D114" s="3">
        <v>5355244</v>
      </c>
      <c r="E114" s="3">
        <v>5356606</v>
      </c>
      <c r="F114" s="3" t="s">
        <v>214</v>
      </c>
      <c r="G114" s="3" t="s">
        <v>595</v>
      </c>
      <c r="H114" s="3" t="s">
        <v>596</v>
      </c>
      <c r="I114" s="3" t="s">
        <v>352</v>
      </c>
      <c r="J114" s="3">
        <f t="shared" si="6"/>
        <v>1362</v>
      </c>
      <c r="K114" s="3">
        <f>H114-G114</f>
        <v>1816</v>
      </c>
    </row>
    <row r="115" spans="1:11" x14ac:dyDescent="0.3">
      <c r="A115" s="3">
        <v>112</v>
      </c>
      <c r="B115" s="4" t="s">
        <v>34</v>
      </c>
      <c r="C115" s="3" t="s">
        <v>214</v>
      </c>
      <c r="D115" s="3">
        <v>5368891</v>
      </c>
      <c r="E115" s="3">
        <v>5370571</v>
      </c>
      <c r="F115" s="3" t="s">
        <v>225</v>
      </c>
      <c r="G115" s="3" t="s">
        <v>597</v>
      </c>
      <c r="H115" s="3" t="s">
        <v>598</v>
      </c>
      <c r="I115" s="3" t="s">
        <v>599</v>
      </c>
      <c r="J115" s="3">
        <f t="shared" si="6"/>
        <v>1680</v>
      </c>
      <c r="K115" s="3">
        <f>H115-G115</f>
        <v>1680</v>
      </c>
    </row>
    <row r="116" spans="1:11" x14ac:dyDescent="0.3">
      <c r="A116" s="3">
        <v>113</v>
      </c>
      <c r="B116" s="4" t="s">
        <v>35</v>
      </c>
      <c r="C116" s="3" t="s">
        <v>214</v>
      </c>
      <c r="D116" s="3">
        <v>5372918</v>
      </c>
      <c r="E116" s="3">
        <v>5373450</v>
      </c>
      <c r="F116" s="3" t="s">
        <v>225</v>
      </c>
      <c r="G116" s="3" t="s">
        <v>600</v>
      </c>
      <c r="H116" s="3" t="s">
        <v>601</v>
      </c>
      <c r="I116" s="3" t="s">
        <v>602</v>
      </c>
      <c r="J116" s="3">
        <f t="shared" si="6"/>
        <v>532</v>
      </c>
      <c r="K116" s="3">
        <v>533</v>
      </c>
    </row>
    <row r="117" spans="1:11" x14ac:dyDescent="0.3">
      <c r="A117" s="3">
        <v>114</v>
      </c>
      <c r="B117" s="4">
        <v>23389</v>
      </c>
      <c r="C117" s="3" t="s">
        <v>214</v>
      </c>
      <c r="D117" s="3">
        <v>5378511</v>
      </c>
      <c r="E117" s="3">
        <v>5385981</v>
      </c>
      <c r="F117" s="3" t="s">
        <v>225</v>
      </c>
      <c r="G117" s="3" t="s">
        <v>603</v>
      </c>
      <c r="H117" s="3" t="s">
        <v>604</v>
      </c>
      <c r="I117" s="3" t="s">
        <v>605</v>
      </c>
      <c r="J117" s="3">
        <f t="shared" si="6"/>
        <v>7470</v>
      </c>
      <c r="K117" s="3">
        <f t="shared" ref="K117:K123" si="7">H117-G117</f>
        <v>7484</v>
      </c>
    </row>
    <row r="118" spans="1:11" x14ac:dyDescent="0.3">
      <c r="A118" s="3">
        <v>115</v>
      </c>
      <c r="B118" s="4">
        <v>23473</v>
      </c>
      <c r="C118" s="3" t="s">
        <v>214</v>
      </c>
      <c r="D118" s="3">
        <v>5378512</v>
      </c>
      <c r="E118" s="3">
        <v>5381256</v>
      </c>
      <c r="F118" s="3" t="s">
        <v>100</v>
      </c>
      <c r="G118" s="3" t="s">
        <v>606</v>
      </c>
      <c r="H118" s="3" t="s">
        <v>607</v>
      </c>
      <c r="I118" s="3" t="s">
        <v>608</v>
      </c>
      <c r="J118" s="3">
        <f t="shared" si="6"/>
        <v>2744</v>
      </c>
      <c r="K118" s="3">
        <f t="shared" si="7"/>
        <v>2744</v>
      </c>
    </row>
    <row r="119" spans="1:11" x14ac:dyDescent="0.3">
      <c r="A119" s="3">
        <v>116</v>
      </c>
      <c r="B119" s="4">
        <v>23389</v>
      </c>
      <c r="C119" s="3" t="s">
        <v>214</v>
      </c>
      <c r="D119" s="3">
        <v>5378515</v>
      </c>
      <c r="E119" s="3">
        <v>5381717</v>
      </c>
      <c r="F119" s="3" t="s">
        <v>214</v>
      </c>
      <c r="G119" s="3" t="s">
        <v>609</v>
      </c>
      <c r="H119" s="3" t="s">
        <v>610</v>
      </c>
      <c r="I119" s="3" t="s">
        <v>289</v>
      </c>
      <c r="J119" s="3">
        <f t="shared" si="6"/>
        <v>3202</v>
      </c>
      <c r="K119" s="3">
        <f t="shared" si="7"/>
        <v>3203</v>
      </c>
    </row>
    <row r="120" spans="1:11" x14ac:dyDescent="0.3">
      <c r="A120" s="3">
        <v>117</v>
      </c>
      <c r="B120" s="4">
        <v>23473</v>
      </c>
      <c r="C120" s="3" t="s">
        <v>214</v>
      </c>
      <c r="D120" s="3">
        <v>5379641</v>
      </c>
      <c r="E120" s="3">
        <v>5385738</v>
      </c>
      <c r="F120" s="3" t="s">
        <v>100</v>
      </c>
      <c r="G120" s="3" t="s">
        <v>611</v>
      </c>
      <c r="H120" s="3" t="s">
        <v>612</v>
      </c>
      <c r="I120" s="3" t="s">
        <v>613</v>
      </c>
      <c r="J120" s="3">
        <f t="shared" si="6"/>
        <v>6097</v>
      </c>
      <c r="K120" s="3">
        <f t="shared" si="7"/>
        <v>6107</v>
      </c>
    </row>
    <row r="121" spans="1:11" x14ac:dyDescent="0.3">
      <c r="A121" s="3">
        <v>118</v>
      </c>
      <c r="B121" s="4">
        <v>23389</v>
      </c>
      <c r="C121" s="3" t="s">
        <v>214</v>
      </c>
      <c r="D121" s="3">
        <v>5387102</v>
      </c>
      <c r="E121" s="3">
        <v>5388519</v>
      </c>
      <c r="F121" s="3" t="s">
        <v>55</v>
      </c>
      <c r="G121" s="3" t="s">
        <v>614</v>
      </c>
      <c r="H121" s="3" t="s">
        <v>615</v>
      </c>
      <c r="I121" s="3" t="s">
        <v>616</v>
      </c>
      <c r="J121" s="3">
        <f t="shared" si="6"/>
        <v>1417</v>
      </c>
      <c r="K121" s="3">
        <f t="shared" si="7"/>
        <v>1417</v>
      </c>
    </row>
    <row r="122" spans="1:11" x14ac:dyDescent="0.3">
      <c r="A122" s="3">
        <v>119</v>
      </c>
      <c r="B122" s="4">
        <v>23473</v>
      </c>
      <c r="C122" s="3" t="s">
        <v>214</v>
      </c>
      <c r="D122" s="3">
        <v>5394045</v>
      </c>
      <c r="E122" s="3">
        <v>5395707</v>
      </c>
      <c r="F122" s="3" t="s">
        <v>214</v>
      </c>
      <c r="G122" s="3" t="s">
        <v>617</v>
      </c>
      <c r="H122" s="3" t="s">
        <v>618</v>
      </c>
      <c r="I122" s="3" t="s">
        <v>619</v>
      </c>
      <c r="J122" s="3">
        <f t="shared" si="6"/>
        <v>1662</v>
      </c>
      <c r="K122" s="3">
        <f t="shared" si="7"/>
        <v>1682</v>
      </c>
    </row>
    <row r="123" spans="1:11" x14ac:dyDescent="0.3">
      <c r="A123" s="3">
        <v>120</v>
      </c>
      <c r="B123" s="4" t="s">
        <v>34</v>
      </c>
      <c r="C123" s="3" t="s">
        <v>214</v>
      </c>
      <c r="D123" s="3">
        <v>5395756</v>
      </c>
      <c r="E123" s="3">
        <v>5399270</v>
      </c>
      <c r="F123" s="3" t="s">
        <v>225</v>
      </c>
      <c r="G123" s="3" t="s">
        <v>620</v>
      </c>
      <c r="H123" s="3" t="s">
        <v>621</v>
      </c>
      <c r="I123" s="3" t="s">
        <v>622</v>
      </c>
      <c r="J123" s="3">
        <f t="shared" si="6"/>
        <v>3514</v>
      </c>
      <c r="K123" s="3">
        <f t="shared" si="7"/>
        <v>3506</v>
      </c>
    </row>
    <row r="124" spans="1:11" x14ac:dyDescent="0.3">
      <c r="A124" s="3">
        <v>121</v>
      </c>
      <c r="B124" s="4">
        <v>23473</v>
      </c>
      <c r="C124" s="3" t="s">
        <v>214</v>
      </c>
      <c r="D124" s="3">
        <v>5395805</v>
      </c>
      <c r="E124" s="3">
        <v>5396373</v>
      </c>
      <c r="F124" s="3" t="s">
        <v>214</v>
      </c>
      <c r="G124" s="3" t="s">
        <v>623</v>
      </c>
      <c r="H124" s="3" t="s">
        <v>624</v>
      </c>
      <c r="I124" s="3" t="s">
        <v>625</v>
      </c>
      <c r="J124" s="3">
        <f t="shared" si="6"/>
        <v>568</v>
      </c>
      <c r="K124" s="3">
        <v>568</v>
      </c>
    </row>
    <row r="125" spans="1:11" x14ac:dyDescent="0.3">
      <c r="A125" s="3">
        <v>122</v>
      </c>
      <c r="B125" s="4">
        <v>23389</v>
      </c>
      <c r="C125" s="3" t="s">
        <v>214</v>
      </c>
      <c r="D125" s="3">
        <v>5402226</v>
      </c>
      <c r="E125" s="3">
        <v>5403518</v>
      </c>
      <c r="F125" s="3" t="s">
        <v>225</v>
      </c>
      <c r="G125" s="3" t="s">
        <v>626</v>
      </c>
      <c r="H125" s="3" t="s">
        <v>627</v>
      </c>
      <c r="I125" s="3" t="s">
        <v>628</v>
      </c>
      <c r="J125" s="3">
        <f t="shared" si="6"/>
        <v>1292</v>
      </c>
      <c r="K125" s="3">
        <f t="shared" ref="K125:K133" si="8">H125-G125</f>
        <v>1280</v>
      </c>
    </row>
    <row r="126" spans="1:11" x14ac:dyDescent="0.3">
      <c r="A126" s="3">
        <v>123</v>
      </c>
      <c r="B126" s="4" t="s">
        <v>35</v>
      </c>
      <c r="C126" s="3" t="s">
        <v>214</v>
      </c>
      <c r="D126" s="3">
        <v>6666348</v>
      </c>
      <c r="E126" s="3">
        <v>6669771</v>
      </c>
      <c r="F126" s="3" t="s">
        <v>100</v>
      </c>
      <c r="G126" s="3" t="s">
        <v>629</v>
      </c>
      <c r="H126" s="3" t="s">
        <v>630</v>
      </c>
      <c r="I126" s="3" t="s">
        <v>631</v>
      </c>
      <c r="J126" s="3">
        <f t="shared" si="6"/>
        <v>3423</v>
      </c>
      <c r="K126" s="3">
        <f t="shared" si="8"/>
        <v>3374</v>
      </c>
    </row>
    <row r="127" spans="1:11" x14ac:dyDescent="0.3">
      <c r="A127" s="3">
        <v>124</v>
      </c>
      <c r="B127" s="4">
        <v>23389</v>
      </c>
      <c r="C127" s="3" t="s">
        <v>214</v>
      </c>
      <c r="D127" s="3">
        <v>7011393</v>
      </c>
      <c r="E127" s="3">
        <v>7017741</v>
      </c>
      <c r="F127" s="3" t="s">
        <v>100</v>
      </c>
      <c r="G127" s="3" t="s">
        <v>632</v>
      </c>
      <c r="H127" s="3" t="s">
        <v>633</v>
      </c>
      <c r="I127" s="3" t="s">
        <v>634</v>
      </c>
      <c r="J127" s="3">
        <f t="shared" si="6"/>
        <v>6348</v>
      </c>
      <c r="K127" s="3">
        <f t="shared" si="8"/>
        <v>6344</v>
      </c>
    </row>
    <row r="128" spans="1:11" x14ac:dyDescent="0.3">
      <c r="A128" s="3">
        <v>125</v>
      </c>
      <c r="B128" s="4">
        <v>23473</v>
      </c>
      <c r="C128" s="3" t="s">
        <v>214</v>
      </c>
      <c r="D128" s="3">
        <v>7011519</v>
      </c>
      <c r="E128" s="3">
        <v>7017725</v>
      </c>
      <c r="F128" s="3" t="s">
        <v>100</v>
      </c>
      <c r="G128" s="3" t="s">
        <v>635</v>
      </c>
      <c r="H128" s="3" t="s">
        <v>636</v>
      </c>
      <c r="I128" s="3" t="s">
        <v>637</v>
      </c>
      <c r="J128" s="3">
        <f t="shared" si="6"/>
        <v>6206</v>
      </c>
      <c r="K128" s="3">
        <f t="shared" si="8"/>
        <v>6208</v>
      </c>
    </row>
    <row r="129" spans="1:11" x14ac:dyDescent="0.3">
      <c r="A129" s="3">
        <v>126</v>
      </c>
      <c r="B129" s="4" t="s">
        <v>34</v>
      </c>
      <c r="C129" s="3" t="s">
        <v>214</v>
      </c>
      <c r="D129" s="3">
        <v>7017732</v>
      </c>
      <c r="E129" s="3">
        <v>7025390</v>
      </c>
      <c r="F129" s="3" t="s">
        <v>225</v>
      </c>
      <c r="G129" s="3" t="s">
        <v>638</v>
      </c>
      <c r="H129" s="3" t="s">
        <v>639</v>
      </c>
      <c r="I129" s="3" t="s">
        <v>316</v>
      </c>
      <c r="J129" s="3">
        <f t="shared" si="6"/>
        <v>7658</v>
      </c>
      <c r="K129" s="3">
        <f t="shared" si="8"/>
        <v>7664</v>
      </c>
    </row>
    <row r="130" spans="1:11" x14ac:dyDescent="0.3">
      <c r="A130" s="3">
        <v>127</v>
      </c>
      <c r="B130" s="4">
        <v>23389</v>
      </c>
      <c r="C130" s="3" t="s">
        <v>214</v>
      </c>
      <c r="D130" s="3">
        <v>7017736</v>
      </c>
      <c r="E130" s="3">
        <v>7025390</v>
      </c>
      <c r="F130" s="3" t="s">
        <v>225</v>
      </c>
      <c r="G130" s="3" t="s">
        <v>640</v>
      </c>
      <c r="H130" s="3" t="s">
        <v>641</v>
      </c>
      <c r="I130" s="3" t="s">
        <v>642</v>
      </c>
      <c r="J130" s="3">
        <f t="shared" si="6"/>
        <v>7654</v>
      </c>
      <c r="K130" s="3">
        <f t="shared" si="8"/>
        <v>7661</v>
      </c>
    </row>
    <row r="131" spans="1:11" x14ac:dyDescent="0.3">
      <c r="A131" s="3">
        <v>128</v>
      </c>
      <c r="B131" s="4">
        <v>23473</v>
      </c>
      <c r="C131" s="3" t="s">
        <v>214</v>
      </c>
      <c r="D131" s="3">
        <v>7017736</v>
      </c>
      <c r="E131" s="3">
        <v>7025392</v>
      </c>
      <c r="F131" s="3" t="s">
        <v>214</v>
      </c>
      <c r="G131" s="3" t="s">
        <v>643</v>
      </c>
      <c r="H131" s="3" t="s">
        <v>644</v>
      </c>
      <c r="I131" s="3" t="s">
        <v>645</v>
      </c>
      <c r="J131" s="3">
        <f t="shared" si="6"/>
        <v>7656</v>
      </c>
      <c r="K131" s="3">
        <f t="shared" si="8"/>
        <v>7664</v>
      </c>
    </row>
    <row r="132" spans="1:11" x14ac:dyDescent="0.3">
      <c r="A132" s="3">
        <v>129</v>
      </c>
      <c r="B132" s="4" t="s">
        <v>34</v>
      </c>
      <c r="C132" s="3" t="s">
        <v>214</v>
      </c>
      <c r="D132" s="3">
        <v>7017748</v>
      </c>
      <c r="E132" s="3">
        <v>7020177</v>
      </c>
      <c r="F132" s="3" t="s">
        <v>214</v>
      </c>
      <c r="G132" s="3" t="s">
        <v>646</v>
      </c>
      <c r="H132" s="3" t="s">
        <v>647</v>
      </c>
      <c r="I132" s="3" t="s">
        <v>648</v>
      </c>
      <c r="J132" s="3">
        <f t="shared" ref="J132:J162" si="9">E132-D132</f>
        <v>2429</v>
      </c>
      <c r="K132" s="3">
        <f t="shared" si="8"/>
        <v>2433</v>
      </c>
    </row>
    <row r="133" spans="1:11" x14ac:dyDescent="0.3">
      <c r="A133" s="3">
        <v>130</v>
      </c>
      <c r="B133" s="4">
        <v>23468</v>
      </c>
      <c r="C133" s="3" t="s">
        <v>214</v>
      </c>
      <c r="D133" s="3">
        <v>7018356</v>
      </c>
      <c r="E133" s="3">
        <v>7025397</v>
      </c>
      <c r="F133" s="3" t="s">
        <v>214</v>
      </c>
      <c r="G133" s="3" t="s">
        <v>649</v>
      </c>
      <c r="H133" s="3" t="s">
        <v>650</v>
      </c>
      <c r="I133" s="3" t="s">
        <v>379</v>
      </c>
      <c r="J133" s="3">
        <f t="shared" si="9"/>
        <v>7041</v>
      </c>
      <c r="K133" s="3">
        <f t="shared" si="8"/>
        <v>7048</v>
      </c>
    </row>
    <row r="134" spans="1:11" x14ac:dyDescent="0.3">
      <c r="A134" s="3">
        <v>131</v>
      </c>
      <c r="B134" s="4" t="s">
        <v>35</v>
      </c>
      <c r="C134" s="3" t="s">
        <v>214</v>
      </c>
      <c r="D134" s="3">
        <v>7025013</v>
      </c>
      <c r="E134" s="3">
        <v>7025216</v>
      </c>
      <c r="F134" s="3" t="s">
        <v>214</v>
      </c>
      <c r="G134" s="3" t="s">
        <v>651</v>
      </c>
      <c r="H134" s="3" t="s">
        <v>652</v>
      </c>
      <c r="I134" s="3" t="s">
        <v>653</v>
      </c>
      <c r="J134" s="3">
        <f t="shared" si="9"/>
        <v>203</v>
      </c>
      <c r="K134" s="3">
        <v>203</v>
      </c>
    </row>
    <row r="135" spans="1:11" x14ac:dyDescent="0.3">
      <c r="A135" s="3">
        <v>132</v>
      </c>
      <c r="B135" s="4">
        <v>23468</v>
      </c>
      <c r="C135" s="3" t="s">
        <v>214</v>
      </c>
      <c r="D135" s="3">
        <v>7772150</v>
      </c>
      <c r="E135" s="3">
        <v>7779518</v>
      </c>
      <c r="F135" s="3" t="s">
        <v>214</v>
      </c>
      <c r="G135" s="3" t="s">
        <v>654</v>
      </c>
      <c r="H135" s="3" t="s">
        <v>655</v>
      </c>
      <c r="I135" s="3" t="s">
        <v>656</v>
      </c>
      <c r="J135" s="3">
        <f t="shared" si="9"/>
        <v>7368</v>
      </c>
      <c r="K135" s="3">
        <f t="shared" ref="K135:K144" si="10">H135-G135</f>
        <v>7368</v>
      </c>
    </row>
    <row r="136" spans="1:11" x14ac:dyDescent="0.3">
      <c r="A136" s="3">
        <v>133</v>
      </c>
      <c r="B136" s="4" t="s">
        <v>34</v>
      </c>
      <c r="C136" s="3" t="s">
        <v>214</v>
      </c>
      <c r="D136" s="3">
        <v>7772152</v>
      </c>
      <c r="E136" s="3">
        <v>7778073</v>
      </c>
      <c r="F136" s="3" t="s">
        <v>225</v>
      </c>
      <c r="G136" s="3" t="s">
        <v>657</v>
      </c>
      <c r="H136" s="3" t="s">
        <v>658</v>
      </c>
      <c r="I136" s="3" t="s">
        <v>310</v>
      </c>
      <c r="J136" s="3">
        <f t="shared" si="9"/>
        <v>5921</v>
      </c>
      <c r="K136" s="3">
        <f t="shared" si="10"/>
        <v>5920</v>
      </c>
    </row>
    <row r="137" spans="1:11" x14ac:dyDescent="0.3">
      <c r="A137" s="3">
        <v>134</v>
      </c>
      <c r="B137" s="4">
        <v>23389</v>
      </c>
      <c r="C137" s="3" t="s">
        <v>214</v>
      </c>
      <c r="D137" s="3">
        <v>7772152</v>
      </c>
      <c r="E137" s="3">
        <v>7778078</v>
      </c>
      <c r="F137" s="3" t="s">
        <v>214</v>
      </c>
      <c r="G137" s="3" t="s">
        <v>659</v>
      </c>
      <c r="H137" s="3" t="s">
        <v>660</v>
      </c>
      <c r="I137" s="3" t="s">
        <v>661</v>
      </c>
      <c r="J137" s="3">
        <f t="shared" si="9"/>
        <v>5926</v>
      </c>
      <c r="K137" s="3">
        <f t="shared" si="10"/>
        <v>5927</v>
      </c>
    </row>
    <row r="138" spans="1:11" x14ac:dyDescent="0.3">
      <c r="A138" s="3">
        <v>135</v>
      </c>
      <c r="B138" s="4" t="s">
        <v>59</v>
      </c>
      <c r="C138" s="3" t="s">
        <v>214</v>
      </c>
      <c r="D138" s="3">
        <v>7772152</v>
      </c>
      <c r="E138" s="3">
        <v>7779529</v>
      </c>
      <c r="F138" s="3" t="s">
        <v>225</v>
      </c>
      <c r="G138" s="3" t="s">
        <v>662</v>
      </c>
      <c r="H138" s="3" t="s">
        <v>663</v>
      </c>
      <c r="I138" s="3" t="s">
        <v>664</v>
      </c>
      <c r="J138" s="3">
        <f t="shared" si="9"/>
        <v>7377</v>
      </c>
      <c r="K138" s="3">
        <f t="shared" si="10"/>
        <v>7418</v>
      </c>
    </row>
    <row r="139" spans="1:11" x14ac:dyDescent="0.3">
      <c r="A139" s="3">
        <v>136</v>
      </c>
      <c r="B139" s="4" t="s">
        <v>34</v>
      </c>
      <c r="C139" s="3" t="s">
        <v>214</v>
      </c>
      <c r="D139" s="3">
        <v>7775722</v>
      </c>
      <c r="E139" s="3">
        <v>7779531</v>
      </c>
      <c r="F139" s="3" t="s">
        <v>225</v>
      </c>
      <c r="G139" s="3" t="s">
        <v>665</v>
      </c>
      <c r="H139" s="3" t="s">
        <v>666</v>
      </c>
      <c r="I139" s="3" t="s">
        <v>376</v>
      </c>
      <c r="J139" s="3">
        <f t="shared" si="9"/>
        <v>3809</v>
      </c>
      <c r="K139" s="3">
        <f t="shared" si="10"/>
        <v>3810</v>
      </c>
    </row>
    <row r="140" spans="1:11" x14ac:dyDescent="0.3">
      <c r="A140" s="3">
        <v>137</v>
      </c>
      <c r="B140" s="4">
        <v>23389</v>
      </c>
      <c r="C140" s="3" t="s">
        <v>214</v>
      </c>
      <c r="D140" s="3">
        <v>7778073</v>
      </c>
      <c r="E140" s="3">
        <v>7779531</v>
      </c>
      <c r="F140" s="3" t="s">
        <v>214</v>
      </c>
      <c r="G140" s="3" t="s">
        <v>667</v>
      </c>
      <c r="H140" s="3" t="s">
        <v>668</v>
      </c>
      <c r="I140" s="3" t="s">
        <v>334</v>
      </c>
      <c r="J140" s="3">
        <f t="shared" si="9"/>
        <v>1458</v>
      </c>
      <c r="K140" s="3">
        <f t="shared" si="10"/>
        <v>1459</v>
      </c>
    </row>
    <row r="141" spans="1:11" x14ac:dyDescent="0.3">
      <c r="A141" s="3">
        <v>138</v>
      </c>
      <c r="B141" s="4" t="s">
        <v>35</v>
      </c>
      <c r="C141" s="3" t="s">
        <v>214</v>
      </c>
      <c r="D141" s="3">
        <v>7779529</v>
      </c>
      <c r="E141" s="3">
        <v>7782624</v>
      </c>
      <c r="F141" s="3" t="s">
        <v>100</v>
      </c>
      <c r="G141" s="3" t="s">
        <v>669</v>
      </c>
      <c r="H141" s="3" t="s">
        <v>670</v>
      </c>
      <c r="I141" s="3" t="s">
        <v>671</v>
      </c>
      <c r="J141" s="3">
        <f t="shared" si="9"/>
        <v>3095</v>
      </c>
      <c r="K141" s="3">
        <f t="shared" si="10"/>
        <v>3115</v>
      </c>
    </row>
    <row r="142" spans="1:11" x14ac:dyDescent="0.3">
      <c r="A142" s="3">
        <v>139</v>
      </c>
      <c r="B142" s="4" t="s">
        <v>34</v>
      </c>
      <c r="C142" s="3" t="s">
        <v>214</v>
      </c>
      <c r="D142" s="3">
        <v>7779808</v>
      </c>
      <c r="E142" s="3">
        <v>7782906</v>
      </c>
      <c r="F142" s="3" t="s">
        <v>214</v>
      </c>
      <c r="G142" s="3" t="s">
        <v>672</v>
      </c>
      <c r="H142" s="3" t="s">
        <v>673</v>
      </c>
      <c r="I142" s="3" t="s">
        <v>674</v>
      </c>
      <c r="J142" s="3">
        <f t="shared" si="9"/>
        <v>3098</v>
      </c>
      <c r="K142" s="3">
        <f t="shared" si="10"/>
        <v>3100</v>
      </c>
    </row>
    <row r="143" spans="1:11" x14ac:dyDescent="0.3">
      <c r="A143" s="3">
        <v>140</v>
      </c>
      <c r="B143" s="4" t="s">
        <v>59</v>
      </c>
      <c r="C143" s="3" t="s">
        <v>214</v>
      </c>
      <c r="D143" s="3">
        <v>7788639</v>
      </c>
      <c r="E143" s="3">
        <v>7792630</v>
      </c>
      <c r="F143" s="3" t="s">
        <v>225</v>
      </c>
      <c r="G143" s="3" t="s">
        <v>675</v>
      </c>
      <c r="H143" s="3" t="s">
        <v>676</v>
      </c>
      <c r="I143" s="3" t="s">
        <v>677</v>
      </c>
      <c r="J143" s="3">
        <f t="shared" si="9"/>
        <v>3991</v>
      </c>
      <c r="K143" s="3">
        <f t="shared" si="10"/>
        <v>3991</v>
      </c>
    </row>
    <row r="144" spans="1:11" x14ac:dyDescent="0.3">
      <c r="A144" s="3">
        <v>141</v>
      </c>
      <c r="B144" s="4">
        <v>23522</v>
      </c>
      <c r="C144" s="3" t="s">
        <v>214</v>
      </c>
      <c r="D144" s="3">
        <v>7789009</v>
      </c>
      <c r="E144" s="3">
        <v>7790271</v>
      </c>
      <c r="F144" s="3" t="s">
        <v>214</v>
      </c>
      <c r="G144" s="3" t="s">
        <v>678</v>
      </c>
      <c r="H144" s="3" t="s">
        <v>679</v>
      </c>
      <c r="I144" s="3" t="s">
        <v>496</v>
      </c>
      <c r="J144" s="3">
        <f t="shared" si="9"/>
        <v>1262</v>
      </c>
      <c r="K144" s="3">
        <f t="shared" si="10"/>
        <v>1256</v>
      </c>
    </row>
    <row r="145" spans="1:11" x14ac:dyDescent="0.3">
      <c r="A145" s="3">
        <v>142</v>
      </c>
      <c r="B145" s="4">
        <v>23389</v>
      </c>
      <c r="C145" s="3" t="s">
        <v>225</v>
      </c>
      <c r="D145" s="3">
        <v>2</v>
      </c>
      <c r="E145" s="3">
        <v>124</v>
      </c>
      <c r="F145" s="3" t="s">
        <v>100</v>
      </c>
      <c r="G145" s="3" t="s">
        <v>680</v>
      </c>
      <c r="H145" s="3" t="s">
        <v>681</v>
      </c>
      <c r="I145" s="3" t="s">
        <v>637</v>
      </c>
      <c r="J145" s="3">
        <f t="shared" si="9"/>
        <v>122</v>
      </c>
      <c r="K145" s="3">
        <v>122</v>
      </c>
    </row>
    <row r="146" spans="1:11" x14ac:dyDescent="0.3">
      <c r="A146" s="3">
        <v>143</v>
      </c>
      <c r="B146" s="4">
        <v>23473</v>
      </c>
      <c r="C146" s="3" t="s">
        <v>225</v>
      </c>
      <c r="D146" s="3">
        <v>2</v>
      </c>
      <c r="E146" s="3">
        <v>139</v>
      </c>
      <c r="F146" s="3" t="s">
        <v>214</v>
      </c>
      <c r="G146" s="3" t="s">
        <v>680</v>
      </c>
      <c r="H146" s="3" t="s">
        <v>682</v>
      </c>
      <c r="I146" s="3" t="s">
        <v>683</v>
      </c>
      <c r="J146" s="3">
        <f t="shared" si="9"/>
        <v>137</v>
      </c>
      <c r="K146" s="3">
        <v>132</v>
      </c>
    </row>
    <row r="147" spans="1:11" x14ac:dyDescent="0.3">
      <c r="A147" s="3">
        <v>144</v>
      </c>
      <c r="B147" s="4">
        <v>23468</v>
      </c>
      <c r="C147" s="3" t="s">
        <v>225</v>
      </c>
      <c r="D147" s="3">
        <v>35</v>
      </c>
      <c r="E147" s="3">
        <v>139</v>
      </c>
      <c r="F147" s="3" t="s">
        <v>214</v>
      </c>
      <c r="G147" s="3" t="s">
        <v>684</v>
      </c>
      <c r="H147" s="3" t="s">
        <v>685</v>
      </c>
      <c r="I147" s="3" t="s">
        <v>686</v>
      </c>
      <c r="J147" s="3">
        <f t="shared" si="9"/>
        <v>104</v>
      </c>
      <c r="K147" s="3">
        <v>104</v>
      </c>
    </row>
    <row r="148" spans="1:11" x14ac:dyDescent="0.3">
      <c r="A148" s="3">
        <v>145</v>
      </c>
      <c r="B148" s="4">
        <v>23473</v>
      </c>
      <c r="C148" s="3" t="s">
        <v>225</v>
      </c>
      <c r="D148" s="3">
        <v>29114</v>
      </c>
      <c r="E148" s="3">
        <v>29259</v>
      </c>
      <c r="F148" s="3" t="s">
        <v>214</v>
      </c>
      <c r="G148" s="3" t="s">
        <v>687</v>
      </c>
      <c r="H148" s="3" t="s">
        <v>688</v>
      </c>
      <c r="I148" s="3" t="s">
        <v>689</v>
      </c>
      <c r="J148" s="3">
        <f t="shared" si="9"/>
        <v>145</v>
      </c>
      <c r="K148" s="3">
        <v>145</v>
      </c>
    </row>
    <row r="149" spans="1:11" x14ac:dyDescent="0.3">
      <c r="A149" s="3">
        <v>146</v>
      </c>
      <c r="B149" s="4">
        <v>23389</v>
      </c>
      <c r="C149" s="3" t="s">
        <v>225</v>
      </c>
      <c r="D149" s="3">
        <v>29114</v>
      </c>
      <c r="E149" s="3">
        <v>29725</v>
      </c>
      <c r="F149" s="3" t="s">
        <v>225</v>
      </c>
      <c r="G149" s="3" t="s">
        <v>690</v>
      </c>
      <c r="H149" s="3" t="s">
        <v>691</v>
      </c>
      <c r="I149" s="3" t="s">
        <v>462</v>
      </c>
      <c r="J149" s="3">
        <f t="shared" si="9"/>
        <v>611</v>
      </c>
      <c r="K149" s="3">
        <v>609</v>
      </c>
    </row>
    <row r="150" spans="1:11" x14ac:dyDescent="0.3">
      <c r="A150" s="3">
        <v>147</v>
      </c>
      <c r="B150" s="4" t="s">
        <v>35</v>
      </c>
      <c r="C150" s="3" t="s">
        <v>225</v>
      </c>
      <c r="D150" s="3">
        <v>3797337</v>
      </c>
      <c r="E150" s="3">
        <v>3798779</v>
      </c>
      <c r="F150" s="3" t="s">
        <v>225</v>
      </c>
      <c r="G150" s="3" t="s">
        <v>692</v>
      </c>
      <c r="H150" s="3" t="s">
        <v>693</v>
      </c>
      <c r="I150" s="3" t="s">
        <v>694</v>
      </c>
      <c r="J150" s="3">
        <f t="shared" si="9"/>
        <v>1442</v>
      </c>
      <c r="K150" s="3">
        <f>H150-G150</f>
        <v>1440</v>
      </c>
    </row>
    <row r="151" spans="1:11" x14ac:dyDescent="0.3">
      <c r="A151" s="3">
        <v>148</v>
      </c>
      <c r="B151" s="4" t="s">
        <v>35</v>
      </c>
      <c r="C151" s="3" t="s">
        <v>225</v>
      </c>
      <c r="D151" s="3">
        <v>4280302</v>
      </c>
      <c r="E151" s="3">
        <v>4280486</v>
      </c>
      <c r="F151" s="3" t="s">
        <v>100</v>
      </c>
      <c r="G151" s="3" t="s">
        <v>695</v>
      </c>
      <c r="H151" s="3" t="s">
        <v>696</v>
      </c>
      <c r="I151" s="3" t="s">
        <v>697</v>
      </c>
      <c r="J151" s="3">
        <f t="shared" si="9"/>
        <v>184</v>
      </c>
      <c r="K151" s="3">
        <v>189</v>
      </c>
    </row>
    <row r="152" spans="1:11" x14ac:dyDescent="0.3">
      <c r="A152" s="3">
        <v>149</v>
      </c>
      <c r="B152" s="4" t="s">
        <v>34</v>
      </c>
      <c r="C152" s="3" t="s">
        <v>225</v>
      </c>
      <c r="D152" s="3">
        <v>5045439</v>
      </c>
      <c r="E152" s="3">
        <v>5046696</v>
      </c>
      <c r="F152" s="3" t="s">
        <v>100</v>
      </c>
      <c r="G152" s="3" t="s">
        <v>698</v>
      </c>
      <c r="H152" s="3" t="s">
        <v>699</v>
      </c>
      <c r="I152" s="3" t="s">
        <v>576</v>
      </c>
      <c r="J152" s="3">
        <f t="shared" si="9"/>
        <v>1257</v>
      </c>
      <c r="K152" s="3">
        <f>H152-G152</f>
        <v>1250</v>
      </c>
    </row>
    <row r="153" spans="1:11" x14ac:dyDescent="0.3">
      <c r="A153" s="3">
        <v>150</v>
      </c>
      <c r="B153" s="4">
        <v>23473</v>
      </c>
      <c r="C153" s="3" t="s">
        <v>225</v>
      </c>
      <c r="D153" s="3">
        <v>5053336</v>
      </c>
      <c r="E153" s="3">
        <v>5058887</v>
      </c>
      <c r="F153" s="3" t="s">
        <v>214</v>
      </c>
      <c r="G153" s="3" t="s">
        <v>700</v>
      </c>
      <c r="H153" s="3" t="s">
        <v>701</v>
      </c>
      <c r="I153" s="3" t="s">
        <v>702</v>
      </c>
      <c r="J153" s="3">
        <f t="shared" si="9"/>
        <v>5551</v>
      </c>
      <c r="K153" s="3">
        <f>H153-G153</f>
        <v>5543</v>
      </c>
    </row>
    <row r="154" spans="1:11" x14ac:dyDescent="0.3">
      <c r="A154" s="3">
        <v>151</v>
      </c>
      <c r="B154" s="4">
        <v>23473</v>
      </c>
      <c r="C154" s="3" t="s">
        <v>225</v>
      </c>
      <c r="D154" s="3">
        <v>5068533</v>
      </c>
      <c r="E154" s="3">
        <v>5071973</v>
      </c>
      <c r="F154" s="3" t="s">
        <v>100</v>
      </c>
      <c r="G154" s="3" t="s">
        <v>703</v>
      </c>
      <c r="H154" s="3" t="s">
        <v>704</v>
      </c>
      <c r="I154" s="3" t="s">
        <v>499</v>
      </c>
      <c r="J154" s="3">
        <f t="shared" si="9"/>
        <v>3440</v>
      </c>
      <c r="K154" s="3">
        <f>H154-G154</f>
        <v>3433</v>
      </c>
    </row>
    <row r="155" spans="1:11" x14ac:dyDescent="0.3">
      <c r="A155" s="3">
        <v>152</v>
      </c>
      <c r="B155" s="4" t="s">
        <v>34</v>
      </c>
      <c r="C155" s="3" t="s">
        <v>225</v>
      </c>
      <c r="D155" s="3">
        <v>5078449</v>
      </c>
      <c r="E155" s="3">
        <v>5079084</v>
      </c>
      <c r="F155" s="3" t="s">
        <v>225</v>
      </c>
      <c r="G155" s="3" t="s">
        <v>705</v>
      </c>
      <c r="H155" s="3" t="s">
        <v>706</v>
      </c>
      <c r="I155" s="3" t="s">
        <v>707</v>
      </c>
      <c r="J155" s="3">
        <f t="shared" si="9"/>
        <v>635</v>
      </c>
      <c r="K155" s="3">
        <v>635</v>
      </c>
    </row>
    <row r="156" spans="1:11" x14ac:dyDescent="0.3">
      <c r="A156" s="3">
        <v>153</v>
      </c>
      <c r="B156" s="4" t="s">
        <v>34</v>
      </c>
      <c r="C156" s="3" t="s">
        <v>225</v>
      </c>
      <c r="D156" s="3">
        <v>5080314</v>
      </c>
      <c r="E156" s="3">
        <v>5081199</v>
      </c>
      <c r="F156" s="3" t="s">
        <v>225</v>
      </c>
      <c r="G156" s="3" t="s">
        <v>708</v>
      </c>
      <c r="H156" s="3" t="s">
        <v>709</v>
      </c>
      <c r="I156" s="3" t="s">
        <v>710</v>
      </c>
      <c r="J156" s="3">
        <f t="shared" si="9"/>
        <v>885</v>
      </c>
      <c r="K156" s="3">
        <v>885</v>
      </c>
    </row>
    <row r="157" spans="1:11" x14ac:dyDescent="0.3">
      <c r="A157" s="3">
        <v>154</v>
      </c>
      <c r="B157" s="4" t="s">
        <v>34</v>
      </c>
      <c r="C157" s="3" t="s">
        <v>225</v>
      </c>
      <c r="D157" s="3">
        <v>5081257</v>
      </c>
      <c r="E157" s="3">
        <v>5081457</v>
      </c>
      <c r="F157" s="3" t="s">
        <v>225</v>
      </c>
      <c r="G157" s="3" t="s">
        <v>680</v>
      </c>
      <c r="H157" s="3" t="s">
        <v>711</v>
      </c>
      <c r="I157" s="3" t="s">
        <v>712</v>
      </c>
      <c r="J157" s="3">
        <f t="shared" si="9"/>
        <v>200</v>
      </c>
      <c r="K157" s="3">
        <v>200</v>
      </c>
    </row>
    <row r="158" spans="1:11" x14ac:dyDescent="0.3">
      <c r="A158" s="3">
        <v>155</v>
      </c>
      <c r="B158" s="4">
        <v>23468</v>
      </c>
      <c r="C158" s="3" t="s">
        <v>225</v>
      </c>
      <c r="D158" s="3">
        <v>5483983</v>
      </c>
      <c r="E158" s="3">
        <v>5485849</v>
      </c>
      <c r="F158" s="3" t="s">
        <v>100</v>
      </c>
      <c r="G158" s="3" t="s">
        <v>713</v>
      </c>
      <c r="H158" s="3" t="s">
        <v>714</v>
      </c>
      <c r="I158" s="3" t="s">
        <v>313</v>
      </c>
      <c r="J158" s="3">
        <f t="shared" si="9"/>
        <v>1866</v>
      </c>
      <c r="K158" s="3">
        <f>H158-G158</f>
        <v>1865</v>
      </c>
    </row>
    <row r="159" spans="1:11" x14ac:dyDescent="0.3">
      <c r="A159" s="3">
        <v>156</v>
      </c>
      <c r="B159" s="4" t="s">
        <v>34</v>
      </c>
      <c r="C159" s="3" t="s">
        <v>225</v>
      </c>
      <c r="D159" s="3">
        <v>5485343</v>
      </c>
      <c r="E159" s="3">
        <v>5485720</v>
      </c>
      <c r="F159" s="3" t="s">
        <v>225</v>
      </c>
      <c r="G159" s="3" t="s">
        <v>715</v>
      </c>
      <c r="H159" s="3" t="s">
        <v>716</v>
      </c>
      <c r="I159" s="3" t="s">
        <v>717</v>
      </c>
      <c r="J159" s="3">
        <f t="shared" si="9"/>
        <v>377</v>
      </c>
      <c r="K159" s="3">
        <v>377</v>
      </c>
    </row>
    <row r="160" spans="1:11" x14ac:dyDescent="0.3">
      <c r="A160" s="3">
        <v>157</v>
      </c>
      <c r="B160" s="4">
        <v>23522</v>
      </c>
      <c r="C160" s="3" t="s">
        <v>225</v>
      </c>
      <c r="D160" s="3">
        <v>7165467</v>
      </c>
      <c r="E160" s="3">
        <v>7165648</v>
      </c>
      <c r="F160" s="3" t="s">
        <v>214</v>
      </c>
      <c r="G160" s="3" t="s">
        <v>718</v>
      </c>
      <c r="H160" s="3" t="s">
        <v>719</v>
      </c>
      <c r="I160" s="3" t="s">
        <v>720</v>
      </c>
      <c r="J160" s="3">
        <f t="shared" si="9"/>
        <v>181</v>
      </c>
      <c r="K160" s="3">
        <v>181</v>
      </c>
    </row>
    <row r="161" spans="1:11" x14ac:dyDescent="0.3">
      <c r="A161" s="3">
        <v>158</v>
      </c>
      <c r="B161" s="4" t="s">
        <v>59</v>
      </c>
      <c r="C161" s="3" t="s">
        <v>225</v>
      </c>
      <c r="D161" s="3">
        <v>8007869</v>
      </c>
      <c r="E161" s="3">
        <v>8028844</v>
      </c>
      <c r="F161" s="3" t="s">
        <v>225</v>
      </c>
      <c r="G161" s="3" t="s">
        <v>721</v>
      </c>
      <c r="H161" s="3" t="s">
        <v>722</v>
      </c>
      <c r="I161" s="3" t="s">
        <v>723</v>
      </c>
      <c r="J161" s="3">
        <f t="shared" si="9"/>
        <v>20975</v>
      </c>
      <c r="K161" s="3">
        <f>H161-G161</f>
        <v>20643</v>
      </c>
    </row>
    <row r="162" spans="1:11" x14ac:dyDescent="0.3">
      <c r="A162" s="3">
        <v>159</v>
      </c>
      <c r="B162" s="4">
        <v>23468</v>
      </c>
      <c r="C162" s="3" t="s">
        <v>225</v>
      </c>
      <c r="D162" s="3">
        <v>8010004</v>
      </c>
      <c r="E162" s="3">
        <v>8010203</v>
      </c>
      <c r="F162" s="3" t="s">
        <v>214</v>
      </c>
      <c r="G162" s="3" t="s">
        <v>724</v>
      </c>
      <c r="H162" s="3" t="s">
        <v>725</v>
      </c>
      <c r="I162" s="3" t="s">
        <v>726</v>
      </c>
      <c r="J162" s="3">
        <f t="shared" si="9"/>
        <v>199</v>
      </c>
      <c r="K162" s="3">
        <v>199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7D473-AD25-4146-9EE1-8DA88CEE6A75}">
  <dimension ref="A1:L248"/>
  <sheetViews>
    <sheetView workbookViewId="0">
      <selection activeCell="N8" sqref="N8"/>
    </sheetView>
  </sheetViews>
  <sheetFormatPr defaultRowHeight="14.4" x14ac:dyDescent="0.3"/>
  <cols>
    <col min="2" max="2" width="8.88671875" style="1"/>
  </cols>
  <sheetData>
    <row r="1" spans="1:12" x14ac:dyDescent="0.3">
      <c r="A1" s="25" t="s">
        <v>10014</v>
      </c>
    </row>
    <row r="3" spans="1:12" x14ac:dyDescent="0.3">
      <c r="A3" s="11" t="s">
        <v>727</v>
      </c>
      <c r="B3" s="12" t="s">
        <v>0</v>
      </c>
      <c r="C3" s="11" t="s">
        <v>46</v>
      </c>
      <c r="D3" s="11" t="s">
        <v>47</v>
      </c>
      <c r="E3" s="11" t="s">
        <v>48</v>
      </c>
      <c r="F3" s="11" t="s">
        <v>49</v>
      </c>
      <c r="G3" s="14" t="s">
        <v>50</v>
      </c>
      <c r="H3" s="11" t="s">
        <v>276</v>
      </c>
      <c r="I3" s="11" t="s">
        <v>52</v>
      </c>
      <c r="J3" s="11" t="s">
        <v>728</v>
      </c>
      <c r="K3" s="11" t="s">
        <v>277</v>
      </c>
      <c r="L3" s="11" t="s">
        <v>729</v>
      </c>
    </row>
    <row r="4" spans="1:12" x14ac:dyDescent="0.3">
      <c r="A4" s="3">
        <v>1</v>
      </c>
      <c r="B4" s="4" t="s">
        <v>34</v>
      </c>
      <c r="C4" s="3" t="s">
        <v>55</v>
      </c>
      <c r="D4" s="3">
        <v>1184</v>
      </c>
      <c r="E4" s="3">
        <v>3021</v>
      </c>
      <c r="F4" s="3" t="s">
        <v>225</v>
      </c>
      <c r="G4" s="15" t="s">
        <v>730</v>
      </c>
      <c r="H4" s="3" t="s">
        <v>731</v>
      </c>
      <c r="I4" s="3" t="s">
        <v>732</v>
      </c>
      <c r="J4" s="3" t="s">
        <v>733</v>
      </c>
      <c r="K4" s="3">
        <f>E4-D4</f>
        <v>1837</v>
      </c>
      <c r="L4" s="3">
        <f>H4-G4</f>
        <v>2093</v>
      </c>
    </row>
    <row r="5" spans="1:12" x14ac:dyDescent="0.3">
      <c r="A5" s="3">
        <v>2</v>
      </c>
      <c r="B5" s="4" t="s">
        <v>59</v>
      </c>
      <c r="C5" s="3" t="s">
        <v>55</v>
      </c>
      <c r="D5" s="3">
        <v>2359</v>
      </c>
      <c r="E5" s="3">
        <v>3025</v>
      </c>
      <c r="F5" s="3" t="s">
        <v>225</v>
      </c>
      <c r="G5" s="15" t="s">
        <v>734</v>
      </c>
      <c r="H5" s="3" t="s">
        <v>735</v>
      </c>
      <c r="I5" s="3" t="s">
        <v>736</v>
      </c>
      <c r="J5" s="3" t="s">
        <v>733</v>
      </c>
      <c r="K5" s="3">
        <v>666</v>
      </c>
      <c r="L5" s="3">
        <v>662</v>
      </c>
    </row>
    <row r="6" spans="1:12" x14ac:dyDescent="0.3">
      <c r="A6" s="3">
        <v>3</v>
      </c>
      <c r="B6" s="4">
        <v>23473</v>
      </c>
      <c r="C6" s="3" t="s">
        <v>55</v>
      </c>
      <c r="D6" s="3">
        <v>3693</v>
      </c>
      <c r="E6" s="3">
        <v>5561</v>
      </c>
      <c r="F6" s="3" t="s">
        <v>100</v>
      </c>
      <c r="G6" s="3" t="s">
        <v>737</v>
      </c>
      <c r="H6" s="3" t="s">
        <v>321</v>
      </c>
      <c r="I6" s="3" t="s">
        <v>738</v>
      </c>
      <c r="J6" s="3" t="s">
        <v>733</v>
      </c>
      <c r="K6" s="3">
        <f>E6-D6</f>
        <v>1868</v>
      </c>
      <c r="L6" s="3">
        <f>H6-G6</f>
        <v>1868</v>
      </c>
    </row>
    <row r="7" spans="1:12" x14ac:dyDescent="0.3">
      <c r="A7" s="3">
        <v>4</v>
      </c>
      <c r="B7" s="4">
        <v>23473</v>
      </c>
      <c r="C7" s="3" t="s">
        <v>55</v>
      </c>
      <c r="D7" s="3">
        <v>13788</v>
      </c>
      <c r="E7" s="3">
        <v>15646</v>
      </c>
      <c r="F7" s="3" t="s">
        <v>214</v>
      </c>
      <c r="G7" s="3" t="s">
        <v>739</v>
      </c>
      <c r="H7" s="3" t="s">
        <v>740</v>
      </c>
      <c r="I7" s="3" t="s">
        <v>741</v>
      </c>
      <c r="J7" s="3" t="s">
        <v>742</v>
      </c>
      <c r="K7" s="3">
        <f>E7-D7</f>
        <v>1858</v>
      </c>
      <c r="L7" s="3">
        <f>H7-G7</f>
        <v>1858</v>
      </c>
    </row>
    <row r="8" spans="1:12" x14ac:dyDescent="0.3">
      <c r="A8" s="3">
        <v>5</v>
      </c>
      <c r="B8" s="4">
        <v>23389</v>
      </c>
      <c r="C8" s="3" t="s">
        <v>55</v>
      </c>
      <c r="D8" s="3">
        <v>14669</v>
      </c>
      <c r="E8" s="3">
        <v>15223</v>
      </c>
      <c r="F8" s="3" t="s">
        <v>100</v>
      </c>
      <c r="G8" s="3" t="s">
        <v>743</v>
      </c>
      <c r="H8" s="3" t="s">
        <v>744</v>
      </c>
      <c r="I8" s="3" t="s">
        <v>745</v>
      </c>
      <c r="J8" s="3" t="s">
        <v>742</v>
      </c>
      <c r="K8" s="3">
        <v>554</v>
      </c>
      <c r="L8" s="3">
        <v>551</v>
      </c>
    </row>
    <row r="9" spans="1:12" x14ac:dyDescent="0.3">
      <c r="A9" s="3">
        <v>6</v>
      </c>
      <c r="B9" s="4">
        <v>23468</v>
      </c>
      <c r="C9" s="3" t="s">
        <v>55</v>
      </c>
      <c r="D9" s="3">
        <v>22597</v>
      </c>
      <c r="E9" s="3">
        <v>22794</v>
      </c>
      <c r="F9" s="3" t="s">
        <v>55</v>
      </c>
      <c r="G9" s="3" t="s">
        <v>746</v>
      </c>
      <c r="H9" s="3" t="s">
        <v>747</v>
      </c>
      <c r="I9" s="3" t="s">
        <v>748</v>
      </c>
      <c r="J9" s="3" t="s">
        <v>733</v>
      </c>
      <c r="K9" s="3">
        <v>197</v>
      </c>
      <c r="L9" s="3">
        <v>197</v>
      </c>
    </row>
    <row r="10" spans="1:12" x14ac:dyDescent="0.3">
      <c r="A10" s="3">
        <v>7</v>
      </c>
      <c r="B10" s="4" t="s">
        <v>34</v>
      </c>
      <c r="C10" s="3" t="s">
        <v>55</v>
      </c>
      <c r="D10" s="3">
        <v>22597</v>
      </c>
      <c r="E10" s="3">
        <v>22794</v>
      </c>
      <c r="F10" s="3" t="s">
        <v>55</v>
      </c>
      <c r="G10" s="3" t="s">
        <v>749</v>
      </c>
      <c r="H10" s="3" t="s">
        <v>750</v>
      </c>
      <c r="I10" s="3" t="s">
        <v>751</v>
      </c>
      <c r="J10" s="3" t="s">
        <v>733</v>
      </c>
      <c r="K10" s="3">
        <v>197</v>
      </c>
      <c r="L10" s="3">
        <v>197</v>
      </c>
    </row>
    <row r="11" spans="1:12" x14ac:dyDescent="0.3">
      <c r="A11" s="3">
        <v>8</v>
      </c>
      <c r="B11" s="4" t="s">
        <v>59</v>
      </c>
      <c r="C11" s="3" t="s">
        <v>55</v>
      </c>
      <c r="D11" s="3">
        <v>65494</v>
      </c>
      <c r="E11" s="3">
        <v>65685</v>
      </c>
      <c r="F11" s="3" t="s">
        <v>225</v>
      </c>
      <c r="G11" s="15" t="s">
        <v>752</v>
      </c>
      <c r="H11" s="3" t="s">
        <v>753</v>
      </c>
      <c r="I11" s="3" t="s">
        <v>754</v>
      </c>
      <c r="J11" s="3" t="s">
        <v>733</v>
      </c>
      <c r="K11" s="3">
        <v>191</v>
      </c>
      <c r="L11" s="3">
        <v>191</v>
      </c>
    </row>
    <row r="12" spans="1:12" x14ac:dyDescent="0.3">
      <c r="A12" s="3">
        <v>9</v>
      </c>
      <c r="B12" s="4" t="s">
        <v>35</v>
      </c>
      <c r="C12" s="3" t="s">
        <v>55</v>
      </c>
      <c r="D12" s="3">
        <v>3242695</v>
      </c>
      <c r="E12" s="3">
        <v>3243015</v>
      </c>
      <c r="F12" s="3" t="s">
        <v>55</v>
      </c>
      <c r="G12" s="3" t="s">
        <v>755</v>
      </c>
      <c r="H12" s="3" t="s">
        <v>756</v>
      </c>
      <c r="I12" s="3" t="s">
        <v>757</v>
      </c>
      <c r="J12" s="3" t="s">
        <v>733</v>
      </c>
      <c r="K12" s="3">
        <v>320</v>
      </c>
      <c r="L12" s="3">
        <v>320</v>
      </c>
    </row>
    <row r="13" spans="1:12" x14ac:dyDescent="0.3">
      <c r="A13" s="3">
        <v>10</v>
      </c>
      <c r="B13" s="4">
        <v>23473</v>
      </c>
      <c r="C13" s="3" t="s">
        <v>55</v>
      </c>
      <c r="D13" s="3">
        <v>3263143</v>
      </c>
      <c r="E13" s="3">
        <v>3263286</v>
      </c>
      <c r="F13" s="3" t="s">
        <v>100</v>
      </c>
      <c r="G13" s="3" t="s">
        <v>758</v>
      </c>
      <c r="H13" s="3" t="s">
        <v>759</v>
      </c>
      <c r="I13" s="3" t="s">
        <v>760</v>
      </c>
      <c r="J13" s="3" t="s">
        <v>742</v>
      </c>
      <c r="K13" s="3">
        <v>143</v>
      </c>
      <c r="L13" s="3">
        <v>143</v>
      </c>
    </row>
    <row r="14" spans="1:12" x14ac:dyDescent="0.3">
      <c r="A14" s="3">
        <v>11</v>
      </c>
      <c r="B14" s="4">
        <v>23522</v>
      </c>
      <c r="C14" s="3" t="s">
        <v>55</v>
      </c>
      <c r="D14" s="3">
        <v>7156987</v>
      </c>
      <c r="E14" s="3">
        <v>7158819</v>
      </c>
      <c r="F14" s="3" t="s">
        <v>100</v>
      </c>
      <c r="G14" s="3" t="s">
        <v>761</v>
      </c>
      <c r="H14" s="3" t="s">
        <v>762</v>
      </c>
      <c r="I14" s="3" t="s">
        <v>763</v>
      </c>
      <c r="J14" s="3" t="s">
        <v>733</v>
      </c>
      <c r="K14" s="3">
        <f>E14-D14</f>
        <v>1832</v>
      </c>
      <c r="L14" s="3">
        <f>H14-G14</f>
        <v>1835</v>
      </c>
    </row>
    <row r="15" spans="1:12" x14ac:dyDescent="0.3">
      <c r="A15" s="3">
        <v>12</v>
      </c>
      <c r="B15" s="4" t="s">
        <v>59</v>
      </c>
      <c r="C15" s="3" t="s">
        <v>55</v>
      </c>
      <c r="D15" s="3">
        <v>7156987</v>
      </c>
      <c r="E15" s="3">
        <v>7158819</v>
      </c>
      <c r="F15" s="3" t="s">
        <v>100</v>
      </c>
      <c r="G15" s="3" t="s">
        <v>764</v>
      </c>
      <c r="H15" s="3" t="s">
        <v>765</v>
      </c>
      <c r="I15" s="3" t="s">
        <v>766</v>
      </c>
      <c r="J15" s="3" t="s">
        <v>733</v>
      </c>
      <c r="K15" s="3">
        <f>E15-D15</f>
        <v>1832</v>
      </c>
      <c r="L15" s="3">
        <f>H15-G15</f>
        <v>1835</v>
      </c>
    </row>
    <row r="16" spans="1:12" x14ac:dyDescent="0.3">
      <c r="A16" s="3">
        <v>13</v>
      </c>
      <c r="B16" s="4" t="s">
        <v>34</v>
      </c>
      <c r="C16" s="3" t="s">
        <v>55</v>
      </c>
      <c r="D16" s="3">
        <v>7158347</v>
      </c>
      <c r="E16" s="3">
        <v>7158724</v>
      </c>
      <c r="F16" s="3" t="s">
        <v>225</v>
      </c>
      <c r="G16" s="15" t="s">
        <v>715</v>
      </c>
      <c r="H16" s="3" t="s">
        <v>716</v>
      </c>
      <c r="I16" s="3" t="s">
        <v>767</v>
      </c>
      <c r="J16" s="3" t="s">
        <v>733</v>
      </c>
      <c r="K16" s="3">
        <v>377</v>
      </c>
      <c r="L16" s="3">
        <v>377</v>
      </c>
    </row>
    <row r="17" spans="1:12" x14ac:dyDescent="0.3">
      <c r="A17" s="3">
        <v>14</v>
      </c>
      <c r="B17" s="4">
        <v>23468</v>
      </c>
      <c r="C17" s="3" t="s">
        <v>55</v>
      </c>
      <c r="D17" s="3">
        <v>7659557</v>
      </c>
      <c r="E17" s="3">
        <v>7659692</v>
      </c>
      <c r="F17" s="3" t="s">
        <v>214</v>
      </c>
      <c r="G17" s="3" t="s">
        <v>768</v>
      </c>
      <c r="H17" s="3" t="s">
        <v>769</v>
      </c>
      <c r="I17" s="3" t="s">
        <v>770</v>
      </c>
      <c r="J17" s="3" t="s">
        <v>742</v>
      </c>
      <c r="K17" s="3">
        <v>135</v>
      </c>
      <c r="L17" s="3">
        <v>135</v>
      </c>
    </row>
    <row r="18" spans="1:12" x14ac:dyDescent="0.3">
      <c r="A18" s="3">
        <v>15</v>
      </c>
      <c r="B18" s="4" t="s">
        <v>34</v>
      </c>
      <c r="C18" s="3" t="s">
        <v>55</v>
      </c>
      <c r="D18" s="3">
        <v>8965092</v>
      </c>
      <c r="E18" s="3">
        <v>8966238</v>
      </c>
      <c r="F18" s="3" t="s">
        <v>100</v>
      </c>
      <c r="G18" s="3" t="s">
        <v>771</v>
      </c>
      <c r="H18" s="3" t="s">
        <v>772</v>
      </c>
      <c r="I18" s="3" t="s">
        <v>773</v>
      </c>
      <c r="J18" s="3" t="s">
        <v>733</v>
      </c>
      <c r="K18" s="3">
        <f>E18-D18</f>
        <v>1146</v>
      </c>
      <c r="L18" s="3">
        <f>H18-G18</f>
        <v>1145</v>
      </c>
    </row>
    <row r="19" spans="1:12" x14ac:dyDescent="0.3">
      <c r="A19" s="3">
        <v>16</v>
      </c>
      <c r="B19" s="4">
        <v>23522</v>
      </c>
      <c r="C19" s="3" t="s">
        <v>55</v>
      </c>
      <c r="D19" s="3">
        <v>8973085</v>
      </c>
      <c r="E19" s="3">
        <v>8980770</v>
      </c>
      <c r="F19" s="3" t="s">
        <v>225</v>
      </c>
      <c r="G19" s="15" t="s">
        <v>774</v>
      </c>
      <c r="H19" s="3" t="s">
        <v>775</v>
      </c>
      <c r="I19" s="3" t="s">
        <v>776</v>
      </c>
      <c r="J19" s="3" t="s">
        <v>742</v>
      </c>
      <c r="K19" s="3">
        <f>E19-D19</f>
        <v>7685</v>
      </c>
      <c r="L19" s="3">
        <f>H19-G19</f>
        <v>7681</v>
      </c>
    </row>
    <row r="20" spans="1:12" x14ac:dyDescent="0.3">
      <c r="A20" s="3">
        <v>17</v>
      </c>
      <c r="B20" s="4">
        <v>23389</v>
      </c>
      <c r="C20" s="3" t="s">
        <v>55</v>
      </c>
      <c r="D20" s="3">
        <v>8973086</v>
      </c>
      <c r="E20" s="3">
        <v>8978431</v>
      </c>
      <c r="F20" s="3" t="s">
        <v>100</v>
      </c>
      <c r="G20" s="3" t="s">
        <v>777</v>
      </c>
      <c r="H20" s="3" t="s">
        <v>778</v>
      </c>
      <c r="I20" s="3" t="s">
        <v>779</v>
      </c>
      <c r="J20" s="3" t="s">
        <v>742</v>
      </c>
      <c r="K20" s="3">
        <f>E20-D20</f>
        <v>5345</v>
      </c>
      <c r="L20" s="3">
        <f>H20-G20</f>
        <v>5345</v>
      </c>
    </row>
    <row r="21" spans="1:12" x14ac:dyDescent="0.3">
      <c r="A21" s="3">
        <v>18</v>
      </c>
      <c r="B21" s="4">
        <v>23468</v>
      </c>
      <c r="C21" s="3" t="s">
        <v>55</v>
      </c>
      <c r="D21" s="3">
        <v>8973089</v>
      </c>
      <c r="E21" s="3">
        <v>8978973</v>
      </c>
      <c r="F21" s="3" t="s">
        <v>225</v>
      </c>
      <c r="G21" s="15" t="s">
        <v>780</v>
      </c>
      <c r="H21" s="3" t="s">
        <v>781</v>
      </c>
      <c r="I21" s="3" t="s">
        <v>782</v>
      </c>
      <c r="J21" s="3" t="s">
        <v>742</v>
      </c>
      <c r="K21" s="3">
        <f>E21-D21</f>
        <v>5884</v>
      </c>
      <c r="L21" s="3">
        <f>H21-G21</f>
        <v>5884</v>
      </c>
    </row>
    <row r="22" spans="1:12" x14ac:dyDescent="0.3">
      <c r="A22" s="3">
        <v>19</v>
      </c>
      <c r="B22" s="4">
        <v>23389</v>
      </c>
      <c r="C22" s="3" t="s">
        <v>55</v>
      </c>
      <c r="D22" s="3">
        <v>8973565</v>
      </c>
      <c r="E22" s="3">
        <v>8978292</v>
      </c>
      <c r="F22" s="3" t="s">
        <v>100</v>
      </c>
      <c r="G22" s="3" t="s">
        <v>783</v>
      </c>
      <c r="H22" s="3" t="s">
        <v>482</v>
      </c>
      <c r="I22" s="3" t="s">
        <v>784</v>
      </c>
      <c r="J22" s="3" t="s">
        <v>742</v>
      </c>
      <c r="K22" s="3">
        <f>E22-D22</f>
        <v>4727</v>
      </c>
      <c r="L22" s="3">
        <f>H22-G22</f>
        <v>4726</v>
      </c>
    </row>
    <row r="23" spans="1:12" x14ac:dyDescent="0.3">
      <c r="A23" s="3">
        <v>20</v>
      </c>
      <c r="B23" s="4">
        <v>23468</v>
      </c>
      <c r="C23" s="3" t="s">
        <v>55</v>
      </c>
      <c r="D23" s="3">
        <v>8998916</v>
      </c>
      <c r="E23" s="3">
        <v>8999725</v>
      </c>
      <c r="F23" s="3" t="s">
        <v>214</v>
      </c>
      <c r="G23" s="3" t="s">
        <v>785</v>
      </c>
      <c r="H23" s="3" t="s">
        <v>786</v>
      </c>
      <c r="I23" s="3" t="s">
        <v>787</v>
      </c>
      <c r="J23" s="3" t="s">
        <v>742</v>
      </c>
      <c r="K23" s="3">
        <v>809</v>
      </c>
      <c r="L23" s="3">
        <v>809</v>
      </c>
    </row>
    <row r="24" spans="1:12" x14ac:dyDescent="0.3">
      <c r="A24" s="3">
        <v>21</v>
      </c>
      <c r="B24" s="4">
        <v>23473</v>
      </c>
      <c r="C24" s="3" t="s">
        <v>55</v>
      </c>
      <c r="D24" s="3">
        <v>9005233</v>
      </c>
      <c r="E24" s="3">
        <v>9005842</v>
      </c>
      <c r="F24" s="3" t="s">
        <v>55</v>
      </c>
      <c r="G24" s="3" t="s">
        <v>788</v>
      </c>
      <c r="H24" s="3" t="s">
        <v>789</v>
      </c>
      <c r="I24" s="3" t="s">
        <v>790</v>
      </c>
      <c r="J24" s="3" t="s">
        <v>742</v>
      </c>
      <c r="K24" s="3">
        <v>609</v>
      </c>
      <c r="L24" s="3">
        <v>609</v>
      </c>
    </row>
    <row r="25" spans="1:12" x14ac:dyDescent="0.3">
      <c r="A25" s="3">
        <v>22</v>
      </c>
      <c r="B25" s="4">
        <v>23389</v>
      </c>
      <c r="C25" s="3" t="s">
        <v>55</v>
      </c>
      <c r="D25" s="3">
        <v>9016147</v>
      </c>
      <c r="E25" s="3">
        <v>9016772</v>
      </c>
      <c r="F25" s="3" t="s">
        <v>225</v>
      </c>
      <c r="G25" s="15" t="s">
        <v>791</v>
      </c>
      <c r="H25" s="3" t="s">
        <v>792</v>
      </c>
      <c r="I25" s="3" t="s">
        <v>793</v>
      </c>
      <c r="J25" s="3" t="s">
        <v>742</v>
      </c>
      <c r="K25" s="3">
        <v>625</v>
      </c>
      <c r="L25" s="3">
        <v>628</v>
      </c>
    </row>
    <row r="26" spans="1:12" x14ac:dyDescent="0.3">
      <c r="A26" s="3">
        <v>23</v>
      </c>
      <c r="B26" s="4">
        <v>23389</v>
      </c>
      <c r="C26" s="3" t="s">
        <v>55</v>
      </c>
      <c r="D26" s="3">
        <v>10606518</v>
      </c>
      <c r="E26" s="3">
        <v>10606718</v>
      </c>
      <c r="F26" s="3" t="s">
        <v>55</v>
      </c>
      <c r="G26" s="3" t="s">
        <v>794</v>
      </c>
      <c r="H26" s="3" t="s">
        <v>795</v>
      </c>
      <c r="I26" s="3" t="s">
        <v>796</v>
      </c>
      <c r="J26" s="3" t="s">
        <v>742</v>
      </c>
      <c r="K26" s="3">
        <v>200</v>
      </c>
      <c r="L26" s="3">
        <v>200</v>
      </c>
    </row>
    <row r="27" spans="1:12" x14ac:dyDescent="0.3">
      <c r="A27" s="3">
        <v>24</v>
      </c>
      <c r="B27" s="4">
        <v>23473</v>
      </c>
      <c r="C27" s="3" t="s">
        <v>55</v>
      </c>
      <c r="D27" s="3">
        <v>11747214</v>
      </c>
      <c r="E27" s="3">
        <v>11747780</v>
      </c>
      <c r="F27" s="3" t="s">
        <v>214</v>
      </c>
      <c r="G27" s="3" t="s">
        <v>797</v>
      </c>
      <c r="H27" s="3" t="s">
        <v>798</v>
      </c>
      <c r="I27" s="3" t="s">
        <v>799</v>
      </c>
      <c r="J27" s="3" t="s">
        <v>733</v>
      </c>
      <c r="K27" s="3">
        <v>566</v>
      </c>
      <c r="L27" s="3">
        <v>566</v>
      </c>
    </row>
    <row r="28" spans="1:12" x14ac:dyDescent="0.3">
      <c r="A28" s="3">
        <v>25</v>
      </c>
      <c r="B28" s="4">
        <v>23389</v>
      </c>
      <c r="C28" s="3" t="s">
        <v>55</v>
      </c>
      <c r="D28" s="3">
        <v>11748133</v>
      </c>
      <c r="E28" s="3">
        <v>11751080</v>
      </c>
      <c r="F28" s="3" t="s">
        <v>55</v>
      </c>
      <c r="G28" s="3" t="s">
        <v>800</v>
      </c>
      <c r="H28" s="3" t="s">
        <v>801</v>
      </c>
      <c r="I28" s="3" t="s">
        <v>802</v>
      </c>
      <c r="J28" s="3" t="s">
        <v>733</v>
      </c>
      <c r="K28" s="3">
        <f>E28-D28</f>
        <v>2947</v>
      </c>
      <c r="L28" s="3">
        <f>H28-G28</f>
        <v>2948</v>
      </c>
    </row>
    <row r="29" spans="1:12" x14ac:dyDescent="0.3">
      <c r="A29" s="3">
        <v>26</v>
      </c>
      <c r="B29" s="4">
        <v>23468</v>
      </c>
      <c r="C29" s="3" t="s">
        <v>55</v>
      </c>
      <c r="D29" s="3">
        <v>11751060</v>
      </c>
      <c r="E29" s="3">
        <v>11758278</v>
      </c>
      <c r="F29" s="3" t="s">
        <v>214</v>
      </c>
      <c r="G29" s="3" t="s">
        <v>803</v>
      </c>
      <c r="H29" s="3" t="s">
        <v>804</v>
      </c>
      <c r="I29" s="3" t="s">
        <v>805</v>
      </c>
      <c r="J29" s="3" t="s">
        <v>742</v>
      </c>
      <c r="K29" s="3">
        <f>E29-D29</f>
        <v>7218</v>
      </c>
      <c r="L29" s="3">
        <f>H29-G29</f>
        <v>7236</v>
      </c>
    </row>
    <row r="30" spans="1:12" x14ac:dyDescent="0.3">
      <c r="A30" s="3">
        <v>27</v>
      </c>
      <c r="B30" s="4">
        <v>23468</v>
      </c>
      <c r="C30" s="3" t="s">
        <v>100</v>
      </c>
      <c r="D30" s="3">
        <v>2087</v>
      </c>
      <c r="E30" s="3">
        <v>11739</v>
      </c>
      <c r="F30" s="3" t="s">
        <v>214</v>
      </c>
      <c r="G30" s="3" t="s">
        <v>806</v>
      </c>
      <c r="H30" s="3" t="s">
        <v>807</v>
      </c>
      <c r="I30" s="3" t="s">
        <v>808</v>
      </c>
      <c r="J30" s="3" t="s">
        <v>742</v>
      </c>
      <c r="K30" s="3">
        <f>E30-D30</f>
        <v>9652</v>
      </c>
      <c r="L30" s="3">
        <f>H30-G30</f>
        <v>9693</v>
      </c>
    </row>
    <row r="31" spans="1:12" x14ac:dyDescent="0.3">
      <c r="A31" s="3">
        <v>28</v>
      </c>
      <c r="B31" s="4">
        <v>23389</v>
      </c>
      <c r="C31" s="3" t="s">
        <v>100</v>
      </c>
      <c r="D31" s="3">
        <v>3170</v>
      </c>
      <c r="E31" s="3">
        <v>3557</v>
      </c>
      <c r="F31" s="3" t="s">
        <v>225</v>
      </c>
      <c r="G31" s="15" t="s">
        <v>809</v>
      </c>
      <c r="H31" s="3" t="s">
        <v>810</v>
      </c>
      <c r="I31" s="3" t="s">
        <v>811</v>
      </c>
      <c r="J31" s="3" t="s">
        <v>742</v>
      </c>
      <c r="K31" s="3">
        <v>387</v>
      </c>
      <c r="L31" s="3">
        <v>385</v>
      </c>
    </row>
    <row r="32" spans="1:12" x14ac:dyDescent="0.3">
      <c r="A32" s="3">
        <v>29</v>
      </c>
      <c r="B32" s="4">
        <v>23522</v>
      </c>
      <c r="C32" s="3" t="s">
        <v>100</v>
      </c>
      <c r="D32" s="3">
        <v>31570</v>
      </c>
      <c r="E32" s="3">
        <v>32157</v>
      </c>
      <c r="F32" s="3" t="s">
        <v>55</v>
      </c>
      <c r="G32" s="3" t="s">
        <v>812</v>
      </c>
      <c r="H32" s="3" t="s">
        <v>813</v>
      </c>
      <c r="I32" s="3" t="s">
        <v>814</v>
      </c>
      <c r="J32" s="3" t="s">
        <v>742</v>
      </c>
      <c r="K32" s="3">
        <v>587</v>
      </c>
      <c r="L32" s="3">
        <v>587</v>
      </c>
    </row>
    <row r="33" spans="1:12" x14ac:dyDescent="0.3">
      <c r="A33" s="3">
        <v>30</v>
      </c>
      <c r="B33" s="4">
        <v>23389</v>
      </c>
      <c r="C33" s="3" t="s">
        <v>100</v>
      </c>
      <c r="D33" s="3">
        <v>32155</v>
      </c>
      <c r="E33" s="3">
        <v>32765</v>
      </c>
      <c r="F33" s="3" t="s">
        <v>214</v>
      </c>
      <c r="G33" s="3" t="s">
        <v>815</v>
      </c>
      <c r="H33" s="3" t="s">
        <v>816</v>
      </c>
      <c r="I33" s="3" t="s">
        <v>760</v>
      </c>
      <c r="J33" s="3" t="s">
        <v>742</v>
      </c>
      <c r="K33" s="3">
        <v>610</v>
      </c>
      <c r="L33" s="3">
        <v>612</v>
      </c>
    </row>
    <row r="34" spans="1:12" x14ac:dyDescent="0.3">
      <c r="A34" s="3">
        <v>31</v>
      </c>
      <c r="B34" s="4" t="s">
        <v>59</v>
      </c>
      <c r="C34" s="3" t="s">
        <v>100</v>
      </c>
      <c r="D34" s="3">
        <v>32950</v>
      </c>
      <c r="E34" s="3">
        <v>33369</v>
      </c>
      <c r="F34" s="3" t="s">
        <v>225</v>
      </c>
      <c r="G34" s="15" t="s">
        <v>817</v>
      </c>
      <c r="H34" s="3" t="s">
        <v>818</v>
      </c>
      <c r="I34" s="3" t="s">
        <v>819</v>
      </c>
      <c r="J34" s="3" t="s">
        <v>733</v>
      </c>
      <c r="K34" s="3">
        <v>419</v>
      </c>
      <c r="L34" s="3">
        <v>421</v>
      </c>
    </row>
    <row r="35" spans="1:12" x14ac:dyDescent="0.3">
      <c r="A35" s="3">
        <v>32</v>
      </c>
      <c r="B35" s="4">
        <v>23389</v>
      </c>
      <c r="C35" s="3" t="s">
        <v>100</v>
      </c>
      <c r="D35" s="3">
        <v>208851</v>
      </c>
      <c r="E35" s="3">
        <v>209036</v>
      </c>
      <c r="F35" s="3" t="s">
        <v>100</v>
      </c>
      <c r="G35" s="3" t="s">
        <v>820</v>
      </c>
      <c r="H35" s="3" t="s">
        <v>821</v>
      </c>
      <c r="I35" s="3" t="s">
        <v>822</v>
      </c>
      <c r="J35" s="3" t="s">
        <v>742</v>
      </c>
      <c r="K35" s="3">
        <v>185</v>
      </c>
      <c r="L35" s="3">
        <v>185</v>
      </c>
    </row>
    <row r="36" spans="1:12" x14ac:dyDescent="0.3">
      <c r="A36" s="3">
        <v>33</v>
      </c>
      <c r="B36" s="4">
        <v>23468</v>
      </c>
      <c r="C36" s="3" t="s">
        <v>100</v>
      </c>
      <c r="D36" s="3">
        <v>208851</v>
      </c>
      <c r="E36" s="3">
        <v>209037</v>
      </c>
      <c r="F36" s="3" t="s">
        <v>100</v>
      </c>
      <c r="G36" s="3" t="s">
        <v>823</v>
      </c>
      <c r="H36" s="3" t="s">
        <v>824</v>
      </c>
      <c r="I36" s="3" t="s">
        <v>825</v>
      </c>
      <c r="J36" s="3" t="s">
        <v>742</v>
      </c>
      <c r="K36" s="3">
        <v>186</v>
      </c>
      <c r="L36" s="3">
        <v>186</v>
      </c>
    </row>
    <row r="37" spans="1:12" x14ac:dyDescent="0.3">
      <c r="A37" s="3">
        <v>34</v>
      </c>
      <c r="B37" s="4">
        <v>23468</v>
      </c>
      <c r="C37" s="3" t="s">
        <v>100</v>
      </c>
      <c r="D37" s="3">
        <v>208853</v>
      </c>
      <c r="E37" s="3">
        <v>209037</v>
      </c>
      <c r="F37" s="3" t="s">
        <v>100</v>
      </c>
      <c r="G37" s="3" t="s">
        <v>826</v>
      </c>
      <c r="H37" s="3" t="s">
        <v>827</v>
      </c>
      <c r="I37" s="3" t="s">
        <v>828</v>
      </c>
      <c r="J37" s="3" t="s">
        <v>742</v>
      </c>
      <c r="K37" s="3">
        <v>184</v>
      </c>
      <c r="L37" s="3">
        <v>184</v>
      </c>
    </row>
    <row r="38" spans="1:12" x14ac:dyDescent="0.3">
      <c r="A38" s="3">
        <v>35</v>
      </c>
      <c r="B38" s="4">
        <v>23473</v>
      </c>
      <c r="C38" s="3" t="s">
        <v>100</v>
      </c>
      <c r="D38" s="3">
        <v>311296</v>
      </c>
      <c r="E38" s="3">
        <v>311500</v>
      </c>
      <c r="F38" s="3" t="s">
        <v>55</v>
      </c>
      <c r="G38" s="3" t="s">
        <v>829</v>
      </c>
      <c r="H38" s="3" t="s">
        <v>830</v>
      </c>
      <c r="I38" s="3" t="s">
        <v>831</v>
      </c>
      <c r="J38" s="3" t="s">
        <v>733</v>
      </c>
      <c r="K38" s="3">
        <v>204</v>
      </c>
      <c r="L38" s="3">
        <v>200</v>
      </c>
    </row>
    <row r="39" spans="1:12" x14ac:dyDescent="0.3">
      <c r="A39" s="3">
        <v>36</v>
      </c>
      <c r="B39" s="4" t="s">
        <v>34</v>
      </c>
      <c r="C39" s="3" t="s">
        <v>100</v>
      </c>
      <c r="D39" s="3">
        <v>367473</v>
      </c>
      <c r="E39" s="3">
        <v>367624</v>
      </c>
      <c r="F39" s="3" t="s">
        <v>55</v>
      </c>
      <c r="G39" s="3" t="s">
        <v>832</v>
      </c>
      <c r="H39" s="3" t="s">
        <v>833</v>
      </c>
      <c r="I39" s="3" t="s">
        <v>825</v>
      </c>
      <c r="J39" s="3" t="s">
        <v>733</v>
      </c>
      <c r="K39" s="3">
        <v>151</v>
      </c>
      <c r="L39" s="3">
        <v>151</v>
      </c>
    </row>
    <row r="40" spans="1:12" x14ac:dyDescent="0.3">
      <c r="A40" s="3">
        <v>37</v>
      </c>
      <c r="B40" s="4">
        <v>23389</v>
      </c>
      <c r="C40" s="3" t="s">
        <v>100</v>
      </c>
      <c r="D40" s="3">
        <v>572789</v>
      </c>
      <c r="E40" s="3">
        <v>574655</v>
      </c>
      <c r="F40" s="3" t="s">
        <v>214</v>
      </c>
      <c r="G40" s="3" t="s">
        <v>834</v>
      </c>
      <c r="H40" s="3" t="s">
        <v>835</v>
      </c>
      <c r="I40" s="3" t="s">
        <v>836</v>
      </c>
      <c r="J40" s="3" t="s">
        <v>733</v>
      </c>
      <c r="K40" s="3">
        <f>E40-D40</f>
        <v>1866</v>
      </c>
      <c r="L40" s="3">
        <f>H40-G40</f>
        <v>1862</v>
      </c>
    </row>
    <row r="41" spans="1:12" x14ac:dyDescent="0.3">
      <c r="A41" s="3">
        <v>38</v>
      </c>
      <c r="B41" s="4">
        <v>23473</v>
      </c>
      <c r="C41" s="3" t="s">
        <v>100</v>
      </c>
      <c r="D41" s="3">
        <v>2527317</v>
      </c>
      <c r="E41" s="3">
        <v>2529152</v>
      </c>
      <c r="F41" s="3" t="s">
        <v>100</v>
      </c>
      <c r="G41" s="3" t="s">
        <v>837</v>
      </c>
      <c r="H41" s="3" t="s">
        <v>838</v>
      </c>
      <c r="I41" s="3" t="s">
        <v>839</v>
      </c>
      <c r="J41" s="3" t="s">
        <v>733</v>
      </c>
      <c r="K41" s="3">
        <f>E41-D41</f>
        <v>1835</v>
      </c>
      <c r="L41" s="3">
        <f>H41-G41</f>
        <v>1831</v>
      </c>
    </row>
    <row r="42" spans="1:12" x14ac:dyDescent="0.3">
      <c r="A42" s="3">
        <v>39</v>
      </c>
      <c r="B42" s="4" t="s">
        <v>34</v>
      </c>
      <c r="C42" s="3" t="s">
        <v>100</v>
      </c>
      <c r="D42" s="3">
        <v>2528679</v>
      </c>
      <c r="E42" s="3">
        <v>2529056</v>
      </c>
      <c r="F42" s="3" t="s">
        <v>225</v>
      </c>
      <c r="G42" s="15" t="s">
        <v>715</v>
      </c>
      <c r="H42" s="3" t="s">
        <v>716</v>
      </c>
      <c r="I42" s="3" t="s">
        <v>828</v>
      </c>
      <c r="J42" s="3" t="s">
        <v>733</v>
      </c>
      <c r="K42" s="3">
        <v>377</v>
      </c>
      <c r="L42" s="3">
        <v>377</v>
      </c>
    </row>
    <row r="43" spans="1:12" x14ac:dyDescent="0.3">
      <c r="A43" s="3">
        <v>40</v>
      </c>
      <c r="B43" s="4">
        <v>23473</v>
      </c>
      <c r="C43" s="3" t="s">
        <v>100</v>
      </c>
      <c r="D43" s="3">
        <v>3271986</v>
      </c>
      <c r="E43" s="3">
        <v>3273466</v>
      </c>
      <c r="F43" s="3" t="s">
        <v>100</v>
      </c>
      <c r="G43" s="3" t="s">
        <v>840</v>
      </c>
      <c r="H43" s="3" t="s">
        <v>841</v>
      </c>
      <c r="I43" s="3" t="s">
        <v>842</v>
      </c>
      <c r="J43" s="3" t="s">
        <v>742</v>
      </c>
      <c r="K43" s="3">
        <f t="shared" ref="K43:K51" si="0">E43-D43</f>
        <v>1480</v>
      </c>
      <c r="L43" s="3">
        <f t="shared" ref="L43:L51" si="1">H43-G43</f>
        <v>1484</v>
      </c>
    </row>
    <row r="44" spans="1:12" x14ac:dyDescent="0.3">
      <c r="A44" s="3">
        <v>41</v>
      </c>
      <c r="B44" s="4">
        <v>23389</v>
      </c>
      <c r="C44" s="3" t="s">
        <v>100</v>
      </c>
      <c r="D44" s="3">
        <v>3273456</v>
      </c>
      <c r="E44" s="3">
        <v>3277546</v>
      </c>
      <c r="F44" s="3" t="s">
        <v>55</v>
      </c>
      <c r="G44" s="3" t="s">
        <v>843</v>
      </c>
      <c r="H44" s="3" t="s">
        <v>844</v>
      </c>
      <c r="I44" s="3" t="s">
        <v>845</v>
      </c>
      <c r="J44" s="3" t="s">
        <v>733</v>
      </c>
      <c r="K44" s="3">
        <f t="shared" si="0"/>
        <v>4090</v>
      </c>
      <c r="L44" s="3">
        <f t="shared" si="1"/>
        <v>4098</v>
      </c>
    </row>
    <row r="45" spans="1:12" x14ac:dyDescent="0.3">
      <c r="A45" s="3">
        <v>42</v>
      </c>
      <c r="B45" s="4">
        <v>23522</v>
      </c>
      <c r="C45" s="3" t="s">
        <v>100</v>
      </c>
      <c r="D45" s="3">
        <v>3273457</v>
      </c>
      <c r="E45" s="3">
        <v>3277546</v>
      </c>
      <c r="F45" s="3" t="s">
        <v>55</v>
      </c>
      <c r="G45" s="3" t="s">
        <v>846</v>
      </c>
      <c r="H45" s="3" t="s">
        <v>847</v>
      </c>
      <c r="I45" s="3" t="s">
        <v>848</v>
      </c>
      <c r="J45" s="3" t="s">
        <v>733</v>
      </c>
      <c r="K45" s="3">
        <f t="shared" si="0"/>
        <v>4089</v>
      </c>
      <c r="L45" s="3">
        <f t="shared" si="1"/>
        <v>4098</v>
      </c>
    </row>
    <row r="46" spans="1:12" x14ac:dyDescent="0.3">
      <c r="A46" s="3">
        <v>43</v>
      </c>
      <c r="B46" s="4">
        <v>23473</v>
      </c>
      <c r="C46" s="3" t="s">
        <v>100</v>
      </c>
      <c r="D46" s="3">
        <v>3277548</v>
      </c>
      <c r="E46" s="3">
        <v>3279025</v>
      </c>
      <c r="F46" s="3" t="s">
        <v>100</v>
      </c>
      <c r="G46" s="3" t="s">
        <v>849</v>
      </c>
      <c r="H46" s="3" t="s">
        <v>850</v>
      </c>
      <c r="I46" s="3" t="s">
        <v>851</v>
      </c>
      <c r="J46" s="3" t="s">
        <v>742</v>
      </c>
      <c r="K46" s="3">
        <f t="shared" si="0"/>
        <v>1477</v>
      </c>
      <c r="L46" s="3">
        <f t="shared" si="1"/>
        <v>1511</v>
      </c>
    </row>
    <row r="47" spans="1:12" x14ac:dyDescent="0.3">
      <c r="A47" s="3">
        <v>44</v>
      </c>
      <c r="B47" s="4">
        <v>23522</v>
      </c>
      <c r="C47" s="3" t="s">
        <v>100</v>
      </c>
      <c r="D47" s="3">
        <v>3311865</v>
      </c>
      <c r="E47" s="3">
        <v>3314774</v>
      </c>
      <c r="F47" s="3" t="s">
        <v>225</v>
      </c>
      <c r="G47" s="15" t="s">
        <v>852</v>
      </c>
      <c r="H47" s="3" t="s">
        <v>853</v>
      </c>
      <c r="I47" s="3" t="s">
        <v>854</v>
      </c>
      <c r="J47" s="3" t="s">
        <v>733</v>
      </c>
      <c r="K47" s="3">
        <f t="shared" si="0"/>
        <v>2909</v>
      </c>
      <c r="L47" s="3">
        <f t="shared" si="1"/>
        <v>2907</v>
      </c>
    </row>
    <row r="48" spans="1:12" x14ac:dyDescent="0.3">
      <c r="A48" s="3">
        <v>45</v>
      </c>
      <c r="B48" s="4" t="s">
        <v>34</v>
      </c>
      <c r="C48" s="3" t="s">
        <v>100</v>
      </c>
      <c r="D48" s="3">
        <v>3314762</v>
      </c>
      <c r="E48" s="3">
        <v>3315807</v>
      </c>
      <c r="F48" s="3" t="s">
        <v>214</v>
      </c>
      <c r="G48" s="3" t="s">
        <v>855</v>
      </c>
      <c r="H48" s="3" t="s">
        <v>856</v>
      </c>
      <c r="I48" s="3" t="s">
        <v>796</v>
      </c>
      <c r="J48" s="3" t="s">
        <v>733</v>
      </c>
      <c r="K48" s="3">
        <f t="shared" si="0"/>
        <v>1045</v>
      </c>
      <c r="L48" s="3">
        <f t="shared" si="1"/>
        <v>1047</v>
      </c>
    </row>
    <row r="49" spans="1:12" x14ac:dyDescent="0.3">
      <c r="A49" s="3">
        <v>46</v>
      </c>
      <c r="B49" s="4">
        <v>23389</v>
      </c>
      <c r="C49" s="3" t="s">
        <v>100</v>
      </c>
      <c r="D49" s="3">
        <v>3325909</v>
      </c>
      <c r="E49" s="3">
        <v>3328348</v>
      </c>
      <c r="F49" s="3" t="s">
        <v>214</v>
      </c>
      <c r="G49" s="3" t="s">
        <v>857</v>
      </c>
      <c r="H49" s="3" t="s">
        <v>858</v>
      </c>
      <c r="I49" s="3" t="s">
        <v>859</v>
      </c>
      <c r="J49" s="3" t="s">
        <v>733</v>
      </c>
      <c r="K49" s="3">
        <f t="shared" si="0"/>
        <v>2439</v>
      </c>
      <c r="L49" s="3">
        <f t="shared" si="1"/>
        <v>2441</v>
      </c>
    </row>
    <row r="50" spans="1:12" x14ac:dyDescent="0.3">
      <c r="A50" s="3">
        <v>47</v>
      </c>
      <c r="B50" s="4">
        <v>23522</v>
      </c>
      <c r="C50" s="3" t="s">
        <v>100</v>
      </c>
      <c r="D50" s="3">
        <v>3325909</v>
      </c>
      <c r="E50" s="3">
        <v>3328415</v>
      </c>
      <c r="F50" s="3" t="s">
        <v>214</v>
      </c>
      <c r="G50" s="3" t="s">
        <v>860</v>
      </c>
      <c r="H50" s="3" t="s">
        <v>861</v>
      </c>
      <c r="I50" s="3" t="s">
        <v>862</v>
      </c>
      <c r="J50" s="3" t="s">
        <v>733</v>
      </c>
      <c r="K50" s="3">
        <f t="shared" si="0"/>
        <v>2506</v>
      </c>
      <c r="L50" s="3">
        <f t="shared" si="1"/>
        <v>2511</v>
      </c>
    </row>
    <row r="51" spans="1:12" x14ac:dyDescent="0.3">
      <c r="A51" s="3">
        <v>48</v>
      </c>
      <c r="B51" s="4" t="s">
        <v>59</v>
      </c>
      <c r="C51" s="3" t="s">
        <v>100</v>
      </c>
      <c r="D51" s="3">
        <v>3325924</v>
      </c>
      <c r="E51" s="3">
        <v>3332468</v>
      </c>
      <c r="F51" s="3" t="s">
        <v>214</v>
      </c>
      <c r="G51" s="3" t="s">
        <v>863</v>
      </c>
      <c r="H51" s="3" t="s">
        <v>864</v>
      </c>
      <c r="I51" s="3" t="s">
        <v>865</v>
      </c>
      <c r="J51" s="3" t="s">
        <v>733</v>
      </c>
      <c r="K51" s="3">
        <f t="shared" si="0"/>
        <v>6544</v>
      </c>
      <c r="L51" s="3">
        <f t="shared" si="1"/>
        <v>6099</v>
      </c>
    </row>
    <row r="52" spans="1:12" x14ac:dyDescent="0.3">
      <c r="A52" s="3">
        <v>49</v>
      </c>
      <c r="B52" s="4">
        <v>23389</v>
      </c>
      <c r="C52" s="3" t="s">
        <v>100</v>
      </c>
      <c r="D52" s="3">
        <v>3326891</v>
      </c>
      <c r="E52" s="3">
        <v>3327144</v>
      </c>
      <c r="F52" s="3" t="s">
        <v>55</v>
      </c>
      <c r="G52" s="3" t="s">
        <v>866</v>
      </c>
      <c r="H52" s="3" t="s">
        <v>867</v>
      </c>
      <c r="I52" s="3" t="s">
        <v>868</v>
      </c>
      <c r="J52" s="3" t="s">
        <v>742</v>
      </c>
      <c r="K52" s="3">
        <v>253</v>
      </c>
      <c r="L52" s="3">
        <v>255</v>
      </c>
    </row>
    <row r="53" spans="1:12" x14ac:dyDescent="0.3">
      <c r="A53" s="3">
        <v>50</v>
      </c>
      <c r="B53" s="4">
        <v>23522</v>
      </c>
      <c r="C53" s="3" t="s">
        <v>100</v>
      </c>
      <c r="D53" s="3">
        <v>3328710</v>
      </c>
      <c r="E53" s="3">
        <v>3329326</v>
      </c>
      <c r="F53" s="3" t="s">
        <v>214</v>
      </c>
      <c r="G53" s="3" t="s">
        <v>869</v>
      </c>
      <c r="H53" s="3" t="s">
        <v>870</v>
      </c>
      <c r="I53" s="3" t="s">
        <v>871</v>
      </c>
      <c r="J53" s="3" t="s">
        <v>733</v>
      </c>
      <c r="K53" s="3">
        <v>616</v>
      </c>
      <c r="L53" s="3">
        <v>606</v>
      </c>
    </row>
    <row r="54" spans="1:12" x14ac:dyDescent="0.3">
      <c r="A54" s="3">
        <v>51</v>
      </c>
      <c r="B54" s="4">
        <v>23389</v>
      </c>
      <c r="C54" s="3" t="s">
        <v>100</v>
      </c>
      <c r="D54" s="3">
        <v>5144083</v>
      </c>
      <c r="E54" s="3">
        <v>5145880</v>
      </c>
      <c r="F54" s="3" t="s">
        <v>214</v>
      </c>
      <c r="G54" s="3" t="s">
        <v>872</v>
      </c>
      <c r="H54" s="3" t="s">
        <v>873</v>
      </c>
      <c r="I54" s="3" t="s">
        <v>874</v>
      </c>
      <c r="J54" s="3" t="s">
        <v>742</v>
      </c>
      <c r="K54" s="3">
        <f>E54-D54</f>
        <v>1797</v>
      </c>
      <c r="L54" s="3">
        <f>H54-G54</f>
        <v>1797</v>
      </c>
    </row>
    <row r="55" spans="1:12" x14ac:dyDescent="0.3">
      <c r="A55" s="3">
        <v>52</v>
      </c>
      <c r="B55" s="4">
        <v>23522</v>
      </c>
      <c r="C55" s="3" t="s">
        <v>100</v>
      </c>
      <c r="D55" s="3">
        <v>5144083</v>
      </c>
      <c r="E55" s="3">
        <v>5145880</v>
      </c>
      <c r="F55" s="3" t="s">
        <v>214</v>
      </c>
      <c r="G55" s="3" t="s">
        <v>875</v>
      </c>
      <c r="H55" s="3" t="s">
        <v>876</v>
      </c>
      <c r="I55" s="3" t="s">
        <v>877</v>
      </c>
      <c r="J55" s="3" t="s">
        <v>742</v>
      </c>
      <c r="K55" s="3">
        <f>E55-D55</f>
        <v>1797</v>
      </c>
      <c r="L55" s="3">
        <f>H55-G55</f>
        <v>1797</v>
      </c>
    </row>
    <row r="56" spans="1:12" x14ac:dyDescent="0.3">
      <c r="A56" s="3">
        <v>53</v>
      </c>
      <c r="B56" s="4">
        <v>23468</v>
      </c>
      <c r="C56" s="3" t="s">
        <v>100</v>
      </c>
      <c r="D56" s="3">
        <v>7515978</v>
      </c>
      <c r="E56" s="3">
        <v>7516280</v>
      </c>
      <c r="F56" s="3" t="s">
        <v>100</v>
      </c>
      <c r="G56" s="3" t="s">
        <v>878</v>
      </c>
      <c r="H56" s="3" t="s">
        <v>879</v>
      </c>
      <c r="I56" s="3" t="s">
        <v>880</v>
      </c>
      <c r="J56" s="3" t="s">
        <v>742</v>
      </c>
      <c r="K56" s="3">
        <v>302</v>
      </c>
      <c r="L56" s="3">
        <v>302</v>
      </c>
    </row>
    <row r="57" spans="1:12" x14ac:dyDescent="0.3">
      <c r="A57" s="3">
        <v>54</v>
      </c>
      <c r="B57" s="4">
        <v>23389</v>
      </c>
      <c r="C57" s="3" t="s">
        <v>100</v>
      </c>
      <c r="D57" s="3">
        <v>8636443</v>
      </c>
      <c r="E57" s="3">
        <v>8636608</v>
      </c>
      <c r="F57" s="3" t="s">
        <v>214</v>
      </c>
      <c r="G57" s="3" t="s">
        <v>881</v>
      </c>
      <c r="H57" s="3" t="s">
        <v>882</v>
      </c>
      <c r="I57" s="3" t="s">
        <v>883</v>
      </c>
      <c r="J57" s="3" t="s">
        <v>742</v>
      </c>
      <c r="K57" s="3">
        <v>165</v>
      </c>
      <c r="L57" s="3">
        <v>165</v>
      </c>
    </row>
    <row r="58" spans="1:12" x14ac:dyDescent="0.3">
      <c r="A58" s="3">
        <v>55</v>
      </c>
      <c r="B58" s="4">
        <v>23468</v>
      </c>
      <c r="C58" s="3" t="s">
        <v>100</v>
      </c>
      <c r="D58" s="3">
        <v>8782638</v>
      </c>
      <c r="E58" s="3">
        <v>8785951</v>
      </c>
      <c r="F58" s="3" t="s">
        <v>214</v>
      </c>
      <c r="G58" s="3" t="s">
        <v>884</v>
      </c>
      <c r="H58" s="3" t="s">
        <v>885</v>
      </c>
      <c r="I58" s="3" t="s">
        <v>745</v>
      </c>
      <c r="J58" s="3" t="s">
        <v>742</v>
      </c>
      <c r="K58" s="3">
        <f>E58-D58</f>
        <v>3313</v>
      </c>
      <c r="L58" s="3">
        <f>H58-G58</f>
        <v>3312</v>
      </c>
    </row>
    <row r="59" spans="1:12" x14ac:dyDescent="0.3">
      <c r="A59" s="3">
        <v>56</v>
      </c>
      <c r="B59" s="4">
        <v>23389</v>
      </c>
      <c r="C59" s="3" t="s">
        <v>100</v>
      </c>
      <c r="D59" s="3">
        <v>8983384</v>
      </c>
      <c r="E59" s="3">
        <v>8983864</v>
      </c>
      <c r="F59" s="3" t="s">
        <v>214</v>
      </c>
      <c r="G59" s="3" t="s">
        <v>886</v>
      </c>
      <c r="H59" s="3" t="s">
        <v>887</v>
      </c>
      <c r="I59" s="3" t="s">
        <v>888</v>
      </c>
      <c r="J59" s="3" t="s">
        <v>742</v>
      </c>
      <c r="K59" s="3">
        <v>480</v>
      </c>
      <c r="L59" s="3">
        <v>480</v>
      </c>
    </row>
    <row r="60" spans="1:12" x14ac:dyDescent="0.3">
      <c r="A60" s="3">
        <v>57</v>
      </c>
      <c r="B60" s="4">
        <v>23473</v>
      </c>
      <c r="C60" s="3" t="s">
        <v>100</v>
      </c>
      <c r="D60" s="3">
        <v>8995715</v>
      </c>
      <c r="E60" s="3">
        <v>8996045</v>
      </c>
      <c r="F60" s="3" t="s">
        <v>55</v>
      </c>
      <c r="G60" s="3" t="s">
        <v>889</v>
      </c>
      <c r="H60" s="3" t="s">
        <v>890</v>
      </c>
      <c r="I60" s="3" t="s">
        <v>891</v>
      </c>
      <c r="J60" s="3" t="s">
        <v>733</v>
      </c>
      <c r="K60" s="3">
        <v>330</v>
      </c>
      <c r="L60" s="3">
        <v>330</v>
      </c>
    </row>
    <row r="61" spans="1:12" x14ac:dyDescent="0.3">
      <c r="A61" s="3">
        <v>58</v>
      </c>
      <c r="B61" s="4">
        <v>23468</v>
      </c>
      <c r="C61" s="3" t="s">
        <v>100</v>
      </c>
      <c r="D61" s="3">
        <v>8996617</v>
      </c>
      <c r="E61" s="3">
        <v>8996992</v>
      </c>
      <c r="F61" s="3" t="s">
        <v>100</v>
      </c>
      <c r="G61" s="3" t="s">
        <v>892</v>
      </c>
      <c r="H61" s="3" t="s">
        <v>893</v>
      </c>
      <c r="I61" s="3" t="s">
        <v>894</v>
      </c>
      <c r="J61" s="3" t="s">
        <v>733</v>
      </c>
      <c r="K61" s="3">
        <v>375</v>
      </c>
      <c r="L61" s="3">
        <v>375</v>
      </c>
    </row>
    <row r="62" spans="1:12" x14ac:dyDescent="0.3">
      <c r="A62" s="3">
        <v>59</v>
      </c>
      <c r="B62" s="4" t="s">
        <v>59</v>
      </c>
      <c r="C62" s="3" t="s">
        <v>100</v>
      </c>
      <c r="D62" s="3">
        <v>8996617</v>
      </c>
      <c r="E62" s="3">
        <v>8997017</v>
      </c>
      <c r="F62" s="3" t="s">
        <v>100</v>
      </c>
      <c r="G62" s="3" t="s">
        <v>895</v>
      </c>
      <c r="H62" s="3" t="s">
        <v>476</v>
      </c>
      <c r="I62" s="3" t="s">
        <v>896</v>
      </c>
      <c r="J62" s="3" t="s">
        <v>733</v>
      </c>
      <c r="K62" s="3">
        <v>400</v>
      </c>
      <c r="L62" s="3">
        <v>400</v>
      </c>
    </row>
    <row r="63" spans="1:12" x14ac:dyDescent="0.3">
      <c r="A63" s="3">
        <v>60</v>
      </c>
      <c r="B63" s="4">
        <v>23468</v>
      </c>
      <c r="C63" s="3" t="s">
        <v>214</v>
      </c>
      <c r="D63" s="3">
        <v>5653</v>
      </c>
      <c r="E63" s="3">
        <v>8563</v>
      </c>
      <c r="F63" s="3" t="s">
        <v>100</v>
      </c>
      <c r="G63" s="3" t="s">
        <v>897</v>
      </c>
      <c r="H63" s="3" t="s">
        <v>898</v>
      </c>
      <c r="I63" s="3" t="s">
        <v>899</v>
      </c>
      <c r="J63" s="3" t="s">
        <v>733</v>
      </c>
      <c r="K63" s="3">
        <f>E63-D63</f>
        <v>2910</v>
      </c>
      <c r="L63" s="3">
        <f>H63-G63</f>
        <v>2914</v>
      </c>
    </row>
    <row r="64" spans="1:12" x14ac:dyDescent="0.3">
      <c r="A64" s="3">
        <v>61</v>
      </c>
      <c r="B64" s="4" t="s">
        <v>59</v>
      </c>
      <c r="C64" s="3" t="s">
        <v>214</v>
      </c>
      <c r="D64" s="3">
        <v>5653</v>
      </c>
      <c r="E64" s="3">
        <v>9218</v>
      </c>
      <c r="F64" s="3" t="s">
        <v>225</v>
      </c>
      <c r="G64" s="15" t="s">
        <v>900</v>
      </c>
      <c r="H64" s="3" t="s">
        <v>901</v>
      </c>
      <c r="I64" s="3" t="s">
        <v>902</v>
      </c>
      <c r="J64" s="3" t="s">
        <v>733</v>
      </c>
      <c r="K64" s="3">
        <f>E64-D64</f>
        <v>3565</v>
      </c>
      <c r="L64" s="3">
        <f>H64-G64</f>
        <v>3514</v>
      </c>
    </row>
    <row r="65" spans="1:12" x14ac:dyDescent="0.3">
      <c r="A65" s="3">
        <v>62</v>
      </c>
      <c r="B65" s="4">
        <v>23473</v>
      </c>
      <c r="C65" s="3" t="s">
        <v>214</v>
      </c>
      <c r="D65" s="3">
        <v>110053</v>
      </c>
      <c r="E65" s="3">
        <v>110253</v>
      </c>
      <c r="F65" s="3" t="s">
        <v>214</v>
      </c>
      <c r="G65" s="3" t="s">
        <v>903</v>
      </c>
      <c r="H65" s="3" t="s">
        <v>904</v>
      </c>
      <c r="I65" s="3" t="s">
        <v>905</v>
      </c>
      <c r="J65" s="3" t="s">
        <v>733</v>
      </c>
      <c r="K65" s="3">
        <v>200</v>
      </c>
      <c r="L65" s="3">
        <v>200</v>
      </c>
    </row>
    <row r="66" spans="1:12" x14ac:dyDescent="0.3">
      <c r="A66" s="3">
        <v>63</v>
      </c>
      <c r="B66" s="4" t="s">
        <v>34</v>
      </c>
      <c r="C66" s="3" t="s">
        <v>214</v>
      </c>
      <c r="D66" s="3">
        <v>110053</v>
      </c>
      <c r="E66" s="3">
        <v>110253</v>
      </c>
      <c r="F66" s="3" t="s">
        <v>214</v>
      </c>
      <c r="G66" s="3" t="s">
        <v>906</v>
      </c>
      <c r="H66" s="3" t="s">
        <v>907</v>
      </c>
      <c r="I66" s="3" t="s">
        <v>908</v>
      </c>
      <c r="J66" s="3" t="s">
        <v>733</v>
      </c>
      <c r="K66" s="3">
        <v>200</v>
      </c>
      <c r="L66" s="3">
        <v>200</v>
      </c>
    </row>
    <row r="67" spans="1:12" x14ac:dyDescent="0.3">
      <c r="A67" s="3">
        <v>64</v>
      </c>
      <c r="B67" s="4">
        <v>23522</v>
      </c>
      <c r="C67" s="3" t="s">
        <v>214</v>
      </c>
      <c r="D67" s="3">
        <v>118024</v>
      </c>
      <c r="E67" s="3">
        <v>118473</v>
      </c>
      <c r="F67" s="3" t="s">
        <v>225</v>
      </c>
      <c r="G67" s="15" t="s">
        <v>909</v>
      </c>
      <c r="H67" s="3" t="s">
        <v>910</v>
      </c>
      <c r="I67" s="3" t="s">
        <v>911</v>
      </c>
      <c r="J67" s="3" t="s">
        <v>733</v>
      </c>
      <c r="K67" s="3">
        <v>449</v>
      </c>
      <c r="L67" s="3">
        <v>449</v>
      </c>
    </row>
    <row r="68" spans="1:12" x14ac:dyDescent="0.3">
      <c r="A68" s="3">
        <v>65</v>
      </c>
      <c r="B68" s="4" t="s">
        <v>59</v>
      </c>
      <c r="C68" s="3" t="s">
        <v>214</v>
      </c>
      <c r="D68" s="3">
        <v>118024</v>
      </c>
      <c r="E68" s="3">
        <v>118473</v>
      </c>
      <c r="F68" s="3" t="s">
        <v>225</v>
      </c>
      <c r="G68" s="15" t="s">
        <v>912</v>
      </c>
      <c r="H68" s="3" t="s">
        <v>913</v>
      </c>
      <c r="I68" s="3" t="s">
        <v>914</v>
      </c>
      <c r="J68" s="3" t="s">
        <v>733</v>
      </c>
      <c r="K68" s="3">
        <v>449</v>
      </c>
      <c r="L68" s="3">
        <v>449</v>
      </c>
    </row>
    <row r="69" spans="1:12" x14ac:dyDescent="0.3">
      <c r="A69" s="3">
        <v>66</v>
      </c>
      <c r="B69" s="4">
        <v>23522</v>
      </c>
      <c r="C69" s="3" t="s">
        <v>214</v>
      </c>
      <c r="D69" s="3">
        <v>5350319</v>
      </c>
      <c r="E69" s="3">
        <v>5350930</v>
      </c>
      <c r="F69" s="3" t="s">
        <v>100</v>
      </c>
      <c r="G69" s="3" t="s">
        <v>915</v>
      </c>
      <c r="H69" s="3" t="s">
        <v>916</v>
      </c>
      <c r="I69" s="3" t="s">
        <v>754</v>
      </c>
      <c r="J69" s="3" t="s">
        <v>742</v>
      </c>
      <c r="K69" s="3">
        <v>611</v>
      </c>
      <c r="L69" s="3">
        <v>611</v>
      </c>
    </row>
    <row r="70" spans="1:12" x14ac:dyDescent="0.3">
      <c r="A70" s="3">
        <v>67</v>
      </c>
      <c r="B70" s="4" t="s">
        <v>59</v>
      </c>
      <c r="C70" s="3" t="s">
        <v>214</v>
      </c>
      <c r="D70" s="3">
        <v>5358109</v>
      </c>
      <c r="E70" s="3">
        <v>5360397</v>
      </c>
      <c r="F70" s="3" t="s">
        <v>55</v>
      </c>
      <c r="G70" s="3" t="s">
        <v>917</v>
      </c>
      <c r="H70" s="3" t="s">
        <v>918</v>
      </c>
      <c r="I70" s="3" t="s">
        <v>919</v>
      </c>
      <c r="J70" s="3" t="s">
        <v>742</v>
      </c>
      <c r="K70" s="3">
        <f>E70-D70</f>
        <v>2288</v>
      </c>
      <c r="L70" s="3">
        <f>H70-G70</f>
        <v>2289</v>
      </c>
    </row>
    <row r="71" spans="1:12" x14ac:dyDescent="0.3">
      <c r="A71" s="3">
        <v>68</v>
      </c>
      <c r="B71" s="4">
        <v>23473</v>
      </c>
      <c r="C71" s="3" t="s">
        <v>214</v>
      </c>
      <c r="D71" s="3">
        <v>5358697</v>
      </c>
      <c r="E71" s="3">
        <v>5359204</v>
      </c>
      <c r="F71" s="3" t="s">
        <v>225</v>
      </c>
      <c r="G71" s="15" t="s">
        <v>920</v>
      </c>
      <c r="H71" s="3" t="s">
        <v>921</v>
      </c>
      <c r="I71" s="3" t="s">
        <v>922</v>
      </c>
      <c r="J71" s="3" t="s">
        <v>733</v>
      </c>
      <c r="K71" s="3">
        <v>507</v>
      </c>
      <c r="L71" s="3">
        <v>509</v>
      </c>
    </row>
    <row r="72" spans="1:12" x14ac:dyDescent="0.3">
      <c r="A72" s="3">
        <v>69</v>
      </c>
      <c r="B72" s="4" t="s">
        <v>34</v>
      </c>
      <c r="C72" s="3" t="s">
        <v>214</v>
      </c>
      <c r="D72" s="3">
        <v>5358700</v>
      </c>
      <c r="E72" s="3">
        <v>5359130</v>
      </c>
      <c r="F72" s="3" t="s">
        <v>225</v>
      </c>
      <c r="G72" s="15" t="s">
        <v>923</v>
      </c>
      <c r="H72" s="3" t="s">
        <v>924</v>
      </c>
      <c r="I72" s="3" t="s">
        <v>925</v>
      </c>
      <c r="J72" s="3" t="s">
        <v>733</v>
      </c>
      <c r="K72" s="3">
        <v>430</v>
      </c>
      <c r="L72" s="3">
        <v>429</v>
      </c>
    </row>
    <row r="73" spans="1:12" x14ac:dyDescent="0.3">
      <c r="A73" s="3">
        <v>70</v>
      </c>
      <c r="B73" s="4" t="s">
        <v>59</v>
      </c>
      <c r="C73" s="3" t="s">
        <v>214</v>
      </c>
      <c r="D73" s="3">
        <v>5364948</v>
      </c>
      <c r="E73" s="3">
        <v>5365820</v>
      </c>
      <c r="F73" s="3" t="s">
        <v>100</v>
      </c>
      <c r="G73" s="3" t="s">
        <v>926</v>
      </c>
      <c r="H73" s="3" t="s">
        <v>927</v>
      </c>
      <c r="I73" s="3" t="s">
        <v>928</v>
      </c>
      <c r="J73" s="3" t="s">
        <v>742</v>
      </c>
      <c r="K73" s="3">
        <v>872</v>
      </c>
      <c r="L73" s="3">
        <v>872</v>
      </c>
    </row>
    <row r="74" spans="1:12" x14ac:dyDescent="0.3">
      <c r="A74" s="3">
        <v>71</v>
      </c>
      <c r="B74" s="4">
        <v>23473</v>
      </c>
      <c r="C74" s="3" t="s">
        <v>214</v>
      </c>
      <c r="D74" s="3">
        <v>5374918</v>
      </c>
      <c r="E74" s="3">
        <v>5375998</v>
      </c>
      <c r="F74" s="3" t="s">
        <v>100</v>
      </c>
      <c r="G74" s="3" t="s">
        <v>929</v>
      </c>
      <c r="H74" s="3" t="s">
        <v>930</v>
      </c>
      <c r="I74" s="3" t="s">
        <v>763</v>
      </c>
      <c r="J74" s="3" t="s">
        <v>742</v>
      </c>
      <c r="K74" s="3">
        <f>E74-D74</f>
        <v>1080</v>
      </c>
      <c r="L74" s="3">
        <f>H74-G74</f>
        <v>1058</v>
      </c>
    </row>
    <row r="75" spans="1:12" x14ac:dyDescent="0.3">
      <c r="A75" s="3">
        <v>72</v>
      </c>
      <c r="B75" s="4">
        <v>23468</v>
      </c>
      <c r="C75" s="3" t="s">
        <v>214</v>
      </c>
      <c r="D75" s="3">
        <v>5376517</v>
      </c>
      <c r="E75" s="3">
        <v>5377009</v>
      </c>
      <c r="F75" s="3" t="s">
        <v>214</v>
      </c>
      <c r="G75" s="3" t="s">
        <v>931</v>
      </c>
      <c r="H75" s="3" t="s">
        <v>932</v>
      </c>
      <c r="I75" s="3" t="s">
        <v>933</v>
      </c>
      <c r="J75" s="3" t="s">
        <v>742</v>
      </c>
      <c r="K75" s="3">
        <v>492</v>
      </c>
      <c r="L75" s="3">
        <v>492</v>
      </c>
    </row>
    <row r="76" spans="1:12" x14ac:dyDescent="0.3">
      <c r="A76" s="3">
        <v>73</v>
      </c>
      <c r="B76" s="4">
        <v>23468</v>
      </c>
      <c r="C76" s="3" t="s">
        <v>214</v>
      </c>
      <c r="D76" s="3">
        <v>5376517</v>
      </c>
      <c r="E76" s="3">
        <v>5377009</v>
      </c>
      <c r="F76" s="3" t="s">
        <v>55</v>
      </c>
      <c r="G76" s="3" t="s">
        <v>934</v>
      </c>
      <c r="H76" s="3" t="s">
        <v>935</v>
      </c>
      <c r="I76" s="3" t="s">
        <v>936</v>
      </c>
      <c r="J76" s="3" t="s">
        <v>742</v>
      </c>
      <c r="K76" s="3">
        <v>492</v>
      </c>
      <c r="L76" s="3">
        <v>493</v>
      </c>
    </row>
    <row r="77" spans="1:12" x14ac:dyDescent="0.3">
      <c r="A77" s="3">
        <v>74</v>
      </c>
      <c r="B77" s="4">
        <v>23468</v>
      </c>
      <c r="C77" s="3" t="s">
        <v>214</v>
      </c>
      <c r="D77" s="3">
        <v>5376517</v>
      </c>
      <c r="E77" s="3">
        <v>5377009</v>
      </c>
      <c r="F77" s="3" t="s">
        <v>225</v>
      </c>
      <c r="G77" s="15" t="s">
        <v>937</v>
      </c>
      <c r="H77" s="3" t="s">
        <v>938</v>
      </c>
      <c r="I77" s="3" t="s">
        <v>939</v>
      </c>
      <c r="J77" s="3" t="s">
        <v>742</v>
      </c>
      <c r="K77" s="3">
        <v>492</v>
      </c>
      <c r="L77" s="3">
        <v>492</v>
      </c>
    </row>
    <row r="78" spans="1:12" x14ac:dyDescent="0.3">
      <c r="A78" s="3">
        <v>75</v>
      </c>
      <c r="B78" s="4">
        <v>23389</v>
      </c>
      <c r="C78" s="3" t="s">
        <v>214</v>
      </c>
      <c r="D78" s="3">
        <v>5379984</v>
      </c>
      <c r="E78" s="3">
        <v>5385738</v>
      </c>
      <c r="F78" s="3" t="s">
        <v>100</v>
      </c>
      <c r="G78" s="3" t="s">
        <v>940</v>
      </c>
      <c r="H78" s="3" t="s">
        <v>941</v>
      </c>
      <c r="I78" s="3" t="s">
        <v>942</v>
      </c>
      <c r="J78" s="3" t="s">
        <v>742</v>
      </c>
      <c r="K78" s="3">
        <f>E78-D78</f>
        <v>5754</v>
      </c>
      <c r="L78" s="3">
        <f>H78-G78</f>
        <v>5761</v>
      </c>
    </row>
    <row r="79" spans="1:12" x14ac:dyDescent="0.3">
      <c r="A79" s="3">
        <v>76</v>
      </c>
      <c r="B79" s="4">
        <v>23389</v>
      </c>
      <c r="C79" s="3" t="s">
        <v>214</v>
      </c>
      <c r="D79" s="3">
        <v>5391974</v>
      </c>
      <c r="E79" s="3">
        <v>5392444</v>
      </c>
      <c r="F79" s="3" t="s">
        <v>100</v>
      </c>
      <c r="G79" s="3" t="s">
        <v>943</v>
      </c>
      <c r="H79" s="3" t="s">
        <v>944</v>
      </c>
      <c r="I79" s="3" t="s">
        <v>945</v>
      </c>
      <c r="J79" s="3" t="s">
        <v>742</v>
      </c>
      <c r="K79" s="3">
        <v>470</v>
      </c>
      <c r="L79" s="3">
        <v>468</v>
      </c>
    </row>
    <row r="80" spans="1:12" x14ac:dyDescent="0.3">
      <c r="A80" s="3">
        <v>77</v>
      </c>
      <c r="B80" s="4">
        <v>23389</v>
      </c>
      <c r="C80" s="3" t="s">
        <v>214</v>
      </c>
      <c r="D80" s="3">
        <v>5400800</v>
      </c>
      <c r="E80" s="3">
        <v>5402635</v>
      </c>
      <c r="F80" s="3" t="s">
        <v>214</v>
      </c>
      <c r="G80" s="3" t="s">
        <v>946</v>
      </c>
      <c r="H80" s="3" t="s">
        <v>947</v>
      </c>
      <c r="I80" s="3" t="s">
        <v>896</v>
      </c>
      <c r="J80" s="3" t="s">
        <v>742</v>
      </c>
      <c r="K80" s="3">
        <f>E80-D80</f>
        <v>1835</v>
      </c>
      <c r="L80" s="3">
        <f>H80-G80</f>
        <v>1818</v>
      </c>
    </row>
    <row r="81" spans="1:12" x14ac:dyDescent="0.3">
      <c r="A81" s="3">
        <v>78</v>
      </c>
      <c r="B81" s="4" t="s">
        <v>59</v>
      </c>
      <c r="C81" s="3" t="s">
        <v>214</v>
      </c>
      <c r="D81" s="3">
        <v>5403290</v>
      </c>
      <c r="E81" s="3">
        <v>5403547</v>
      </c>
      <c r="F81" s="3" t="s">
        <v>100</v>
      </c>
      <c r="G81" s="3" t="s">
        <v>948</v>
      </c>
      <c r="H81" s="3" t="s">
        <v>949</v>
      </c>
      <c r="I81" s="3" t="s">
        <v>950</v>
      </c>
      <c r="J81" s="3" t="s">
        <v>733</v>
      </c>
      <c r="K81" s="3">
        <v>257</v>
      </c>
      <c r="L81" s="3">
        <v>260</v>
      </c>
    </row>
    <row r="82" spans="1:12" x14ac:dyDescent="0.3">
      <c r="A82" s="3">
        <v>79</v>
      </c>
      <c r="B82" s="4">
        <v>23522</v>
      </c>
      <c r="C82" s="3" t="s">
        <v>214</v>
      </c>
      <c r="D82" s="3">
        <v>5404227</v>
      </c>
      <c r="E82" s="3">
        <v>5404831</v>
      </c>
      <c r="F82" s="3" t="s">
        <v>100</v>
      </c>
      <c r="G82" s="3" t="s">
        <v>951</v>
      </c>
      <c r="H82" s="3" t="s">
        <v>952</v>
      </c>
      <c r="I82" s="3" t="s">
        <v>766</v>
      </c>
      <c r="J82" s="3" t="s">
        <v>742</v>
      </c>
      <c r="K82" s="3">
        <v>604</v>
      </c>
      <c r="L82" s="3">
        <v>612</v>
      </c>
    </row>
    <row r="83" spans="1:12" x14ac:dyDescent="0.3">
      <c r="A83" s="3">
        <v>80</v>
      </c>
      <c r="B83" s="4">
        <v>23468</v>
      </c>
      <c r="C83" s="3" t="s">
        <v>214</v>
      </c>
      <c r="D83" s="3">
        <v>7011382</v>
      </c>
      <c r="E83" s="3">
        <v>7016210</v>
      </c>
      <c r="F83" s="3" t="s">
        <v>225</v>
      </c>
      <c r="G83" s="15" t="s">
        <v>953</v>
      </c>
      <c r="H83" s="3" t="s">
        <v>954</v>
      </c>
      <c r="I83" s="3" t="s">
        <v>955</v>
      </c>
      <c r="J83" s="3" t="s">
        <v>742</v>
      </c>
      <c r="K83" s="3">
        <f>E83-D83</f>
        <v>4828</v>
      </c>
      <c r="L83" s="3">
        <f>H83-G83</f>
        <v>4821</v>
      </c>
    </row>
    <row r="84" spans="1:12" x14ac:dyDescent="0.3">
      <c r="A84" s="3">
        <v>81</v>
      </c>
      <c r="B84" s="4">
        <v>23389</v>
      </c>
      <c r="C84" s="3" t="s">
        <v>214</v>
      </c>
      <c r="D84" s="3">
        <v>7011590</v>
      </c>
      <c r="E84" s="3">
        <v>7011767</v>
      </c>
      <c r="F84" s="3" t="s">
        <v>100</v>
      </c>
      <c r="G84" s="3" t="s">
        <v>956</v>
      </c>
      <c r="H84" s="3" t="s">
        <v>957</v>
      </c>
      <c r="I84" s="3" t="s">
        <v>958</v>
      </c>
      <c r="J84" s="3" t="s">
        <v>742</v>
      </c>
      <c r="K84" s="3">
        <v>177</v>
      </c>
      <c r="L84" s="3">
        <v>177</v>
      </c>
    </row>
    <row r="85" spans="1:12" x14ac:dyDescent="0.3">
      <c r="A85" s="3">
        <v>82</v>
      </c>
      <c r="B85" s="4">
        <v>23389</v>
      </c>
      <c r="C85" s="3" t="s">
        <v>214</v>
      </c>
      <c r="D85" s="3">
        <v>7016800</v>
      </c>
      <c r="E85" s="3">
        <v>7017741</v>
      </c>
      <c r="F85" s="3" t="s">
        <v>100</v>
      </c>
      <c r="G85" s="3" t="s">
        <v>821</v>
      </c>
      <c r="H85" s="3" t="s">
        <v>959</v>
      </c>
      <c r="I85" s="3" t="s">
        <v>776</v>
      </c>
      <c r="J85" s="3" t="s">
        <v>742</v>
      </c>
      <c r="K85" s="3">
        <v>941</v>
      </c>
      <c r="L85" s="3">
        <v>940</v>
      </c>
    </row>
    <row r="86" spans="1:12" x14ac:dyDescent="0.3">
      <c r="A86" s="3">
        <v>83</v>
      </c>
      <c r="B86" s="4">
        <v>23389</v>
      </c>
      <c r="C86" s="3" t="s">
        <v>214</v>
      </c>
      <c r="D86" s="3">
        <v>7017747</v>
      </c>
      <c r="E86" s="3">
        <v>7025394</v>
      </c>
      <c r="F86" s="3" t="s">
        <v>55</v>
      </c>
      <c r="G86" s="3" t="s">
        <v>960</v>
      </c>
      <c r="H86" s="3" t="s">
        <v>961</v>
      </c>
      <c r="I86" s="3" t="s">
        <v>962</v>
      </c>
      <c r="J86" s="3" t="s">
        <v>742</v>
      </c>
      <c r="K86" s="3">
        <f>E86-D86</f>
        <v>7647</v>
      </c>
      <c r="L86" s="3">
        <f>H86-G86</f>
        <v>7643</v>
      </c>
    </row>
    <row r="87" spans="1:12" x14ac:dyDescent="0.3">
      <c r="A87" s="3">
        <v>84</v>
      </c>
      <c r="B87" s="4" t="s">
        <v>59</v>
      </c>
      <c r="C87" s="3" t="s">
        <v>214</v>
      </c>
      <c r="D87" s="3">
        <v>7025394</v>
      </c>
      <c r="E87" s="3">
        <v>7026402</v>
      </c>
      <c r="F87" s="3" t="s">
        <v>100</v>
      </c>
      <c r="G87" s="3" t="s">
        <v>963</v>
      </c>
      <c r="H87" s="3" t="s">
        <v>964</v>
      </c>
      <c r="I87" s="3" t="s">
        <v>965</v>
      </c>
      <c r="J87" s="3" t="s">
        <v>733</v>
      </c>
      <c r="K87" s="3">
        <f>E87-D87</f>
        <v>1008</v>
      </c>
      <c r="L87" s="3">
        <f>H87-G87</f>
        <v>1007</v>
      </c>
    </row>
    <row r="88" spans="1:12" x14ac:dyDescent="0.3">
      <c r="A88" s="3">
        <v>85</v>
      </c>
      <c r="B88" s="4">
        <v>23473</v>
      </c>
      <c r="C88" s="3" t="s">
        <v>214</v>
      </c>
      <c r="D88" s="3">
        <v>7387005</v>
      </c>
      <c r="E88" s="3">
        <v>7387131</v>
      </c>
      <c r="F88" s="3" t="s">
        <v>100</v>
      </c>
      <c r="G88" s="3" t="s">
        <v>966</v>
      </c>
      <c r="H88" s="3" t="s">
        <v>967</v>
      </c>
      <c r="I88" s="3" t="s">
        <v>968</v>
      </c>
      <c r="J88" s="3" t="s">
        <v>733</v>
      </c>
      <c r="K88" s="3">
        <v>126</v>
      </c>
      <c r="L88" s="3">
        <v>125</v>
      </c>
    </row>
    <row r="89" spans="1:12" x14ac:dyDescent="0.3">
      <c r="A89" s="3">
        <v>86</v>
      </c>
      <c r="B89" s="4">
        <v>23468</v>
      </c>
      <c r="C89" s="3" t="s">
        <v>214</v>
      </c>
      <c r="D89" s="3">
        <v>7772356</v>
      </c>
      <c r="E89" s="3">
        <v>7778454</v>
      </c>
      <c r="F89" s="3" t="s">
        <v>214</v>
      </c>
      <c r="G89" s="3" t="s">
        <v>969</v>
      </c>
      <c r="H89" s="3" t="s">
        <v>970</v>
      </c>
      <c r="I89" s="3" t="s">
        <v>796</v>
      </c>
      <c r="J89" s="3" t="s">
        <v>742</v>
      </c>
      <c r="K89" s="3">
        <f>E89-D89</f>
        <v>6098</v>
      </c>
      <c r="L89" s="3">
        <f>H89-G89</f>
        <v>6091</v>
      </c>
    </row>
    <row r="90" spans="1:12" x14ac:dyDescent="0.3">
      <c r="A90" s="3">
        <v>87</v>
      </c>
      <c r="B90" s="4">
        <v>23389</v>
      </c>
      <c r="C90" s="3" t="s">
        <v>214</v>
      </c>
      <c r="D90" s="3">
        <v>7784785</v>
      </c>
      <c r="E90" s="3">
        <v>7788642</v>
      </c>
      <c r="F90" s="3" t="s">
        <v>55</v>
      </c>
      <c r="G90" s="3" t="s">
        <v>971</v>
      </c>
      <c r="H90" s="3" t="s">
        <v>972</v>
      </c>
      <c r="I90" s="3" t="s">
        <v>814</v>
      </c>
      <c r="J90" s="3" t="s">
        <v>733</v>
      </c>
      <c r="K90" s="3">
        <f>E90-D90</f>
        <v>3857</v>
      </c>
      <c r="L90" s="3">
        <f>H90-G90</f>
        <v>3847</v>
      </c>
    </row>
    <row r="91" spans="1:12" x14ac:dyDescent="0.3">
      <c r="A91" s="3">
        <v>88</v>
      </c>
      <c r="B91" s="4">
        <v>23468</v>
      </c>
      <c r="C91" s="3" t="s">
        <v>214</v>
      </c>
      <c r="D91" s="3">
        <v>7784787</v>
      </c>
      <c r="E91" s="3">
        <v>7788642</v>
      </c>
      <c r="F91" s="3" t="s">
        <v>55</v>
      </c>
      <c r="G91" s="3" t="s">
        <v>973</v>
      </c>
      <c r="H91" s="3" t="s">
        <v>974</v>
      </c>
      <c r="I91" s="3" t="s">
        <v>975</v>
      </c>
      <c r="J91" s="3" t="s">
        <v>733</v>
      </c>
      <c r="K91" s="3">
        <f>E91-D91</f>
        <v>3855</v>
      </c>
      <c r="L91" s="3">
        <f>H91-G91</f>
        <v>3760</v>
      </c>
    </row>
    <row r="92" spans="1:12" x14ac:dyDescent="0.3">
      <c r="A92" s="3">
        <v>89</v>
      </c>
      <c r="B92" s="4">
        <v>23468</v>
      </c>
      <c r="C92" s="3" t="s">
        <v>214</v>
      </c>
      <c r="D92" s="3">
        <v>7784788</v>
      </c>
      <c r="E92" s="3">
        <v>7785689</v>
      </c>
      <c r="F92" s="3" t="s">
        <v>100</v>
      </c>
      <c r="G92" s="3" t="s">
        <v>976</v>
      </c>
      <c r="H92" s="3" t="s">
        <v>977</v>
      </c>
      <c r="I92" s="3" t="s">
        <v>978</v>
      </c>
      <c r="J92" s="3" t="s">
        <v>742</v>
      </c>
      <c r="K92" s="3">
        <v>901</v>
      </c>
      <c r="L92" s="3">
        <v>909</v>
      </c>
    </row>
    <row r="93" spans="1:12" x14ac:dyDescent="0.3">
      <c r="A93" s="3">
        <v>90</v>
      </c>
      <c r="B93" s="4">
        <v>23522</v>
      </c>
      <c r="C93" s="3" t="s">
        <v>225</v>
      </c>
      <c r="D93" s="3">
        <v>4</v>
      </c>
      <c r="E93" s="3">
        <v>143</v>
      </c>
      <c r="F93" s="3" t="s">
        <v>100</v>
      </c>
      <c r="G93" s="3" t="s">
        <v>979</v>
      </c>
      <c r="H93" s="3" t="s">
        <v>980</v>
      </c>
      <c r="I93" s="3" t="s">
        <v>981</v>
      </c>
      <c r="J93" s="3" t="s">
        <v>742</v>
      </c>
      <c r="K93" s="3">
        <v>139</v>
      </c>
      <c r="L93" s="3">
        <v>139</v>
      </c>
    </row>
    <row r="94" spans="1:12" x14ac:dyDescent="0.3">
      <c r="A94" s="3">
        <v>91</v>
      </c>
      <c r="B94" s="4">
        <v>23522</v>
      </c>
      <c r="C94" s="3" t="s">
        <v>225</v>
      </c>
      <c r="D94" s="3">
        <v>9</v>
      </c>
      <c r="E94" s="3">
        <v>143</v>
      </c>
      <c r="F94" s="3" t="s">
        <v>214</v>
      </c>
      <c r="G94" s="3" t="s">
        <v>680</v>
      </c>
      <c r="H94" s="3" t="s">
        <v>982</v>
      </c>
      <c r="I94" s="3" t="s">
        <v>983</v>
      </c>
      <c r="J94" s="3" t="s">
        <v>742</v>
      </c>
      <c r="K94" s="3">
        <v>134</v>
      </c>
      <c r="L94" s="3">
        <v>134</v>
      </c>
    </row>
    <row r="95" spans="1:12" x14ac:dyDescent="0.3">
      <c r="A95" s="3">
        <v>92</v>
      </c>
      <c r="B95" s="4">
        <v>23473</v>
      </c>
      <c r="C95" s="3" t="s">
        <v>225</v>
      </c>
      <c r="D95" s="3">
        <v>19358</v>
      </c>
      <c r="E95" s="3">
        <v>19980</v>
      </c>
      <c r="F95" s="3" t="s">
        <v>55</v>
      </c>
      <c r="G95" s="3" t="s">
        <v>984</v>
      </c>
      <c r="H95" s="3" t="s">
        <v>985</v>
      </c>
      <c r="I95" s="3" t="s">
        <v>986</v>
      </c>
      <c r="J95" s="3" t="s">
        <v>733</v>
      </c>
      <c r="K95" s="3">
        <v>622</v>
      </c>
      <c r="L95" s="3">
        <v>623</v>
      </c>
    </row>
    <row r="96" spans="1:12" x14ac:dyDescent="0.3">
      <c r="A96" s="3">
        <v>93</v>
      </c>
      <c r="B96" s="4">
        <v>23522</v>
      </c>
      <c r="C96" s="3" t="s">
        <v>225</v>
      </c>
      <c r="D96" s="3">
        <v>19832</v>
      </c>
      <c r="E96" s="3">
        <v>19980</v>
      </c>
      <c r="F96" s="3" t="s">
        <v>55</v>
      </c>
      <c r="G96" s="3" t="s">
        <v>987</v>
      </c>
      <c r="H96" s="3" t="s">
        <v>988</v>
      </c>
      <c r="I96" s="3" t="s">
        <v>989</v>
      </c>
      <c r="J96" s="3" t="s">
        <v>733</v>
      </c>
      <c r="K96" s="3">
        <v>148</v>
      </c>
      <c r="L96" s="3">
        <v>149</v>
      </c>
    </row>
    <row r="97" spans="1:12" x14ac:dyDescent="0.3">
      <c r="A97" s="3">
        <v>94</v>
      </c>
      <c r="B97" s="4">
        <v>23468</v>
      </c>
      <c r="C97" s="3" t="s">
        <v>225</v>
      </c>
      <c r="D97" s="3">
        <v>29114</v>
      </c>
      <c r="E97" s="3">
        <v>29259</v>
      </c>
      <c r="F97" s="3" t="s">
        <v>100</v>
      </c>
      <c r="G97" s="3" t="s">
        <v>990</v>
      </c>
      <c r="H97" s="3" t="s">
        <v>991</v>
      </c>
      <c r="I97" s="3" t="s">
        <v>992</v>
      </c>
      <c r="J97" s="3" t="s">
        <v>733</v>
      </c>
      <c r="K97" s="3">
        <v>145</v>
      </c>
      <c r="L97" s="3">
        <v>145</v>
      </c>
    </row>
    <row r="98" spans="1:12" x14ac:dyDescent="0.3">
      <c r="A98" s="3">
        <v>95</v>
      </c>
      <c r="B98" s="4">
        <v>23522</v>
      </c>
      <c r="C98" s="3" t="s">
        <v>225</v>
      </c>
      <c r="D98" s="3">
        <v>29114</v>
      </c>
      <c r="E98" s="3">
        <v>29259</v>
      </c>
      <c r="F98" s="3" t="s">
        <v>100</v>
      </c>
      <c r="G98" s="3" t="s">
        <v>993</v>
      </c>
      <c r="H98" s="3" t="s">
        <v>994</v>
      </c>
      <c r="I98" s="3" t="s">
        <v>995</v>
      </c>
      <c r="J98" s="3" t="s">
        <v>733</v>
      </c>
      <c r="K98" s="3">
        <v>145</v>
      </c>
      <c r="L98" s="3">
        <v>145</v>
      </c>
    </row>
    <row r="99" spans="1:12" x14ac:dyDescent="0.3">
      <c r="A99" s="3">
        <v>96</v>
      </c>
      <c r="B99" s="4" t="s">
        <v>59</v>
      </c>
      <c r="C99" s="3" t="s">
        <v>225</v>
      </c>
      <c r="D99" s="3">
        <v>29114</v>
      </c>
      <c r="E99" s="3">
        <v>29259</v>
      </c>
      <c r="F99" s="3" t="s">
        <v>100</v>
      </c>
      <c r="G99" s="3" t="s">
        <v>996</v>
      </c>
      <c r="H99" s="3" t="s">
        <v>997</v>
      </c>
      <c r="I99" s="3" t="s">
        <v>998</v>
      </c>
      <c r="J99" s="3" t="s">
        <v>733</v>
      </c>
      <c r="K99" s="3">
        <v>145</v>
      </c>
      <c r="L99" s="3">
        <v>145</v>
      </c>
    </row>
    <row r="100" spans="1:12" x14ac:dyDescent="0.3">
      <c r="A100" s="3">
        <v>97</v>
      </c>
      <c r="B100" s="4" t="s">
        <v>34</v>
      </c>
      <c r="C100" s="3" t="s">
        <v>225</v>
      </c>
      <c r="D100" s="3">
        <v>29114</v>
      </c>
      <c r="E100" s="3">
        <v>29259</v>
      </c>
      <c r="F100" s="3" t="s">
        <v>100</v>
      </c>
      <c r="G100" s="3" t="s">
        <v>999</v>
      </c>
      <c r="H100" s="3" t="s">
        <v>1000</v>
      </c>
      <c r="I100" s="3" t="s">
        <v>1001</v>
      </c>
      <c r="J100" s="3" t="s">
        <v>733</v>
      </c>
      <c r="K100" s="3">
        <v>145</v>
      </c>
      <c r="L100" s="3">
        <v>145</v>
      </c>
    </row>
    <row r="101" spans="1:12" x14ac:dyDescent="0.3">
      <c r="A101" s="3">
        <v>98</v>
      </c>
      <c r="B101" s="4">
        <v>23468</v>
      </c>
      <c r="C101" s="3" t="s">
        <v>225</v>
      </c>
      <c r="D101" s="3">
        <v>47478</v>
      </c>
      <c r="E101" s="3">
        <v>47701</v>
      </c>
      <c r="F101" s="3" t="s">
        <v>225</v>
      </c>
      <c r="G101" s="15" t="s">
        <v>1002</v>
      </c>
      <c r="H101" s="3" t="s">
        <v>1003</v>
      </c>
      <c r="I101" s="3" t="s">
        <v>802</v>
      </c>
      <c r="J101" s="3" t="s">
        <v>742</v>
      </c>
      <c r="K101" s="3">
        <v>223</v>
      </c>
      <c r="L101" s="3">
        <v>223</v>
      </c>
    </row>
    <row r="102" spans="1:12" x14ac:dyDescent="0.3">
      <c r="A102" s="3">
        <v>99</v>
      </c>
      <c r="B102" s="4">
        <v>23468</v>
      </c>
      <c r="C102" s="3" t="s">
        <v>225</v>
      </c>
      <c r="D102" s="3">
        <v>47496</v>
      </c>
      <c r="E102" s="3">
        <v>47701</v>
      </c>
      <c r="F102" s="3" t="s">
        <v>55</v>
      </c>
      <c r="G102" s="3" t="s">
        <v>1004</v>
      </c>
      <c r="H102" s="3" t="s">
        <v>1005</v>
      </c>
      <c r="I102" s="3" t="s">
        <v>1006</v>
      </c>
      <c r="J102" s="3" t="s">
        <v>742</v>
      </c>
      <c r="K102" s="3">
        <v>205</v>
      </c>
      <c r="L102" s="3">
        <v>205</v>
      </c>
    </row>
    <row r="103" spans="1:12" x14ac:dyDescent="0.3">
      <c r="A103" s="3">
        <v>100</v>
      </c>
      <c r="B103" s="4">
        <v>23468</v>
      </c>
      <c r="C103" s="3" t="s">
        <v>225</v>
      </c>
      <c r="D103" s="3">
        <v>47499</v>
      </c>
      <c r="E103" s="3">
        <v>47698</v>
      </c>
      <c r="F103" s="3" t="s">
        <v>55</v>
      </c>
      <c r="G103" s="3" t="s">
        <v>1007</v>
      </c>
      <c r="H103" s="3" t="s">
        <v>1008</v>
      </c>
      <c r="I103" s="3" t="s">
        <v>1009</v>
      </c>
      <c r="J103" s="3" t="s">
        <v>742</v>
      </c>
      <c r="K103" s="3">
        <v>199</v>
      </c>
      <c r="L103" s="3">
        <v>199</v>
      </c>
    </row>
    <row r="104" spans="1:12" x14ac:dyDescent="0.3">
      <c r="A104" s="3">
        <v>101</v>
      </c>
      <c r="B104" s="4">
        <v>23468</v>
      </c>
      <c r="C104" s="3" t="s">
        <v>225</v>
      </c>
      <c r="D104" s="3">
        <v>47499</v>
      </c>
      <c r="E104" s="3">
        <v>47703</v>
      </c>
      <c r="F104" s="3" t="s">
        <v>225</v>
      </c>
      <c r="G104" s="15" t="s">
        <v>1010</v>
      </c>
      <c r="H104" s="3" t="s">
        <v>1011</v>
      </c>
      <c r="I104" s="3" t="s">
        <v>822</v>
      </c>
      <c r="J104" s="3" t="s">
        <v>742</v>
      </c>
      <c r="K104" s="3">
        <v>204</v>
      </c>
      <c r="L104" s="3">
        <v>204</v>
      </c>
    </row>
    <row r="105" spans="1:12" x14ac:dyDescent="0.3">
      <c r="A105" s="3">
        <v>102</v>
      </c>
      <c r="B105" s="4" t="s">
        <v>59</v>
      </c>
      <c r="C105" s="3" t="s">
        <v>225</v>
      </c>
      <c r="D105" s="3">
        <v>47501</v>
      </c>
      <c r="E105" s="3">
        <v>47699</v>
      </c>
      <c r="F105" s="3" t="s">
        <v>225</v>
      </c>
      <c r="G105" s="15" t="s">
        <v>1012</v>
      </c>
      <c r="H105" s="3" t="s">
        <v>1013</v>
      </c>
      <c r="I105" s="3" t="s">
        <v>1014</v>
      </c>
      <c r="J105" s="3" t="s">
        <v>742</v>
      </c>
      <c r="K105" s="3">
        <v>198</v>
      </c>
      <c r="L105" s="3">
        <v>200</v>
      </c>
    </row>
    <row r="106" spans="1:12" x14ac:dyDescent="0.3">
      <c r="A106" s="3">
        <v>103</v>
      </c>
      <c r="B106" s="4">
        <v>23468</v>
      </c>
      <c r="C106" s="3" t="s">
        <v>225</v>
      </c>
      <c r="D106" s="3">
        <v>753954</v>
      </c>
      <c r="E106" s="3">
        <v>754734</v>
      </c>
      <c r="F106" s="3" t="s">
        <v>214</v>
      </c>
      <c r="G106" s="3" t="s">
        <v>1015</v>
      </c>
      <c r="H106" s="3" t="s">
        <v>1016</v>
      </c>
      <c r="I106" s="3" t="s">
        <v>1017</v>
      </c>
      <c r="J106" s="3" t="s">
        <v>742</v>
      </c>
      <c r="K106" s="3">
        <v>780</v>
      </c>
      <c r="L106" s="3">
        <v>780</v>
      </c>
    </row>
    <row r="107" spans="1:12" x14ac:dyDescent="0.3">
      <c r="A107" s="3">
        <v>104</v>
      </c>
      <c r="B107" s="4">
        <v>23468</v>
      </c>
      <c r="C107" s="3" t="s">
        <v>225</v>
      </c>
      <c r="D107" s="3">
        <v>1721156</v>
      </c>
      <c r="E107" s="3">
        <v>1721358</v>
      </c>
      <c r="F107" s="3" t="s">
        <v>214</v>
      </c>
      <c r="G107" s="3" t="s">
        <v>1018</v>
      </c>
      <c r="H107" s="3" t="s">
        <v>1019</v>
      </c>
      <c r="I107" s="3" t="s">
        <v>738</v>
      </c>
      <c r="J107" s="3" t="s">
        <v>742</v>
      </c>
      <c r="K107" s="3">
        <v>202</v>
      </c>
      <c r="L107" s="3">
        <v>202</v>
      </c>
    </row>
    <row r="108" spans="1:12" x14ac:dyDescent="0.3">
      <c r="A108" s="3">
        <v>105</v>
      </c>
      <c r="B108" s="4" t="s">
        <v>35</v>
      </c>
      <c r="C108" s="3" t="s">
        <v>225</v>
      </c>
      <c r="D108" s="3">
        <v>3709536</v>
      </c>
      <c r="E108" s="3">
        <v>3709675</v>
      </c>
      <c r="F108" s="3" t="s">
        <v>100</v>
      </c>
      <c r="G108" s="3" t="s">
        <v>1020</v>
      </c>
      <c r="H108" s="3" t="s">
        <v>1021</v>
      </c>
      <c r="I108" s="3" t="s">
        <v>1022</v>
      </c>
      <c r="J108" s="3" t="s">
        <v>733</v>
      </c>
      <c r="K108" s="3">
        <v>139</v>
      </c>
      <c r="L108" s="3">
        <v>140</v>
      </c>
    </row>
    <row r="109" spans="1:12" x14ac:dyDescent="0.3">
      <c r="A109" s="3">
        <v>106</v>
      </c>
      <c r="B109" s="4" t="s">
        <v>35</v>
      </c>
      <c r="C109" s="3" t="s">
        <v>225</v>
      </c>
      <c r="D109" s="3">
        <v>3711078</v>
      </c>
      <c r="E109" s="3">
        <v>3711223</v>
      </c>
      <c r="F109" s="3" t="s">
        <v>225</v>
      </c>
      <c r="G109" s="15" t="s">
        <v>1023</v>
      </c>
      <c r="H109" s="3" t="s">
        <v>1024</v>
      </c>
      <c r="I109" s="3" t="s">
        <v>1025</v>
      </c>
      <c r="J109" s="3" t="s">
        <v>733</v>
      </c>
      <c r="K109" s="3">
        <v>145</v>
      </c>
      <c r="L109" s="3">
        <v>145</v>
      </c>
    </row>
    <row r="110" spans="1:12" x14ac:dyDescent="0.3">
      <c r="A110" s="3">
        <v>107</v>
      </c>
      <c r="B110" s="4">
        <v>23473</v>
      </c>
      <c r="C110" s="3" t="s">
        <v>225</v>
      </c>
      <c r="D110" s="3">
        <v>5045006</v>
      </c>
      <c r="E110" s="3">
        <v>5045445</v>
      </c>
      <c r="F110" s="3" t="s">
        <v>55</v>
      </c>
      <c r="G110" s="3" t="s">
        <v>1026</v>
      </c>
      <c r="H110" s="3" t="s">
        <v>1027</v>
      </c>
      <c r="I110" s="3" t="s">
        <v>1028</v>
      </c>
      <c r="J110" s="3" t="s">
        <v>742</v>
      </c>
      <c r="K110" s="3">
        <v>439</v>
      </c>
      <c r="L110" s="3">
        <v>441</v>
      </c>
    </row>
    <row r="111" spans="1:12" x14ac:dyDescent="0.3">
      <c r="A111" s="3">
        <v>108</v>
      </c>
      <c r="B111" s="4">
        <v>23468</v>
      </c>
      <c r="C111" s="3" t="s">
        <v>225</v>
      </c>
      <c r="D111" s="3">
        <v>5045445</v>
      </c>
      <c r="E111" s="3">
        <v>5047303</v>
      </c>
      <c r="F111" s="3" t="s">
        <v>100</v>
      </c>
      <c r="G111" s="3" t="s">
        <v>1029</v>
      </c>
      <c r="H111" s="3" t="s">
        <v>1030</v>
      </c>
      <c r="I111" s="3" t="s">
        <v>741</v>
      </c>
      <c r="J111" s="3" t="s">
        <v>742</v>
      </c>
      <c r="K111" s="3">
        <f t="shared" ref="K111:K118" si="2">E111-D111</f>
        <v>1858</v>
      </c>
      <c r="L111" s="3">
        <f t="shared" ref="L111:L118" si="3">H111-G111</f>
        <v>1858</v>
      </c>
    </row>
    <row r="112" spans="1:12" x14ac:dyDescent="0.3">
      <c r="A112" s="3">
        <v>109</v>
      </c>
      <c r="B112" s="4" t="s">
        <v>59</v>
      </c>
      <c r="C112" s="3" t="s">
        <v>225</v>
      </c>
      <c r="D112" s="3">
        <v>5045772</v>
      </c>
      <c r="E112" s="3">
        <v>5047313</v>
      </c>
      <c r="F112" s="3" t="s">
        <v>225</v>
      </c>
      <c r="G112" s="15" t="s">
        <v>1031</v>
      </c>
      <c r="H112" s="3" t="s">
        <v>1032</v>
      </c>
      <c r="I112" s="3" t="s">
        <v>1033</v>
      </c>
      <c r="J112" s="3" t="s">
        <v>742</v>
      </c>
      <c r="K112" s="3">
        <f t="shared" si="2"/>
        <v>1541</v>
      </c>
      <c r="L112" s="3">
        <f t="shared" si="3"/>
        <v>1541</v>
      </c>
    </row>
    <row r="113" spans="1:12" x14ac:dyDescent="0.3">
      <c r="A113" s="3">
        <v>110</v>
      </c>
      <c r="B113" s="4">
        <v>23522</v>
      </c>
      <c r="C113" s="3" t="s">
        <v>225</v>
      </c>
      <c r="D113" s="3">
        <v>5056602</v>
      </c>
      <c r="E113" s="3">
        <v>5059792</v>
      </c>
      <c r="F113" s="3" t="s">
        <v>100</v>
      </c>
      <c r="G113" s="3" t="s">
        <v>1034</v>
      </c>
      <c r="H113" s="3" t="s">
        <v>1035</v>
      </c>
      <c r="I113" s="3" t="s">
        <v>1036</v>
      </c>
      <c r="J113" s="3" t="s">
        <v>742</v>
      </c>
      <c r="K113" s="3">
        <f t="shared" si="2"/>
        <v>3190</v>
      </c>
      <c r="L113" s="3">
        <f t="shared" si="3"/>
        <v>3194</v>
      </c>
    </row>
    <row r="114" spans="1:12" x14ac:dyDescent="0.3">
      <c r="A114" s="3">
        <v>111</v>
      </c>
      <c r="B114" s="4">
        <v>23389</v>
      </c>
      <c r="C114" s="3" t="s">
        <v>225</v>
      </c>
      <c r="D114" s="3">
        <v>5066800</v>
      </c>
      <c r="E114" s="3">
        <v>5069763</v>
      </c>
      <c r="F114" s="3" t="s">
        <v>100</v>
      </c>
      <c r="G114" s="3" t="s">
        <v>1037</v>
      </c>
      <c r="H114" s="3" t="s">
        <v>1038</v>
      </c>
      <c r="I114" s="3" t="s">
        <v>848</v>
      </c>
      <c r="J114" s="3" t="s">
        <v>742</v>
      </c>
      <c r="K114" s="3">
        <f t="shared" si="2"/>
        <v>2963</v>
      </c>
      <c r="L114" s="3">
        <f t="shared" si="3"/>
        <v>2946</v>
      </c>
    </row>
    <row r="115" spans="1:12" x14ac:dyDescent="0.3">
      <c r="A115" s="3">
        <v>112</v>
      </c>
      <c r="B115" s="4">
        <v>23522</v>
      </c>
      <c r="C115" s="3" t="s">
        <v>225</v>
      </c>
      <c r="D115" s="3">
        <v>5066802</v>
      </c>
      <c r="E115" s="3">
        <v>5068725</v>
      </c>
      <c r="F115" s="3" t="s">
        <v>214</v>
      </c>
      <c r="G115" s="3" t="s">
        <v>1039</v>
      </c>
      <c r="H115" s="3" t="s">
        <v>1040</v>
      </c>
      <c r="I115" s="3" t="s">
        <v>1041</v>
      </c>
      <c r="J115" s="3" t="s">
        <v>742</v>
      </c>
      <c r="K115" s="3">
        <f t="shared" si="2"/>
        <v>1923</v>
      </c>
      <c r="L115" s="3">
        <f t="shared" si="3"/>
        <v>1924</v>
      </c>
    </row>
    <row r="116" spans="1:12" x14ac:dyDescent="0.3">
      <c r="A116" s="3">
        <v>113</v>
      </c>
      <c r="B116" s="4" t="s">
        <v>59</v>
      </c>
      <c r="C116" s="3" t="s">
        <v>225</v>
      </c>
      <c r="D116" s="3">
        <v>5067412</v>
      </c>
      <c r="E116" s="3">
        <v>5071739</v>
      </c>
      <c r="F116" s="3" t="s">
        <v>100</v>
      </c>
      <c r="G116" s="3" t="s">
        <v>1042</v>
      </c>
      <c r="H116" s="3" t="s">
        <v>1043</v>
      </c>
      <c r="I116" s="3" t="s">
        <v>1044</v>
      </c>
      <c r="J116" s="3" t="s">
        <v>742</v>
      </c>
      <c r="K116" s="3">
        <f t="shared" si="2"/>
        <v>4327</v>
      </c>
      <c r="L116" s="3">
        <f t="shared" si="3"/>
        <v>4269</v>
      </c>
    </row>
    <row r="117" spans="1:12" x14ac:dyDescent="0.3">
      <c r="A117" s="3">
        <v>114</v>
      </c>
      <c r="B117" s="4">
        <v>23522</v>
      </c>
      <c r="C117" s="3" t="s">
        <v>225</v>
      </c>
      <c r="D117" s="3">
        <v>5483977</v>
      </c>
      <c r="E117" s="3">
        <v>5485816</v>
      </c>
      <c r="F117" s="3" t="s">
        <v>100</v>
      </c>
      <c r="G117" s="3" t="s">
        <v>1045</v>
      </c>
      <c r="H117" s="3" t="s">
        <v>762</v>
      </c>
      <c r="I117" s="3" t="s">
        <v>1046</v>
      </c>
      <c r="J117" s="3" t="s">
        <v>733</v>
      </c>
      <c r="K117" s="3">
        <f t="shared" si="2"/>
        <v>1839</v>
      </c>
      <c r="L117" s="3">
        <f t="shared" si="3"/>
        <v>1841</v>
      </c>
    </row>
    <row r="118" spans="1:12" x14ac:dyDescent="0.3">
      <c r="A118" s="3">
        <v>115</v>
      </c>
      <c r="B118" s="4" t="s">
        <v>59</v>
      </c>
      <c r="C118" s="3" t="s">
        <v>225</v>
      </c>
      <c r="D118" s="3">
        <v>5483977</v>
      </c>
      <c r="E118" s="3">
        <v>5485816</v>
      </c>
      <c r="F118" s="3" t="s">
        <v>100</v>
      </c>
      <c r="G118" s="3" t="s">
        <v>1047</v>
      </c>
      <c r="H118" s="3" t="s">
        <v>765</v>
      </c>
      <c r="I118" s="3" t="s">
        <v>1048</v>
      </c>
      <c r="J118" s="3" t="s">
        <v>733</v>
      </c>
      <c r="K118" s="3">
        <f t="shared" si="2"/>
        <v>1839</v>
      </c>
      <c r="L118" s="3">
        <f t="shared" si="3"/>
        <v>1841</v>
      </c>
    </row>
    <row r="119" spans="1:12" x14ac:dyDescent="0.3">
      <c r="A119" s="3">
        <v>116</v>
      </c>
      <c r="B119" s="4" t="s">
        <v>34</v>
      </c>
      <c r="C119" s="3" t="s">
        <v>225</v>
      </c>
      <c r="D119" s="3">
        <v>5485699</v>
      </c>
      <c r="E119" s="3">
        <v>5485855</v>
      </c>
      <c r="F119" s="3" t="s">
        <v>55</v>
      </c>
      <c r="G119" s="3" t="s">
        <v>832</v>
      </c>
      <c r="H119" s="3" t="s">
        <v>1049</v>
      </c>
      <c r="I119" s="3" t="s">
        <v>1050</v>
      </c>
      <c r="J119" s="3" t="s">
        <v>733</v>
      </c>
      <c r="K119" s="3">
        <v>156</v>
      </c>
      <c r="L119" s="3">
        <v>155</v>
      </c>
    </row>
    <row r="120" spans="1:12" x14ac:dyDescent="0.3">
      <c r="A120" s="3">
        <v>117</v>
      </c>
      <c r="B120" s="4">
        <v>23468</v>
      </c>
      <c r="C120" s="3" t="s">
        <v>225</v>
      </c>
      <c r="D120" s="3">
        <v>5788117</v>
      </c>
      <c r="E120" s="3">
        <v>5788266</v>
      </c>
      <c r="F120" s="3" t="s">
        <v>55</v>
      </c>
      <c r="G120" s="3" t="s">
        <v>1051</v>
      </c>
      <c r="H120" s="3" t="s">
        <v>1052</v>
      </c>
      <c r="I120" s="3" t="s">
        <v>836</v>
      </c>
      <c r="J120" s="3" t="s">
        <v>733</v>
      </c>
      <c r="K120" s="3">
        <v>149</v>
      </c>
      <c r="L120" s="3">
        <v>149</v>
      </c>
    </row>
    <row r="121" spans="1:12" x14ac:dyDescent="0.3">
      <c r="A121" s="3">
        <v>118</v>
      </c>
      <c r="B121" s="4">
        <v>23473</v>
      </c>
      <c r="C121" s="3" t="s">
        <v>225</v>
      </c>
      <c r="D121" s="3">
        <v>7165449</v>
      </c>
      <c r="E121" s="3">
        <v>7165648</v>
      </c>
      <c r="F121" s="3" t="s">
        <v>55</v>
      </c>
      <c r="G121" s="3" t="s">
        <v>829</v>
      </c>
      <c r="H121" s="3" t="s">
        <v>1053</v>
      </c>
      <c r="I121" s="3" t="s">
        <v>736</v>
      </c>
      <c r="J121" s="3" t="s">
        <v>733</v>
      </c>
      <c r="K121" s="3">
        <v>199</v>
      </c>
      <c r="L121" s="3">
        <v>199</v>
      </c>
    </row>
    <row r="122" spans="1:12" x14ac:dyDescent="0.3">
      <c r="A122" s="3">
        <v>119</v>
      </c>
      <c r="B122" s="4">
        <v>23389</v>
      </c>
      <c r="C122" s="3" t="s">
        <v>225</v>
      </c>
      <c r="D122" s="3">
        <v>7982921</v>
      </c>
      <c r="E122" s="3">
        <v>7991699</v>
      </c>
      <c r="F122" s="3" t="s">
        <v>225</v>
      </c>
      <c r="G122" s="15" t="s">
        <v>1054</v>
      </c>
      <c r="H122" s="3" t="s">
        <v>1055</v>
      </c>
      <c r="I122" s="3" t="s">
        <v>1014</v>
      </c>
      <c r="J122" s="3" t="s">
        <v>742</v>
      </c>
      <c r="K122" s="3">
        <f>E122-D122</f>
        <v>8778</v>
      </c>
      <c r="L122" s="3">
        <f>H122-G122</f>
        <v>13381</v>
      </c>
    </row>
    <row r="123" spans="1:12" x14ac:dyDescent="0.3">
      <c r="A123" s="3">
        <v>120</v>
      </c>
      <c r="B123" s="4">
        <v>23473</v>
      </c>
      <c r="C123" s="3" t="s">
        <v>225</v>
      </c>
      <c r="D123" s="3">
        <v>7985447</v>
      </c>
      <c r="E123" s="3">
        <v>7986061</v>
      </c>
      <c r="F123" s="3" t="s">
        <v>225</v>
      </c>
      <c r="G123" s="15" t="s">
        <v>1056</v>
      </c>
      <c r="H123" s="3" t="s">
        <v>1057</v>
      </c>
      <c r="I123" s="3" t="s">
        <v>1058</v>
      </c>
      <c r="J123" s="3" t="s">
        <v>733</v>
      </c>
      <c r="K123" s="3">
        <v>614</v>
      </c>
      <c r="L123" s="3">
        <v>614</v>
      </c>
    </row>
    <row r="124" spans="1:12" x14ac:dyDescent="0.3">
      <c r="A124" s="3">
        <v>121</v>
      </c>
      <c r="B124" s="4">
        <v>23389</v>
      </c>
      <c r="C124" s="3" t="s">
        <v>225</v>
      </c>
      <c r="D124" s="3">
        <v>7991325</v>
      </c>
      <c r="E124" s="3">
        <v>7991699</v>
      </c>
      <c r="F124" s="3" t="s">
        <v>214</v>
      </c>
      <c r="G124" s="3" t="s">
        <v>1059</v>
      </c>
      <c r="H124" s="3" t="s">
        <v>1060</v>
      </c>
      <c r="I124" s="3" t="s">
        <v>862</v>
      </c>
      <c r="J124" s="3" t="s">
        <v>742</v>
      </c>
      <c r="K124" s="3">
        <v>374</v>
      </c>
      <c r="L124" s="3">
        <v>374</v>
      </c>
    </row>
    <row r="125" spans="1:12" x14ac:dyDescent="0.3">
      <c r="A125" s="3">
        <v>122</v>
      </c>
      <c r="B125" s="4">
        <v>23522</v>
      </c>
      <c r="C125" s="3" t="s">
        <v>225</v>
      </c>
      <c r="D125" s="3">
        <v>7991325</v>
      </c>
      <c r="E125" s="3">
        <v>7991699</v>
      </c>
      <c r="F125" s="3" t="s">
        <v>214</v>
      </c>
      <c r="G125" s="3" t="s">
        <v>1061</v>
      </c>
      <c r="H125" s="3" t="s">
        <v>1062</v>
      </c>
      <c r="I125" s="3" t="s">
        <v>1063</v>
      </c>
      <c r="J125" s="3" t="s">
        <v>742</v>
      </c>
      <c r="K125" s="3">
        <v>374</v>
      </c>
      <c r="L125" s="3">
        <v>374</v>
      </c>
    </row>
    <row r="126" spans="1:12" x14ac:dyDescent="0.3">
      <c r="A126" s="3">
        <v>123</v>
      </c>
      <c r="B126" s="4" t="s">
        <v>34</v>
      </c>
      <c r="C126" s="3" t="s">
        <v>225</v>
      </c>
      <c r="D126" s="3">
        <v>8010004</v>
      </c>
      <c r="E126" s="3">
        <v>8010218</v>
      </c>
      <c r="F126" s="3" t="s">
        <v>225</v>
      </c>
      <c r="G126" s="15" t="s">
        <v>1064</v>
      </c>
      <c r="H126" s="3" t="s">
        <v>1065</v>
      </c>
      <c r="I126" s="3" t="s">
        <v>1066</v>
      </c>
      <c r="J126" s="3" t="s">
        <v>733</v>
      </c>
      <c r="K126" s="3">
        <v>214</v>
      </c>
      <c r="L126" s="3">
        <v>214</v>
      </c>
    </row>
    <row r="127" spans="1:12" x14ac:dyDescent="0.3">
      <c r="A127" s="3">
        <v>124</v>
      </c>
      <c r="B127" s="4">
        <v>23389</v>
      </c>
      <c r="C127" s="3" t="s">
        <v>55</v>
      </c>
      <c r="D127" s="3">
        <v>3695</v>
      </c>
      <c r="E127" s="3">
        <v>5577</v>
      </c>
      <c r="F127" s="3" t="s">
        <v>55</v>
      </c>
      <c r="G127" s="3" t="s">
        <v>1067</v>
      </c>
      <c r="H127" s="3" t="s">
        <v>1068</v>
      </c>
      <c r="I127" s="3" t="s">
        <v>1069</v>
      </c>
      <c r="J127" s="3" t="s">
        <v>733</v>
      </c>
      <c r="K127" s="3">
        <v>1882</v>
      </c>
      <c r="L127" s="3">
        <v>1886</v>
      </c>
    </row>
    <row r="128" spans="1:12" x14ac:dyDescent="0.3">
      <c r="A128" s="3">
        <v>125</v>
      </c>
      <c r="B128" s="4">
        <v>23389</v>
      </c>
      <c r="C128" s="3" t="s">
        <v>55</v>
      </c>
      <c r="D128" s="3">
        <v>15004</v>
      </c>
      <c r="E128" s="3">
        <v>15640</v>
      </c>
      <c r="F128" s="3" t="s">
        <v>100</v>
      </c>
      <c r="G128" s="3" t="s">
        <v>1070</v>
      </c>
      <c r="H128" s="3" t="s">
        <v>1071</v>
      </c>
      <c r="I128" s="3" t="s">
        <v>1072</v>
      </c>
      <c r="J128" s="3" t="s">
        <v>733</v>
      </c>
      <c r="K128" s="3">
        <v>636</v>
      </c>
      <c r="L128" s="3">
        <v>636</v>
      </c>
    </row>
    <row r="129" spans="1:12" x14ac:dyDescent="0.3">
      <c r="A129" s="3">
        <v>126</v>
      </c>
      <c r="B129" s="4">
        <v>23389</v>
      </c>
      <c r="C129" s="3" t="s">
        <v>55</v>
      </c>
      <c r="D129" s="3">
        <v>65489</v>
      </c>
      <c r="E129" s="3">
        <v>65686</v>
      </c>
      <c r="F129" s="3" t="s">
        <v>100</v>
      </c>
      <c r="G129" s="15" t="s">
        <v>1073</v>
      </c>
      <c r="H129" s="3" t="s">
        <v>1074</v>
      </c>
      <c r="I129" s="3" t="s">
        <v>1075</v>
      </c>
      <c r="J129" s="3" t="s">
        <v>733</v>
      </c>
      <c r="K129" s="3">
        <v>197</v>
      </c>
      <c r="L129" s="3">
        <v>198</v>
      </c>
    </row>
    <row r="130" spans="1:12" x14ac:dyDescent="0.3">
      <c r="A130" s="3">
        <v>127</v>
      </c>
      <c r="B130" s="4">
        <v>23389</v>
      </c>
      <c r="C130" s="3" t="s">
        <v>100</v>
      </c>
      <c r="D130" s="3">
        <v>31558</v>
      </c>
      <c r="E130" s="3">
        <v>32157</v>
      </c>
      <c r="F130" s="3" t="s">
        <v>225</v>
      </c>
      <c r="G130" s="15" t="s">
        <v>1076</v>
      </c>
      <c r="H130" s="3" t="s">
        <v>1077</v>
      </c>
      <c r="I130" s="3" t="s">
        <v>1078</v>
      </c>
      <c r="J130" s="3" t="s">
        <v>742</v>
      </c>
      <c r="K130" s="3">
        <v>599</v>
      </c>
      <c r="L130" s="3">
        <v>598</v>
      </c>
    </row>
    <row r="131" spans="1:12" x14ac:dyDescent="0.3">
      <c r="A131" s="3">
        <v>128</v>
      </c>
      <c r="B131" s="4">
        <v>23389</v>
      </c>
      <c r="C131" s="3" t="s">
        <v>55</v>
      </c>
      <c r="D131" s="3">
        <v>7156987</v>
      </c>
      <c r="E131" s="3">
        <v>7158852</v>
      </c>
      <c r="F131" s="3" t="s">
        <v>214</v>
      </c>
      <c r="G131" s="15" t="s">
        <v>834</v>
      </c>
      <c r="H131" s="3" t="s">
        <v>1079</v>
      </c>
      <c r="I131" s="3" t="s">
        <v>1080</v>
      </c>
      <c r="J131" s="3" t="s">
        <v>733</v>
      </c>
      <c r="K131" s="3">
        <v>1865</v>
      </c>
      <c r="L131" s="3">
        <v>1863</v>
      </c>
    </row>
    <row r="132" spans="1:12" x14ac:dyDescent="0.3">
      <c r="A132" s="3">
        <v>129</v>
      </c>
      <c r="B132" s="4">
        <v>23389</v>
      </c>
      <c r="C132" s="3" t="s">
        <v>55</v>
      </c>
      <c r="D132" s="3">
        <v>8973082</v>
      </c>
      <c r="E132" s="3">
        <v>8980761</v>
      </c>
      <c r="F132" s="3" t="s">
        <v>100</v>
      </c>
      <c r="G132" s="15" t="s">
        <v>1081</v>
      </c>
      <c r="H132" s="3" t="s">
        <v>1082</v>
      </c>
      <c r="I132" s="3" t="s">
        <v>1083</v>
      </c>
      <c r="J132" s="3" t="s">
        <v>742</v>
      </c>
      <c r="K132" s="3">
        <v>7679</v>
      </c>
      <c r="L132" s="3">
        <v>7675</v>
      </c>
    </row>
    <row r="133" spans="1:12" x14ac:dyDescent="0.3">
      <c r="A133" s="3">
        <v>130</v>
      </c>
      <c r="B133" s="4">
        <v>23389</v>
      </c>
      <c r="C133" s="3" t="s">
        <v>55</v>
      </c>
      <c r="D133" s="3">
        <v>9005233</v>
      </c>
      <c r="E133" s="3">
        <v>9005847</v>
      </c>
      <c r="F133" s="3" t="s">
        <v>214</v>
      </c>
      <c r="G133" s="15" t="s">
        <v>1084</v>
      </c>
      <c r="H133" s="3" t="s">
        <v>1085</v>
      </c>
      <c r="I133" s="3" t="s">
        <v>1086</v>
      </c>
      <c r="J133" s="3" t="s">
        <v>742</v>
      </c>
      <c r="K133" s="3">
        <v>614</v>
      </c>
      <c r="L133" s="3">
        <v>612</v>
      </c>
    </row>
    <row r="134" spans="1:12" x14ac:dyDescent="0.3">
      <c r="A134" s="3">
        <v>131</v>
      </c>
      <c r="B134" s="4">
        <v>23389</v>
      </c>
      <c r="C134" s="3" t="s">
        <v>55</v>
      </c>
      <c r="D134" s="3">
        <v>10606518</v>
      </c>
      <c r="E134" s="3">
        <v>10606718</v>
      </c>
      <c r="F134" s="3" t="s">
        <v>214</v>
      </c>
      <c r="G134" s="15" t="s">
        <v>1087</v>
      </c>
      <c r="H134" s="3" t="s">
        <v>1088</v>
      </c>
      <c r="I134" s="3" t="s">
        <v>1089</v>
      </c>
      <c r="J134" s="3" t="s">
        <v>742</v>
      </c>
      <c r="K134" s="3">
        <v>200</v>
      </c>
      <c r="L134" s="3">
        <v>200</v>
      </c>
    </row>
    <row r="135" spans="1:12" x14ac:dyDescent="0.3">
      <c r="A135" s="3">
        <v>132</v>
      </c>
      <c r="B135" s="4">
        <v>23389</v>
      </c>
      <c r="C135" s="3" t="s">
        <v>55</v>
      </c>
      <c r="D135" s="3">
        <v>11747076</v>
      </c>
      <c r="E135" s="3">
        <v>11747217</v>
      </c>
      <c r="F135" s="3" t="s">
        <v>214</v>
      </c>
      <c r="G135" s="15" t="s">
        <v>1090</v>
      </c>
      <c r="H135" s="3" t="s">
        <v>1091</v>
      </c>
      <c r="I135" s="3" t="s">
        <v>1092</v>
      </c>
      <c r="J135" s="3" t="s">
        <v>733</v>
      </c>
      <c r="K135" s="3">
        <v>141</v>
      </c>
      <c r="L135" s="3">
        <v>141</v>
      </c>
    </row>
    <row r="136" spans="1:12" x14ac:dyDescent="0.3">
      <c r="A136" s="3">
        <v>133</v>
      </c>
      <c r="B136" s="4">
        <v>23389</v>
      </c>
      <c r="C136" s="3" t="s">
        <v>100</v>
      </c>
      <c r="D136" s="3">
        <v>32153</v>
      </c>
      <c r="E136" s="3">
        <v>32766</v>
      </c>
      <c r="F136" s="3" t="s">
        <v>225</v>
      </c>
      <c r="G136" s="15" t="s">
        <v>1093</v>
      </c>
      <c r="H136" s="3" t="s">
        <v>1094</v>
      </c>
      <c r="I136" s="3" t="s">
        <v>1095</v>
      </c>
      <c r="J136" s="3" t="s">
        <v>742</v>
      </c>
      <c r="K136" s="3">
        <v>613</v>
      </c>
      <c r="L136" s="3">
        <v>613</v>
      </c>
    </row>
    <row r="137" spans="1:12" x14ac:dyDescent="0.3">
      <c r="A137" s="3">
        <v>134</v>
      </c>
      <c r="B137" s="4">
        <v>23389</v>
      </c>
      <c r="C137" s="3" t="s">
        <v>100</v>
      </c>
      <c r="D137" s="3">
        <v>31568</v>
      </c>
      <c r="E137" s="3">
        <v>32148</v>
      </c>
      <c r="F137" s="3" t="s">
        <v>100</v>
      </c>
      <c r="G137" s="15" t="s">
        <v>1096</v>
      </c>
      <c r="H137" s="3" t="s">
        <v>1097</v>
      </c>
      <c r="I137" s="3" t="s">
        <v>1098</v>
      </c>
      <c r="J137" s="3" t="s">
        <v>733</v>
      </c>
      <c r="K137" s="3">
        <v>580</v>
      </c>
      <c r="L137" s="3">
        <v>578</v>
      </c>
    </row>
    <row r="138" spans="1:12" x14ac:dyDescent="0.3">
      <c r="A138" s="3">
        <v>135</v>
      </c>
      <c r="B138" s="4">
        <v>23389</v>
      </c>
      <c r="C138" s="3" t="s">
        <v>100</v>
      </c>
      <c r="D138" s="3">
        <v>3301408</v>
      </c>
      <c r="E138" s="3">
        <v>3304492</v>
      </c>
      <c r="F138" s="3" t="s">
        <v>225</v>
      </c>
      <c r="G138" s="15" t="s">
        <v>1099</v>
      </c>
      <c r="H138" s="3" t="s">
        <v>1100</v>
      </c>
      <c r="I138" s="3" t="s">
        <v>1101</v>
      </c>
      <c r="J138" s="3" t="s">
        <v>733</v>
      </c>
      <c r="K138" s="3">
        <v>3084</v>
      </c>
      <c r="L138" s="3">
        <v>3027</v>
      </c>
    </row>
    <row r="139" spans="1:12" x14ac:dyDescent="0.3">
      <c r="A139" s="3">
        <v>136</v>
      </c>
      <c r="B139" s="4">
        <v>23389</v>
      </c>
      <c r="C139" s="3" t="s">
        <v>100</v>
      </c>
      <c r="D139" s="3">
        <v>3270285</v>
      </c>
      <c r="E139" s="3">
        <v>3270898</v>
      </c>
      <c r="F139" s="3" t="s">
        <v>214</v>
      </c>
      <c r="G139" s="15" t="s">
        <v>1102</v>
      </c>
      <c r="H139" s="3" t="s">
        <v>1103</v>
      </c>
      <c r="I139" s="3" t="s">
        <v>1104</v>
      </c>
      <c r="J139" s="3" t="s">
        <v>733</v>
      </c>
      <c r="K139" s="3">
        <v>613</v>
      </c>
      <c r="L139" s="3">
        <v>611</v>
      </c>
    </row>
    <row r="140" spans="1:12" x14ac:dyDescent="0.3">
      <c r="A140" s="3">
        <v>137</v>
      </c>
      <c r="B140" s="4">
        <v>23389</v>
      </c>
      <c r="C140" s="3" t="s">
        <v>100</v>
      </c>
      <c r="D140" s="3">
        <v>3328265</v>
      </c>
      <c r="E140" s="3">
        <v>3328716</v>
      </c>
      <c r="F140" s="3" t="s">
        <v>214</v>
      </c>
      <c r="G140" s="15" t="s">
        <v>1105</v>
      </c>
      <c r="H140" s="3" t="s">
        <v>1106</v>
      </c>
      <c r="I140" s="3" t="s">
        <v>1107</v>
      </c>
      <c r="J140" s="3" t="s">
        <v>733</v>
      </c>
      <c r="K140" s="3">
        <v>451</v>
      </c>
      <c r="L140" s="3">
        <v>449</v>
      </c>
    </row>
    <row r="141" spans="1:12" x14ac:dyDescent="0.3">
      <c r="A141" s="3">
        <v>138</v>
      </c>
      <c r="B141" s="4">
        <v>23389</v>
      </c>
      <c r="C141" s="3" t="s">
        <v>214</v>
      </c>
      <c r="D141" s="3">
        <v>5675</v>
      </c>
      <c r="E141" s="3">
        <v>9218</v>
      </c>
      <c r="F141" s="3" t="s">
        <v>55</v>
      </c>
      <c r="G141" s="15" t="s">
        <v>1108</v>
      </c>
      <c r="H141" s="3" t="s">
        <v>1109</v>
      </c>
      <c r="I141" s="3" t="s">
        <v>1110</v>
      </c>
      <c r="J141" s="3" t="s">
        <v>733</v>
      </c>
      <c r="K141" s="3">
        <v>3543</v>
      </c>
      <c r="L141" s="3">
        <v>3543</v>
      </c>
    </row>
    <row r="142" spans="1:12" x14ac:dyDescent="0.3">
      <c r="A142" s="3">
        <v>139</v>
      </c>
      <c r="B142" s="4">
        <v>23389</v>
      </c>
      <c r="C142" s="3" t="s">
        <v>214</v>
      </c>
      <c r="D142" s="3">
        <v>5358301</v>
      </c>
      <c r="E142" s="3">
        <v>5363214</v>
      </c>
      <c r="F142" s="3" t="s">
        <v>214</v>
      </c>
      <c r="G142" s="15" t="s">
        <v>1111</v>
      </c>
      <c r="H142" s="3" t="s">
        <v>1112</v>
      </c>
      <c r="I142" s="3" t="s">
        <v>1113</v>
      </c>
      <c r="J142" s="3" t="s">
        <v>742</v>
      </c>
      <c r="K142" s="3">
        <v>4913</v>
      </c>
      <c r="L142" s="3">
        <v>4769</v>
      </c>
    </row>
    <row r="143" spans="1:12" x14ac:dyDescent="0.3">
      <c r="A143" s="3">
        <v>140</v>
      </c>
      <c r="B143" s="4">
        <v>23389</v>
      </c>
      <c r="C143" s="3" t="s">
        <v>214</v>
      </c>
      <c r="D143" s="3">
        <v>5381330</v>
      </c>
      <c r="E143" s="3">
        <v>5385983</v>
      </c>
      <c r="F143" s="3" t="s">
        <v>100</v>
      </c>
      <c r="G143" s="15" t="s">
        <v>1114</v>
      </c>
      <c r="H143" s="3" t="s">
        <v>1115</v>
      </c>
      <c r="I143" s="3" t="s">
        <v>1116</v>
      </c>
      <c r="J143" s="3" t="s">
        <v>742</v>
      </c>
      <c r="K143" s="3">
        <v>4653</v>
      </c>
      <c r="L143" s="3">
        <v>4662</v>
      </c>
    </row>
    <row r="144" spans="1:12" x14ac:dyDescent="0.3">
      <c r="A144" s="3">
        <v>141</v>
      </c>
      <c r="B144" s="4">
        <v>23389</v>
      </c>
      <c r="C144" s="3" t="s">
        <v>100</v>
      </c>
      <c r="D144" s="3">
        <v>3696</v>
      </c>
      <c r="E144" s="3">
        <v>5077</v>
      </c>
      <c r="F144" s="3" t="s">
        <v>55</v>
      </c>
      <c r="G144" s="15" t="s">
        <v>1117</v>
      </c>
      <c r="H144" s="3" t="s">
        <v>1118</v>
      </c>
      <c r="I144" s="3" t="s">
        <v>1119</v>
      </c>
      <c r="J144" s="3" t="s">
        <v>742</v>
      </c>
      <c r="K144" s="3">
        <v>1381</v>
      </c>
      <c r="L144" s="3">
        <v>1379</v>
      </c>
    </row>
    <row r="145" spans="1:12" x14ac:dyDescent="0.3">
      <c r="A145" s="3">
        <v>142</v>
      </c>
      <c r="B145" s="4">
        <v>23389</v>
      </c>
      <c r="C145" s="3" t="s">
        <v>214</v>
      </c>
      <c r="D145" s="3">
        <v>7011419</v>
      </c>
      <c r="E145" s="3">
        <v>7017741</v>
      </c>
      <c r="F145" s="3" t="s">
        <v>100</v>
      </c>
      <c r="G145" s="15" t="s">
        <v>1120</v>
      </c>
      <c r="H145" s="3" t="s">
        <v>1121</v>
      </c>
      <c r="I145" s="3" t="s">
        <v>1122</v>
      </c>
      <c r="J145" s="3" t="s">
        <v>742</v>
      </c>
      <c r="K145" s="3">
        <v>6322</v>
      </c>
      <c r="L145" s="3">
        <v>6318</v>
      </c>
    </row>
    <row r="146" spans="1:12" x14ac:dyDescent="0.3">
      <c r="A146" s="3">
        <v>143</v>
      </c>
      <c r="B146" s="4">
        <v>23389</v>
      </c>
      <c r="C146" s="3" t="s">
        <v>214</v>
      </c>
      <c r="D146" s="3">
        <v>7011419</v>
      </c>
      <c r="E146" s="3">
        <v>7017741</v>
      </c>
      <c r="F146" s="3" t="s">
        <v>100</v>
      </c>
      <c r="G146" s="15" t="s">
        <v>1123</v>
      </c>
      <c r="H146" s="3" t="s">
        <v>1124</v>
      </c>
      <c r="I146" s="3" t="s">
        <v>1125</v>
      </c>
      <c r="J146" s="3" t="s">
        <v>742</v>
      </c>
      <c r="K146" s="3">
        <v>6322</v>
      </c>
      <c r="L146" s="3">
        <v>6318</v>
      </c>
    </row>
    <row r="147" spans="1:12" x14ac:dyDescent="0.3">
      <c r="A147" s="3">
        <v>144</v>
      </c>
      <c r="B147" s="4">
        <v>23389</v>
      </c>
      <c r="C147" s="3" t="s">
        <v>214</v>
      </c>
      <c r="D147" s="3">
        <v>7011590</v>
      </c>
      <c r="E147" s="3">
        <v>7015862</v>
      </c>
      <c r="F147" s="3" t="s">
        <v>100</v>
      </c>
      <c r="G147" s="15" t="s">
        <v>1126</v>
      </c>
      <c r="H147" s="3" t="s">
        <v>1127</v>
      </c>
      <c r="I147" s="3" t="s">
        <v>1128</v>
      </c>
      <c r="J147" s="3" t="s">
        <v>742</v>
      </c>
      <c r="K147" s="3">
        <v>4272</v>
      </c>
      <c r="L147" s="3">
        <v>4271</v>
      </c>
    </row>
    <row r="148" spans="1:12" x14ac:dyDescent="0.3">
      <c r="A148" s="3">
        <v>145</v>
      </c>
      <c r="B148" s="4">
        <v>23389</v>
      </c>
      <c r="C148" s="3" t="s">
        <v>225</v>
      </c>
      <c r="D148" s="3">
        <v>47481</v>
      </c>
      <c r="E148" s="3">
        <v>47701</v>
      </c>
      <c r="F148" s="3" t="s">
        <v>225</v>
      </c>
      <c r="G148" s="15" t="s">
        <v>1129</v>
      </c>
      <c r="H148" s="3" t="s">
        <v>1130</v>
      </c>
      <c r="I148" s="3" t="s">
        <v>1131</v>
      </c>
      <c r="J148" s="3" t="s">
        <v>733</v>
      </c>
      <c r="K148" s="3">
        <v>220</v>
      </c>
      <c r="L148" s="3">
        <v>221</v>
      </c>
    </row>
    <row r="149" spans="1:12" x14ac:dyDescent="0.3">
      <c r="A149" s="3">
        <v>146</v>
      </c>
      <c r="B149" s="4">
        <v>23389</v>
      </c>
      <c r="C149" s="3" t="s">
        <v>225</v>
      </c>
      <c r="D149" s="3">
        <v>260633</v>
      </c>
      <c r="E149" s="3">
        <v>260834</v>
      </c>
      <c r="F149" s="3" t="s">
        <v>55</v>
      </c>
      <c r="G149" s="15" t="s">
        <v>1132</v>
      </c>
      <c r="H149" s="3" t="s">
        <v>1133</v>
      </c>
      <c r="I149" s="3" t="s">
        <v>1134</v>
      </c>
      <c r="J149" s="3" t="s">
        <v>733</v>
      </c>
      <c r="K149" s="3">
        <v>201</v>
      </c>
      <c r="L149" s="3">
        <v>201</v>
      </c>
    </row>
    <row r="150" spans="1:12" x14ac:dyDescent="0.3">
      <c r="A150" s="3">
        <v>147</v>
      </c>
      <c r="B150" s="4">
        <v>23389</v>
      </c>
      <c r="C150" s="3" t="s">
        <v>225</v>
      </c>
      <c r="D150" s="3">
        <v>1721156</v>
      </c>
      <c r="E150" s="3">
        <v>1721358</v>
      </c>
      <c r="F150" s="3" t="s">
        <v>55</v>
      </c>
      <c r="G150" s="15" t="s">
        <v>1135</v>
      </c>
      <c r="H150" s="3" t="s">
        <v>1136</v>
      </c>
      <c r="I150" s="3" t="s">
        <v>1137</v>
      </c>
      <c r="J150" s="3" t="s">
        <v>742</v>
      </c>
      <c r="K150" s="3">
        <v>202</v>
      </c>
      <c r="L150" s="3">
        <v>202</v>
      </c>
    </row>
    <row r="151" spans="1:12" x14ac:dyDescent="0.3">
      <c r="A151" s="3">
        <v>148</v>
      </c>
      <c r="B151" s="4">
        <v>23389</v>
      </c>
      <c r="C151" s="3" t="s">
        <v>225</v>
      </c>
      <c r="D151" s="3">
        <v>5483983</v>
      </c>
      <c r="E151" s="3">
        <v>5485849</v>
      </c>
      <c r="F151" s="3" t="s">
        <v>214</v>
      </c>
      <c r="G151" s="15" t="s">
        <v>834</v>
      </c>
      <c r="H151" s="3" t="s">
        <v>1079</v>
      </c>
      <c r="I151" s="3" t="s">
        <v>1138</v>
      </c>
      <c r="J151" s="3" t="s">
        <v>733</v>
      </c>
      <c r="K151" s="3">
        <v>1866</v>
      </c>
      <c r="L151" s="3">
        <v>1863</v>
      </c>
    </row>
    <row r="152" spans="1:12" x14ac:dyDescent="0.3">
      <c r="A152" s="3">
        <v>149</v>
      </c>
      <c r="B152" s="4">
        <v>23389</v>
      </c>
      <c r="C152" s="3" t="s">
        <v>225</v>
      </c>
      <c r="D152" s="3">
        <v>5788137</v>
      </c>
      <c r="E152" s="3">
        <v>5788256</v>
      </c>
      <c r="F152" s="3" t="s">
        <v>100</v>
      </c>
      <c r="G152" s="15" t="s">
        <v>1139</v>
      </c>
      <c r="H152" s="3" t="s">
        <v>1140</v>
      </c>
      <c r="I152" s="3" t="s">
        <v>1141</v>
      </c>
      <c r="J152" s="3" t="s">
        <v>733</v>
      </c>
      <c r="K152" s="3">
        <v>119</v>
      </c>
      <c r="L152" s="3">
        <v>118</v>
      </c>
    </row>
    <row r="153" spans="1:12" x14ac:dyDescent="0.3">
      <c r="A153" s="3">
        <v>150</v>
      </c>
      <c r="B153" s="4">
        <v>23389</v>
      </c>
      <c r="C153" s="3" t="s">
        <v>225</v>
      </c>
      <c r="D153" s="3">
        <v>7165448</v>
      </c>
      <c r="E153" s="3">
        <v>7165651</v>
      </c>
      <c r="F153" s="3" t="s">
        <v>214</v>
      </c>
      <c r="G153" s="15" t="s">
        <v>1142</v>
      </c>
      <c r="H153" s="3" t="s">
        <v>1143</v>
      </c>
      <c r="I153" s="3" t="s">
        <v>1144</v>
      </c>
      <c r="J153" s="3" t="s">
        <v>742</v>
      </c>
      <c r="K153" s="3">
        <v>203</v>
      </c>
      <c r="L153" s="3">
        <v>203</v>
      </c>
    </row>
    <row r="154" spans="1:12" x14ac:dyDescent="0.3">
      <c r="A154" s="3">
        <v>151</v>
      </c>
      <c r="B154" s="4">
        <v>23389</v>
      </c>
      <c r="C154" s="3" t="s">
        <v>225</v>
      </c>
      <c r="D154" s="3">
        <v>8010003</v>
      </c>
      <c r="E154" s="3">
        <v>8010203</v>
      </c>
      <c r="F154" s="3" t="s">
        <v>225</v>
      </c>
      <c r="G154" s="15" t="s">
        <v>1145</v>
      </c>
      <c r="H154" s="3" t="s">
        <v>1146</v>
      </c>
      <c r="I154" s="3" t="s">
        <v>1147</v>
      </c>
      <c r="J154" s="3" t="s">
        <v>733</v>
      </c>
      <c r="K154" s="3">
        <v>200</v>
      </c>
      <c r="L154" s="3">
        <v>200</v>
      </c>
    </row>
    <row r="155" spans="1:12" x14ac:dyDescent="0.3">
      <c r="A155" s="3">
        <v>152</v>
      </c>
      <c r="B155" s="4">
        <v>23389</v>
      </c>
      <c r="C155" s="3" t="s">
        <v>225</v>
      </c>
      <c r="D155" s="3">
        <v>8010470</v>
      </c>
      <c r="E155" s="3">
        <v>8010616</v>
      </c>
      <c r="F155" s="3" t="s">
        <v>214</v>
      </c>
      <c r="G155" s="15" t="s">
        <v>1148</v>
      </c>
      <c r="H155" s="3" t="s">
        <v>1149</v>
      </c>
      <c r="I155" s="3" t="s">
        <v>1150</v>
      </c>
      <c r="J155" s="3" t="s">
        <v>733</v>
      </c>
      <c r="K155" s="3">
        <v>146</v>
      </c>
      <c r="L155" s="3">
        <v>146</v>
      </c>
    </row>
    <row r="156" spans="1:12" x14ac:dyDescent="0.3">
      <c r="A156" s="3">
        <v>153</v>
      </c>
      <c r="B156" s="4">
        <v>23468</v>
      </c>
      <c r="C156" s="3" t="s">
        <v>55</v>
      </c>
      <c r="D156" s="3">
        <v>13783</v>
      </c>
      <c r="E156" s="3">
        <v>15011</v>
      </c>
      <c r="F156" s="3" t="s">
        <v>100</v>
      </c>
      <c r="G156" s="15" t="s">
        <v>1151</v>
      </c>
      <c r="H156" s="3" t="s">
        <v>1152</v>
      </c>
      <c r="I156" s="3" t="s">
        <v>1153</v>
      </c>
      <c r="J156" s="3" t="s">
        <v>742</v>
      </c>
      <c r="K156" s="3">
        <v>1228</v>
      </c>
      <c r="L156" s="3">
        <v>1220</v>
      </c>
    </row>
    <row r="157" spans="1:12" x14ac:dyDescent="0.3">
      <c r="A157" s="3">
        <v>154</v>
      </c>
      <c r="B157" s="4">
        <v>23468</v>
      </c>
      <c r="C157" s="3" t="s">
        <v>55</v>
      </c>
      <c r="D157" s="3">
        <v>3263145</v>
      </c>
      <c r="E157" s="3">
        <v>3263291</v>
      </c>
      <c r="F157" s="3" t="s">
        <v>55</v>
      </c>
      <c r="G157" s="15" t="s">
        <v>1154</v>
      </c>
      <c r="H157" s="3" t="s">
        <v>1155</v>
      </c>
      <c r="I157" s="3" t="s">
        <v>1156</v>
      </c>
      <c r="J157" s="3" t="s">
        <v>742</v>
      </c>
      <c r="K157" s="3">
        <v>146</v>
      </c>
      <c r="L157" s="3">
        <v>146</v>
      </c>
    </row>
    <row r="158" spans="1:12" x14ac:dyDescent="0.3">
      <c r="A158" s="3">
        <v>155</v>
      </c>
      <c r="B158" s="4">
        <v>23468</v>
      </c>
      <c r="C158" s="3" t="s">
        <v>55</v>
      </c>
      <c r="D158" s="3">
        <v>9016953</v>
      </c>
      <c r="E158" s="3">
        <v>9017222</v>
      </c>
      <c r="F158" s="3" t="s">
        <v>55</v>
      </c>
      <c r="G158" s="15" t="s">
        <v>1157</v>
      </c>
      <c r="H158" s="3" t="s">
        <v>1158</v>
      </c>
      <c r="I158" s="3" t="s">
        <v>1159</v>
      </c>
      <c r="J158" s="3" t="s">
        <v>742</v>
      </c>
      <c r="K158" s="3">
        <v>269</v>
      </c>
      <c r="L158" s="3">
        <v>268</v>
      </c>
    </row>
    <row r="159" spans="1:12" x14ac:dyDescent="0.3">
      <c r="A159" s="3">
        <v>156</v>
      </c>
      <c r="B159" s="4">
        <v>23468</v>
      </c>
      <c r="C159" s="3" t="s">
        <v>55</v>
      </c>
      <c r="D159" s="3">
        <v>11751053</v>
      </c>
      <c r="E159" s="3">
        <v>11758278</v>
      </c>
      <c r="F159" s="3" t="s">
        <v>55</v>
      </c>
      <c r="G159" s="15" t="s">
        <v>1160</v>
      </c>
      <c r="H159" s="3" t="s">
        <v>1161</v>
      </c>
      <c r="I159" s="3" t="s">
        <v>1162</v>
      </c>
      <c r="J159" s="3" t="s">
        <v>742</v>
      </c>
      <c r="K159" s="3">
        <v>7225</v>
      </c>
      <c r="L159" s="3">
        <v>7238</v>
      </c>
    </row>
    <row r="160" spans="1:12" x14ac:dyDescent="0.3">
      <c r="A160" s="3">
        <v>157</v>
      </c>
      <c r="B160" s="4">
        <v>23468</v>
      </c>
      <c r="C160" s="3" t="s">
        <v>55</v>
      </c>
      <c r="D160" s="3">
        <v>11751075</v>
      </c>
      <c r="E160" s="3">
        <v>11758278</v>
      </c>
      <c r="F160" s="3" t="s">
        <v>225</v>
      </c>
      <c r="G160" s="15" t="s">
        <v>1163</v>
      </c>
      <c r="H160" s="3" t="s">
        <v>1164</v>
      </c>
      <c r="I160" s="3" t="s">
        <v>1165</v>
      </c>
      <c r="J160" s="3" t="s">
        <v>742</v>
      </c>
      <c r="K160" s="3">
        <v>7203</v>
      </c>
      <c r="L160" s="3">
        <v>7220</v>
      </c>
    </row>
    <row r="161" spans="1:12" x14ac:dyDescent="0.3">
      <c r="A161" s="3">
        <v>158</v>
      </c>
      <c r="B161" s="4">
        <v>23468</v>
      </c>
      <c r="C161" s="3" t="s">
        <v>55</v>
      </c>
      <c r="D161" s="3">
        <v>11751083</v>
      </c>
      <c r="E161" s="3">
        <v>11757912</v>
      </c>
      <c r="F161" s="3" t="s">
        <v>100</v>
      </c>
      <c r="G161" s="15" t="s">
        <v>1166</v>
      </c>
      <c r="H161" s="3" t="s">
        <v>1167</v>
      </c>
      <c r="I161" s="3" t="s">
        <v>1168</v>
      </c>
      <c r="J161" s="3" t="s">
        <v>742</v>
      </c>
      <c r="K161" s="3">
        <v>6829</v>
      </c>
      <c r="L161" s="3">
        <v>6708</v>
      </c>
    </row>
    <row r="162" spans="1:12" x14ac:dyDescent="0.3">
      <c r="A162" s="3">
        <v>159</v>
      </c>
      <c r="B162" s="4">
        <v>23468</v>
      </c>
      <c r="C162" s="3" t="s">
        <v>100</v>
      </c>
      <c r="D162" s="3">
        <v>2087</v>
      </c>
      <c r="E162" s="3">
        <v>11739</v>
      </c>
      <c r="F162" s="3" t="s">
        <v>55</v>
      </c>
      <c r="G162" s="15" t="s">
        <v>1169</v>
      </c>
      <c r="H162" s="3" t="s">
        <v>1170</v>
      </c>
      <c r="I162" s="3" t="s">
        <v>1171</v>
      </c>
      <c r="J162" s="3" t="s">
        <v>742</v>
      </c>
      <c r="K162" s="3">
        <v>9652</v>
      </c>
      <c r="L162" s="3">
        <v>9700</v>
      </c>
    </row>
    <row r="163" spans="1:12" x14ac:dyDescent="0.3">
      <c r="A163" s="3">
        <v>160</v>
      </c>
      <c r="B163" s="4">
        <v>23468</v>
      </c>
      <c r="C163" s="3" t="s">
        <v>100</v>
      </c>
      <c r="D163" s="3">
        <v>208853</v>
      </c>
      <c r="E163" s="3">
        <v>209037</v>
      </c>
      <c r="F163" s="3" t="s">
        <v>214</v>
      </c>
      <c r="G163" s="15" t="s">
        <v>1172</v>
      </c>
      <c r="H163" s="3" t="s">
        <v>1173</v>
      </c>
      <c r="I163" s="3" t="s">
        <v>1069</v>
      </c>
      <c r="J163" s="3" t="s">
        <v>742</v>
      </c>
      <c r="K163" s="3">
        <v>184</v>
      </c>
      <c r="L163" s="3">
        <v>184</v>
      </c>
    </row>
    <row r="164" spans="1:12" x14ac:dyDescent="0.3">
      <c r="A164" s="3">
        <v>161</v>
      </c>
      <c r="B164" s="4">
        <v>23468</v>
      </c>
      <c r="C164" s="3" t="s">
        <v>100</v>
      </c>
      <c r="D164" s="3">
        <v>311296</v>
      </c>
      <c r="E164" s="3">
        <v>311500</v>
      </c>
      <c r="F164" s="3" t="s">
        <v>55</v>
      </c>
      <c r="G164" s="15" t="s">
        <v>1174</v>
      </c>
      <c r="H164" s="3" t="s">
        <v>1175</v>
      </c>
      <c r="I164" s="3" t="s">
        <v>1098</v>
      </c>
      <c r="J164" s="3" t="s">
        <v>742</v>
      </c>
      <c r="K164" s="3">
        <v>204</v>
      </c>
      <c r="L164" s="3">
        <v>206</v>
      </c>
    </row>
    <row r="165" spans="1:12" x14ac:dyDescent="0.3">
      <c r="A165" s="3">
        <v>162</v>
      </c>
      <c r="B165" s="4">
        <v>23468</v>
      </c>
      <c r="C165" s="3" t="s">
        <v>100</v>
      </c>
      <c r="D165" s="3">
        <v>3304494</v>
      </c>
      <c r="E165" s="3">
        <v>3311867</v>
      </c>
      <c r="F165" s="3" t="s">
        <v>100</v>
      </c>
      <c r="G165" s="15" t="s">
        <v>1176</v>
      </c>
      <c r="H165" s="3" t="s">
        <v>549</v>
      </c>
      <c r="I165" s="3" t="s">
        <v>1177</v>
      </c>
      <c r="J165" s="3" t="s">
        <v>733</v>
      </c>
      <c r="K165" s="3">
        <v>7373</v>
      </c>
      <c r="L165" s="3">
        <v>7382</v>
      </c>
    </row>
    <row r="166" spans="1:12" x14ac:dyDescent="0.3">
      <c r="A166" s="3">
        <v>163</v>
      </c>
      <c r="B166" s="4">
        <v>23468</v>
      </c>
      <c r="C166" s="3" t="s">
        <v>100</v>
      </c>
      <c r="D166" s="3">
        <v>8852153</v>
      </c>
      <c r="E166" s="3">
        <v>8852339</v>
      </c>
      <c r="F166" s="3" t="s">
        <v>100</v>
      </c>
      <c r="G166" s="15" t="s">
        <v>1178</v>
      </c>
      <c r="H166" s="3" t="s">
        <v>1179</v>
      </c>
      <c r="I166" s="3" t="s">
        <v>1180</v>
      </c>
      <c r="J166" s="3" t="s">
        <v>733</v>
      </c>
      <c r="K166" s="3">
        <v>186</v>
      </c>
      <c r="L166" s="3">
        <v>186</v>
      </c>
    </row>
    <row r="167" spans="1:12" x14ac:dyDescent="0.3">
      <c r="A167" s="3">
        <v>164</v>
      </c>
      <c r="B167" s="4">
        <v>23468</v>
      </c>
      <c r="C167" s="3" t="s">
        <v>214</v>
      </c>
      <c r="D167" s="3">
        <v>656913</v>
      </c>
      <c r="E167" s="3">
        <v>657059</v>
      </c>
      <c r="F167" s="3" t="s">
        <v>55</v>
      </c>
      <c r="G167" s="15" t="s">
        <v>1181</v>
      </c>
      <c r="H167" s="3" t="s">
        <v>1182</v>
      </c>
      <c r="I167" s="3" t="s">
        <v>1075</v>
      </c>
      <c r="J167" s="3" t="s">
        <v>733</v>
      </c>
      <c r="K167" s="3">
        <v>146</v>
      </c>
      <c r="L167" s="3">
        <v>146</v>
      </c>
    </row>
    <row r="168" spans="1:12" x14ac:dyDescent="0.3">
      <c r="A168" s="3">
        <v>165</v>
      </c>
      <c r="B168" s="4">
        <v>23468</v>
      </c>
      <c r="C168" s="3" t="s">
        <v>214</v>
      </c>
      <c r="D168" s="3">
        <v>5376517</v>
      </c>
      <c r="E168" s="3">
        <v>5377009</v>
      </c>
      <c r="F168" s="3" t="s">
        <v>214</v>
      </c>
      <c r="G168" s="15" t="s">
        <v>1183</v>
      </c>
      <c r="H168" s="3" t="s">
        <v>1184</v>
      </c>
      <c r="I168" s="3" t="s">
        <v>1185</v>
      </c>
      <c r="J168" s="3" t="s">
        <v>742</v>
      </c>
      <c r="K168" s="3">
        <v>492</v>
      </c>
      <c r="L168" s="3">
        <v>492</v>
      </c>
    </row>
    <row r="169" spans="1:12" x14ac:dyDescent="0.3">
      <c r="A169" s="3">
        <v>166</v>
      </c>
      <c r="B169" s="4">
        <v>23468</v>
      </c>
      <c r="C169" s="3" t="s">
        <v>214</v>
      </c>
      <c r="D169" s="3">
        <v>5378515</v>
      </c>
      <c r="E169" s="3">
        <v>5382675</v>
      </c>
      <c r="F169" s="3" t="s">
        <v>214</v>
      </c>
      <c r="G169" s="15" t="s">
        <v>1186</v>
      </c>
      <c r="H169" s="3" t="s">
        <v>1187</v>
      </c>
      <c r="I169" s="3" t="s">
        <v>1188</v>
      </c>
      <c r="J169" s="3" t="s">
        <v>742</v>
      </c>
      <c r="K169" s="3">
        <v>4160</v>
      </c>
      <c r="L169" s="3">
        <v>4160</v>
      </c>
    </row>
    <row r="170" spans="1:12" x14ac:dyDescent="0.3">
      <c r="A170" s="3">
        <v>167</v>
      </c>
      <c r="B170" s="4">
        <v>23468</v>
      </c>
      <c r="C170" s="3" t="s">
        <v>214</v>
      </c>
      <c r="D170" s="3">
        <v>5387110</v>
      </c>
      <c r="E170" s="3">
        <v>5389022</v>
      </c>
      <c r="F170" s="3" t="s">
        <v>100</v>
      </c>
      <c r="G170" s="15" t="s">
        <v>1189</v>
      </c>
      <c r="H170" s="3" t="s">
        <v>1190</v>
      </c>
      <c r="I170" s="3" t="s">
        <v>1191</v>
      </c>
      <c r="J170" s="3" t="s">
        <v>742</v>
      </c>
      <c r="K170" s="3">
        <v>1912</v>
      </c>
      <c r="L170" s="3">
        <v>1913</v>
      </c>
    </row>
    <row r="171" spans="1:12" x14ac:dyDescent="0.3">
      <c r="A171" s="3">
        <v>168</v>
      </c>
      <c r="B171" s="4">
        <v>23468</v>
      </c>
      <c r="C171" s="3" t="s">
        <v>214</v>
      </c>
      <c r="D171" s="3">
        <v>5387169</v>
      </c>
      <c r="E171" s="3">
        <v>5389022</v>
      </c>
      <c r="F171" s="3" t="s">
        <v>55</v>
      </c>
      <c r="G171" s="15" t="s">
        <v>1192</v>
      </c>
      <c r="H171" s="3" t="s">
        <v>1193</v>
      </c>
      <c r="I171" s="3" t="s">
        <v>1194</v>
      </c>
      <c r="J171" s="3" t="s">
        <v>742</v>
      </c>
      <c r="K171" s="3">
        <v>1853</v>
      </c>
      <c r="L171" s="3">
        <v>1853</v>
      </c>
    </row>
    <row r="172" spans="1:12" x14ac:dyDescent="0.3">
      <c r="A172" s="3">
        <v>169</v>
      </c>
      <c r="B172" s="4">
        <v>23468</v>
      </c>
      <c r="C172" s="3" t="s">
        <v>214</v>
      </c>
      <c r="D172" s="3">
        <v>7011558</v>
      </c>
      <c r="E172" s="3">
        <v>7017664</v>
      </c>
      <c r="F172" s="3" t="s">
        <v>214</v>
      </c>
      <c r="G172" s="15" t="s">
        <v>1195</v>
      </c>
      <c r="H172" s="3" t="s">
        <v>1196</v>
      </c>
      <c r="I172" s="3" t="s">
        <v>1197</v>
      </c>
      <c r="J172" s="3" t="s">
        <v>733</v>
      </c>
      <c r="K172" s="3">
        <v>6106</v>
      </c>
      <c r="L172" s="3">
        <v>6097</v>
      </c>
    </row>
    <row r="173" spans="1:12" x14ac:dyDescent="0.3">
      <c r="A173" s="3">
        <v>170</v>
      </c>
      <c r="B173" s="4">
        <v>23468</v>
      </c>
      <c r="C173" s="3" t="s">
        <v>214</v>
      </c>
      <c r="D173" s="3">
        <v>7017736</v>
      </c>
      <c r="E173" s="3">
        <v>7025390</v>
      </c>
      <c r="F173" s="3" t="s">
        <v>100</v>
      </c>
      <c r="G173" s="15" t="s">
        <v>1198</v>
      </c>
      <c r="H173" s="3" t="s">
        <v>1199</v>
      </c>
      <c r="I173" s="3" t="s">
        <v>1200</v>
      </c>
      <c r="J173" s="3" t="s">
        <v>742</v>
      </c>
      <c r="K173" s="3">
        <v>7654</v>
      </c>
      <c r="L173" s="3">
        <v>7660</v>
      </c>
    </row>
    <row r="174" spans="1:12" x14ac:dyDescent="0.3">
      <c r="A174" s="3">
        <v>171</v>
      </c>
      <c r="B174" s="4">
        <v>23468</v>
      </c>
      <c r="C174" s="3" t="s">
        <v>214</v>
      </c>
      <c r="D174" s="3">
        <v>7025400</v>
      </c>
      <c r="E174" s="3">
        <v>7026395</v>
      </c>
      <c r="F174" s="3" t="s">
        <v>100</v>
      </c>
      <c r="G174" s="15" t="s">
        <v>1201</v>
      </c>
      <c r="H174" s="3" t="s">
        <v>1202</v>
      </c>
      <c r="I174" s="3" t="s">
        <v>1089</v>
      </c>
      <c r="J174" s="3" t="s">
        <v>733</v>
      </c>
      <c r="K174" s="3">
        <v>995</v>
      </c>
      <c r="L174" s="3">
        <v>993</v>
      </c>
    </row>
    <row r="175" spans="1:12" x14ac:dyDescent="0.3">
      <c r="A175" s="3">
        <v>172</v>
      </c>
      <c r="B175" s="4">
        <v>23468</v>
      </c>
      <c r="C175" s="3" t="s">
        <v>225</v>
      </c>
      <c r="D175" s="3">
        <v>5045440</v>
      </c>
      <c r="E175" s="3">
        <v>5047316</v>
      </c>
      <c r="F175" s="3" t="s">
        <v>100</v>
      </c>
      <c r="G175" s="15" t="s">
        <v>1203</v>
      </c>
      <c r="H175" s="3" t="s">
        <v>1204</v>
      </c>
      <c r="I175" s="3" t="s">
        <v>1205</v>
      </c>
      <c r="J175" s="3" t="s">
        <v>742</v>
      </c>
      <c r="K175" s="3">
        <v>1876</v>
      </c>
      <c r="L175" s="3">
        <v>1875</v>
      </c>
    </row>
    <row r="176" spans="1:12" x14ac:dyDescent="0.3">
      <c r="A176" s="3">
        <v>173</v>
      </c>
      <c r="B176" s="4">
        <v>23468</v>
      </c>
      <c r="C176" s="3" t="s">
        <v>225</v>
      </c>
      <c r="D176" s="3">
        <v>5100261</v>
      </c>
      <c r="E176" s="3">
        <v>5102118</v>
      </c>
      <c r="F176" s="3" t="s">
        <v>214</v>
      </c>
      <c r="G176" s="15" t="s">
        <v>1206</v>
      </c>
      <c r="H176" s="3" t="s">
        <v>1207</v>
      </c>
      <c r="I176" s="3" t="s">
        <v>1208</v>
      </c>
      <c r="J176" s="3" t="s">
        <v>733</v>
      </c>
      <c r="K176" s="3">
        <v>1857</v>
      </c>
      <c r="L176" s="3">
        <v>1854</v>
      </c>
    </row>
    <row r="177" spans="1:12" x14ac:dyDescent="0.3">
      <c r="A177" s="3">
        <v>174</v>
      </c>
      <c r="B177" s="4">
        <v>23468</v>
      </c>
      <c r="C177" s="3" t="s">
        <v>225</v>
      </c>
      <c r="D177" s="3">
        <v>8005021</v>
      </c>
      <c r="E177" s="3">
        <v>8008895</v>
      </c>
      <c r="F177" s="3" t="s">
        <v>55</v>
      </c>
      <c r="G177" s="15" t="s">
        <v>1209</v>
      </c>
      <c r="H177" s="3" t="s">
        <v>1210</v>
      </c>
      <c r="I177" s="3" t="s">
        <v>1104</v>
      </c>
      <c r="J177" s="3" t="s">
        <v>742</v>
      </c>
      <c r="K177" s="3">
        <v>3874</v>
      </c>
      <c r="L177" s="3">
        <v>4514</v>
      </c>
    </row>
    <row r="178" spans="1:12" x14ac:dyDescent="0.3">
      <c r="A178" s="3">
        <v>175</v>
      </c>
      <c r="B178" s="4">
        <v>23473</v>
      </c>
      <c r="C178" s="3" t="s">
        <v>55</v>
      </c>
      <c r="D178" s="3">
        <v>2359</v>
      </c>
      <c r="E178" s="3">
        <v>3021</v>
      </c>
      <c r="F178" s="3" t="s">
        <v>214</v>
      </c>
      <c r="G178" s="15" t="s">
        <v>797</v>
      </c>
      <c r="H178" s="3" t="s">
        <v>1211</v>
      </c>
      <c r="I178" s="3" t="s">
        <v>1212</v>
      </c>
      <c r="J178" s="3" t="s">
        <v>733</v>
      </c>
      <c r="K178" s="3">
        <v>662</v>
      </c>
      <c r="L178" s="3">
        <v>660</v>
      </c>
    </row>
    <row r="179" spans="1:12" x14ac:dyDescent="0.3">
      <c r="A179" s="3">
        <v>176</v>
      </c>
      <c r="B179" s="4">
        <v>23473</v>
      </c>
      <c r="C179" s="3" t="s">
        <v>55</v>
      </c>
      <c r="D179" s="3">
        <v>13738</v>
      </c>
      <c r="E179" s="3">
        <v>15640</v>
      </c>
      <c r="F179" s="3" t="s">
        <v>100</v>
      </c>
      <c r="G179" s="15" t="s">
        <v>1213</v>
      </c>
      <c r="H179" s="3" t="s">
        <v>1214</v>
      </c>
      <c r="I179" s="3" t="s">
        <v>1205</v>
      </c>
      <c r="J179" s="3" t="s">
        <v>742</v>
      </c>
      <c r="K179" s="3">
        <v>1902</v>
      </c>
      <c r="L179" s="3">
        <v>1901</v>
      </c>
    </row>
    <row r="180" spans="1:12" x14ac:dyDescent="0.3">
      <c r="A180" s="3">
        <v>177</v>
      </c>
      <c r="B180" s="4">
        <v>23473</v>
      </c>
      <c r="C180" s="3" t="s">
        <v>55</v>
      </c>
      <c r="D180" s="3">
        <v>9011398</v>
      </c>
      <c r="E180" s="3">
        <v>9011622</v>
      </c>
      <c r="F180" s="3" t="s">
        <v>55</v>
      </c>
      <c r="G180" s="15" t="s">
        <v>1215</v>
      </c>
      <c r="H180" s="3" t="s">
        <v>1216</v>
      </c>
      <c r="I180" s="3" t="s">
        <v>1217</v>
      </c>
      <c r="J180" s="3" t="s">
        <v>742</v>
      </c>
      <c r="K180" s="3">
        <v>224</v>
      </c>
      <c r="L180" s="3">
        <v>227</v>
      </c>
    </row>
    <row r="181" spans="1:12" x14ac:dyDescent="0.3">
      <c r="A181" s="3">
        <v>178</v>
      </c>
      <c r="B181" s="4">
        <v>23473</v>
      </c>
      <c r="C181" s="3" t="s">
        <v>100</v>
      </c>
      <c r="D181" s="3">
        <v>1358</v>
      </c>
      <c r="E181" s="3">
        <v>1703</v>
      </c>
      <c r="F181" s="3" t="s">
        <v>55</v>
      </c>
      <c r="G181" s="15" t="s">
        <v>1218</v>
      </c>
      <c r="H181" s="3" t="s">
        <v>1219</v>
      </c>
      <c r="I181" s="3" t="s">
        <v>1101</v>
      </c>
      <c r="J181" s="3" t="s">
        <v>742</v>
      </c>
      <c r="K181" s="3">
        <v>345</v>
      </c>
      <c r="L181" s="3">
        <v>347</v>
      </c>
    </row>
    <row r="182" spans="1:12" x14ac:dyDescent="0.3">
      <c r="A182" s="3">
        <v>179</v>
      </c>
      <c r="B182" s="4">
        <v>23473</v>
      </c>
      <c r="C182" s="3" t="s">
        <v>100</v>
      </c>
      <c r="D182" s="3">
        <v>3171</v>
      </c>
      <c r="E182" s="3">
        <v>4134</v>
      </c>
      <c r="F182" s="3" t="s">
        <v>225</v>
      </c>
      <c r="G182" s="15" t="s">
        <v>1220</v>
      </c>
      <c r="H182" s="3" t="s">
        <v>1221</v>
      </c>
      <c r="I182" s="3" t="s">
        <v>1222</v>
      </c>
      <c r="J182" s="3" t="s">
        <v>742</v>
      </c>
      <c r="K182" s="3">
        <v>963</v>
      </c>
      <c r="L182" s="3">
        <v>963</v>
      </c>
    </row>
    <row r="183" spans="1:12" x14ac:dyDescent="0.3">
      <c r="A183" s="3">
        <v>180</v>
      </c>
      <c r="B183" s="4">
        <v>23473</v>
      </c>
      <c r="C183" s="3" t="s">
        <v>100</v>
      </c>
      <c r="D183" s="3">
        <v>572789</v>
      </c>
      <c r="E183" s="3">
        <v>574654</v>
      </c>
      <c r="F183" s="3" t="s">
        <v>225</v>
      </c>
      <c r="G183" s="15" t="s">
        <v>1223</v>
      </c>
      <c r="H183" s="3" t="s">
        <v>1224</v>
      </c>
      <c r="I183" s="3" t="s">
        <v>1225</v>
      </c>
      <c r="J183" s="3" t="s">
        <v>742</v>
      </c>
      <c r="K183" s="3">
        <v>1865</v>
      </c>
      <c r="L183" s="3">
        <v>1863</v>
      </c>
    </row>
    <row r="184" spans="1:12" x14ac:dyDescent="0.3">
      <c r="A184" s="3">
        <v>181</v>
      </c>
      <c r="B184" s="4">
        <v>23473</v>
      </c>
      <c r="C184" s="3" t="s">
        <v>100</v>
      </c>
      <c r="D184" s="3">
        <v>1240017</v>
      </c>
      <c r="E184" s="3">
        <v>1240166</v>
      </c>
      <c r="F184" s="3" t="s">
        <v>100</v>
      </c>
      <c r="G184" s="15" t="s">
        <v>1226</v>
      </c>
      <c r="H184" s="3" t="s">
        <v>1227</v>
      </c>
      <c r="I184" s="3" t="s">
        <v>1228</v>
      </c>
      <c r="J184" s="3" t="s">
        <v>733</v>
      </c>
      <c r="K184" s="3">
        <v>149</v>
      </c>
      <c r="L184" s="3">
        <v>149</v>
      </c>
    </row>
    <row r="185" spans="1:12" x14ac:dyDescent="0.3">
      <c r="A185" s="3">
        <v>182</v>
      </c>
      <c r="B185" s="4">
        <v>23473</v>
      </c>
      <c r="C185" s="3" t="s">
        <v>100</v>
      </c>
      <c r="D185" s="3">
        <v>3274412</v>
      </c>
      <c r="E185" s="3">
        <v>3277546</v>
      </c>
      <c r="F185" s="3" t="s">
        <v>55</v>
      </c>
      <c r="G185" s="15" t="s">
        <v>1229</v>
      </c>
      <c r="H185" s="3" t="s">
        <v>1230</v>
      </c>
      <c r="I185" s="3" t="s">
        <v>1231</v>
      </c>
      <c r="J185" s="3" t="s">
        <v>733</v>
      </c>
      <c r="K185" s="3">
        <v>3134</v>
      </c>
      <c r="L185" s="3">
        <v>3137</v>
      </c>
    </row>
    <row r="186" spans="1:12" x14ac:dyDescent="0.3">
      <c r="A186" s="3">
        <v>183</v>
      </c>
      <c r="B186" s="4">
        <v>23473</v>
      </c>
      <c r="C186" s="3" t="s">
        <v>100</v>
      </c>
      <c r="D186" s="3">
        <v>3301408</v>
      </c>
      <c r="E186" s="3">
        <v>3304489</v>
      </c>
      <c r="F186" s="3" t="s">
        <v>214</v>
      </c>
      <c r="G186" s="15" t="s">
        <v>1232</v>
      </c>
      <c r="H186" s="3" t="s">
        <v>1233</v>
      </c>
      <c r="I186" s="3" t="s">
        <v>1234</v>
      </c>
      <c r="J186" s="3" t="s">
        <v>733</v>
      </c>
      <c r="K186" s="3">
        <v>3081</v>
      </c>
      <c r="L186" s="3">
        <v>3040</v>
      </c>
    </row>
    <row r="187" spans="1:12" x14ac:dyDescent="0.3">
      <c r="A187" s="3">
        <v>184</v>
      </c>
      <c r="B187" s="4">
        <v>23473</v>
      </c>
      <c r="C187" s="3" t="s">
        <v>100</v>
      </c>
      <c r="D187" s="3">
        <v>3311867</v>
      </c>
      <c r="E187" s="3">
        <v>3314106</v>
      </c>
      <c r="F187" s="3" t="s">
        <v>55</v>
      </c>
      <c r="G187" s="15" t="s">
        <v>1235</v>
      </c>
      <c r="H187" s="3" t="s">
        <v>1236</v>
      </c>
      <c r="I187" s="3" t="s">
        <v>1237</v>
      </c>
      <c r="J187" s="3" t="s">
        <v>733</v>
      </c>
      <c r="K187" s="3">
        <v>2239</v>
      </c>
      <c r="L187" s="3">
        <v>2239</v>
      </c>
    </row>
    <row r="188" spans="1:12" x14ac:dyDescent="0.3">
      <c r="A188" s="3">
        <v>185</v>
      </c>
      <c r="B188" s="4">
        <v>23473</v>
      </c>
      <c r="C188" s="3" t="s">
        <v>100</v>
      </c>
      <c r="D188" s="3">
        <v>3328704</v>
      </c>
      <c r="E188" s="3">
        <v>3329338</v>
      </c>
      <c r="F188" s="3" t="s">
        <v>55</v>
      </c>
      <c r="G188" s="15" t="s">
        <v>1238</v>
      </c>
      <c r="H188" s="3" t="s">
        <v>1239</v>
      </c>
      <c r="I188" s="3" t="s">
        <v>1110</v>
      </c>
      <c r="J188" s="3" t="s">
        <v>733</v>
      </c>
      <c r="K188" s="3">
        <v>634</v>
      </c>
      <c r="L188" s="3">
        <v>631</v>
      </c>
    </row>
    <row r="189" spans="1:12" x14ac:dyDescent="0.3">
      <c r="A189" s="3">
        <v>186</v>
      </c>
      <c r="B189" s="4">
        <v>23473</v>
      </c>
      <c r="C189" s="3" t="s">
        <v>100</v>
      </c>
      <c r="D189" s="3">
        <v>7516049</v>
      </c>
      <c r="E189" s="3">
        <v>7516280</v>
      </c>
      <c r="F189" s="3" t="s">
        <v>100</v>
      </c>
      <c r="G189" s="15" t="s">
        <v>1240</v>
      </c>
      <c r="H189" s="3" t="s">
        <v>1241</v>
      </c>
      <c r="I189" s="3" t="s">
        <v>1119</v>
      </c>
      <c r="J189" s="3" t="s">
        <v>742</v>
      </c>
      <c r="K189" s="3">
        <v>231</v>
      </c>
      <c r="L189" s="3">
        <v>231</v>
      </c>
    </row>
    <row r="190" spans="1:12" x14ac:dyDescent="0.3">
      <c r="A190" s="3">
        <v>187</v>
      </c>
      <c r="B190" s="4">
        <v>23473</v>
      </c>
      <c r="C190" s="3" t="s">
        <v>100</v>
      </c>
      <c r="D190" s="3">
        <v>8780148</v>
      </c>
      <c r="E190" s="3">
        <v>8780386</v>
      </c>
      <c r="F190" s="3" t="s">
        <v>100</v>
      </c>
      <c r="G190" s="15" t="s">
        <v>1242</v>
      </c>
      <c r="H190" s="3" t="s">
        <v>1243</v>
      </c>
      <c r="I190" s="3" t="s">
        <v>1244</v>
      </c>
      <c r="J190" s="3" t="s">
        <v>742</v>
      </c>
      <c r="K190" s="3">
        <v>238</v>
      </c>
      <c r="L190" s="3">
        <v>235</v>
      </c>
    </row>
    <row r="191" spans="1:12" x14ac:dyDescent="0.3">
      <c r="A191" s="3">
        <v>188</v>
      </c>
      <c r="B191" s="4">
        <v>23473</v>
      </c>
      <c r="C191" s="3" t="s">
        <v>100</v>
      </c>
      <c r="D191" s="3">
        <v>8852467</v>
      </c>
      <c r="E191" s="3">
        <v>8854339</v>
      </c>
      <c r="F191" s="3" t="s">
        <v>225</v>
      </c>
      <c r="G191" s="15" t="s">
        <v>1245</v>
      </c>
      <c r="H191" s="3" t="s">
        <v>1246</v>
      </c>
      <c r="I191" s="3" t="s">
        <v>1116</v>
      </c>
      <c r="J191" s="3" t="s">
        <v>742</v>
      </c>
      <c r="K191" s="3">
        <v>1872</v>
      </c>
      <c r="L191" s="3">
        <v>1876</v>
      </c>
    </row>
    <row r="192" spans="1:12" x14ac:dyDescent="0.3">
      <c r="A192" s="3">
        <v>189</v>
      </c>
      <c r="B192" s="4">
        <v>23473</v>
      </c>
      <c r="C192" s="3" t="s">
        <v>100</v>
      </c>
      <c r="D192" s="3">
        <v>8994097</v>
      </c>
      <c r="E192" s="3">
        <v>8995716</v>
      </c>
      <c r="F192" s="3" t="s">
        <v>214</v>
      </c>
      <c r="G192" s="15" t="s">
        <v>1247</v>
      </c>
      <c r="H192" s="3" t="s">
        <v>1248</v>
      </c>
      <c r="I192" s="3" t="s">
        <v>1249</v>
      </c>
      <c r="J192" s="3" t="s">
        <v>733</v>
      </c>
      <c r="K192" s="3">
        <v>1619</v>
      </c>
      <c r="L192" s="3">
        <v>1625</v>
      </c>
    </row>
    <row r="193" spans="1:12" x14ac:dyDescent="0.3">
      <c r="A193" s="3">
        <v>190</v>
      </c>
      <c r="B193" s="4">
        <v>23473</v>
      </c>
      <c r="C193" s="3" t="s">
        <v>214</v>
      </c>
      <c r="D193" s="3">
        <v>656908</v>
      </c>
      <c r="E193" s="3">
        <v>657058</v>
      </c>
      <c r="F193" s="3" t="s">
        <v>55</v>
      </c>
      <c r="G193" s="15" t="s">
        <v>1250</v>
      </c>
      <c r="H193" s="3" t="s">
        <v>1251</v>
      </c>
      <c r="I193" s="3" t="s">
        <v>1252</v>
      </c>
      <c r="J193" s="3" t="s">
        <v>733</v>
      </c>
      <c r="K193" s="3">
        <v>150</v>
      </c>
      <c r="L193" s="3">
        <v>150</v>
      </c>
    </row>
    <row r="194" spans="1:12" x14ac:dyDescent="0.3">
      <c r="A194" s="3">
        <v>191</v>
      </c>
      <c r="B194" s="4">
        <v>23473</v>
      </c>
      <c r="C194" s="3" t="s">
        <v>214</v>
      </c>
      <c r="D194" s="3">
        <v>5373629</v>
      </c>
      <c r="E194" s="3">
        <v>5376586</v>
      </c>
      <c r="F194" s="3" t="s">
        <v>55</v>
      </c>
      <c r="G194" s="15" t="s">
        <v>1253</v>
      </c>
      <c r="H194" s="3" t="s">
        <v>1254</v>
      </c>
      <c r="I194" s="3" t="s">
        <v>1255</v>
      </c>
      <c r="J194" s="3" t="s">
        <v>733</v>
      </c>
      <c r="K194" s="3">
        <v>2957</v>
      </c>
      <c r="L194" s="3">
        <v>2942</v>
      </c>
    </row>
    <row r="195" spans="1:12" x14ac:dyDescent="0.3">
      <c r="A195" s="3">
        <v>192</v>
      </c>
      <c r="B195" s="4">
        <v>23473</v>
      </c>
      <c r="C195" s="3" t="s">
        <v>214</v>
      </c>
      <c r="D195" s="3">
        <v>5386481</v>
      </c>
      <c r="E195" s="3">
        <v>5387170</v>
      </c>
      <c r="F195" s="3" t="s">
        <v>55</v>
      </c>
      <c r="G195" s="15" t="s">
        <v>1256</v>
      </c>
      <c r="H195" s="3" t="s">
        <v>1257</v>
      </c>
      <c r="I195" s="3" t="s">
        <v>1258</v>
      </c>
      <c r="J195" s="3" t="s">
        <v>733</v>
      </c>
      <c r="K195" s="3">
        <v>689</v>
      </c>
      <c r="L195" s="3">
        <v>690</v>
      </c>
    </row>
    <row r="196" spans="1:12" x14ac:dyDescent="0.3">
      <c r="A196" s="3">
        <v>193</v>
      </c>
      <c r="B196" s="4">
        <v>23473</v>
      </c>
      <c r="C196" s="3" t="s">
        <v>214</v>
      </c>
      <c r="D196" s="3">
        <v>5391065</v>
      </c>
      <c r="E196" s="3">
        <v>5392444</v>
      </c>
      <c r="F196" s="3" t="s">
        <v>55</v>
      </c>
      <c r="G196" s="15" t="s">
        <v>1259</v>
      </c>
      <c r="H196" s="3" t="s">
        <v>1260</v>
      </c>
      <c r="I196" s="3" t="s">
        <v>1261</v>
      </c>
      <c r="J196" s="3" t="s">
        <v>733</v>
      </c>
      <c r="K196" s="3">
        <v>1379</v>
      </c>
      <c r="L196" s="3">
        <v>1369</v>
      </c>
    </row>
    <row r="197" spans="1:12" x14ac:dyDescent="0.3">
      <c r="A197" s="3">
        <v>194</v>
      </c>
      <c r="B197" s="4">
        <v>23473</v>
      </c>
      <c r="C197" s="3" t="s">
        <v>214</v>
      </c>
      <c r="D197" s="3">
        <v>7017734</v>
      </c>
      <c r="E197" s="3">
        <v>7025392</v>
      </c>
      <c r="F197" s="3" t="s">
        <v>55</v>
      </c>
      <c r="G197" s="15" t="s">
        <v>1262</v>
      </c>
      <c r="H197" s="3" t="s">
        <v>1263</v>
      </c>
      <c r="I197" s="3" t="s">
        <v>1134</v>
      </c>
      <c r="J197" s="3" t="s">
        <v>742</v>
      </c>
      <c r="K197" s="3">
        <v>7658</v>
      </c>
      <c r="L197" s="3">
        <v>7667</v>
      </c>
    </row>
    <row r="198" spans="1:12" x14ac:dyDescent="0.3">
      <c r="A198" s="3">
        <v>195</v>
      </c>
      <c r="B198" s="4">
        <v>23473</v>
      </c>
      <c r="C198" s="3" t="s">
        <v>225</v>
      </c>
      <c r="D198" s="3">
        <v>14</v>
      </c>
      <c r="E198" s="3">
        <v>139</v>
      </c>
      <c r="F198" s="3" t="s">
        <v>214</v>
      </c>
      <c r="G198" s="15" t="s">
        <v>1264</v>
      </c>
      <c r="H198" s="3" t="s">
        <v>1265</v>
      </c>
      <c r="I198" s="3" t="s">
        <v>1138</v>
      </c>
      <c r="J198" s="3" t="s">
        <v>742</v>
      </c>
      <c r="K198" s="3">
        <v>125</v>
      </c>
      <c r="L198" s="3">
        <v>125</v>
      </c>
    </row>
    <row r="199" spans="1:12" x14ac:dyDescent="0.3">
      <c r="A199" s="3">
        <v>196</v>
      </c>
      <c r="B199" s="4">
        <v>23473</v>
      </c>
      <c r="C199" s="3" t="s">
        <v>225</v>
      </c>
      <c r="D199" s="3">
        <v>260633</v>
      </c>
      <c r="E199" s="3">
        <v>260834</v>
      </c>
      <c r="F199" s="3" t="s">
        <v>55</v>
      </c>
      <c r="G199" s="15" t="s">
        <v>1266</v>
      </c>
      <c r="H199" s="3" t="s">
        <v>1053</v>
      </c>
      <c r="I199" s="3" t="s">
        <v>1267</v>
      </c>
      <c r="J199" s="3" t="s">
        <v>733</v>
      </c>
      <c r="K199" s="3">
        <v>201</v>
      </c>
      <c r="L199" s="3">
        <v>201</v>
      </c>
    </row>
    <row r="200" spans="1:12" x14ac:dyDescent="0.3">
      <c r="A200" s="3">
        <v>197</v>
      </c>
      <c r="B200" s="4">
        <v>23473</v>
      </c>
      <c r="C200" s="3" t="s">
        <v>225</v>
      </c>
      <c r="D200" s="3">
        <v>5055099</v>
      </c>
      <c r="E200" s="3">
        <v>5058625</v>
      </c>
      <c r="F200" s="3" t="s">
        <v>55</v>
      </c>
      <c r="G200" s="15" t="s">
        <v>1235</v>
      </c>
      <c r="H200" s="3" t="s">
        <v>1268</v>
      </c>
      <c r="I200" s="3" t="s">
        <v>1269</v>
      </c>
      <c r="J200" s="3" t="s">
        <v>742</v>
      </c>
      <c r="K200" s="3">
        <v>3526</v>
      </c>
      <c r="L200" s="3">
        <v>3498</v>
      </c>
    </row>
    <row r="201" spans="1:12" x14ac:dyDescent="0.3">
      <c r="A201" s="3">
        <v>198</v>
      </c>
      <c r="B201" s="4">
        <v>23473</v>
      </c>
      <c r="C201" s="3" t="s">
        <v>225</v>
      </c>
      <c r="D201" s="3">
        <v>5483982</v>
      </c>
      <c r="E201" s="3">
        <v>5485849</v>
      </c>
      <c r="F201" s="3" t="s">
        <v>100</v>
      </c>
      <c r="G201" s="15" t="s">
        <v>1270</v>
      </c>
      <c r="H201" s="3" t="s">
        <v>1271</v>
      </c>
      <c r="I201" s="3" t="s">
        <v>1272</v>
      </c>
      <c r="J201" s="3" t="s">
        <v>733</v>
      </c>
      <c r="K201" s="3">
        <v>1867</v>
      </c>
      <c r="L201" s="3">
        <v>1866</v>
      </c>
    </row>
    <row r="202" spans="1:12" x14ac:dyDescent="0.3">
      <c r="A202" s="3">
        <v>199</v>
      </c>
      <c r="B202" s="4">
        <v>23522</v>
      </c>
      <c r="C202" s="3" t="s">
        <v>55</v>
      </c>
      <c r="D202" s="3">
        <v>9011111</v>
      </c>
      <c r="E202" s="3">
        <v>9011622</v>
      </c>
      <c r="F202" s="3" t="s">
        <v>55</v>
      </c>
      <c r="G202" s="15" t="s">
        <v>1273</v>
      </c>
      <c r="H202" s="3" t="s">
        <v>1274</v>
      </c>
      <c r="I202" s="3" t="s">
        <v>1275</v>
      </c>
      <c r="J202" s="3" t="s">
        <v>742</v>
      </c>
      <c r="K202" s="3">
        <v>511</v>
      </c>
      <c r="L202" s="3">
        <v>498</v>
      </c>
    </row>
    <row r="203" spans="1:12" x14ac:dyDescent="0.3">
      <c r="A203" s="3">
        <v>200</v>
      </c>
      <c r="B203" s="4">
        <v>23522</v>
      </c>
      <c r="C203" s="3" t="s">
        <v>100</v>
      </c>
      <c r="D203" s="3">
        <v>3435</v>
      </c>
      <c r="E203" s="3">
        <v>5090</v>
      </c>
      <c r="F203" s="3" t="s">
        <v>55</v>
      </c>
      <c r="G203" s="15" t="s">
        <v>1276</v>
      </c>
      <c r="H203" s="3" t="s">
        <v>1277</v>
      </c>
      <c r="I203" s="3" t="s">
        <v>1278</v>
      </c>
      <c r="J203" s="3" t="s">
        <v>742</v>
      </c>
      <c r="K203" s="3">
        <v>1655</v>
      </c>
      <c r="L203" s="3">
        <v>1657</v>
      </c>
    </row>
    <row r="204" spans="1:12" x14ac:dyDescent="0.3">
      <c r="A204" s="3">
        <v>201</v>
      </c>
      <c r="B204" s="4">
        <v>23522</v>
      </c>
      <c r="C204" s="3" t="s">
        <v>100</v>
      </c>
      <c r="D204" s="3">
        <v>208851</v>
      </c>
      <c r="E204" s="3">
        <v>209036</v>
      </c>
      <c r="F204" s="3" t="s">
        <v>225</v>
      </c>
      <c r="G204" s="15" t="s">
        <v>1279</v>
      </c>
      <c r="H204" s="3" t="s">
        <v>1280</v>
      </c>
      <c r="I204" s="3" t="s">
        <v>1281</v>
      </c>
      <c r="J204" s="3" t="s">
        <v>733</v>
      </c>
      <c r="K204" s="3">
        <v>185</v>
      </c>
      <c r="L204" s="3">
        <v>185</v>
      </c>
    </row>
    <row r="205" spans="1:12" x14ac:dyDescent="0.3">
      <c r="A205" s="3">
        <v>202</v>
      </c>
      <c r="B205" s="4">
        <v>23522</v>
      </c>
      <c r="C205" s="3" t="s">
        <v>100</v>
      </c>
      <c r="D205" s="3">
        <v>2527317</v>
      </c>
      <c r="E205" s="3">
        <v>2528947</v>
      </c>
      <c r="F205" s="3" t="s">
        <v>55</v>
      </c>
      <c r="G205" s="15" t="s">
        <v>1282</v>
      </c>
      <c r="H205" s="3" t="s">
        <v>1283</v>
      </c>
      <c r="I205" s="3" t="s">
        <v>1137</v>
      </c>
      <c r="J205" s="3" t="s">
        <v>742</v>
      </c>
      <c r="K205" s="3">
        <v>1630</v>
      </c>
      <c r="L205" s="3">
        <v>1629</v>
      </c>
    </row>
    <row r="206" spans="1:12" x14ac:dyDescent="0.3">
      <c r="A206" s="3">
        <v>203</v>
      </c>
      <c r="B206" s="4">
        <v>23522</v>
      </c>
      <c r="C206" s="3" t="s">
        <v>100</v>
      </c>
      <c r="D206" s="3">
        <v>3326891</v>
      </c>
      <c r="E206" s="3">
        <v>3327144</v>
      </c>
      <c r="F206" s="3" t="s">
        <v>55</v>
      </c>
      <c r="G206" s="15" t="s">
        <v>1284</v>
      </c>
      <c r="H206" s="3" t="s">
        <v>1285</v>
      </c>
      <c r="I206" s="3" t="s">
        <v>1150</v>
      </c>
      <c r="J206" s="3" t="s">
        <v>742</v>
      </c>
      <c r="K206" s="3">
        <v>253</v>
      </c>
      <c r="L206" s="3">
        <v>255</v>
      </c>
    </row>
    <row r="207" spans="1:12" x14ac:dyDescent="0.3">
      <c r="A207" s="3">
        <v>204</v>
      </c>
      <c r="B207" s="4">
        <v>23522</v>
      </c>
      <c r="C207" s="3" t="s">
        <v>100</v>
      </c>
      <c r="D207" s="3">
        <v>3331166</v>
      </c>
      <c r="E207" s="3">
        <v>3331892</v>
      </c>
      <c r="F207" s="3" t="s">
        <v>214</v>
      </c>
      <c r="G207" s="15" t="s">
        <v>1286</v>
      </c>
      <c r="H207" s="3" t="s">
        <v>1287</v>
      </c>
      <c r="I207" s="3" t="s">
        <v>1269</v>
      </c>
      <c r="J207" s="3" t="s">
        <v>733</v>
      </c>
      <c r="K207" s="3">
        <v>726</v>
      </c>
      <c r="L207" s="3">
        <v>727</v>
      </c>
    </row>
    <row r="208" spans="1:12" x14ac:dyDescent="0.3">
      <c r="A208" s="3">
        <v>205</v>
      </c>
      <c r="B208" s="4">
        <v>23522</v>
      </c>
      <c r="C208" s="3" t="s">
        <v>214</v>
      </c>
      <c r="D208" s="3">
        <v>5358301</v>
      </c>
      <c r="E208" s="3">
        <v>5363214</v>
      </c>
      <c r="F208" s="3" t="s">
        <v>214</v>
      </c>
      <c r="G208" s="15" t="s">
        <v>498</v>
      </c>
      <c r="H208" s="3" t="s">
        <v>1288</v>
      </c>
      <c r="I208" s="3" t="s">
        <v>1252</v>
      </c>
      <c r="J208" s="3" t="s">
        <v>742</v>
      </c>
      <c r="K208" s="3">
        <v>4913</v>
      </c>
      <c r="L208" s="3">
        <v>4798</v>
      </c>
    </row>
    <row r="209" spans="1:12" x14ac:dyDescent="0.3">
      <c r="A209" s="3">
        <v>206</v>
      </c>
      <c r="B209" s="4">
        <v>23522</v>
      </c>
      <c r="C209" s="3" t="s">
        <v>214</v>
      </c>
      <c r="D209" s="3">
        <v>5391552</v>
      </c>
      <c r="E209" s="3">
        <v>5392344</v>
      </c>
      <c r="F209" s="3" t="s">
        <v>214</v>
      </c>
      <c r="G209" s="15" t="s">
        <v>1289</v>
      </c>
      <c r="H209" s="3" t="s">
        <v>1290</v>
      </c>
      <c r="I209" s="3" t="s">
        <v>1122</v>
      </c>
      <c r="J209" s="3" t="s">
        <v>742</v>
      </c>
      <c r="K209" s="3">
        <v>792</v>
      </c>
      <c r="L209" s="3">
        <v>790</v>
      </c>
    </row>
    <row r="210" spans="1:12" x14ac:dyDescent="0.3">
      <c r="A210" s="3">
        <v>207</v>
      </c>
      <c r="B210" s="4">
        <v>23522</v>
      </c>
      <c r="C210" s="3" t="s">
        <v>225</v>
      </c>
      <c r="D210" s="3">
        <v>14</v>
      </c>
      <c r="E210" s="3">
        <v>143</v>
      </c>
      <c r="F210" s="3" t="s">
        <v>100</v>
      </c>
      <c r="G210" s="15" t="s">
        <v>1291</v>
      </c>
      <c r="H210" s="3" t="s">
        <v>1292</v>
      </c>
      <c r="I210" s="3" t="s">
        <v>1293</v>
      </c>
      <c r="J210" s="3" t="s">
        <v>742</v>
      </c>
      <c r="K210" s="3">
        <v>129</v>
      </c>
      <c r="L210" s="3">
        <v>129</v>
      </c>
    </row>
    <row r="211" spans="1:12" x14ac:dyDescent="0.3">
      <c r="A211" s="3">
        <v>208</v>
      </c>
      <c r="B211" s="4">
        <v>23522</v>
      </c>
      <c r="C211" s="3" t="s">
        <v>225</v>
      </c>
      <c r="D211" s="3">
        <v>21</v>
      </c>
      <c r="E211" s="3">
        <v>143</v>
      </c>
      <c r="F211" s="3" t="s">
        <v>55</v>
      </c>
      <c r="G211" s="15" t="s">
        <v>1294</v>
      </c>
      <c r="H211" s="3" t="s">
        <v>1295</v>
      </c>
      <c r="I211" s="3" t="s">
        <v>1296</v>
      </c>
      <c r="J211" s="3" t="s">
        <v>742</v>
      </c>
      <c r="K211" s="3">
        <v>122</v>
      </c>
      <c r="L211" s="3">
        <v>122</v>
      </c>
    </row>
    <row r="212" spans="1:12" x14ac:dyDescent="0.3">
      <c r="A212" s="3">
        <v>209</v>
      </c>
      <c r="B212" s="4">
        <v>23522</v>
      </c>
      <c r="C212" s="3" t="s">
        <v>225</v>
      </c>
      <c r="D212" s="3">
        <v>5045439</v>
      </c>
      <c r="E212" s="3">
        <v>5047307</v>
      </c>
      <c r="F212" s="3" t="s">
        <v>100</v>
      </c>
      <c r="G212" s="15" t="s">
        <v>1297</v>
      </c>
      <c r="H212" s="3" t="s">
        <v>1298</v>
      </c>
      <c r="I212" s="3" t="s">
        <v>1299</v>
      </c>
      <c r="J212" s="3" t="s">
        <v>742</v>
      </c>
      <c r="K212" s="3">
        <v>1868</v>
      </c>
      <c r="L212" s="3">
        <v>1867</v>
      </c>
    </row>
    <row r="213" spans="1:12" x14ac:dyDescent="0.3">
      <c r="A213" s="3">
        <v>210</v>
      </c>
      <c r="B213" s="4">
        <v>23522</v>
      </c>
      <c r="C213" s="3" t="s">
        <v>225</v>
      </c>
      <c r="D213" s="3">
        <v>5053335</v>
      </c>
      <c r="E213" s="3">
        <v>5058390</v>
      </c>
      <c r="F213" s="3" t="s">
        <v>100</v>
      </c>
      <c r="G213" s="15" t="s">
        <v>1300</v>
      </c>
      <c r="H213" s="3" t="s">
        <v>1301</v>
      </c>
      <c r="I213" s="3" t="s">
        <v>1302</v>
      </c>
      <c r="J213" s="3" t="s">
        <v>742</v>
      </c>
      <c r="K213" s="3">
        <v>5055</v>
      </c>
      <c r="L213" s="3">
        <v>5076</v>
      </c>
    </row>
    <row r="214" spans="1:12" x14ac:dyDescent="0.3">
      <c r="A214" s="3">
        <v>211</v>
      </c>
      <c r="B214" s="4">
        <v>23522</v>
      </c>
      <c r="C214" s="3" t="s">
        <v>225</v>
      </c>
      <c r="D214" s="3">
        <v>5066800</v>
      </c>
      <c r="E214" s="3">
        <v>5069282</v>
      </c>
      <c r="F214" s="3" t="s">
        <v>100</v>
      </c>
      <c r="G214" s="15" t="s">
        <v>1303</v>
      </c>
      <c r="H214" s="3" t="s">
        <v>1304</v>
      </c>
      <c r="I214" s="3" t="s">
        <v>1305</v>
      </c>
      <c r="J214" s="3" t="s">
        <v>742</v>
      </c>
      <c r="K214" s="3">
        <v>2482</v>
      </c>
      <c r="L214" s="3">
        <v>2459</v>
      </c>
    </row>
    <row r="215" spans="1:12" x14ac:dyDescent="0.3">
      <c r="A215" s="3">
        <v>212</v>
      </c>
      <c r="B215" s="4">
        <v>23522</v>
      </c>
      <c r="C215" s="3" t="s">
        <v>225</v>
      </c>
      <c r="D215" s="3">
        <v>5070383</v>
      </c>
      <c r="E215" s="3">
        <v>5071278</v>
      </c>
      <c r="F215" s="3" t="s">
        <v>214</v>
      </c>
      <c r="G215" s="15" t="s">
        <v>1306</v>
      </c>
      <c r="H215" s="3" t="s">
        <v>1307</v>
      </c>
      <c r="I215" s="3" t="s">
        <v>1308</v>
      </c>
      <c r="J215" s="3" t="s">
        <v>742</v>
      </c>
      <c r="K215" s="3">
        <v>895</v>
      </c>
      <c r="L215" s="3">
        <v>894</v>
      </c>
    </row>
    <row r="216" spans="1:12" x14ac:dyDescent="0.3">
      <c r="A216" s="3">
        <v>213</v>
      </c>
      <c r="B216" s="4">
        <v>23522</v>
      </c>
      <c r="C216" s="3" t="s">
        <v>225</v>
      </c>
      <c r="D216" s="3">
        <v>5080336</v>
      </c>
      <c r="E216" s="3">
        <v>5081199</v>
      </c>
      <c r="F216" s="3" t="s">
        <v>55</v>
      </c>
      <c r="G216" s="15" t="s">
        <v>1309</v>
      </c>
      <c r="H216" s="3" t="s">
        <v>1310</v>
      </c>
      <c r="I216" s="3" t="s">
        <v>1311</v>
      </c>
      <c r="J216" s="3" t="s">
        <v>733</v>
      </c>
      <c r="K216" s="3">
        <v>863</v>
      </c>
      <c r="L216" s="3">
        <v>861</v>
      </c>
    </row>
    <row r="217" spans="1:12" x14ac:dyDescent="0.3">
      <c r="A217" s="3">
        <v>214</v>
      </c>
      <c r="B217" s="4">
        <v>23522</v>
      </c>
      <c r="C217" s="3" t="s">
        <v>225</v>
      </c>
      <c r="D217" s="3">
        <v>7969702</v>
      </c>
      <c r="E217" s="3">
        <v>7969877</v>
      </c>
      <c r="F217" s="3" t="s">
        <v>225</v>
      </c>
      <c r="G217" s="15" t="s">
        <v>1312</v>
      </c>
      <c r="H217" s="3" t="s">
        <v>1313</v>
      </c>
      <c r="I217" s="3" t="s">
        <v>1125</v>
      </c>
      <c r="J217" s="3" t="s">
        <v>733</v>
      </c>
      <c r="K217" s="3">
        <v>175</v>
      </c>
      <c r="L217" s="3">
        <v>175</v>
      </c>
    </row>
    <row r="218" spans="1:12" x14ac:dyDescent="0.3">
      <c r="A218" s="3">
        <v>215</v>
      </c>
      <c r="B218" s="4">
        <v>23522</v>
      </c>
      <c r="C218" s="3" t="s">
        <v>225</v>
      </c>
      <c r="D218" s="3">
        <v>8010004</v>
      </c>
      <c r="E218" s="3">
        <v>8010203</v>
      </c>
      <c r="F218" s="3" t="s">
        <v>55</v>
      </c>
      <c r="G218" s="15" t="s">
        <v>1314</v>
      </c>
      <c r="H218" s="3" t="s">
        <v>1315</v>
      </c>
      <c r="I218" s="3" t="s">
        <v>1316</v>
      </c>
      <c r="J218" s="3" t="s">
        <v>733</v>
      </c>
      <c r="K218" s="3">
        <v>199</v>
      </c>
      <c r="L218" s="3">
        <v>199</v>
      </c>
    </row>
    <row r="219" spans="1:12" x14ac:dyDescent="0.3">
      <c r="A219" s="3">
        <v>216</v>
      </c>
      <c r="B219" s="4" t="s">
        <v>59</v>
      </c>
      <c r="C219" s="3" t="s">
        <v>55</v>
      </c>
      <c r="D219" s="3">
        <v>9011111</v>
      </c>
      <c r="E219" s="3">
        <v>9011622</v>
      </c>
      <c r="F219" s="3" t="s">
        <v>55</v>
      </c>
      <c r="G219" s="15" t="s">
        <v>1317</v>
      </c>
      <c r="H219" s="3" t="s">
        <v>1318</v>
      </c>
      <c r="I219" s="3" t="s">
        <v>1267</v>
      </c>
      <c r="J219" s="3" t="s">
        <v>742</v>
      </c>
      <c r="K219" s="3">
        <v>511</v>
      </c>
      <c r="L219" s="3">
        <v>498</v>
      </c>
    </row>
    <row r="220" spans="1:12" x14ac:dyDescent="0.3">
      <c r="A220" s="3">
        <v>217</v>
      </c>
      <c r="B220" s="4" t="s">
        <v>59</v>
      </c>
      <c r="C220" s="3" t="s">
        <v>55</v>
      </c>
      <c r="D220" s="3">
        <v>11748130</v>
      </c>
      <c r="E220" s="3">
        <v>11751050</v>
      </c>
      <c r="F220" s="3" t="s">
        <v>225</v>
      </c>
      <c r="G220" s="15" t="s">
        <v>1319</v>
      </c>
      <c r="H220" s="3" t="s">
        <v>1320</v>
      </c>
      <c r="I220" s="3" t="s">
        <v>1293</v>
      </c>
      <c r="J220" s="3" t="s">
        <v>733</v>
      </c>
      <c r="K220" s="3">
        <v>2920</v>
      </c>
      <c r="L220" s="3">
        <v>2920</v>
      </c>
    </row>
    <row r="221" spans="1:12" x14ac:dyDescent="0.3">
      <c r="A221" s="3">
        <v>218</v>
      </c>
      <c r="B221" s="4" t="s">
        <v>59</v>
      </c>
      <c r="C221" s="3" t="s">
        <v>55</v>
      </c>
      <c r="D221" s="3">
        <v>11758274</v>
      </c>
      <c r="E221" s="3">
        <v>11759143</v>
      </c>
      <c r="F221" s="3" t="s">
        <v>225</v>
      </c>
      <c r="G221" s="15" t="s">
        <v>1321</v>
      </c>
      <c r="H221" s="3" t="s">
        <v>901</v>
      </c>
      <c r="I221" s="3" t="s">
        <v>1322</v>
      </c>
      <c r="J221" s="3" t="s">
        <v>733</v>
      </c>
      <c r="K221" s="3">
        <v>869</v>
      </c>
      <c r="L221" s="3">
        <v>867</v>
      </c>
    </row>
    <row r="222" spans="1:12" x14ac:dyDescent="0.3">
      <c r="A222" s="3">
        <v>219</v>
      </c>
      <c r="B222" s="4" t="s">
        <v>59</v>
      </c>
      <c r="C222" s="3" t="s">
        <v>100</v>
      </c>
      <c r="D222" s="3">
        <v>31790</v>
      </c>
      <c r="E222" s="3">
        <v>32151</v>
      </c>
      <c r="F222" s="3" t="s">
        <v>55</v>
      </c>
      <c r="G222" s="15" t="s">
        <v>1323</v>
      </c>
      <c r="H222" s="3" t="s">
        <v>1324</v>
      </c>
      <c r="I222" s="3" t="s">
        <v>1299</v>
      </c>
      <c r="J222" s="3" t="s">
        <v>733</v>
      </c>
      <c r="K222" s="3">
        <v>361</v>
      </c>
      <c r="L222" s="3">
        <v>363</v>
      </c>
    </row>
    <row r="223" spans="1:12" x14ac:dyDescent="0.3">
      <c r="A223" s="3">
        <v>220</v>
      </c>
      <c r="B223" s="4" t="s">
        <v>59</v>
      </c>
      <c r="C223" s="3" t="s">
        <v>100</v>
      </c>
      <c r="D223" s="3">
        <v>3326891</v>
      </c>
      <c r="E223" s="3">
        <v>3327144</v>
      </c>
      <c r="F223" s="3" t="s">
        <v>55</v>
      </c>
      <c r="G223" s="15" t="s">
        <v>1325</v>
      </c>
      <c r="H223" s="3" t="s">
        <v>1326</v>
      </c>
      <c r="I223" s="3" t="s">
        <v>1327</v>
      </c>
      <c r="J223" s="3" t="s">
        <v>742</v>
      </c>
      <c r="K223" s="3">
        <v>253</v>
      </c>
      <c r="L223" s="3">
        <v>255</v>
      </c>
    </row>
    <row r="224" spans="1:12" x14ac:dyDescent="0.3">
      <c r="A224" s="3">
        <v>221</v>
      </c>
      <c r="B224" s="4" t="s">
        <v>59</v>
      </c>
      <c r="C224" s="3" t="s">
        <v>100</v>
      </c>
      <c r="D224" s="3">
        <v>8782881</v>
      </c>
      <c r="E224" s="3">
        <v>8788978</v>
      </c>
      <c r="F224" s="3" t="s">
        <v>100</v>
      </c>
      <c r="G224" s="15" t="s">
        <v>1328</v>
      </c>
      <c r="H224" s="3" t="s">
        <v>1329</v>
      </c>
      <c r="I224" s="3" t="s">
        <v>1150</v>
      </c>
      <c r="J224" s="3" t="s">
        <v>733</v>
      </c>
      <c r="K224" s="3">
        <v>6097</v>
      </c>
      <c r="L224" s="3">
        <v>6100</v>
      </c>
    </row>
    <row r="225" spans="1:12" x14ac:dyDescent="0.3">
      <c r="A225" s="3">
        <v>222</v>
      </c>
      <c r="B225" s="4" t="s">
        <v>59</v>
      </c>
      <c r="C225" s="3" t="s">
        <v>100</v>
      </c>
      <c r="D225" s="3">
        <v>8852153</v>
      </c>
      <c r="E225" s="3">
        <v>8852339</v>
      </c>
      <c r="F225" s="3" t="s">
        <v>100</v>
      </c>
      <c r="G225" s="15" t="s">
        <v>1330</v>
      </c>
      <c r="H225" s="3" t="s">
        <v>1331</v>
      </c>
      <c r="I225" s="3" t="s">
        <v>1332</v>
      </c>
      <c r="J225" s="3" t="s">
        <v>733</v>
      </c>
      <c r="K225" s="3">
        <v>186</v>
      </c>
      <c r="L225" s="3">
        <v>186</v>
      </c>
    </row>
    <row r="226" spans="1:12" x14ac:dyDescent="0.3">
      <c r="A226" s="3">
        <v>223</v>
      </c>
      <c r="B226" s="4" t="s">
        <v>59</v>
      </c>
      <c r="C226" s="3" t="s">
        <v>214</v>
      </c>
      <c r="D226" s="3">
        <v>5350312</v>
      </c>
      <c r="E226" s="3">
        <v>5350930</v>
      </c>
      <c r="F226" s="3" t="s">
        <v>100</v>
      </c>
      <c r="G226" s="15" t="s">
        <v>1333</v>
      </c>
      <c r="H226" s="3" t="s">
        <v>1334</v>
      </c>
      <c r="I226" s="3" t="s">
        <v>1335</v>
      </c>
      <c r="J226" s="3" t="s">
        <v>742</v>
      </c>
      <c r="K226" s="3">
        <v>618</v>
      </c>
      <c r="L226" s="3">
        <v>620</v>
      </c>
    </row>
    <row r="227" spans="1:12" x14ac:dyDescent="0.3">
      <c r="A227" s="3">
        <v>224</v>
      </c>
      <c r="B227" s="4" t="s">
        <v>59</v>
      </c>
      <c r="C227" s="3" t="s">
        <v>214</v>
      </c>
      <c r="D227" s="3">
        <v>5358301</v>
      </c>
      <c r="E227" s="3">
        <v>5363214</v>
      </c>
      <c r="F227" s="3" t="s">
        <v>214</v>
      </c>
      <c r="G227" s="15" t="s">
        <v>1336</v>
      </c>
      <c r="H227" s="3" t="s">
        <v>1337</v>
      </c>
      <c r="I227" s="3" t="s">
        <v>1269</v>
      </c>
      <c r="J227" s="3" t="s">
        <v>742</v>
      </c>
      <c r="K227" s="3">
        <v>4913</v>
      </c>
      <c r="L227" s="3">
        <v>4792</v>
      </c>
    </row>
    <row r="228" spans="1:12" x14ac:dyDescent="0.3">
      <c r="A228" s="3">
        <v>225</v>
      </c>
      <c r="B228" s="4" t="s">
        <v>59</v>
      </c>
      <c r="C228" s="3" t="s">
        <v>214</v>
      </c>
      <c r="D228" s="3">
        <v>5372835</v>
      </c>
      <c r="E228" s="3">
        <v>5373450</v>
      </c>
      <c r="F228" s="3" t="s">
        <v>214</v>
      </c>
      <c r="G228" s="15" t="s">
        <v>1338</v>
      </c>
      <c r="H228" s="3" t="s">
        <v>1339</v>
      </c>
      <c r="I228" s="3" t="s">
        <v>1340</v>
      </c>
      <c r="J228" s="3" t="s">
        <v>733</v>
      </c>
      <c r="K228" s="3">
        <v>615</v>
      </c>
      <c r="L228" s="3">
        <v>618</v>
      </c>
    </row>
    <row r="229" spans="1:12" x14ac:dyDescent="0.3">
      <c r="A229" s="3">
        <v>226</v>
      </c>
      <c r="B229" s="4" t="s">
        <v>59</v>
      </c>
      <c r="C229" s="3" t="s">
        <v>225</v>
      </c>
      <c r="D229" s="3">
        <v>2</v>
      </c>
      <c r="E229" s="3">
        <v>144</v>
      </c>
      <c r="F229" s="3" t="s">
        <v>55</v>
      </c>
      <c r="G229" s="15" t="s">
        <v>1341</v>
      </c>
      <c r="H229" s="3" t="s">
        <v>1342</v>
      </c>
      <c r="I229" s="3" t="s">
        <v>1343</v>
      </c>
      <c r="J229" s="3" t="s">
        <v>742</v>
      </c>
      <c r="K229" s="3">
        <v>142</v>
      </c>
      <c r="L229" s="3">
        <v>142</v>
      </c>
    </row>
    <row r="230" spans="1:12" x14ac:dyDescent="0.3">
      <c r="A230" s="3">
        <v>227</v>
      </c>
      <c r="B230" s="4" t="s">
        <v>59</v>
      </c>
      <c r="C230" s="3" t="s">
        <v>225</v>
      </c>
      <c r="D230" s="3">
        <v>5070383</v>
      </c>
      <c r="E230" s="3">
        <v>5072300</v>
      </c>
      <c r="F230" s="3" t="s">
        <v>214</v>
      </c>
      <c r="G230" s="15" t="s">
        <v>1344</v>
      </c>
      <c r="H230" s="3" t="s">
        <v>1345</v>
      </c>
      <c r="I230" s="3" t="s">
        <v>1346</v>
      </c>
      <c r="J230" s="3" t="s">
        <v>742</v>
      </c>
      <c r="K230" s="3">
        <v>1917</v>
      </c>
      <c r="L230" s="3">
        <v>1999</v>
      </c>
    </row>
    <row r="231" spans="1:12" x14ac:dyDescent="0.3">
      <c r="A231" s="3">
        <v>228</v>
      </c>
      <c r="B231" s="4" t="s">
        <v>59</v>
      </c>
      <c r="C231" s="3" t="s">
        <v>225</v>
      </c>
      <c r="D231" s="3">
        <v>7969718</v>
      </c>
      <c r="E231" s="3">
        <v>7969877</v>
      </c>
      <c r="F231" s="3" t="s">
        <v>225</v>
      </c>
      <c r="G231" s="15" t="s">
        <v>1347</v>
      </c>
      <c r="H231" s="3" t="s">
        <v>1348</v>
      </c>
      <c r="I231" s="3" t="s">
        <v>1272</v>
      </c>
      <c r="J231" s="3" t="s">
        <v>733</v>
      </c>
      <c r="K231" s="3">
        <v>159</v>
      </c>
      <c r="L231" s="3">
        <v>159</v>
      </c>
    </row>
    <row r="232" spans="1:12" x14ac:dyDescent="0.3">
      <c r="A232" s="3">
        <v>229</v>
      </c>
      <c r="B232" s="4" t="s">
        <v>34</v>
      </c>
      <c r="C232" s="3" t="s">
        <v>55</v>
      </c>
      <c r="D232" s="3">
        <v>15499</v>
      </c>
      <c r="E232" s="3">
        <v>15650</v>
      </c>
      <c r="F232" s="3" t="s">
        <v>100</v>
      </c>
      <c r="G232" s="15" t="s">
        <v>1349</v>
      </c>
      <c r="H232" s="3" t="s">
        <v>1350</v>
      </c>
      <c r="I232" s="3" t="s">
        <v>1351</v>
      </c>
      <c r="J232" s="3" t="s">
        <v>733</v>
      </c>
      <c r="K232" s="3">
        <v>151</v>
      </c>
      <c r="L232" s="3">
        <v>152</v>
      </c>
    </row>
    <row r="233" spans="1:12" x14ac:dyDescent="0.3">
      <c r="A233" s="3">
        <v>230</v>
      </c>
      <c r="B233" s="4" t="s">
        <v>34</v>
      </c>
      <c r="C233" s="3" t="s">
        <v>55</v>
      </c>
      <c r="D233" s="3">
        <v>11758274</v>
      </c>
      <c r="E233" s="3">
        <v>11760813</v>
      </c>
      <c r="F233" s="3" t="s">
        <v>225</v>
      </c>
      <c r="G233" s="15" t="s">
        <v>1352</v>
      </c>
      <c r="H233" s="3" t="s">
        <v>731</v>
      </c>
      <c r="I233" s="3" t="s">
        <v>1353</v>
      </c>
      <c r="J233" s="3" t="s">
        <v>733</v>
      </c>
      <c r="K233" s="3">
        <v>2539</v>
      </c>
      <c r="L233" s="3">
        <v>2483</v>
      </c>
    </row>
    <row r="234" spans="1:12" x14ac:dyDescent="0.3">
      <c r="A234" s="3">
        <v>231</v>
      </c>
      <c r="B234" s="4" t="s">
        <v>34</v>
      </c>
      <c r="C234" s="3" t="s">
        <v>100</v>
      </c>
      <c r="D234" s="3">
        <v>3270358</v>
      </c>
      <c r="E234" s="3">
        <v>3270812</v>
      </c>
      <c r="F234" s="3" t="s">
        <v>214</v>
      </c>
      <c r="G234" s="15" t="s">
        <v>1354</v>
      </c>
      <c r="H234" s="3" t="s">
        <v>1355</v>
      </c>
      <c r="I234" s="3" t="s">
        <v>1356</v>
      </c>
      <c r="J234" s="3" t="s">
        <v>733</v>
      </c>
      <c r="K234" s="3">
        <v>454</v>
      </c>
      <c r="L234" s="3">
        <v>452</v>
      </c>
    </row>
    <row r="235" spans="1:12" x14ac:dyDescent="0.3">
      <c r="A235" s="3">
        <v>232</v>
      </c>
      <c r="B235" s="4" t="s">
        <v>34</v>
      </c>
      <c r="C235" s="3" t="s">
        <v>100</v>
      </c>
      <c r="D235" s="3">
        <v>4747762</v>
      </c>
      <c r="E235" s="3">
        <v>4747884</v>
      </c>
      <c r="F235" s="3" t="s">
        <v>100</v>
      </c>
      <c r="G235" s="15" t="s">
        <v>1357</v>
      </c>
      <c r="H235" s="3" t="s">
        <v>1358</v>
      </c>
      <c r="I235" s="3" t="s">
        <v>1359</v>
      </c>
      <c r="J235" s="3" t="s">
        <v>733</v>
      </c>
      <c r="K235" s="3">
        <v>122</v>
      </c>
      <c r="L235" s="3">
        <v>122</v>
      </c>
    </row>
    <row r="236" spans="1:12" x14ac:dyDescent="0.3">
      <c r="A236" s="3">
        <v>233</v>
      </c>
      <c r="B236" s="4" t="s">
        <v>34</v>
      </c>
      <c r="C236" s="3" t="s">
        <v>100</v>
      </c>
      <c r="D236" s="3">
        <v>5541497</v>
      </c>
      <c r="E236" s="3">
        <v>5541625</v>
      </c>
      <c r="F236" s="3" t="s">
        <v>100</v>
      </c>
      <c r="G236" s="15" t="s">
        <v>1357</v>
      </c>
      <c r="H236" s="3" t="s">
        <v>1360</v>
      </c>
      <c r="I236" s="3" t="s">
        <v>1361</v>
      </c>
      <c r="J236" s="3" t="s">
        <v>733</v>
      </c>
      <c r="K236" s="3">
        <v>128</v>
      </c>
      <c r="L236" s="3">
        <v>128</v>
      </c>
    </row>
    <row r="237" spans="1:12" x14ac:dyDescent="0.3">
      <c r="A237" s="3">
        <v>234</v>
      </c>
      <c r="B237" s="4" t="s">
        <v>34</v>
      </c>
      <c r="C237" s="3" t="s">
        <v>100</v>
      </c>
      <c r="D237" s="3">
        <v>8852153</v>
      </c>
      <c r="E237" s="3">
        <v>8852339</v>
      </c>
      <c r="F237" s="3" t="s">
        <v>100</v>
      </c>
      <c r="G237" s="15" t="s">
        <v>1350</v>
      </c>
      <c r="H237" s="3" t="s">
        <v>1362</v>
      </c>
      <c r="I237" s="3" t="s">
        <v>1363</v>
      </c>
      <c r="J237" s="3" t="s">
        <v>733</v>
      </c>
      <c r="K237" s="3">
        <v>186</v>
      </c>
      <c r="L237" s="3">
        <v>186</v>
      </c>
    </row>
    <row r="238" spans="1:12" x14ac:dyDescent="0.3">
      <c r="A238" s="3">
        <v>235</v>
      </c>
      <c r="B238" s="4" t="s">
        <v>34</v>
      </c>
      <c r="C238" s="3" t="s">
        <v>100</v>
      </c>
      <c r="D238" s="3">
        <v>8980880</v>
      </c>
      <c r="E238" s="3">
        <v>8986799</v>
      </c>
      <c r="F238" s="3" t="s">
        <v>225</v>
      </c>
      <c r="G238" s="15" t="s">
        <v>1364</v>
      </c>
      <c r="H238" s="3" t="s">
        <v>658</v>
      </c>
      <c r="I238" s="3" t="s">
        <v>1365</v>
      </c>
      <c r="J238" s="3" t="s">
        <v>733</v>
      </c>
      <c r="K238" s="3">
        <v>5919</v>
      </c>
      <c r="L238" s="3">
        <v>5918</v>
      </c>
    </row>
    <row r="239" spans="1:12" x14ac:dyDescent="0.3">
      <c r="A239" s="3">
        <v>236</v>
      </c>
      <c r="B239" s="4" t="s">
        <v>34</v>
      </c>
      <c r="C239" s="3" t="s">
        <v>214</v>
      </c>
      <c r="D239" s="3">
        <v>7017747</v>
      </c>
      <c r="E239" s="3">
        <v>7025395</v>
      </c>
      <c r="F239" s="3" t="s">
        <v>225</v>
      </c>
      <c r="G239" s="15" t="s">
        <v>1366</v>
      </c>
      <c r="H239" s="3" t="s">
        <v>1367</v>
      </c>
      <c r="I239" s="3" t="s">
        <v>1368</v>
      </c>
      <c r="J239" s="3" t="s">
        <v>742</v>
      </c>
      <c r="K239" s="3">
        <v>7648</v>
      </c>
      <c r="L239" s="3">
        <v>7655</v>
      </c>
    </row>
    <row r="240" spans="1:12" x14ac:dyDescent="0.3">
      <c r="A240" s="3">
        <v>237</v>
      </c>
      <c r="B240" s="4" t="s">
        <v>34</v>
      </c>
      <c r="C240" s="3" t="s">
        <v>225</v>
      </c>
      <c r="D240" s="3">
        <v>7969718</v>
      </c>
      <c r="E240" s="3">
        <v>7969877</v>
      </c>
      <c r="F240" s="3" t="s">
        <v>225</v>
      </c>
      <c r="G240" s="15" t="s">
        <v>1369</v>
      </c>
      <c r="H240" s="3" t="s">
        <v>1370</v>
      </c>
      <c r="I240" s="3" t="s">
        <v>1371</v>
      </c>
      <c r="J240" s="3" t="s">
        <v>733</v>
      </c>
      <c r="K240" s="3">
        <v>159</v>
      </c>
      <c r="L240" s="3">
        <v>159</v>
      </c>
    </row>
    <row r="241" spans="1:12" x14ac:dyDescent="0.3">
      <c r="A241" s="3">
        <v>238</v>
      </c>
      <c r="B241" s="4" t="s">
        <v>35</v>
      </c>
      <c r="C241" s="3" t="s">
        <v>100</v>
      </c>
      <c r="D241" s="3">
        <v>3849772</v>
      </c>
      <c r="E241" s="3">
        <v>3849896</v>
      </c>
      <c r="F241" s="3" t="s">
        <v>214</v>
      </c>
      <c r="G241" s="15" t="s">
        <v>1372</v>
      </c>
      <c r="H241" s="3" t="s">
        <v>1373</v>
      </c>
      <c r="I241" s="3" t="s">
        <v>1374</v>
      </c>
      <c r="J241" s="3" t="s">
        <v>742</v>
      </c>
      <c r="K241" s="3">
        <v>124</v>
      </c>
      <c r="L241" s="3">
        <v>124</v>
      </c>
    </row>
    <row r="242" spans="1:12" x14ac:dyDescent="0.3">
      <c r="A242" s="3">
        <v>239</v>
      </c>
      <c r="B242" s="4" t="s">
        <v>35</v>
      </c>
      <c r="C242" s="3" t="s">
        <v>100</v>
      </c>
      <c r="D242" s="3">
        <v>7515978</v>
      </c>
      <c r="E242" s="3">
        <v>7516280</v>
      </c>
      <c r="F242" s="3" t="s">
        <v>100</v>
      </c>
      <c r="G242" s="15" t="s">
        <v>1375</v>
      </c>
      <c r="H242" s="3" t="s">
        <v>1376</v>
      </c>
      <c r="I242" s="3" t="s">
        <v>1377</v>
      </c>
      <c r="J242" s="3" t="s">
        <v>742</v>
      </c>
      <c r="K242" s="3">
        <v>302</v>
      </c>
      <c r="L242" s="3">
        <v>302</v>
      </c>
    </row>
    <row r="243" spans="1:12" x14ac:dyDescent="0.3">
      <c r="A243" s="3">
        <v>240</v>
      </c>
      <c r="B243" s="4" t="s">
        <v>35</v>
      </c>
      <c r="C243" s="3" t="s">
        <v>214</v>
      </c>
      <c r="D243" s="3">
        <v>5377970</v>
      </c>
      <c r="E243" s="3">
        <v>5378498</v>
      </c>
      <c r="F243" s="3" t="s">
        <v>225</v>
      </c>
      <c r="G243" s="15" t="s">
        <v>1378</v>
      </c>
      <c r="H243" s="3" t="s">
        <v>1379</v>
      </c>
      <c r="I243" s="3" t="s">
        <v>1380</v>
      </c>
      <c r="J243" s="3" t="s">
        <v>733</v>
      </c>
      <c r="K243" s="3">
        <v>528</v>
      </c>
      <c r="L243" s="3">
        <v>519</v>
      </c>
    </row>
    <row r="244" spans="1:12" x14ac:dyDescent="0.3">
      <c r="A244" s="3">
        <v>241</v>
      </c>
      <c r="B244" s="4" t="s">
        <v>35</v>
      </c>
      <c r="C244" s="3" t="s">
        <v>214</v>
      </c>
      <c r="D244" s="3">
        <v>7132342</v>
      </c>
      <c r="E244" s="3">
        <v>7132446</v>
      </c>
      <c r="F244" s="3" t="s">
        <v>214</v>
      </c>
      <c r="G244" s="15" t="s">
        <v>1381</v>
      </c>
      <c r="H244" s="3" t="s">
        <v>1382</v>
      </c>
      <c r="I244" s="3" t="s">
        <v>1383</v>
      </c>
      <c r="J244" s="3" t="s">
        <v>742</v>
      </c>
      <c r="K244" s="3">
        <v>104</v>
      </c>
      <c r="L244" s="3">
        <v>104</v>
      </c>
    </row>
    <row r="245" spans="1:12" x14ac:dyDescent="0.3">
      <c r="A245" s="3">
        <v>242</v>
      </c>
      <c r="B245" s="4" t="s">
        <v>35</v>
      </c>
      <c r="C245" s="3" t="s">
        <v>225</v>
      </c>
      <c r="D245" s="3">
        <v>47495</v>
      </c>
      <c r="E245" s="3">
        <v>47698</v>
      </c>
      <c r="F245" s="3" t="s">
        <v>214</v>
      </c>
      <c r="G245" s="15" t="s">
        <v>572</v>
      </c>
      <c r="H245" s="3" t="s">
        <v>1384</v>
      </c>
      <c r="I245" s="3" t="s">
        <v>1385</v>
      </c>
      <c r="J245" s="3" t="s">
        <v>733</v>
      </c>
      <c r="K245" s="3">
        <v>203</v>
      </c>
      <c r="L245" s="3">
        <v>204</v>
      </c>
    </row>
    <row r="246" spans="1:12" x14ac:dyDescent="0.3">
      <c r="A246" s="3">
        <v>243</v>
      </c>
      <c r="B246" s="4" t="s">
        <v>35</v>
      </c>
      <c r="C246" s="3" t="s">
        <v>225</v>
      </c>
      <c r="D246" s="3">
        <v>4452346</v>
      </c>
      <c r="E246" s="3">
        <v>4452486</v>
      </c>
      <c r="F246" s="3" t="s">
        <v>100</v>
      </c>
      <c r="G246" s="15" t="s">
        <v>1386</v>
      </c>
      <c r="H246" s="3" t="s">
        <v>1387</v>
      </c>
      <c r="I246" s="3" t="s">
        <v>1388</v>
      </c>
      <c r="J246" s="3" t="s">
        <v>733</v>
      </c>
      <c r="K246" s="3">
        <v>140</v>
      </c>
      <c r="L246" s="3">
        <v>140</v>
      </c>
    </row>
    <row r="247" spans="1:12" x14ac:dyDescent="0.3">
      <c r="A247" s="3">
        <v>244</v>
      </c>
      <c r="B247" s="4" t="s">
        <v>35</v>
      </c>
      <c r="C247" s="3" t="s">
        <v>225</v>
      </c>
      <c r="D247" s="3">
        <v>5788119</v>
      </c>
      <c r="E247" s="3">
        <v>5788265</v>
      </c>
      <c r="F247" s="3" t="s">
        <v>214</v>
      </c>
      <c r="G247" s="15" t="s">
        <v>1389</v>
      </c>
      <c r="H247" s="3" t="s">
        <v>1390</v>
      </c>
      <c r="I247" s="3" t="s">
        <v>1391</v>
      </c>
      <c r="J247" s="3" t="s">
        <v>742</v>
      </c>
      <c r="K247" s="3">
        <v>146</v>
      </c>
      <c r="L247" s="3">
        <v>146</v>
      </c>
    </row>
    <row r="248" spans="1:12" x14ac:dyDescent="0.3">
      <c r="A248" s="3">
        <v>245</v>
      </c>
      <c r="B248" s="4" t="s">
        <v>35</v>
      </c>
      <c r="C248" s="3" t="s">
        <v>225</v>
      </c>
      <c r="D248" s="3">
        <v>7165448</v>
      </c>
      <c r="E248" s="3">
        <v>7165649</v>
      </c>
      <c r="F248" s="3" t="s">
        <v>214</v>
      </c>
      <c r="G248" s="15" t="s">
        <v>1392</v>
      </c>
      <c r="H248" s="3" t="s">
        <v>1393</v>
      </c>
      <c r="I248" s="3" t="s">
        <v>1394</v>
      </c>
      <c r="J248" s="3" t="s">
        <v>733</v>
      </c>
      <c r="K248" s="3">
        <v>201</v>
      </c>
      <c r="L248" s="3">
        <v>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87F1-E750-47B9-AC26-E1A1BDFEA963}">
  <dimension ref="A1:L985"/>
  <sheetViews>
    <sheetView workbookViewId="0">
      <selection activeCell="N6" sqref="N6"/>
    </sheetView>
  </sheetViews>
  <sheetFormatPr defaultRowHeight="14.4" x14ac:dyDescent="0.3"/>
  <cols>
    <col min="3" max="3" width="11" bestFit="1" customWidth="1"/>
    <col min="12" max="12" width="12.44140625" bestFit="1" customWidth="1"/>
  </cols>
  <sheetData>
    <row r="1" spans="1:12" x14ac:dyDescent="0.3">
      <c r="A1" s="25" t="s">
        <v>10015</v>
      </c>
    </row>
    <row r="3" spans="1:12" x14ac:dyDescent="0.3">
      <c r="A3" s="11" t="s">
        <v>1395</v>
      </c>
      <c r="B3" s="12" t="s">
        <v>23</v>
      </c>
      <c r="C3" s="11" t="s">
        <v>46</v>
      </c>
      <c r="D3" s="11" t="s">
        <v>47</v>
      </c>
      <c r="E3" s="11" t="s">
        <v>48</v>
      </c>
      <c r="F3" s="11" t="s">
        <v>1396</v>
      </c>
      <c r="G3" s="11" t="s">
        <v>1397</v>
      </c>
      <c r="H3" s="11" t="s">
        <v>49</v>
      </c>
      <c r="I3" s="11" t="s">
        <v>50</v>
      </c>
      <c r="J3" s="11" t="s">
        <v>276</v>
      </c>
      <c r="K3" s="11" t="s">
        <v>1398</v>
      </c>
      <c r="L3" s="11" t="s">
        <v>52</v>
      </c>
    </row>
    <row r="4" spans="1:12" x14ac:dyDescent="0.3">
      <c r="A4" s="3">
        <v>1</v>
      </c>
      <c r="B4" s="4" t="s">
        <v>35</v>
      </c>
      <c r="C4" s="3" t="s">
        <v>55</v>
      </c>
      <c r="D4" s="3">
        <v>101022</v>
      </c>
      <c r="E4" s="3">
        <v>101022</v>
      </c>
      <c r="F4" s="3" t="s">
        <v>1399</v>
      </c>
      <c r="G4" s="3" t="s">
        <v>1400</v>
      </c>
      <c r="H4" s="3" t="s">
        <v>55</v>
      </c>
      <c r="I4" s="3" t="s">
        <v>1401</v>
      </c>
      <c r="J4" s="3" t="s">
        <v>1402</v>
      </c>
      <c r="K4" s="3">
        <f t="shared" ref="K4:K67" si="0">J4-I4</f>
        <v>24017</v>
      </c>
      <c r="L4" s="3" t="s">
        <v>1403</v>
      </c>
    </row>
    <row r="5" spans="1:12" x14ac:dyDescent="0.3">
      <c r="A5" s="3">
        <v>2</v>
      </c>
      <c r="B5" s="4" t="s">
        <v>35</v>
      </c>
      <c r="C5" s="3" t="s">
        <v>225</v>
      </c>
      <c r="D5" s="3">
        <v>4055159</v>
      </c>
      <c r="E5" s="3">
        <v>4055159</v>
      </c>
      <c r="F5" s="3" t="s">
        <v>1404</v>
      </c>
      <c r="G5" s="3" t="s">
        <v>1405</v>
      </c>
      <c r="H5" s="3" t="s">
        <v>225</v>
      </c>
      <c r="I5" s="3" t="s">
        <v>1406</v>
      </c>
      <c r="J5" s="3" t="s">
        <v>1407</v>
      </c>
      <c r="K5" s="3">
        <f t="shared" si="0"/>
        <v>11584</v>
      </c>
      <c r="L5" s="3" t="s">
        <v>1408</v>
      </c>
    </row>
    <row r="6" spans="1:12" x14ac:dyDescent="0.3">
      <c r="A6" s="3">
        <v>3</v>
      </c>
      <c r="B6" s="4">
        <v>23389</v>
      </c>
      <c r="C6" s="3" t="s">
        <v>214</v>
      </c>
      <c r="D6" s="3">
        <v>242884</v>
      </c>
      <c r="E6" s="3">
        <v>242884</v>
      </c>
      <c r="F6" s="3" t="s">
        <v>1409</v>
      </c>
      <c r="G6" s="3" t="s">
        <v>1410</v>
      </c>
      <c r="H6" s="3" t="s">
        <v>214</v>
      </c>
      <c r="I6" s="3" t="s">
        <v>1411</v>
      </c>
      <c r="J6" s="3" t="s">
        <v>1412</v>
      </c>
      <c r="K6" s="3">
        <f t="shared" si="0"/>
        <v>11549</v>
      </c>
      <c r="L6" s="3" t="s">
        <v>1413</v>
      </c>
    </row>
    <row r="7" spans="1:12" x14ac:dyDescent="0.3">
      <c r="A7" s="3">
        <v>4</v>
      </c>
      <c r="B7" s="4">
        <v>23468</v>
      </c>
      <c r="C7" s="3" t="s">
        <v>214</v>
      </c>
      <c r="D7" s="3">
        <v>242884</v>
      </c>
      <c r="E7" s="3">
        <v>242884</v>
      </c>
      <c r="F7" s="3" t="s">
        <v>1409</v>
      </c>
      <c r="G7" s="3" t="s">
        <v>1414</v>
      </c>
      <c r="H7" s="3" t="s">
        <v>214</v>
      </c>
      <c r="I7" s="3" t="s">
        <v>1415</v>
      </c>
      <c r="J7" s="3" t="s">
        <v>1416</v>
      </c>
      <c r="K7" s="3">
        <f t="shared" si="0"/>
        <v>11532</v>
      </c>
      <c r="L7" s="3" t="s">
        <v>1417</v>
      </c>
    </row>
    <row r="8" spans="1:12" x14ac:dyDescent="0.3">
      <c r="A8" s="3">
        <v>5</v>
      </c>
      <c r="B8" s="4" t="s">
        <v>34</v>
      </c>
      <c r="C8" s="3" t="s">
        <v>214</v>
      </c>
      <c r="D8" s="3">
        <v>242884</v>
      </c>
      <c r="E8" s="3">
        <v>242884</v>
      </c>
      <c r="F8" s="3" t="s">
        <v>1409</v>
      </c>
      <c r="G8" s="3" t="s">
        <v>1418</v>
      </c>
      <c r="H8" s="3" t="s">
        <v>214</v>
      </c>
      <c r="I8" s="3" t="s">
        <v>1419</v>
      </c>
      <c r="J8" s="3" t="s">
        <v>1420</v>
      </c>
      <c r="K8" s="3">
        <f t="shared" si="0"/>
        <v>11532</v>
      </c>
      <c r="L8" s="3" t="s">
        <v>1421</v>
      </c>
    </row>
    <row r="9" spans="1:12" x14ac:dyDescent="0.3">
      <c r="A9" s="3">
        <v>6</v>
      </c>
      <c r="B9" s="4">
        <v>23473</v>
      </c>
      <c r="C9" s="3" t="s">
        <v>214</v>
      </c>
      <c r="D9" s="3">
        <v>242884</v>
      </c>
      <c r="E9" s="3">
        <v>242884</v>
      </c>
      <c r="F9" s="3" t="s">
        <v>1409</v>
      </c>
      <c r="G9" s="3" t="s">
        <v>1422</v>
      </c>
      <c r="H9" s="3" t="s">
        <v>214</v>
      </c>
      <c r="I9" s="3" t="s">
        <v>1423</v>
      </c>
      <c r="J9" s="3" t="s">
        <v>1424</v>
      </c>
      <c r="K9" s="3">
        <f t="shared" si="0"/>
        <v>11530</v>
      </c>
      <c r="L9" s="3" t="s">
        <v>1425</v>
      </c>
    </row>
    <row r="10" spans="1:12" x14ac:dyDescent="0.3">
      <c r="A10" s="3">
        <v>7</v>
      </c>
      <c r="B10" s="4" t="s">
        <v>35</v>
      </c>
      <c r="C10" s="3" t="s">
        <v>214</v>
      </c>
      <c r="D10" s="3">
        <v>6774700</v>
      </c>
      <c r="E10" s="3">
        <v>6774700</v>
      </c>
      <c r="F10" s="3" t="s">
        <v>1409</v>
      </c>
      <c r="G10" s="3" t="s">
        <v>1426</v>
      </c>
      <c r="H10" s="3" t="s">
        <v>214</v>
      </c>
      <c r="I10" s="3" t="s">
        <v>1427</v>
      </c>
      <c r="J10" s="3" t="s">
        <v>1428</v>
      </c>
      <c r="K10" s="3">
        <f t="shared" si="0"/>
        <v>10076</v>
      </c>
      <c r="L10" s="3" t="s">
        <v>1429</v>
      </c>
    </row>
    <row r="11" spans="1:12" x14ac:dyDescent="0.3">
      <c r="A11" s="3">
        <v>8</v>
      </c>
      <c r="B11" s="4" t="s">
        <v>59</v>
      </c>
      <c r="C11" s="3" t="s">
        <v>55</v>
      </c>
      <c r="D11" s="3">
        <v>11636532</v>
      </c>
      <c r="E11" s="3">
        <v>11636532</v>
      </c>
      <c r="F11" s="3" t="s">
        <v>1430</v>
      </c>
      <c r="G11" s="3" t="s">
        <v>1431</v>
      </c>
      <c r="H11" s="3" t="s">
        <v>55</v>
      </c>
      <c r="I11" s="3" t="s">
        <v>1432</v>
      </c>
      <c r="J11" s="3" t="s">
        <v>1433</v>
      </c>
      <c r="K11" s="3">
        <f t="shared" si="0"/>
        <v>9503</v>
      </c>
      <c r="L11" s="3" t="s">
        <v>1434</v>
      </c>
    </row>
    <row r="12" spans="1:12" x14ac:dyDescent="0.3">
      <c r="A12" s="3">
        <v>9</v>
      </c>
      <c r="B12" s="4">
        <v>23522</v>
      </c>
      <c r="C12" s="3" t="s">
        <v>55</v>
      </c>
      <c r="D12" s="3">
        <v>11636532</v>
      </c>
      <c r="E12" s="3">
        <v>11636532</v>
      </c>
      <c r="F12" s="3" t="s">
        <v>1430</v>
      </c>
      <c r="G12" s="3" t="s">
        <v>1435</v>
      </c>
      <c r="H12" s="3" t="s">
        <v>55</v>
      </c>
      <c r="I12" s="3" t="s">
        <v>1436</v>
      </c>
      <c r="J12" s="3" t="s">
        <v>1437</v>
      </c>
      <c r="K12" s="3">
        <f t="shared" si="0"/>
        <v>9497</v>
      </c>
      <c r="L12" s="3" t="s">
        <v>1438</v>
      </c>
    </row>
    <row r="13" spans="1:12" x14ac:dyDescent="0.3">
      <c r="A13" s="3">
        <v>10</v>
      </c>
      <c r="B13" s="4">
        <v>23473</v>
      </c>
      <c r="C13" s="3" t="s">
        <v>55</v>
      </c>
      <c r="D13" s="3">
        <v>101022</v>
      </c>
      <c r="E13" s="3">
        <v>101022</v>
      </c>
      <c r="F13" s="3" t="s">
        <v>1399</v>
      </c>
      <c r="G13" s="3" t="s">
        <v>1439</v>
      </c>
      <c r="H13" s="3" t="s">
        <v>55</v>
      </c>
      <c r="I13" s="3" t="s">
        <v>1440</v>
      </c>
      <c r="J13" s="3" t="s">
        <v>1441</v>
      </c>
      <c r="K13" s="3">
        <f t="shared" si="0"/>
        <v>8873</v>
      </c>
      <c r="L13" s="3" t="s">
        <v>1442</v>
      </c>
    </row>
    <row r="14" spans="1:12" x14ac:dyDescent="0.3">
      <c r="A14" s="3">
        <v>11</v>
      </c>
      <c r="B14" s="4">
        <v>23522</v>
      </c>
      <c r="C14" s="3" t="s">
        <v>55</v>
      </c>
      <c r="D14" s="3">
        <v>101022</v>
      </c>
      <c r="E14" s="3">
        <v>101022</v>
      </c>
      <c r="F14" s="3" t="s">
        <v>1399</v>
      </c>
      <c r="G14" s="3" t="s">
        <v>1443</v>
      </c>
      <c r="H14" s="3" t="s">
        <v>55</v>
      </c>
      <c r="I14" s="3" t="s">
        <v>1444</v>
      </c>
      <c r="J14" s="3" t="s">
        <v>1445</v>
      </c>
      <c r="K14" s="3">
        <f t="shared" si="0"/>
        <v>8873</v>
      </c>
      <c r="L14" s="3" t="s">
        <v>1446</v>
      </c>
    </row>
    <row r="15" spans="1:12" x14ac:dyDescent="0.3">
      <c r="A15" s="3">
        <v>12</v>
      </c>
      <c r="B15" s="4" t="s">
        <v>35</v>
      </c>
      <c r="C15" s="3" t="s">
        <v>100</v>
      </c>
      <c r="D15" s="3">
        <v>34786</v>
      </c>
      <c r="E15" s="3">
        <v>34786</v>
      </c>
      <c r="F15" s="3" t="s">
        <v>1430</v>
      </c>
      <c r="G15" s="3" t="s">
        <v>1447</v>
      </c>
      <c r="H15" s="3" t="s">
        <v>100</v>
      </c>
      <c r="I15" s="3" t="s">
        <v>1448</v>
      </c>
      <c r="J15" s="3" t="s">
        <v>1449</v>
      </c>
      <c r="K15" s="3">
        <f t="shared" si="0"/>
        <v>8338</v>
      </c>
      <c r="L15" s="3" t="s">
        <v>1450</v>
      </c>
    </row>
    <row r="16" spans="1:12" x14ac:dyDescent="0.3">
      <c r="A16" s="3">
        <v>13</v>
      </c>
      <c r="B16" s="4">
        <v>23473</v>
      </c>
      <c r="C16" s="3" t="s">
        <v>225</v>
      </c>
      <c r="D16" s="3">
        <v>7976105</v>
      </c>
      <c r="E16" s="3">
        <v>7976105</v>
      </c>
      <c r="F16" s="3" t="s">
        <v>1404</v>
      </c>
      <c r="G16" s="3" t="s">
        <v>1451</v>
      </c>
      <c r="H16" s="3" t="s">
        <v>225</v>
      </c>
      <c r="I16" s="3" t="s">
        <v>1452</v>
      </c>
      <c r="J16" s="3" t="s">
        <v>1453</v>
      </c>
      <c r="K16" s="3">
        <f t="shared" si="0"/>
        <v>8078</v>
      </c>
      <c r="L16" s="3" t="s">
        <v>1454</v>
      </c>
    </row>
    <row r="17" spans="1:12" x14ac:dyDescent="0.3">
      <c r="A17" s="3">
        <v>14</v>
      </c>
      <c r="B17" s="4">
        <v>23522</v>
      </c>
      <c r="C17" s="3" t="s">
        <v>214</v>
      </c>
      <c r="D17" s="3">
        <v>5389616</v>
      </c>
      <c r="E17" s="3">
        <v>5389616</v>
      </c>
      <c r="F17" s="3" t="s">
        <v>1409</v>
      </c>
      <c r="G17" s="3" t="s">
        <v>1455</v>
      </c>
      <c r="H17" s="3" t="s">
        <v>214</v>
      </c>
      <c r="I17" s="3" t="s">
        <v>1456</v>
      </c>
      <c r="J17" s="3" t="s">
        <v>1457</v>
      </c>
      <c r="K17" s="3">
        <f t="shared" si="0"/>
        <v>7756</v>
      </c>
      <c r="L17" s="3" t="s">
        <v>1458</v>
      </c>
    </row>
    <row r="18" spans="1:12" x14ac:dyDescent="0.3">
      <c r="A18" s="3">
        <v>15</v>
      </c>
      <c r="B18" s="4">
        <v>23389</v>
      </c>
      <c r="C18" s="3" t="s">
        <v>225</v>
      </c>
      <c r="D18" s="3">
        <v>5081592</v>
      </c>
      <c r="E18" s="3">
        <v>5081592</v>
      </c>
      <c r="F18" s="3" t="s">
        <v>1459</v>
      </c>
      <c r="G18" s="3" t="s">
        <v>1460</v>
      </c>
      <c r="H18" s="3" t="s">
        <v>225</v>
      </c>
      <c r="I18" s="3" t="s">
        <v>1461</v>
      </c>
      <c r="J18" s="3" t="s">
        <v>1462</v>
      </c>
      <c r="K18" s="3">
        <f t="shared" si="0"/>
        <v>7485</v>
      </c>
      <c r="L18" s="3" t="s">
        <v>1463</v>
      </c>
    </row>
    <row r="19" spans="1:12" x14ac:dyDescent="0.3">
      <c r="A19" s="3">
        <v>16</v>
      </c>
      <c r="B19" s="4">
        <v>23468</v>
      </c>
      <c r="C19" s="3" t="s">
        <v>100</v>
      </c>
      <c r="D19" s="3">
        <v>8788413</v>
      </c>
      <c r="E19" s="3">
        <v>8788413</v>
      </c>
      <c r="F19" s="3" t="s">
        <v>1399</v>
      </c>
      <c r="G19" s="3" t="s">
        <v>1464</v>
      </c>
      <c r="H19" s="3" t="s">
        <v>100</v>
      </c>
      <c r="I19" s="3" t="s">
        <v>1465</v>
      </c>
      <c r="J19" s="3" t="s">
        <v>1466</v>
      </c>
      <c r="K19" s="3">
        <f t="shared" si="0"/>
        <v>7385</v>
      </c>
      <c r="L19" s="3" t="s">
        <v>1467</v>
      </c>
    </row>
    <row r="20" spans="1:12" x14ac:dyDescent="0.3">
      <c r="A20" s="3">
        <v>17</v>
      </c>
      <c r="B20" s="4">
        <v>23389</v>
      </c>
      <c r="C20" s="3" t="s">
        <v>55</v>
      </c>
      <c r="D20" s="3">
        <v>101022</v>
      </c>
      <c r="E20" s="3">
        <v>101022</v>
      </c>
      <c r="F20" s="3" t="s">
        <v>1399</v>
      </c>
      <c r="G20" s="3" t="s">
        <v>1468</v>
      </c>
      <c r="H20" s="3" t="s">
        <v>55</v>
      </c>
      <c r="I20" s="3" t="s">
        <v>1469</v>
      </c>
      <c r="J20" s="3" t="s">
        <v>1470</v>
      </c>
      <c r="K20" s="3">
        <f t="shared" si="0"/>
        <v>7063</v>
      </c>
      <c r="L20" s="3" t="s">
        <v>1442</v>
      </c>
    </row>
    <row r="21" spans="1:12" x14ac:dyDescent="0.3">
      <c r="A21" s="3">
        <v>18</v>
      </c>
      <c r="B21" s="4">
        <v>23389</v>
      </c>
      <c r="C21" s="3" t="s">
        <v>214</v>
      </c>
      <c r="D21" s="3">
        <v>7768959</v>
      </c>
      <c r="E21" s="3">
        <v>7768959</v>
      </c>
      <c r="F21" s="3" t="s">
        <v>1404</v>
      </c>
      <c r="G21" s="3" t="s">
        <v>1471</v>
      </c>
      <c r="H21" s="3" t="s">
        <v>214</v>
      </c>
      <c r="I21" s="3" t="s">
        <v>1472</v>
      </c>
      <c r="J21" s="3" t="s">
        <v>1473</v>
      </c>
      <c r="K21" s="3">
        <f t="shared" si="0"/>
        <v>5071</v>
      </c>
      <c r="L21" s="3" t="s">
        <v>1474</v>
      </c>
    </row>
    <row r="22" spans="1:12" x14ac:dyDescent="0.3">
      <c r="A22" s="3">
        <v>19</v>
      </c>
      <c r="B22" s="4">
        <v>23389</v>
      </c>
      <c r="C22" s="3" t="s">
        <v>214</v>
      </c>
      <c r="D22" s="3">
        <v>7560181</v>
      </c>
      <c r="E22" s="3">
        <v>7560181</v>
      </c>
      <c r="F22" s="3" t="s">
        <v>1404</v>
      </c>
      <c r="G22" s="3" t="s">
        <v>1475</v>
      </c>
      <c r="H22" s="3" t="s">
        <v>214</v>
      </c>
      <c r="I22" s="3" t="s">
        <v>1476</v>
      </c>
      <c r="J22" s="3" t="s">
        <v>1477</v>
      </c>
      <c r="K22" s="3">
        <f t="shared" si="0"/>
        <v>4888</v>
      </c>
      <c r="L22" s="3" t="s">
        <v>1478</v>
      </c>
    </row>
    <row r="23" spans="1:12" x14ac:dyDescent="0.3">
      <c r="A23" s="3">
        <v>20</v>
      </c>
      <c r="B23" s="4">
        <v>23473</v>
      </c>
      <c r="C23" s="3" t="s">
        <v>55</v>
      </c>
      <c r="D23" s="3">
        <v>7155474</v>
      </c>
      <c r="E23" s="3">
        <v>7155474</v>
      </c>
      <c r="F23" s="3" t="s">
        <v>1399</v>
      </c>
      <c r="G23" s="3" t="s">
        <v>1479</v>
      </c>
      <c r="H23" s="3" t="s">
        <v>55</v>
      </c>
      <c r="I23" s="3" t="s">
        <v>1480</v>
      </c>
      <c r="J23" s="3" t="s">
        <v>1481</v>
      </c>
      <c r="K23" s="3">
        <f t="shared" si="0"/>
        <v>4864</v>
      </c>
      <c r="L23" s="3" t="s">
        <v>1482</v>
      </c>
    </row>
    <row r="24" spans="1:12" x14ac:dyDescent="0.3">
      <c r="A24" s="3">
        <v>21</v>
      </c>
      <c r="B24" s="4" t="s">
        <v>35</v>
      </c>
      <c r="C24" s="3" t="s">
        <v>214</v>
      </c>
      <c r="D24" s="3">
        <v>7049956</v>
      </c>
      <c r="E24" s="3">
        <v>7049956</v>
      </c>
      <c r="F24" s="3" t="s">
        <v>1409</v>
      </c>
      <c r="G24" s="3" t="s">
        <v>1483</v>
      </c>
      <c r="H24" s="3" t="s">
        <v>214</v>
      </c>
      <c r="I24" s="3" t="s">
        <v>1484</v>
      </c>
      <c r="J24" s="3" t="s">
        <v>1485</v>
      </c>
      <c r="K24" s="3">
        <f t="shared" si="0"/>
        <v>4688</v>
      </c>
      <c r="L24" s="3" t="s">
        <v>1486</v>
      </c>
    </row>
    <row r="25" spans="1:12" x14ac:dyDescent="0.3">
      <c r="A25" s="3">
        <v>22</v>
      </c>
      <c r="B25" s="4">
        <v>23389</v>
      </c>
      <c r="C25" s="3" t="s">
        <v>214</v>
      </c>
      <c r="D25" s="3">
        <v>7049956</v>
      </c>
      <c r="E25" s="3">
        <v>7049956</v>
      </c>
      <c r="F25" s="3" t="s">
        <v>1409</v>
      </c>
      <c r="G25" s="3" t="s">
        <v>1487</v>
      </c>
      <c r="H25" s="3" t="s">
        <v>214</v>
      </c>
      <c r="I25" s="3" t="s">
        <v>1488</v>
      </c>
      <c r="J25" s="3" t="s">
        <v>1489</v>
      </c>
      <c r="K25" s="3">
        <f t="shared" si="0"/>
        <v>4540</v>
      </c>
      <c r="L25" s="3" t="s">
        <v>1490</v>
      </c>
    </row>
    <row r="26" spans="1:12" x14ac:dyDescent="0.3">
      <c r="A26" s="3">
        <v>23</v>
      </c>
      <c r="B26" s="4">
        <v>23522</v>
      </c>
      <c r="C26" s="3" t="s">
        <v>214</v>
      </c>
      <c r="D26" s="3">
        <v>7049956</v>
      </c>
      <c r="E26" s="3">
        <v>7049956</v>
      </c>
      <c r="F26" s="3" t="s">
        <v>1409</v>
      </c>
      <c r="G26" s="3" t="s">
        <v>1491</v>
      </c>
      <c r="H26" s="3" t="s">
        <v>214</v>
      </c>
      <c r="I26" s="3" t="s">
        <v>1492</v>
      </c>
      <c r="J26" s="3" t="s">
        <v>1493</v>
      </c>
      <c r="K26" s="3">
        <f t="shared" si="0"/>
        <v>4540</v>
      </c>
      <c r="L26" s="3" t="s">
        <v>1494</v>
      </c>
    </row>
    <row r="27" spans="1:12" x14ac:dyDescent="0.3">
      <c r="A27" s="3">
        <v>24</v>
      </c>
      <c r="B27" s="4" t="s">
        <v>59</v>
      </c>
      <c r="C27" s="3" t="s">
        <v>214</v>
      </c>
      <c r="D27" s="3">
        <v>7049956</v>
      </c>
      <c r="E27" s="3">
        <v>7049956</v>
      </c>
      <c r="F27" s="3" t="s">
        <v>1409</v>
      </c>
      <c r="G27" s="3" t="s">
        <v>1495</v>
      </c>
      <c r="H27" s="3" t="s">
        <v>214</v>
      </c>
      <c r="I27" s="3" t="s">
        <v>1496</v>
      </c>
      <c r="J27" s="3" t="s">
        <v>1497</v>
      </c>
      <c r="K27" s="3">
        <f t="shared" si="0"/>
        <v>4540</v>
      </c>
      <c r="L27" s="3" t="s">
        <v>1498</v>
      </c>
    </row>
    <row r="28" spans="1:12" x14ac:dyDescent="0.3">
      <c r="A28" s="3">
        <v>25</v>
      </c>
      <c r="B28" s="4" t="s">
        <v>34</v>
      </c>
      <c r="C28" s="3" t="s">
        <v>214</v>
      </c>
      <c r="D28" s="3">
        <v>7049956</v>
      </c>
      <c r="E28" s="3">
        <v>7049956</v>
      </c>
      <c r="F28" s="3" t="s">
        <v>1409</v>
      </c>
      <c r="G28" s="3" t="s">
        <v>1499</v>
      </c>
      <c r="H28" s="3" t="s">
        <v>214</v>
      </c>
      <c r="I28" s="3" t="s">
        <v>1500</v>
      </c>
      <c r="J28" s="3" t="s">
        <v>1501</v>
      </c>
      <c r="K28" s="3">
        <f t="shared" si="0"/>
        <v>4540</v>
      </c>
      <c r="L28" s="3" t="s">
        <v>1502</v>
      </c>
    </row>
    <row r="29" spans="1:12" x14ac:dyDescent="0.3">
      <c r="A29" s="3">
        <v>26</v>
      </c>
      <c r="B29" s="4">
        <v>23468</v>
      </c>
      <c r="C29" s="3" t="s">
        <v>214</v>
      </c>
      <c r="D29" s="3">
        <v>7049956</v>
      </c>
      <c r="E29" s="3">
        <v>7049956</v>
      </c>
      <c r="F29" s="3" t="s">
        <v>1409</v>
      </c>
      <c r="G29" s="3" t="s">
        <v>1503</v>
      </c>
      <c r="H29" s="3" t="s">
        <v>214</v>
      </c>
      <c r="I29" s="3" t="s">
        <v>1504</v>
      </c>
      <c r="J29" s="3" t="s">
        <v>1505</v>
      </c>
      <c r="K29" s="3">
        <f t="shared" si="0"/>
        <v>4539</v>
      </c>
      <c r="L29" s="3" t="s">
        <v>1506</v>
      </c>
    </row>
    <row r="30" spans="1:12" x14ac:dyDescent="0.3">
      <c r="A30" s="3">
        <v>27</v>
      </c>
      <c r="B30" s="4">
        <v>23473</v>
      </c>
      <c r="C30" s="3" t="s">
        <v>214</v>
      </c>
      <c r="D30" s="3">
        <v>7049956</v>
      </c>
      <c r="E30" s="3">
        <v>7049956</v>
      </c>
      <c r="F30" s="3" t="s">
        <v>1409</v>
      </c>
      <c r="G30" s="3" t="s">
        <v>1507</v>
      </c>
      <c r="H30" s="3" t="s">
        <v>214</v>
      </c>
      <c r="I30" s="3" t="s">
        <v>1508</v>
      </c>
      <c r="J30" s="3" t="s">
        <v>1509</v>
      </c>
      <c r="K30" s="3">
        <f t="shared" si="0"/>
        <v>4539</v>
      </c>
      <c r="L30" s="3" t="s">
        <v>1510</v>
      </c>
    </row>
    <row r="31" spans="1:12" x14ac:dyDescent="0.3">
      <c r="A31" s="3">
        <v>28</v>
      </c>
      <c r="B31" s="4">
        <v>23473</v>
      </c>
      <c r="C31" s="3" t="s">
        <v>100</v>
      </c>
      <c r="D31" s="3">
        <v>8369061</v>
      </c>
      <c r="E31" s="3">
        <v>8369061</v>
      </c>
      <c r="F31" s="3" t="s">
        <v>1430</v>
      </c>
      <c r="G31" s="3" t="s">
        <v>1511</v>
      </c>
      <c r="H31" s="3" t="s">
        <v>100</v>
      </c>
      <c r="I31" s="3" t="s">
        <v>1512</v>
      </c>
      <c r="J31" s="3" t="s">
        <v>1513</v>
      </c>
      <c r="K31" s="3">
        <f t="shared" si="0"/>
        <v>4329</v>
      </c>
      <c r="L31" s="3" t="s">
        <v>1413</v>
      </c>
    </row>
    <row r="32" spans="1:12" x14ac:dyDescent="0.3">
      <c r="A32" s="3">
        <v>29</v>
      </c>
      <c r="B32" s="4" t="s">
        <v>35</v>
      </c>
      <c r="C32" s="3" t="s">
        <v>225</v>
      </c>
      <c r="D32" s="3">
        <v>7606457</v>
      </c>
      <c r="E32" s="3">
        <v>7606457</v>
      </c>
      <c r="F32" s="3" t="s">
        <v>1430</v>
      </c>
      <c r="G32" s="3" t="s">
        <v>1514</v>
      </c>
      <c r="H32" s="3" t="s">
        <v>225</v>
      </c>
      <c r="I32" s="3" t="s">
        <v>1515</v>
      </c>
      <c r="J32" s="3" t="s">
        <v>1516</v>
      </c>
      <c r="K32" s="3">
        <f t="shared" si="0"/>
        <v>4185</v>
      </c>
      <c r="L32" s="3" t="s">
        <v>1517</v>
      </c>
    </row>
    <row r="33" spans="1:12" x14ac:dyDescent="0.3">
      <c r="A33" s="3">
        <v>30</v>
      </c>
      <c r="B33" s="4" t="s">
        <v>59</v>
      </c>
      <c r="C33" s="3" t="s">
        <v>100</v>
      </c>
      <c r="D33" s="3">
        <v>8665851</v>
      </c>
      <c r="E33" s="3">
        <v>8665851</v>
      </c>
      <c r="F33" s="3" t="s">
        <v>1409</v>
      </c>
      <c r="G33" s="3" t="s">
        <v>1518</v>
      </c>
      <c r="H33" s="3" t="s">
        <v>100</v>
      </c>
      <c r="I33" s="3" t="s">
        <v>1519</v>
      </c>
      <c r="J33" s="3" t="s">
        <v>1520</v>
      </c>
      <c r="K33" s="3">
        <f t="shared" si="0"/>
        <v>4052</v>
      </c>
      <c r="L33" s="3" t="s">
        <v>1521</v>
      </c>
    </row>
    <row r="34" spans="1:12" x14ac:dyDescent="0.3">
      <c r="A34" s="3">
        <v>31</v>
      </c>
      <c r="B34" s="4" t="s">
        <v>34</v>
      </c>
      <c r="C34" s="3" t="s">
        <v>100</v>
      </c>
      <c r="D34" s="3">
        <v>8665851</v>
      </c>
      <c r="E34" s="3">
        <v>8665851</v>
      </c>
      <c r="F34" s="3" t="s">
        <v>1409</v>
      </c>
      <c r="G34" s="3" t="s">
        <v>1518</v>
      </c>
      <c r="H34" s="3" t="s">
        <v>100</v>
      </c>
      <c r="I34" s="3" t="s">
        <v>1522</v>
      </c>
      <c r="J34" s="3" t="s">
        <v>1523</v>
      </c>
      <c r="K34" s="3">
        <f t="shared" si="0"/>
        <v>4052</v>
      </c>
      <c r="L34" s="3" t="s">
        <v>1524</v>
      </c>
    </row>
    <row r="35" spans="1:12" x14ac:dyDescent="0.3">
      <c r="A35" s="3">
        <v>32</v>
      </c>
      <c r="B35" s="4">
        <v>23473</v>
      </c>
      <c r="C35" s="3" t="s">
        <v>100</v>
      </c>
      <c r="D35" s="3">
        <v>772240</v>
      </c>
      <c r="E35" s="3">
        <v>772240</v>
      </c>
      <c r="F35" s="3" t="s">
        <v>1399</v>
      </c>
      <c r="G35" s="3" t="s">
        <v>1525</v>
      </c>
      <c r="H35" s="3" t="s">
        <v>100</v>
      </c>
      <c r="I35" s="3" t="s">
        <v>1526</v>
      </c>
      <c r="J35" s="3" t="s">
        <v>1527</v>
      </c>
      <c r="K35" s="3">
        <f t="shared" si="0"/>
        <v>3906</v>
      </c>
      <c r="L35" s="3" t="s">
        <v>1528</v>
      </c>
    </row>
    <row r="36" spans="1:12" x14ac:dyDescent="0.3">
      <c r="A36" s="3">
        <v>33</v>
      </c>
      <c r="B36" s="4" t="s">
        <v>59</v>
      </c>
      <c r="C36" s="3" t="s">
        <v>225</v>
      </c>
      <c r="D36" s="3">
        <v>363981</v>
      </c>
      <c r="E36" s="3">
        <v>363981</v>
      </c>
      <c r="F36" s="3" t="s">
        <v>1409</v>
      </c>
      <c r="G36" s="3" t="s">
        <v>1529</v>
      </c>
      <c r="H36" s="3" t="s">
        <v>225</v>
      </c>
      <c r="I36" s="3" t="s">
        <v>1530</v>
      </c>
      <c r="J36" s="3" t="s">
        <v>1531</v>
      </c>
      <c r="K36" s="3">
        <f t="shared" si="0"/>
        <v>3719</v>
      </c>
      <c r="L36" s="3" t="s">
        <v>1532</v>
      </c>
    </row>
    <row r="37" spans="1:12" x14ac:dyDescent="0.3">
      <c r="A37" s="3">
        <v>34</v>
      </c>
      <c r="B37" s="4">
        <v>23468</v>
      </c>
      <c r="C37" s="3" t="s">
        <v>214</v>
      </c>
      <c r="D37" s="3">
        <v>6671258</v>
      </c>
      <c r="E37" s="3">
        <v>6671258</v>
      </c>
      <c r="F37" s="3" t="s">
        <v>1430</v>
      </c>
      <c r="G37" s="3" t="s">
        <v>1533</v>
      </c>
      <c r="H37" s="3" t="s">
        <v>214</v>
      </c>
      <c r="I37" s="3" t="s">
        <v>1534</v>
      </c>
      <c r="J37" s="3" t="s">
        <v>1535</v>
      </c>
      <c r="K37" s="3">
        <f t="shared" si="0"/>
        <v>3462</v>
      </c>
      <c r="L37" s="3" t="s">
        <v>1536</v>
      </c>
    </row>
    <row r="38" spans="1:12" x14ac:dyDescent="0.3">
      <c r="A38" s="3">
        <v>35</v>
      </c>
      <c r="B38" s="4" t="s">
        <v>35</v>
      </c>
      <c r="C38" s="3" t="s">
        <v>214</v>
      </c>
      <c r="D38" s="3">
        <v>7768956</v>
      </c>
      <c r="E38" s="3">
        <v>7768956</v>
      </c>
      <c r="F38" s="3" t="s">
        <v>1404</v>
      </c>
      <c r="G38" s="3" t="s">
        <v>1537</v>
      </c>
      <c r="H38" s="3" t="s">
        <v>214</v>
      </c>
      <c r="I38" s="3" t="s">
        <v>1538</v>
      </c>
      <c r="J38" s="3" t="s">
        <v>1539</v>
      </c>
      <c r="K38" s="3">
        <f t="shared" si="0"/>
        <v>3440</v>
      </c>
      <c r="L38" s="3" t="s">
        <v>1540</v>
      </c>
    </row>
    <row r="39" spans="1:12" x14ac:dyDescent="0.3">
      <c r="A39" s="3">
        <v>36</v>
      </c>
      <c r="B39" s="4">
        <v>23522</v>
      </c>
      <c r="C39" s="3" t="s">
        <v>55</v>
      </c>
      <c r="D39" s="3">
        <v>10922867</v>
      </c>
      <c r="E39" s="3">
        <v>10922867</v>
      </c>
      <c r="F39" s="3" t="s">
        <v>1430</v>
      </c>
      <c r="G39" s="3" t="s">
        <v>1541</v>
      </c>
      <c r="H39" s="3" t="s">
        <v>55</v>
      </c>
      <c r="I39" s="3" t="s">
        <v>1542</v>
      </c>
      <c r="J39" s="3" t="s">
        <v>1543</v>
      </c>
      <c r="K39" s="3">
        <f t="shared" si="0"/>
        <v>3232</v>
      </c>
      <c r="L39" s="3" t="s">
        <v>1544</v>
      </c>
    </row>
    <row r="40" spans="1:12" x14ac:dyDescent="0.3">
      <c r="A40" s="3">
        <v>37</v>
      </c>
      <c r="B40" s="4">
        <v>23468</v>
      </c>
      <c r="C40" s="3" t="s">
        <v>214</v>
      </c>
      <c r="D40" s="3">
        <v>7768959</v>
      </c>
      <c r="E40" s="3">
        <v>7768959</v>
      </c>
      <c r="F40" s="3" t="s">
        <v>1404</v>
      </c>
      <c r="G40" s="3" t="s">
        <v>1545</v>
      </c>
      <c r="H40" s="3" t="s">
        <v>214</v>
      </c>
      <c r="I40" s="3" t="s">
        <v>1546</v>
      </c>
      <c r="J40" s="3" t="s">
        <v>1547</v>
      </c>
      <c r="K40" s="3">
        <f t="shared" si="0"/>
        <v>3209</v>
      </c>
      <c r="L40" s="3" t="s">
        <v>1548</v>
      </c>
    </row>
    <row r="41" spans="1:12" x14ac:dyDescent="0.3">
      <c r="A41" s="3">
        <v>38</v>
      </c>
      <c r="B41" s="4">
        <v>23473</v>
      </c>
      <c r="C41" s="3" t="s">
        <v>214</v>
      </c>
      <c r="D41" s="3">
        <v>7768959</v>
      </c>
      <c r="E41" s="3">
        <v>7768959</v>
      </c>
      <c r="F41" s="3" t="s">
        <v>1404</v>
      </c>
      <c r="G41" s="3" t="s">
        <v>1549</v>
      </c>
      <c r="H41" s="3" t="s">
        <v>214</v>
      </c>
      <c r="I41" s="3" t="s">
        <v>1550</v>
      </c>
      <c r="J41" s="3" t="s">
        <v>1551</v>
      </c>
      <c r="K41" s="3">
        <f t="shared" si="0"/>
        <v>3209</v>
      </c>
      <c r="L41" s="3" t="s">
        <v>1552</v>
      </c>
    </row>
    <row r="42" spans="1:12" x14ac:dyDescent="0.3">
      <c r="A42" s="3">
        <v>39</v>
      </c>
      <c r="B42" s="4" t="s">
        <v>59</v>
      </c>
      <c r="C42" s="3" t="s">
        <v>214</v>
      </c>
      <c r="D42" s="3">
        <v>7768959</v>
      </c>
      <c r="E42" s="3">
        <v>7768959</v>
      </c>
      <c r="F42" s="3" t="s">
        <v>1404</v>
      </c>
      <c r="G42" s="3" t="s">
        <v>1553</v>
      </c>
      <c r="H42" s="3" t="s">
        <v>214</v>
      </c>
      <c r="I42" s="3" t="s">
        <v>1554</v>
      </c>
      <c r="J42" s="3" t="s">
        <v>1555</v>
      </c>
      <c r="K42" s="3">
        <f t="shared" si="0"/>
        <v>3209</v>
      </c>
      <c r="L42" s="3" t="s">
        <v>1556</v>
      </c>
    </row>
    <row r="43" spans="1:12" x14ac:dyDescent="0.3">
      <c r="A43" s="3">
        <v>40</v>
      </c>
      <c r="B43" s="4" t="s">
        <v>34</v>
      </c>
      <c r="C43" s="3" t="s">
        <v>214</v>
      </c>
      <c r="D43" s="3">
        <v>7768959</v>
      </c>
      <c r="E43" s="3">
        <v>7768959</v>
      </c>
      <c r="F43" s="3" t="s">
        <v>1404</v>
      </c>
      <c r="G43" s="3" t="s">
        <v>1557</v>
      </c>
      <c r="H43" s="3" t="s">
        <v>214</v>
      </c>
      <c r="I43" s="3" t="s">
        <v>1558</v>
      </c>
      <c r="J43" s="3" t="s">
        <v>1559</v>
      </c>
      <c r="K43" s="3">
        <f t="shared" si="0"/>
        <v>3209</v>
      </c>
      <c r="L43" s="3" t="s">
        <v>1560</v>
      </c>
    </row>
    <row r="44" spans="1:12" x14ac:dyDescent="0.3">
      <c r="A44" s="3">
        <v>41</v>
      </c>
      <c r="B44" s="4">
        <v>23522</v>
      </c>
      <c r="C44" s="3" t="s">
        <v>214</v>
      </c>
      <c r="D44" s="3">
        <v>7768959</v>
      </c>
      <c r="E44" s="3">
        <v>7768959</v>
      </c>
      <c r="F44" s="3" t="s">
        <v>1404</v>
      </c>
      <c r="G44" s="3" t="s">
        <v>1561</v>
      </c>
      <c r="H44" s="3" t="s">
        <v>214</v>
      </c>
      <c r="I44" s="3" t="s">
        <v>1562</v>
      </c>
      <c r="J44" s="3" t="s">
        <v>1563</v>
      </c>
      <c r="K44" s="3">
        <f t="shared" si="0"/>
        <v>3198</v>
      </c>
      <c r="L44" s="3" t="s">
        <v>1463</v>
      </c>
    </row>
    <row r="45" spans="1:12" x14ac:dyDescent="0.3">
      <c r="A45" s="3">
        <v>42</v>
      </c>
      <c r="B45" s="4" t="s">
        <v>35</v>
      </c>
      <c r="C45" s="3" t="s">
        <v>100</v>
      </c>
      <c r="D45" s="3">
        <v>3848041</v>
      </c>
      <c r="E45" s="3">
        <v>3848041</v>
      </c>
      <c r="F45" s="3" t="s">
        <v>1404</v>
      </c>
      <c r="G45" s="3" t="s">
        <v>1564</v>
      </c>
      <c r="H45" s="3" t="s">
        <v>100</v>
      </c>
      <c r="I45" s="3" t="s">
        <v>1565</v>
      </c>
      <c r="J45" s="3" t="s">
        <v>1566</v>
      </c>
      <c r="K45" s="3">
        <f t="shared" si="0"/>
        <v>3020</v>
      </c>
      <c r="L45" s="3" t="s">
        <v>1567</v>
      </c>
    </row>
    <row r="46" spans="1:12" x14ac:dyDescent="0.3">
      <c r="A46" s="3">
        <v>43</v>
      </c>
      <c r="B46" s="4" t="s">
        <v>59</v>
      </c>
      <c r="C46" s="3" t="s">
        <v>225</v>
      </c>
      <c r="D46" s="3">
        <v>7660827</v>
      </c>
      <c r="E46" s="3">
        <v>7660827</v>
      </c>
      <c r="F46" s="3" t="s">
        <v>1399</v>
      </c>
      <c r="G46" s="3" t="s">
        <v>1568</v>
      </c>
      <c r="H46" s="3" t="s">
        <v>225</v>
      </c>
      <c r="I46" s="3" t="s">
        <v>1569</v>
      </c>
      <c r="J46" s="3" t="s">
        <v>1570</v>
      </c>
      <c r="K46" s="3">
        <f t="shared" si="0"/>
        <v>2905</v>
      </c>
      <c r="L46" s="3" t="s">
        <v>1571</v>
      </c>
    </row>
    <row r="47" spans="1:12" x14ac:dyDescent="0.3">
      <c r="A47" s="3">
        <v>44</v>
      </c>
      <c r="B47" s="4" t="s">
        <v>35</v>
      </c>
      <c r="C47" s="3" t="s">
        <v>225</v>
      </c>
      <c r="D47" s="3">
        <v>44288</v>
      </c>
      <c r="E47" s="3">
        <v>44288</v>
      </c>
      <c r="F47" s="3" t="s">
        <v>1399</v>
      </c>
      <c r="G47" s="3" t="s">
        <v>1572</v>
      </c>
      <c r="H47" s="3" t="s">
        <v>225</v>
      </c>
      <c r="I47" s="3" t="s">
        <v>1573</v>
      </c>
      <c r="J47" s="3" t="s">
        <v>1574</v>
      </c>
      <c r="K47" s="3">
        <f t="shared" si="0"/>
        <v>2805</v>
      </c>
      <c r="L47" s="3" t="s">
        <v>1575</v>
      </c>
    </row>
    <row r="48" spans="1:12" x14ac:dyDescent="0.3">
      <c r="A48" s="3">
        <v>45</v>
      </c>
      <c r="B48" s="4">
        <v>23389</v>
      </c>
      <c r="C48" s="3" t="s">
        <v>55</v>
      </c>
      <c r="D48" s="3">
        <v>5962166</v>
      </c>
      <c r="E48" s="3">
        <v>5962166</v>
      </c>
      <c r="F48" s="3" t="s">
        <v>1430</v>
      </c>
      <c r="G48" s="3" t="s">
        <v>1576</v>
      </c>
      <c r="H48" s="3" t="s">
        <v>55</v>
      </c>
      <c r="I48" s="3" t="s">
        <v>1577</v>
      </c>
      <c r="J48" s="3" t="s">
        <v>1578</v>
      </c>
      <c r="K48" s="3">
        <f t="shared" si="0"/>
        <v>2779</v>
      </c>
      <c r="L48" s="3" t="s">
        <v>1579</v>
      </c>
    </row>
    <row r="49" spans="1:12" x14ac:dyDescent="0.3">
      <c r="A49" s="3">
        <v>46</v>
      </c>
      <c r="B49" s="4">
        <v>23473</v>
      </c>
      <c r="C49" s="3" t="s">
        <v>225</v>
      </c>
      <c r="D49" s="3">
        <v>7660827</v>
      </c>
      <c r="E49" s="3">
        <v>7660827</v>
      </c>
      <c r="F49" s="3" t="s">
        <v>1399</v>
      </c>
      <c r="G49" s="3" t="s">
        <v>1580</v>
      </c>
      <c r="H49" s="3" t="s">
        <v>225</v>
      </c>
      <c r="I49" s="3" t="s">
        <v>1581</v>
      </c>
      <c r="J49" s="3" t="s">
        <v>1582</v>
      </c>
      <c r="K49" s="3">
        <f t="shared" si="0"/>
        <v>2704</v>
      </c>
      <c r="L49" s="3" t="s">
        <v>1583</v>
      </c>
    </row>
    <row r="50" spans="1:12" x14ac:dyDescent="0.3">
      <c r="A50" s="3">
        <v>47</v>
      </c>
      <c r="B50" s="4" t="s">
        <v>35</v>
      </c>
      <c r="C50" s="3" t="s">
        <v>55</v>
      </c>
      <c r="D50" s="3">
        <v>10824775</v>
      </c>
      <c r="E50" s="3">
        <v>10824775</v>
      </c>
      <c r="F50" s="3" t="s">
        <v>1399</v>
      </c>
      <c r="G50" s="3" t="s">
        <v>1584</v>
      </c>
      <c r="H50" s="3" t="s">
        <v>55</v>
      </c>
      <c r="I50" s="3" t="s">
        <v>1585</v>
      </c>
      <c r="J50" s="3" t="s">
        <v>1586</v>
      </c>
      <c r="K50" s="3">
        <f t="shared" si="0"/>
        <v>2617</v>
      </c>
      <c r="L50" s="3" t="s">
        <v>1510</v>
      </c>
    </row>
    <row r="51" spans="1:12" x14ac:dyDescent="0.3">
      <c r="A51" s="3">
        <v>48</v>
      </c>
      <c r="B51" s="4">
        <v>23389</v>
      </c>
      <c r="C51" s="3" t="s">
        <v>55</v>
      </c>
      <c r="D51" s="3">
        <v>3506430</v>
      </c>
      <c r="E51" s="3">
        <v>3506430</v>
      </c>
      <c r="F51" s="3" t="s">
        <v>1409</v>
      </c>
      <c r="G51" s="3" t="s">
        <v>1587</v>
      </c>
      <c r="H51" s="3" t="s">
        <v>55</v>
      </c>
      <c r="I51" s="3" t="s">
        <v>1588</v>
      </c>
      <c r="J51" s="3" t="s">
        <v>1589</v>
      </c>
      <c r="K51" s="3">
        <f t="shared" si="0"/>
        <v>2520</v>
      </c>
      <c r="L51" s="3" t="s">
        <v>1590</v>
      </c>
    </row>
    <row r="52" spans="1:12" x14ac:dyDescent="0.3">
      <c r="A52" s="3">
        <v>49</v>
      </c>
      <c r="B52" s="4">
        <v>23468</v>
      </c>
      <c r="C52" s="3" t="s">
        <v>55</v>
      </c>
      <c r="D52" s="3">
        <v>3506430</v>
      </c>
      <c r="E52" s="3">
        <v>3506430</v>
      </c>
      <c r="F52" s="3" t="s">
        <v>1409</v>
      </c>
      <c r="G52" s="3" t="s">
        <v>1587</v>
      </c>
      <c r="H52" s="3" t="s">
        <v>55</v>
      </c>
      <c r="I52" s="3" t="s">
        <v>1591</v>
      </c>
      <c r="J52" s="3" t="s">
        <v>1592</v>
      </c>
      <c r="K52" s="3">
        <f t="shared" si="0"/>
        <v>2520</v>
      </c>
      <c r="L52" s="3" t="s">
        <v>1593</v>
      </c>
    </row>
    <row r="53" spans="1:12" x14ac:dyDescent="0.3">
      <c r="A53" s="3">
        <v>50</v>
      </c>
      <c r="B53" s="4">
        <v>23473</v>
      </c>
      <c r="C53" s="3" t="s">
        <v>55</v>
      </c>
      <c r="D53" s="3">
        <v>3506430</v>
      </c>
      <c r="E53" s="3">
        <v>3506430</v>
      </c>
      <c r="F53" s="3" t="s">
        <v>1409</v>
      </c>
      <c r="G53" s="3" t="s">
        <v>1594</v>
      </c>
      <c r="H53" s="3" t="s">
        <v>55</v>
      </c>
      <c r="I53" s="3" t="s">
        <v>1595</v>
      </c>
      <c r="J53" s="3" t="s">
        <v>1596</v>
      </c>
      <c r="K53" s="3">
        <f t="shared" si="0"/>
        <v>2520</v>
      </c>
      <c r="L53" s="3" t="s">
        <v>1597</v>
      </c>
    </row>
    <row r="54" spans="1:12" x14ac:dyDescent="0.3">
      <c r="A54" s="3">
        <v>51</v>
      </c>
      <c r="B54" s="4">
        <v>23522</v>
      </c>
      <c r="C54" s="3" t="s">
        <v>55</v>
      </c>
      <c r="D54" s="3">
        <v>3506430</v>
      </c>
      <c r="E54" s="3">
        <v>3506430</v>
      </c>
      <c r="F54" s="3" t="s">
        <v>1409</v>
      </c>
      <c r="G54" s="3" t="s">
        <v>1598</v>
      </c>
      <c r="H54" s="3" t="s">
        <v>55</v>
      </c>
      <c r="I54" s="3" t="s">
        <v>1599</v>
      </c>
      <c r="J54" s="3" t="s">
        <v>1600</v>
      </c>
      <c r="K54" s="3">
        <f t="shared" si="0"/>
        <v>2520</v>
      </c>
      <c r="L54" s="3" t="s">
        <v>1601</v>
      </c>
    </row>
    <row r="55" spans="1:12" x14ac:dyDescent="0.3">
      <c r="A55" s="3">
        <v>52</v>
      </c>
      <c r="B55" s="4" t="s">
        <v>59</v>
      </c>
      <c r="C55" s="3" t="s">
        <v>55</v>
      </c>
      <c r="D55" s="3">
        <v>3506430</v>
      </c>
      <c r="E55" s="3">
        <v>3506430</v>
      </c>
      <c r="F55" s="3" t="s">
        <v>1409</v>
      </c>
      <c r="G55" s="3" t="s">
        <v>1602</v>
      </c>
      <c r="H55" s="3" t="s">
        <v>55</v>
      </c>
      <c r="I55" s="3" t="s">
        <v>1603</v>
      </c>
      <c r="J55" s="3" t="s">
        <v>1604</v>
      </c>
      <c r="K55" s="3">
        <f t="shared" si="0"/>
        <v>2520</v>
      </c>
      <c r="L55" s="3" t="s">
        <v>1601</v>
      </c>
    </row>
    <row r="56" spans="1:12" x14ac:dyDescent="0.3">
      <c r="A56" s="3">
        <v>53</v>
      </c>
      <c r="B56" s="4" t="s">
        <v>34</v>
      </c>
      <c r="C56" s="3" t="s">
        <v>55</v>
      </c>
      <c r="D56" s="3">
        <v>3506430</v>
      </c>
      <c r="E56" s="3">
        <v>3506430</v>
      </c>
      <c r="F56" s="3" t="s">
        <v>1409</v>
      </c>
      <c r="G56" s="3" t="s">
        <v>1602</v>
      </c>
      <c r="H56" s="3" t="s">
        <v>55</v>
      </c>
      <c r="I56" s="3" t="s">
        <v>1605</v>
      </c>
      <c r="J56" s="3" t="s">
        <v>1606</v>
      </c>
      <c r="K56" s="3">
        <f t="shared" si="0"/>
        <v>2520</v>
      </c>
      <c r="L56" s="3" t="s">
        <v>1607</v>
      </c>
    </row>
    <row r="57" spans="1:12" x14ac:dyDescent="0.3">
      <c r="A57" s="3">
        <v>54</v>
      </c>
      <c r="B57" s="4" t="s">
        <v>35</v>
      </c>
      <c r="C57" s="3" t="s">
        <v>55</v>
      </c>
      <c r="D57" s="3">
        <v>3506430</v>
      </c>
      <c r="E57" s="3">
        <v>3506430</v>
      </c>
      <c r="F57" s="3" t="s">
        <v>1409</v>
      </c>
      <c r="G57" s="3" t="s">
        <v>1608</v>
      </c>
      <c r="H57" s="3" t="s">
        <v>55</v>
      </c>
      <c r="I57" s="3" t="s">
        <v>1609</v>
      </c>
      <c r="J57" s="3" t="s">
        <v>1610</v>
      </c>
      <c r="K57" s="3">
        <f t="shared" si="0"/>
        <v>2516</v>
      </c>
      <c r="L57" s="3" t="s">
        <v>1611</v>
      </c>
    </row>
    <row r="58" spans="1:12" x14ac:dyDescent="0.3">
      <c r="A58" s="3">
        <v>55</v>
      </c>
      <c r="B58" s="4">
        <v>23473</v>
      </c>
      <c r="C58" s="3" t="s">
        <v>55</v>
      </c>
      <c r="D58" s="3">
        <v>11553132</v>
      </c>
      <c r="E58" s="3">
        <v>11553132</v>
      </c>
      <c r="F58" s="3" t="s">
        <v>1409</v>
      </c>
      <c r="G58" s="3" t="s">
        <v>1612</v>
      </c>
      <c r="H58" s="3" t="s">
        <v>55</v>
      </c>
      <c r="I58" s="3" t="s">
        <v>1613</v>
      </c>
      <c r="J58" s="3" t="s">
        <v>1614</v>
      </c>
      <c r="K58" s="3">
        <f t="shared" si="0"/>
        <v>2378</v>
      </c>
      <c r="L58" s="3" t="s">
        <v>1615</v>
      </c>
    </row>
    <row r="59" spans="1:12" x14ac:dyDescent="0.3">
      <c r="A59" s="3">
        <v>56</v>
      </c>
      <c r="B59" s="4" t="s">
        <v>59</v>
      </c>
      <c r="C59" s="3" t="s">
        <v>55</v>
      </c>
      <c r="D59" s="3">
        <v>11553132</v>
      </c>
      <c r="E59" s="3">
        <v>11553132</v>
      </c>
      <c r="F59" s="3" t="s">
        <v>1409</v>
      </c>
      <c r="G59" s="3" t="s">
        <v>1616</v>
      </c>
      <c r="H59" s="3" t="s">
        <v>55</v>
      </c>
      <c r="I59" s="3" t="s">
        <v>1617</v>
      </c>
      <c r="J59" s="3" t="s">
        <v>1618</v>
      </c>
      <c r="K59" s="3">
        <f t="shared" si="0"/>
        <v>2375</v>
      </c>
      <c r="L59" s="3" t="s">
        <v>1619</v>
      </c>
    </row>
    <row r="60" spans="1:12" x14ac:dyDescent="0.3">
      <c r="A60" s="3">
        <v>57</v>
      </c>
      <c r="B60" s="4">
        <v>23389</v>
      </c>
      <c r="C60" s="3" t="s">
        <v>55</v>
      </c>
      <c r="D60" s="3">
        <v>11553132</v>
      </c>
      <c r="E60" s="3">
        <v>11553132</v>
      </c>
      <c r="F60" s="3" t="s">
        <v>1409</v>
      </c>
      <c r="G60" s="3" t="s">
        <v>1620</v>
      </c>
      <c r="H60" s="3" t="s">
        <v>55</v>
      </c>
      <c r="I60" s="3" t="s">
        <v>1621</v>
      </c>
      <c r="J60" s="3" t="s">
        <v>1622</v>
      </c>
      <c r="K60" s="3">
        <f t="shared" si="0"/>
        <v>2374</v>
      </c>
      <c r="L60" s="3" t="s">
        <v>1623</v>
      </c>
    </row>
    <row r="61" spans="1:12" x14ac:dyDescent="0.3">
      <c r="A61" s="3">
        <v>58</v>
      </c>
      <c r="B61" s="4" t="s">
        <v>59</v>
      </c>
      <c r="C61" s="3" t="s">
        <v>55</v>
      </c>
      <c r="D61" s="3">
        <v>11465904</v>
      </c>
      <c r="E61" s="3">
        <v>11465904</v>
      </c>
      <c r="F61" s="3" t="s">
        <v>1409</v>
      </c>
      <c r="G61" s="3" t="s">
        <v>1624</v>
      </c>
      <c r="H61" s="3" t="s">
        <v>55</v>
      </c>
      <c r="I61" s="3" t="s">
        <v>1625</v>
      </c>
      <c r="J61" s="3" t="s">
        <v>1626</v>
      </c>
      <c r="K61" s="3">
        <f t="shared" si="0"/>
        <v>2241</v>
      </c>
      <c r="L61" s="3" t="s">
        <v>1627</v>
      </c>
    </row>
    <row r="62" spans="1:12" x14ac:dyDescent="0.3">
      <c r="A62" s="3">
        <v>59</v>
      </c>
      <c r="B62" s="4">
        <v>23389</v>
      </c>
      <c r="C62" s="3" t="s">
        <v>214</v>
      </c>
      <c r="D62" s="3">
        <v>7698944</v>
      </c>
      <c r="E62" s="3">
        <v>7698944</v>
      </c>
      <c r="F62" s="3" t="s">
        <v>1399</v>
      </c>
      <c r="G62" s="3" t="s">
        <v>1628</v>
      </c>
      <c r="H62" s="3" t="s">
        <v>214</v>
      </c>
      <c r="I62" s="3" t="s">
        <v>1629</v>
      </c>
      <c r="J62" s="3" t="s">
        <v>1630</v>
      </c>
      <c r="K62" s="3">
        <f t="shared" si="0"/>
        <v>2017</v>
      </c>
      <c r="L62" s="3" t="s">
        <v>1631</v>
      </c>
    </row>
    <row r="63" spans="1:12" x14ac:dyDescent="0.3">
      <c r="A63" s="3">
        <v>60</v>
      </c>
      <c r="B63" s="4">
        <v>23473</v>
      </c>
      <c r="C63" s="3" t="s">
        <v>214</v>
      </c>
      <c r="D63" s="3">
        <v>7698944</v>
      </c>
      <c r="E63" s="3">
        <v>7698944</v>
      </c>
      <c r="F63" s="3" t="s">
        <v>1399</v>
      </c>
      <c r="G63" s="3" t="s">
        <v>1632</v>
      </c>
      <c r="H63" s="3" t="s">
        <v>214</v>
      </c>
      <c r="I63" s="3" t="s">
        <v>1633</v>
      </c>
      <c r="J63" s="3" t="s">
        <v>1634</v>
      </c>
      <c r="K63" s="3">
        <f t="shared" si="0"/>
        <v>2014</v>
      </c>
      <c r="L63" s="3" t="s">
        <v>1635</v>
      </c>
    </row>
    <row r="64" spans="1:12" x14ac:dyDescent="0.3">
      <c r="A64" s="3">
        <v>61</v>
      </c>
      <c r="B64" s="4">
        <v>23522</v>
      </c>
      <c r="C64" s="3" t="s">
        <v>214</v>
      </c>
      <c r="D64" s="3">
        <v>7698944</v>
      </c>
      <c r="E64" s="3">
        <v>7698944</v>
      </c>
      <c r="F64" s="3" t="s">
        <v>1399</v>
      </c>
      <c r="G64" s="3" t="s">
        <v>1636</v>
      </c>
      <c r="H64" s="3" t="s">
        <v>214</v>
      </c>
      <c r="I64" s="3" t="s">
        <v>1637</v>
      </c>
      <c r="J64" s="3" t="s">
        <v>1638</v>
      </c>
      <c r="K64" s="3">
        <f t="shared" si="0"/>
        <v>1998</v>
      </c>
      <c r="L64" s="3" t="s">
        <v>1639</v>
      </c>
    </row>
    <row r="65" spans="1:12" x14ac:dyDescent="0.3">
      <c r="A65" s="3">
        <v>62</v>
      </c>
      <c r="B65" s="4">
        <v>23473</v>
      </c>
      <c r="C65" s="3" t="s">
        <v>225</v>
      </c>
      <c r="D65" s="3">
        <v>4342175</v>
      </c>
      <c r="E65" s="3">
        <v>4342175</v>
      </c>
      <c r="F65" s="3" t="s">
        <v>1409</v>
      </c>
      <c r="G65" s="3" t="s">
        <v>1640</v>
      </c>
      <c r="H65" s="3" t="s">
        <v>225</v>
      </c>
      <c r="I65" s="3" t="s">
        <v>1641</v>
      </c>
      <c r="J65" s="3" t="s">
        <v>1642</v>
      </c>
      <c r="K65" s="3">
        <f t="shared" si="0"/>
        <v>1997</v>
      </c>
      <c r="L65" s="3" t="s">
        <v>1643</v>
      </c>
    </row>
    <row r="66" spans="1:12" x14ac:dyDescent="0.3">
      <c r="A66" s="3">
        <v>63</v>
      </c>
      <c r="B66" s="4">
        <v>23468</v>
      </c>
      <c r="C66" s="3" t="s">
        <v>100</v>
      </c>
      <c r="D66" s="3">
        <v>1300812</v>
      </c>
      <c r="E66" s="3">
        <v>1300812</v>
      </c>
      <c r="F66" s="3" t="s">
        <v>1399</v>
      </c>
      <c r="G66" s="3" t="s">
        <v>1644</v>
      </c>
      <c r="H66" s="3" t="s">
        <v>100</v>
      </c>
      <c r="I66" s="3" t="s">
        <v>1645</v>
      </c>
      <c r="J66" s="3" t="s">
        <v>1646</v>
      </c>
      <c r="K66" s="3">
        <f t="shared" si="0"/>
        <v>1981</v>
      </c>
      <c r="L66" s="3" t="s">
        <v>1627</v>
      </c>
    </row>
    <row r="67" spans="1:12" x14ac:dyDescent="0.3">
      <c r="A67" s="3">
        <v>64</v>
      </c>
      <c r="B67" s="4">
        <v>23522</v>
      </c>
      <c r="C67" s="3" t="s">
        <v>100</v>
      </c>
      <c r="D67" s="3">
        <v>1300812</v>
      </c>
      <c r="E67" s="3">
        <v>1300812</v>
      </c>
      <c r="F67" s="3" t="s">
        <v>1399</v>
      </c>
      <c r="G67" s="3" t="s">
        <v>1644</v>
      </c>
      <c r="H67" s="3" t="s">
        <v>100</v>
      </c>
      <c r="I67" s="3" t="s">
        <v>1647</v>
      </c>
      <c r="J67" s="3" t="s">
        <v>1648</v>
      </c>
      <c r="K67" s="3">
        <f t="shared" si="0"/>
        <v>1981</v>
      </c>
      <c r="L67" s="3" t="s">
        <v>1649</v>
      </c>
    </row>
    <row r="68" spans="1:12" x14ac:dyDescent="0.3">
      <c r="A68" s="3">
        <v>65</v>
      </c>
      <c r="B68" s="4" t="s">
        <v>59</v>
      </c>
      <c r="C68" s="3" t="s">
        <v>100</v>
      </c>
      <c r="D68" s="3">
        <v>1300812</v>
      </c>
      <c r="E68" s="3">
        <v>1300812</v>
      </c>
      <c r="F68" s="3" t="s">
        <v>1399</v>
      </c>
      <c r="G68" s="3" t="s">
        <v>1650</v>
      </c>
      <c r="H68" s="3" t="s">
        <v>100</v>
      </c>
      <c r="I68" s="3" t="s">
        <v>1651</v>
      </c>
      <c r="J68" s="3" t="s">
        <v>1652</v>
      </c>
      <c r="K68" s="3">
        <f t="shared" ref="K68:K131" si="1">J68-I68</f>
        <v>1981</v>
      </c>
      <c r="L68" s="3" t="s">
        <v>1653</v>
      </c>
    </row>
    <row r="69" spans="1:12" x14ac:dyDescent="0.3">
      <c r="A69" s="3">
        <v>66</v>
      </c>
      <c r="B69" s="4" t="s">
        <v>34</v>
      </c>
      <c r="C69" s="3" t="s">
        <v>100</v>
      </c>
      <c r="D69" s="3">
        <v>1300812</v>
      </c>
      <c r="E69" s="3">
        <v>1300812</v>
      </c>
      <c r="F69" s="3" t="s">
        <v>1399</v>
      </c>
      <c r="G69" s="3" t="s">
        <v>1654</v>
      </c>
      <c r="H69" s="3" t="s">
        <v>100</v>
      </c>
      <c r="I69" s="3" t="s">
        <v>1655</v>
      </c>
      <c r="J69" s="3" t="s">
        <v>1656</v>
      </c>
      <c r="K69" s="3">
        <f t="shared" si="1"/>
        <v>1981</v>
      </c>
      <c r="L69" s="3" t="s">
        <v>1536</v>
      </c>
    </row>
    <row r="70" spans="1:12" x14ac:dyDescent="0.3">
      <c r="A70" s="3">
        <v>67</v>
      </c>
      <c r="B70" s="4">
        <v>23389</v>
      </c>
      <c r="C70" s="3" t="s">
        <v>100</v>
      </c>
      <c r="D70" s="3">
        <v>1300812</v>
      </c>
      <c r="E70" s="3">
        <v>1300812</v>
      </c>
      <c r="F70" s="3" t="s">
        <v>1399</v>
      </c>
      <c r="G70" s="3" t="s">
        <v>1657</v>
      </c>
      <c r="H70" s="3" t="s">
        <v>100</v>
      </c>
      <c r="I70" s="3" t="s">
        <v>1658</v>
      </c>
      <c r="J70" s="3" t="s">
        <v>1659</v>
      </c>
      <c r="K70" s="3">
        <f t="shared" si="1"/>
        <v>1980</v>
      </c>
      <c r="L70" s="3" t="s">
        <v>1660</v>
      </c>
    </row>
    <row r="71" spans="1:12" x14ac:dyDescent="0.3">
      <c r="A71" s="3">
        <v>68</v>
      </c>
      <c r="B71" s="4">
        <v>23473</v>
      </c>
      <c r="C71" s="3" t="s">
        <v>100</v>
      </c>
      <c r="D71" s="3">
        <v>1300812</v>
      </c>
      <c r="E71" s="3">
        <v>1300812</v>
      </c>
      <c r="F71" s="3" t="s">
        <v>1399</v>
      </c>
      <c r="G71" s="3" t="s">
        <v>1661</v>
      </c>
      <c r="H71" s="3" t="s">
        <v>100</v>
      </c>
      <c r="I71" s="3" t="s">
        <v>1662</v>
      </c>
      <c r="J71" s="3" t="s">
        <v>1663</v>
      </c>
      <c r="K71" s="3">
        <f t="shared" si="1"/>
        <v>1980</v>
      </c>
      <c r="L71" s="3" t="s">
        <v>1664</v>
      </c>
    </row>
    <row r="72" spans="1:12" x14ac:dyDescent="0.3">
      <c r="A72" s="3">
        <v>69</v>
      </c>
      <c r="B72" s="4" t="s">
        <v>35</v>
      </c>
      <c r="C72" s="3" t="s">
        <v>55</v>
      </c>
      <c r="D72" s="3">
        <v>7372550</v>
      </c>
      <c r="E72" s="3">
        <v>7372550</v>
      </c>
      <c r="F72" s="3" t="s">
        <v>1399</v>
      </c>
      <c r="G72" s="3" t="s">
        <v>1665</v>
      </c>
      <c r="H72" s="3" t="s">
        <v>55</v>
      </c>
      <c r="I72" s="3" t="s">
        <v>1666</v>
      </c>
      <c r="J72" s="3" t="s">
        <v>1667</v>
      </c>
      <c r="K72" s="3">
        <f t="shared" si="1"/>
        <v>1924</v>
      </c>
      <c r="L72" s="3" t="s">
        <v>1668</v>
      </c>
    </row>
    <row r="73" spans="1:12" x14ac:dyDescent="0.3">
      <c r="A73" s="3">
        <v>70</v>
      </c>
      <c r="B73" s="4" t="s">
        <v>59</v>
      </c>
      <c r="C73" s="3" t="s">
        <v>100</v>
      </c>
      <c r="D73" s="3">
        <v>8660895</v>
      </c>
      <c r="E73" s="3">
        <v>8660895</v>
      </c>
      <c r="F73" s="3" t="s">
        <v>1404</v>
      </c>
      <c r="G73" s="3" t="s">
        <v>1669</v>
      </c>
      <c r="H73" s="3" t="s">
        <v>100</v>
      </c>
      <c r="I73" s="3" t="s">
        <v>1670</v>
      </c>
      <c r="J73" s="3" t="s">
        <v>1671</v>
      </c>
      <c r="K73" s="3">
        <f t="shared" si="1"/>
        <v>1893</v>
      </c>
      <c r="L73" s="3" t="s">
        <v>1668</v>
      </c>
    </row>
    <row r="74" spans="1:12" x14ac:dyDescent="0.3">
      <c r="A74" s="3">
        <v>71</v>
      </c>
      <c r="B74" s="4" t="s">
        <v>34</v>
      </c>
      <c r="C74" s="3" t="s">
        <v>100</v>
      </c>
      <c r="D74" s="3">
        <v>8660895</v>
      </c>
      <c r="E74" s="3">
        <v>8660895</v>
      </c>
      <c r="F74" s="3" t="s">
        <v>1404</v>
      </c>
      <c r="G74" s="3" t="s">
        <v>1669</v>
      </c>
      <c r="H74" s="3" t="s">
        <v>100</v>
      </c>
      <c r="I74" s="3" t="s">
        <v>1672</v>
      </c>
      <c r="J74" s="3" t="s">
        <v>1673</v>
      </c>
      <c r="K74" s="3">
        <f t="shared" si="1"/>
        <v>1893</v>
      </c>
      <c r="L74" s="3" t="s">
        <v>1674</v>
      </c>
    </row>
    <row r="75" spans="1:12" x14ac:dyDescent="0.3">
      <c r="A75" s="3">
        <v>72</v>
      </c>
      <c r="B75" s="4" t="s">
        <v>59</v>
      </c>
      <c r="C75" s="3" t="s">
        <v>100</v>
      </c>
      <c r="D75" s="3">
        <v>3297647</v>
      </c>
      <c r="E75" s="3">
        <v>3297647</v>
      </c>
      <c r="F75" s="3" t="s">
        <v>1409</v>
      </c>
      <c r="G75" s="3" t="s">
        <v>1675</v>
      </c>
      <c r="H75" s="3" t="s">
        <v>100</v>
      </c>
      <c r="I75" s="3" t="s">
        <v>1676</v>
      </c>
      <c r="J75" s="3" t="s">
        <v>1677</v>
      </c>
      <c r="K75" s="3">
        <f t="shared" si="1"/>
        <v>1861</v>
      </c>
      <c r="L75" s="3" t="s">
        <v>1678</v>
      </c>
    </row>
    <row r="76" spans="1:12" x14ac:dyDescent="0.3">
      <c r="A76" s="3">
        <v>73</v>
      </c>
      <c r="B76" s="4" t="s">
        <v>59</v>
      </c>
      <c r="C76" s="3" t="s">
        <v>225</v>
      </c>
      <c r="D76" s="3">
        <v>5094573</v>
      </c>
      <c r="E76" s="3">
        <v>5094573</v>
      </c>
      <c r="F76" s="3" t="s">
        <v>1679</v>
      </c>
      <c r="G76" s="3" t="s">
        <v>1680</v>
      </c>
      <c r="H76" s="3" t="s">
        <v>225</v>
      </c>
      <c r="I76" s="3" t="s">
        <v>1681</v>
      </c>
      <c r="J76" s="3" t="s">
        <v>1682</v>
      </c>
      <c r="K76" s="3">
        <f t="shared" si="1"/>
        <v>1861</v>
      </c>
      <c r="L76" s="3" t="s">
        <v>1683</v>
      </c>
    </row>
    <row r="77" spans="1:12" x14ac:dyDescent="0.3">
      <c r="A77" s="3">
        <v>74</v>
      </c>
      <c r="B77" s="4" t="s">
        <v>59</v>
      </c>
      <c r="C77" s="3" t="s">
        <v>55</v>
      </c>
      <c r="D77" s="3">
        <v>5717751</v>
      </c>
      <c r="E77" s="3">
        <v>5717751</v>
      </c>
      <c r="F77" s="3" t="s">
        <v>1409</v>
      </c>
      <c r="G77" s="3" t="s">
        <v>1684</v>
      </c>
      <c r="H77" s="3" t="s">
        <v>55</v>
      </c>
      <c r="I77" s="3" t="s">
        <v>1685</v>
      </c>
      <c r="J77" s="3" t="s">
        <v>1686</v>
      </c>
      <c r="K77" s="3">
        <f t="shared" si="1"/>
        <v>1860</v>
      </c>
      <c r="L77" s="3" t="s">
        <v>1687</v>
      </c>
    </row>
    <row r="78" spans="1:12" x14ac:dyDescent="0.3">
      <c r="A78" s="3">
        <v>75</v>
      </c>
      <c r="B78" s="4">
        <v>23389</v>
      </c>
      <c r="C78" s="3" t="s">
        <v>55</v>
      </c>
      <c r="D78" s="3">
        <v>8990632</v>
      </c>
      <c r="E78" s="3">
        <v>8990632</v>
      </c>
      <c r="F78" s="3" t="s">
        <v>1409</v>
      </c>
      <c r="G78" s="3" t="s">
        <v>1688</v>
      </c>
      <c r="H78" s="3" t="s">
        <v>55</v>
      </c>
      <c r="I78" s="3" t="s">
        <v>1689</v>
      </c>
      <c r="J78" s="3" t="s">
        <v>1690</v>
      </c>
      <c r="K78" s="3">
        <f t="shared" si="1"/>
        <v>1860</v>
      </c>
      <c r="L78" s="3" t="s">
        <v>1691</v>
      </c>
    </row>
    <row r="79" spans="1:12" x14ac:dyDescent="0.3">
      <c r="A79" s="3">
        <v>76</v>
      </c>
      <c r="B79" s="4">
        <v>23468</v>
      </c>
      <c r="C79" s="3" t="s">
        <v>55</v>
      </c>
      <c r="D79" s="3">
        <v>9010929</v>
      </c>
      <c r="E79" s="3">
        <v>9010929</v>
      </c>
      <c r="F79" s="3" t="s">
        <v>1459</v>
      </c>
      <c r="G79" s="3" t="s">
        <v>1692</v>
      </c>
      <c r="H79" s="3" t="s">
        <v>55</v>
      </c>
      <c r="I79" s="3" t="s">
        <v>1693</v>
      </c>
      <c r="J79" s="3" t="s">
        <v>1694</v>
      </c>
      <c r="K79" s="3">
        <f t="shared" si="1"/>
        <v>1860</v>
      </c>
      <c r="L79" s="3" t="s">
        <v>1695</v>
      </c>
    </row>
    <row r="80" spans="1:12" x14ac:dyDescent="0.3">
      <c r="A80" s="3">
        <v>77</v>
      </c>
      <c r="B80" s="4">
        <v>23468</v>
      </c>
      <c r="C80" s="3" t="s">
        <v>55</v>
      </c>
      <c r="D80" s="3">
        <v>11681979</v>
      </c>
      <c r="E80" s="3">
        <v>11681979</v>
      </c>
      <c r="F80" s="3" t="s">
        <v>1459</v>
      </c>
      <c r="G80" s="3" t="s">
        <v>1696</v>
      </c>
      <c r="H80" s="3" t="s">
        <v>55</v>
      </c>
      <c r="I80" s="3" t="s">
        <v>1697</v>
      </c>
      <c r="J80" s="3" t="s">
        <v>1698</v>
      </c>
      <c r="K80" s="3">
        <f t="shared" si="1"/>
        <v>1860</v>
      </c>
      <c r="L80" s="3" t="s">
        <v>1699</v>
      </c>
    </row>
    <row r="81" spans="1:12" x14ac:dyDescent="0.3">
      <c r="A81" s="3">
        <v>78</v>
      </c>
      <c r="B81" s="4" t="s">
        <v>34</v>
      </c>
      <c r="C81" s="3" t="s">
        <v>100</v>
      </c>
      <c r="D81" s="3">
        <v>104329</v>
      </c>
      <c r="E81" s="3">
        <v>104329</v>
      </c>
      <c r="F81" s="3" t="s">
        <v>1409</v>
      </c>
      <c r="G81" s="3" t="s">
        <v>1700</v>
      </c>
      <c r="H81" s="3" t="s">
        <v>100</v>
      </c>
      <c r="I81" s="3" t="s">
        <v>1701</v>
      </c>
      <c r="J81" s="3" t="s">
        <v>1702</v>
      </c>
      <c r="K81" s="3">
        <f t="shared" si="1"/>
        <v>1860</v>
      </c>
      <c r="L81" s="3" t="s">
        <v>1703</v>
      </c>
    </row>
    <row r="82" spans="1:12" x14ac:dyDescent="0.3">
      <c r="A82" s="3">
        <v>79</v>
      </c>
      <c r="B82" s="4">
        <v>23468</v>
      </c>
      <c r="C82" s="3" t="s">
        <v>100</v>
      </c>
      <c r="D82" s="3">
        <v>105101</v>
      </c>
      <c r="E82" s="3">
        <v>105101</v>
      </c>
      <c r="F82" s="3" t="s">
        <v>1409</v>
      </c>
      <c r="G82" s="3" t="s">
        <v>1704</v>
      </c>
      <c r="H82" s="3" t="s">
        <v>100</v>
      </c>
      <c r="I82" s="3" t="s">
        <v>1705</v>
      </c>
      <c r="J82" s="3" t="s">
        <v>1706</v>
      </c>
      <c r="K82" s="3">
        <f t="shared" si="1"/>
        <v>1860</v>
      </c>
      <c r="L82" s="3" t="s">
        <v>1707</v>
      </c>
    </row>
    <row r="83" spans="1:12" x14ac:dyDescent="0.3">
      <c r="A83" s="3">
        <v>80</v>
      </c>
      <c r="B83" s="4" t="s">
        <v>59</v>
      </c>
      <c r="C83" s="3" t="s">
        <v>214</v>
      </c>
      <c r="D83" s="3">
        <v>5370013</v>
      </c>
      <c r="E83" s="3">
        <v>5370013</v>
      </c>
      <c r="F83" s="3" t="s">
        <v>1409</v>
      </c>
      <c r="G83" s="3" t="s">
        <v>1708</v>
      </c>
      <c r="H83" s="3" t="s">
        <v>214</v>
      </c>
      <c r="I83" s="3" t="s">
        <v>1709</v>
      </c>
      <c r="J83" s="3" t="s">
        <v>1710</v>
      </c>
      <c r="K83" s="3">
        <f t="shared" si="1"/>
        <v>1860</v>
      </c>
      <c r="L83" s="3" t="s">
        <v>1711</v>
      </c>
    </row>
    <row r="84" spans="1:12" x14ac:dyDescent="0.3">
      <c r="A84" s="3">
        <v>81</v>
      </c>
      <c r="B84" s="4">
        <v>23473</v>
      </c>
      <c r="C84" s="3" t="s">
        <v>214</v>
      </c>
      <c r="D84" s="3">
        <v>7496510</v>
      </c>
      <c r="E84" s="3">
        <v>7496510</v>
      </c>
      <c r="F84" s="3" t="s">
        <v>1409</v>
      </c>
      <c r="G84" s="3" t="s">
        <v>1712</v>
      </c>
      <c r="H84" s="3" t="s">
        <v>214</v>
      </c>
      <c r="I84" s="3" t="s">
        <v>1713</v>
      </c>
      <c r="J84" s="3" t="s">
        <v>1714</v>
      </c>
      <c r="K84" s="3">
        <f t="shared" si="1"/>
        <v>1860</v>
      </c>
      <c r="L84" s="3" t="s">
        <v>1715</v>
      </c>
    </row>
    <row r="85" spans="1:12" x14ac:dyDescent="0.3">
      <c r="A85" s="3">
        <v>82</v>
      </c>
      <c r="B85" s="4" t="s">
        <v>34</v>
      </c>
      <c r="C85" s="3" t="s">
        <v>225</v>
      </c>
      <c r="D85" s="3">
        <v>3433727</v>
      </c>
      <c r="E85" s="3">
        <v>3433727</v>
      </c>
      <c r="F85" s="3" t="s">
        <v>1409</v>
      </c>
      <c r="G85" s="3" t="s">
        <v>1716</v>
      </c>
      <c r="H85" s="3" t="s">
        <v>225</v>
      </c>
      <c r="I85" s="3" t="s">
        <v>1717</v>
      </c>
      <c r="J85" s="3" t="s">
        <v>1718</v>
      </c>
      <c r="K85" s="3">
        <f t="shared" si="1"/>
        <v>1860</v>
      </c>
      <c r="L85" s="3" t="s">
        <v>1719</v>
      </c>
    </row>
    <row r="86" spans="1:12" x14ac:dyDescent="0.3">
      <c r="A86" s="3">
        <v>83</v>
      </c>
      <c r="B86" s="4" t="s">
        <v>59</v>
      </c>
      <c r="C86" s="3" t="s">
        <v>225</v>
      </c>
      <c r="D86" s="3">
        <v>5054986</v>
      </c>
      <c r="E86" s="3">
        <v>5054986</v>
      </c>
      <c r="F86" s="3" t="s">
        <v>1409</v>
      </c>
      <c r="G86" s="3" t="s">
        <v>1720</v>
      </c>
      <c r="H86" s="3" t="s">
        <v>225</v>
      </c>
      <c r="I86" s="3" t="s">
        <v>1721</v>
      </c>
      <c r="J86" s="3" t="s">
        <v>1722</v>
      </c>
      <c r="K86" s="3">
        <f t="shared" si="1"/>
        <v>1860</v>
      </c>
      <c r="L86" s="3" t="s">
        <v>1723</v>
      </c>
    </row>
    <row r="87" spans="1:12" x14ac:dyDescent="0.3">
      <c r="A87" s="3">
        <v>84</v>
      </c>
      <c r="B87" s="4" t="s">
        <v>59</v>
      </c>
      <c r="C87" s="3" t="s">
        <v>225</v>
      </c>
      <c r="D87" s="3">
        <v>5057349</v>
      </c>
      <c r="E87" s="3">
        <v>5057349</v>
      </c>
      <c r="F87" s="3" t="s">
        <v>1409</v>
      </c>
      <c r="G87" s="3" t="s">
        <v>1724</v>
      </c>
      <c r="H87" s="3" t="s">
        <v>225</v>
      </c>
      <c r="I87" s="3" t="s">
        <v>1725</v>
      </c>
      <c r="J87" s="3" t="s">
        <v>1726</v>
      </c>
      <c r="K87" s="3">
        <f t="shared" si="1"/>
        <v>1860</v>
      </c>
      <c r="L87" s="3" t="s">
        <v>1727</v>
      </c>
    </row>
    <row r="88" spans="1:12" x14ac:dyDescent="0.3">
      <c r="A88" s="3">
        <v>85</v>
      </c>
      <c r="B88" s="4" t="s">
        <v>59</v>
      </c>
      <c r="C88" s="3" t="s">
        <v>225</v>
      </c>
      <c r="D88" s="3">
        <v>5073331</v>
      </c>
      <c r="E88" s="3">
        <v>5073331</v>
      </c>
      <c r="F88" s="3" t="s">
        <v>1459</v>
      </c>
      <c r="G88" s="3" t="s">
        <v>1728</v>
      </c>
      <c r="H88" s="3" t="s">
        <v>225</v>
      </c>
      <c r="I88" s="3" t="s">
        <v>1729</v>
      </c>
      <c r="J88" s="3" t="s">
        <v>1730</v>
      </c>
      <c r="K88" s="3">
        <f t="shared" si="1"/>
        <v>1859</v>
      </c>
      <c r="L88" s="3" t="s">
        <v>1731</v>
      </c>
    </row>
    <row r="89" spans="1:12" x14ac:dyDescent="0.3">
      <c r="A89" s="3">
        <v>86</v>
      </c>
      <c r="B89" s="4" t="s">
        <v>59</v>
      </c>
      <c r="C89" s="3" t="s">
        <v>214</v>
      </c>
      <c r="D89" s="3">
        <v>1903669</v>
      </c>
      <c r="E89" s="3">
        <v>1903669</v>
      </c>
      <c r="F89" s="3" t="s">
        <v>1409</v>
      </c>
      <c r="G89" s="3" t="s">
        <v>1732</v>
      </c>
      <c r="H89" s="3" t="s">
        <v>214</v>
      </c>
      <c r="I89" s="3" t="s">
        <v>1733</v>
      </c>
      <c r="J89" s="3" t="s">
        <v>1734</v>
      </c>
      <c r="K89" s="3">
        <f t="shared" si="1"/>
        <v>1858</v>
      </c>
      <c r="L89" s="3" t="s">
        <v>1735</v>
      </c>
    </row>
    <row r="90" spans="1:12" x14ac:dyDescent="0.3">
      <c r="A90" s="3">
        <v>87</v>
      </c>
      <c r="B90" s="4">
        <v>23522</v>
      </c>
      <c r="C90" s="3" t="s">
        <v>214</v>
      </c>
      <c r="D90" s="3">
        <v>3837680</v>
      </c>
      <c r="E90" s="3">
        <v>3837680</v>
      </c>
      <c r="F90" s="3" t="s">
        <v>1404</v>
      </c>
      <c r="G90" s="3" t="s">
        <v>1736</v>
      </c>
      <c r="H90" s="3" t="s">
        <v>214</v>
      </c>
      <c r="I90" s="3" t="s">
        <v>1737</v>
      </c>
      <c r="J90" s="3" t="s">
        <v>1738</v>
      </c>
      <c r="K90" s="3">
        <f t="shared" si="1"/>
        <v>1858</v>
      </c>
      <c r="L90" s="3" t="s">
        <v>1425</v>
      </c>
    </row>
    <row r="91" spans="1:12" x14ac:dyDescent="0.3">
      <c r="A91" s="3">
        <v>88</v>
      </c>
      <c r="B91" s="4">
        <v>23473</v>
      </c>
      <c r="C91" s="3" t="s">
        <v>55</v>
      </c>
      <c r="D91" s="3">
        <v>30671</v>
      </c>
      <c r="E91" s="3">
        <v>30671</v>
      </c>
      <c r="F91" s="3" t="s">
        <v>1430</v>
      </c>
      <c r="G91" s="3" t="s">
        <v>1739</v>
      </c>
      <c r="H91" s="3" t="s">
        <v>55</v>
      </c>
      <c r="I91" s="3" t="s">
        <v>1740</v>
      </c>
      <c r="J91" s="3" t="s">
        <v>1741</v>
      </c>
      <c r="K91" s="3">
        <f t="shared" si="1"/>
        <v>1857</v>
      </c>
      <c r="L91" s="3" t="s">
        <v>1742</v>
      </c>
    </row>
    <row r="92" spans="1:12" x14ac:dyDescent="0.3">
      <c r="A92" s="3">
        <v>89</v>
      </c>
      <c r="B92" s="4">
        <v>23522</v>
      </c>
      <c r="C92" s="3" t="s">
        <v>100</v>
      </c>
      <c r="D92" s="3">
        <v>6678885</v>
      </c>
      <c r="E92" s="3">
        <v>6678885</v>
      </c>
      <c r="F92" s="3" t="s">
        <v>1409</v>
      </c>
      <c r="G92" s="3" t="s">
        <v>1743</v>
      </c>
      <c r="H92" s="3" t="s">
        <v>100</v>
      </c>
      <c r="I92" s="3" t="s">
        <v>1744</v>
      </c>
      <c r="J92" s="3" t="s">
        <v>1745</v>
      </c>
      <c r="K92" s="3">
        <f t="shared" si="1"/>
        <v>1857</v>
      </c>
      <c r="L92" s="3" t="s">
        <v>1746</v>
      </c>
    </row>
    <row r="93" spans="1:12" x14ac:dyDescent="0.3">
      <c r="A93" s="3">
        <v>90</v>
      </c>
      <c r="B93" s="4">
        <v>23522</v>
      </c>
      <c r="C93" s="3" t="s">
        <v>100</v>
      </c>
      <c r="D93" s="3">
        <v>6433065</v>
      </c>
      <c r="E93" s="3">
        <v>6433065</v>
      </c>
      <c r="F93" s="3" t="s">
        <v>1404</v>
      </c>
      <c r="G93" s="3" t="s">
        <v>1747</v>
      </c>
      <c r="H93" s="3" t="s">
        <v>100</v>
      </c>
      <c r="I93" s="3" t="s">
        <v>1748</v>
      </c>
      <c r="J93" s="3" t="s">
        <v>1749</v>
      </c>
      <c r="K93" s="3">
        <f t="shared" si="1"/>
        <v>1856</v>
      </c>
      <c r="L93" s="3" t="s">
        <v>1750</v>
      </c>
    </row>
    <row r="94" spans="1:12" x14ac:dyDescent="0.3">
      <c r="A94" s="3">
        <v>91</v>
      </c>
      <c r="B94" s="4">
        <v>23473</v>
      </c>
      <c r="C94" s="3" t="s">
        <v>100</v>
      </c>
      <c r="D94" s="3">
        <v>8321566</v>
      </c>
      <c r="E94" s="3">
        <v>8321566</v>
      </c>
      <c r="F94" s="3" t="s">
        <v>1409</v>
      </c>
      <c r="G94" s="3" t="s">
        <v>1751</v>
      </c>
      <c r="H94" s="3" t="s">
        <v>100</v>
      </c>
      <c r="I94" s="3" t="s">
        <v>1752</v>
      </c>
      <c r="J94" s="3" t="s">
        <v>1753</v>
      </c>
      <c r="K94" s="3">
        <f t="shared" si="1"/>
        <v>1856</v>
      </c>
      <c r="L94" s="3" t="s">
        <v>1754</v>
      </c>
    </row>
    <row r="95" spans="1:12" x14ac:dyDescent="0.3">
      <c r="A95" s="3">
        <v>92</v>
      </c>
      <c r="B95" s="4">
        <v>23473</v>
      </c>
      <c r="C95" s="3" t="s">
        <v>100</v>
      </c>
      <c r="D95" s="3">
        <v>8800105</v>
      </c>
      <c r="E95" s="3">
        <v>8800105</v>
      </c>
      <c r="F95" s="3" t="s">
        <v>1430</v>
      </c>
      <c r="G95" s="3" t="s">
        <v>1755</v>
      </c>
      <c r="H95" s="3" t="s">
        <v>100</v>
      </c>
      <c r="I95" s="3" t="s">
        <v>1756</v>
      </c>
      <c r="J95" s="3" t="s">
        <v>1757</v>
      </c>
      <c r="K95" s="3">
        <f t="shared" si="1"/>
        <v>1856</v>
      </c>
      <c r="L95" s="3" t="s">
        <v>1758</v>
      </c>
    </row>
    <row r="96" spans="1:12" x14ac:dyDescent="0.3">
      <c r="A96" s="3">
        <v>93</v>
      </c>
      <c r="B96" s="4" t="s">
        <v>35</v>
      </c>
      <c r="C96" s="3" t="s">
        <v>214</v>
      </c>
      <c r="D96" s="3">
        <v>7583074</v>
      </c>
      <c r="E96" s="3">
        <v>7583074</v>
      </c>
      <c r="F96" s="3" t="s">
        <v>1409</v>
      </c>
      <c r="G96" s="3" t="s">
        <v>1759</v>
      </c>
      <c r="H96" s="3" t="s">
        <v>214</v>
      </c>
      <c r="I96" s="3" t="s">
        <v>1760</v>
      </c>
      <c r="J96" s="3" t="s">
        <v>1761</v>
      </c>
      <c r="K96" s="3">
        <f t="shared" si="1"/>
        <v>1854</v>
      </c>
      <c r="L96" s="3" t="s">
        <v>1762</v>
      </c>
    </row>
    <row r="97" spans="1:12" x14ac:dyDescent="0.3">
      <c r="A97" s="3">
        <v>94</v>
      </c>
      <c r="B97" s="4" t="s">
        <v>59</v>
      </c>
      <c r="C97" s="3" t="s">
        <v>214</v>
      </c>
      <c r="D97" s="3">
        <v>7698944</v>
      </c>
      <c r="E97" s="3">
        <v>7698944</v>
      </c>
      <c r="F97" s="3" t="s">
        <v>1399</v>
      </c>
      <c r="G97" s="3" t="s">
        <v>1763</v>
      </c>
      <c r="H97" s="3" t="s">
        <v>214</v>
      </c>
      <c r="I97" s="3" t="s">
        <v>1764</v>
      </c>
      <c r="J97" s="3" t="s">
        <v>1765</v>
      </c>
      <c r="K97" s="3">
        <f t="shared" si="1"/>
        <v>1835</v>
      </c>
      <c r="L97" s="3" t="s">
        <v>1510</v>
      </c>
    </row>
    <row r="98" spans="1:12" x14ac:dyDescent="0.3">
      <c r="A98" s="3">
        <v>95</v>
      </c>
      <c r="B98" s="4" t="s">
        <v>34</v>
      </c>
      <c r="C98" s="3" t="s">
        <v>100</v>
      </c>
      <c r="D98" s="3">
        <v>817365</v>
      </c>
      <c r="E98" s="3">
        <v>817365</v>
      </c>
      <c r="F98" s="3" t="s">
        <v>1409</v>
      </c>
      <c r="G98" s="3" t="s">
        <v>1766</v>
      </c>
      <c r="H98" s="3" t="s">
        <v>100</v>
      </c>
      <c r="I98" s="3" t="s">
        <v>1767</v>
      </c>
      <c r="J98" s="3" t="s">
        <v>1768</v>
      </c>
      <c r="K98" s="3">
        <f t="shared" si="1"/>
        <v>1832</v>
      </c>
      <c r="L98" s="3" t="s">
        <v>1769</v>
      </c>
    </row>
    <row r="99" spans="1:12" x14ac:dyDescent="0.3">
      <c r="A99" s="3">
        <v>96</v>
      </c>
      <c r="B99" s="4" t="s">
        <v>35</v>
      </c>
      <c r="C99" s="3" t="s">
        <v>225</v>
      </c>
      <c r="D99" s="3">
        <v>4876642</v>
      </c>
      <c r="E99" s="3">
        <v>4876642</v>
      </c>
      <c r="F99" s="3" t="s">
        <v>1430</v>
      </c>
      <c r="G99" s="3" t="s">
        <v>1770</v>
      </c>
      <c r="H99" s="3" t="s">
        <v>225</v>
      </c>
      <c r="I99" s="3" t="s">
        <v>1771</v>
      </c>
      <c r="J99" s="3" t="s">
        <v>1772</v>
      </c>
      <c r="K99" s="3">
        <f t="shared" si="1"/>
        <v>1722</v>
      </c>
      <c r="L99" s="3" t="s">
        <v>1773</v>
      </c>
    </row>
    <row r="100" spans="1:12" x14ac:dyDescent="0.3">
      <c r="A100" s="3">
        <v>97</v>
      </c>
      <c r="B100" s="4" t="s">
        <v>35</v>
      </c>
      <c r="C100" s="3" t="s">
        <v>55</v>
      </c>
      <c r="D100" s="3">
        <v>5301473</v>
      </c>
      <c r="E100" s="3">
        <v>5301473</v>
      </c>
      <c r="F100" s="3" t="s">
        <v>1409</v>
      </c>
      <c r="G100" s="3" t="s">
        <v>1774</v>
      </c>
      <c r="H100" s="3" t="s">
        <v>55</v>
      </c>
      <c r="I100" s="3" t="s">
        <v>1775</v>
      </c>
      <c r="J100" s="3" t="s">
        <v>1776</v>
      </c>
      <c r="K100" s="3">
        <f t="shared" si="1"/>
        <v>1673</v>
      </c>
      <c r="L100" s="3" t="s">
        <v>1777</v>
      </c>
    </row>
    <row r="101" spans="1:12" x14ac:dyDescent="0.3">
      <c r="A101" s="3">
        <v>98</v>
      </c>
      <c r="B101" s="4">
        <v>23389</v>
      </c>
      <c r="C101" s="3" t="s">
        <v>225</v>
      </c>
      <c r="D101" s="3">
        <v>7580025</v>
      </c>
      <c r="E101" s="3">
        <v>7580025</v>
      </c>
      <c r="F101" s="3" t="s">
        <v>1409</v>
      </c>
      <c r="G101" s="3" t="s">
        <v>1778</v>
      </c>
      <c r="H101" s="3" t="s">
        <v>225</v>
      </c>
      <c r="I101" s="3" t="s">
        <v>1779</v>
      </c>
      <c r="J101" s="3" t="s">
        <v>1780</v>
      </c>
      <c r="K101" s="3">
        <f t="shared" si="1"/>
        <v>1629</v>
      </c>
      <c r="L101" s="3" t="s">
        <v>1502</v>
      </c>
    </row>
    <row r="102" spans="1:12" x14ac:dyDescent="0.3">
      <c r="A102" s="3">
        <v>99</v>
      </c>
      <c r="B102" s="4">
        <v>23389</v>
      </c>
      <c r="C102" s="3" t="s">
        <v>225</v>
      </c>
      <c r="D102" s="3">
        <v>4455423</v>
      </c>
      <c r="E102" s="3">
        <v>4455423</v>
      </c>
      <c r="F102" s="3" t="s">
        <v>1430</v>
      </c>
      <c r="G102" s="3" t="s">
        <v>1781</v>
      </c>
      <c r="H102" s="3" t="s">
        <v>225</v>
      </c>
      <c r="I102" s="3" t="s">
        <v>1782</v>
      </c>
      <c r="J102" s="3" t="s">
        <v>1783</v>
      </c>
      <c r="K102" s="3">
        <f t="shared" si="1"/>
        <v>1485</v>
      </c>
      <c r="L102" s="3" t="s">
        <v>1784</v>
      </c>
    </row>
    <row r="103" spans="1:12" x14ac:dyDescent="0.3">
      <c r="A103" s="3">
        <v>100</v>
      </c>
      <c r="B103" s="4" t="s">
        <v>35</v>
      </c>
      <c r="C103" s="3" t="s">
        <v>100</v>
      </c>
      <c r="D103" s="3">
        <v>1154819</v>
      </c>
      <c r="E103" s="3">
        <v>1154819</v>
      </c>
      <c r="F103" s="3" t="s">
        <v>1409</v>
      </c>
      <c r="G103" s="3" t="s">
        <v>1785</v>
      </c>
      <c r="H103" s="3" t="s">
        <v>100</v>
      </c>
      <c r="I103" s="3" t="s">
        <v>1786</v>
      </c>
      <c r="J103" s="3" t="s">
        <v>1787</v>
      </c>
      <c r="K103" s="3">
        <f t="shared" si="1"/>
        <v>1428</v>
      </c>
      <c r="L103" s="3" t="s">
        <v>1788</v>
      </c>
    </row>
    <row r="104" spans="1:12" x14ac:dyDescent="0.3">
      <c r="A104" s="3">
        <v>101</v>
      </c>
      <c r="B104" s="4" t="s">
        <v>59</v>
      </c>
      <c r="C104" s="3" t="s">
        <v>214</v>
      </c>
      <c r="D104" s="3">
        <v>435069</v>
      </c>
      <c r="E104" s="3">
        <v>435069</v>
      </c>
      <c r="F104" s="3" t="s">
        <v>1409</v>
      </c>
      <c r="G104" s="3" t="s">
        <v>1789</v>
      </c>
      <c r="H104" s="3" t="s">
        <v>214</v>
      </c>
      <c r="I104" s="3" t="s">
        <v>1790</v>
      </c>
      <c r="J104" s="3" t="s">
        <v>1791</v>
      </c>
      <c r="K104" s="3">
        <f t="shared" si="1"/>
        <v>1409</v>
      </c>
      <c r="L104" s="3" t="s">
        <v>1792</v>
      </c>
    </row>
    <row r="105" spans="1:12" x14ac:dyDescent="0.3">
      <c r="A105" s="3">
        <v>102</v>
      </c>
      <c r="B105" s="4" t="s">
        <v>59</v>
      </c>
      <c r="C105" s="3" t="s">
        <v>55</v>
      </c>
      <c r="D105" s="3">
        <v>10211071</v>
      </c>
      <c r="E105" s="3">
        <v>10211071</v>
      </c>
      <c r="F105" s="3" t="s">
        <v>1409</v>
      </c>
      <c r="G105" s="3" t="s">
        <v>1793</v>
      </c>
      <c r="H105" s="3" t="s">
        <v>55</v>
      </c>
      <c r="I105" s="3" t="s">
        <v>1794</v>
      </c>
      <c r="J105" s="3" t="s">
        <v>1795</v>
      </c>
      <c r="K105" s="3">
        <f t="shared" si="1"/>
        <v>1408</v>
      </c>
      <c r="L105" s="3" t="s">
        <v>1796</v>
      </c>
    </row>
    <row r="106" spans="1:12" x14ac:dyDescent="0.3">
      <c r="A106" s="3">
        <v>103</v>
      </c>
      <c r="B106" s="4" t="s">
        <v>35</v>
      </c>
      <c r="C106" s="3" t="s">
        <v>100</v>
      </c>
      <c r="D106" s="3">
        <v>223707</v>
      </c>
      <c r="E106" s="3">
        <v>223707</v>
      </c>
      <c r="F106" s="3" t="s">
        <v>1399</v>
      </c>
      <c r="G106" s="3" t="s">
        <v>1797</v>
      </c>
      <c r="H106" s="3" t="s">
        <v>100</v>
      </c>
      <c r="I106" s="3" t="s">
        <v>1798</v>
      </c>
      <c r="J106" s="3" t="s">
        <v>1799</v>
      </c>
      <c r="K106" s="3">
        <f t="shared" si="1"/>
        <v>1400</v>
      </c>
      <c r="L106" s="3" t="s">
        <v>1800</v>
      </c>
    </row>
    <row r="107" spans="1:12" x14ac:dyDescent="0.3">
      <c r="A107" s="3">
        <v>104</v>
      </c>
      <c r="B107" s="4">
        <v>23468</v>
      </c>
      <c r="C107" s="3" t="s">
        <v>100</v>
      </c>
      <c r="D107" s="3">
        <v>569177</v>
      </c>
      <c r="E107" s="3">
        <v>569177</v>
      </c>
      <c r="F107" s="3" t="s">
        <v>1409</v>
      </c>
      <c r="G107" s="3" t="s">
        <v>1801</v>
      </c>
      <c r="H107" s="3" t="s">
        <v>100</v>
      </c>
      <c r="I107" s="3" t="s">
        <v>1802</v>
      </c>
      <c r="J107" s="3" t="s">
        <v>1803</v>
      </c>
      <c r="K107" s="3">
        <f t="shared" si="1"/>
        <v>1343</v>
      </c>
      <c r="L107" s="3" t="s">
        <v>1623</v>
      </c>
    </row>
    <row r="108" spans="1:12" x14ac:dyDescent="0.3">
      <c r="A108" s="3">
        <v>105</v>
      </c>
      <c r="B108" s="4">
        <v>23522</v>
      </c>
      <c r="C108" s="3" t="s">
        <v>100</v>
      </c>
      <c r="D108" s="3">
        <v>569177</v>
      </c>
      <c r="E108" s="3">
        <v>569177</v>
      </c>
      <c r="F108" s="3" t="s">
        <v>1409</v>
      </c>
      <c r="G108" s="3" t="s">
        <v>1804</v>
      </c>
      <c r="H108" s="3" t="s">
        <v>100</v>
      </c>
      <c r="I108" s="3" t="s">
        <v>1805</v>
      </c>
      <c r="J108" s="3" t="s">
        <v>1806</v>
      </c>
      <c r="K108" s="3">
        <f t="shared" si="1"/>
        <v>1343</v>
      </c>
      <c r="L108" s="3" t="s">
        <v>1807</v>
      </c>
    </row>
    <row r="109" spans="1:12" x14ac:dyDescent="0.3">
      <c r="A109" s="3">
        <v>106</v>
      </c>
      <c r="B109" s="4" t="s">
        <v>34</v>
      </c>
      <c r="C109" s="3" t="s">
        <v>100</v>
      </c>
      <c r="D109" s="3">
        <v>569177</v>
      </c>
      <c r="E109" s="3">
        <v>569177</v>
      </c>
      <c r="F109" s="3" t="s">
        <v>1409</v>
      </c>
      <c r="G109" s="3" t="s">
        <v>1808</v>
      </c>
      <c r="H109" s="3" t="s">
        <v>100</v>
      </c>
      <c r="I109" s="3" t="s">
        <v>1809</v>
      </c>
      <c r="J109" s="3" t="s">
        <v>1810</v>
      </c>
      <c r="K109" s="3">
        <f t="shared" si="1"/>
        <v>1343</v>
      </c>
      <c r="L109" s="3" t="s">
        <v>1811</v>
      </c>
    </row>
    <row r="110" spans="1:12" x14ac:dyDescent="0.3">
      <c r="A110" s="3">
        <v>107</v>
      </c>
      <c r="B110" s="4">
        <v>23473</v>
      </c>
      <c r="C110" s="3" t="s">
        <v>55</v>
      </c>
      <c r="D110" s="3">
        <v>747846</v>
      </c>
      <c r="E110" s="3">
        <v>747846</v>
      </c>
      <c r="F110" s="3" t="s">
        <v>1409</v>
      </c>
      <c r="G110" s="3" t="s">
        <v>1812</v>
      </c>
      <c r="H110" s="3" t="s">
        <v>55</v>
      </c>
      <c r="I110" s="3" t="s">
        <v>1813</v>
      </c>
      <c r="J110" s="3" t="s">
        <v>1814</v>
      </c>
      <c r="K110" s="3">
        <f t="shared" si="1"/>
        <v>1254</v>
      </c>
      <c r="L110" s="3" t="s">
        <v>1593</v>
      </c>
    </row>
    <row r="111" spans="1:12" x14ac:dyDescent="0.3">
      <c r="A111" s="3">
        <v>108</v>
      </c>
      <c r="B111" s="4">
        <v>23473</v>
      </c>
      <c r="C111" s="3" t="s">
        <v>225</v>
      </c>
      <c r="D111" s="3">
        <v>7580025</v>
      </c>
      <c r="E111" s="3">
        <v>7580025</v>
      </c>
      <c r="F111" s="3" t="s">
        <v>1409</v>
      </c>
      <c r="G111" s="3" t="s">
        <v>1815</v>
      </c>
      <c r="H111" s="3" t="s">
        <v>225</v>
      </c>
      <c r="I111" s="3" t="s">
        <v>1816</v>
      </c>
      <c r="J111" s="3" t="s">
        <v>1817</v>
      </c>
      <c r="K111" s="3">
        <f t="shared" si="1"/>
        <v>1253</v>
      </c>
      <c r="L111" s="3" t="s">
        <v>1818</v>
      </c>
    </row>
    <row r="112" spans="1:12" x14ac:dyDescent="0.3">
      <c r="A112" s="3">
        <v>109</v>
      </c>
      <c r="B112" s="4">
        <v>23522</v>
      </c>
      <c r="C112" s="3" t="s">
        <v>225</v>
      </c>
      <c r="D112" s="3">
        <v>7580025</v>
      </c>
      <c r="E112" s="3">
        <v>7580025</v>
      </c>
      <c r="F112" s="3" t="s">
        <v>1409</v>
      </c>
      <c r="G112" s="3" t="s">
        <v>1819</v>
      </c>
      <c r="H112" s="3" t="s">
        <v>225</v>
      </c>
      <c r="I112" s="3" t="s">
        <v>1820</v>
      </c>
      <c r="J112" s="3" t="s">
        <v>1821</v>
      </c>
      <c r="K112" s="3">
        <f t="shared" si="1"/>
        <v>1253</v>
      </c>
      <c r="L112" s="3" t="s">
        <v>1822</v>
      </c>
    </row>
    <row r="113" spans="1:12" x14ac:dyDescent="0.3">
      <c r="A113" s="3">
        <v>110</v>
      </c>
      <c r="B113" s="4" t="s">
        <v>34</v>
      </c>
      <c r="C113" s="3" t="s">
        <v>225</v>
      </c>
      <c r="D113" s="3">
        <v>7580025</v>
      </c>
      <c r="E113" s="3">
        <v>7580025</v>
      </c>
      <c r="F113" s="3" t="s">
        <v>1409</v>
      </c>
      <c r="G113" s="3" t="s">
        <v>1823</v>
      </c>
      <c r="H113" s="3" t="s">
        <v>225</v>
      </c>
      <c r="I113" s="3" t="s">
        <v>1824</v>
      </c>
      <c r="J113" s="3" t="s">
        <v>1825</v>
      </c>
      <c r="K113" s="3">
        <f t="shared" si="1"/>
        <v>1253</v>
      </c>
      <c r="L113" s="3" t="s">
        <v>1826</v>
      </c>
    </row>
    <row r="114" spans="1:12" x14ac:dyDescent="0.3">
      <c r="A114" s="3">
        <v>111</v>
      </c>
      <c r="B114" s="4" t="s">
        <v>34</v>
      </c>
      <c r="C114" s="3" t="s">
        <v>225</v>
      </c>
      <c r="D114" s="3">
        <v>7517877</v>
      </c>
      <c r="E114" s="3">
        <v>7517877</v>
      </c>
      <c r="F114" s="3" t="s">
        <v>1409</v>
      </c>
      <c r="G114" s="3" t="s">
        <v>1827</v>
      </c>
      <c r="H114" s="3" t="s">
        <v>225</v>
      </c>
      <c r="I114" s="3" t="s">
        <v>1828</v>
      </c>
      <c r="J114" s="3" t="s">
        <v>1829</v>
      </c>
      <c r="K114" s="3">
        <f t="shared" si="1"/>
        <v>1208</v>
      </c>
      <c r="L114" s="3" t="s">
        <v>1830</v>
      </c>
    </row>
    <row r="115" spans="1:12" x14ac:dyDescent="0.3">
      <c r="A115" s="3">
        <v>112</v>
      </c>
      <c r="B115" s="4">
        <v>23522</v>
      </c>
      <c r="C115" s="3" t="s">
        <v>55</v>
      </c>
      <c r="D115" s="3">
        <v>747846</v>
      </c>
      <c r="E115" s="3">
        <v>747846</v>
      </c>
      <c r="F115" s="3" t="s">
        <v>1409</v>
      </c>
      <c r="G115" s="3" t="s">
        <v>1831</v>
      </c>
      <c r="H115" s="3" t="s">
        <v>55</v>
      </c>
      <c r="I115" s="3" t="s">
        <v>1832</v>
      </c>
      <c r="J115" s="3" t="s">
        <v>1833</v>
      </c>
      <c r="K115" s="3">
        <f t="shared" si="1"/>
        <v>1190</v>
      </c>
      <c r="L115" s="3" t="s">
        <v>1834</v>
      </c>
    </row>
    <row r="116" spans="1:12" x14ac:dyDescent="0.3">
      <c r="A116" s="3">
        <v>113</v>
      </c>
      <c r="B116" s="4" t="s">
        <v>59</v>
      </c>
      <c r="C116" s="3" t="s">
        <v>55</v>
      </c>
      <c r="D116" s="3">
        <v>747846</v>
      </c>
      <c r="E116" s="3">
        <v>747846</v>
      </c>
      <c r="F116" s="3" t="s">
        <v>1409</v>
      </c>
      <c r="G116" s="3" t="s">
        <v>1835</v>
      </c>
      <c r="H116" s="3" t="s">
        <v>55</v>
      </c>
      <c r="I116" s="3" t="s">
        <v>1836</v>
      </c>
      <c r="J116" s="3" t="s">
        <v>1837</v>
      </c>
      <c r="K116" s="3">
        <f t="shared" si="1"/>
        <v>1190</v>
      </c>
      <c r="L116" s="3" t="s">
        <v>1838</v>
      </c>
    </row>
    <row r="117" spans="1:12" x14ac:dyDescent="0.3">
      <c r="A117" s="3">
        <v>114</v>
      </c>
      <c r="B117" s="4">
        <v>23468</v>
      </c>
      <c r="C117" s="3" t="s">
        <v>55</v>
      </c>
      <c r="D117" s="3">
        <v>663047</v>
      </c>
      <c r="E117" s="3">
        <v>663047</v>
      </c>
      <c r="F117" s="3" t="s">
        <v>1839</v>
      </c>
      <c r="G117" s="3" t="s">
        <v>1840</v>
      </c>
      <c r="H117" s="3" t="s">
        <v>55</v>
      </c>
      <c r="I117" s="3" t="s">
        <v>1841</v>
      </c>
      <c r="J117" s="3" t="s">
        <v>1842</v>
      </c>
      <c r="K117" s="3">
        <f t="shared" si="1"/>
        <v>1162</v>
      </c>
      <c r="L117" s="3" t="s">
        <v>1838</v>
      </c>
    </row>
    <row r="118" spans="1:12" x14ac:dyDescent="0.3">
      <c r="A118" s="3">
        <v>115</v>
      </c>
      <c r="B118" s="4" t="s">
        <v>35</v>
      </c>
      <c r="C118" s="3" t="s">
        <v>100</v>
      </c>
      <c r="D118" s="3">
        <v>6274492</v>
      </c>
      <c r="E118" s="3">
        <v>6274492</v>
      </c>
      <c r="F118" s="3" t="s">
        <v>1430</v>
      </c>
      <c r="G118" s="3" t="s">
        <v>1843</v>
      </c>
      <c r="H118" s="3" t="s">
        <v>100</v>
      </c>
      <c r="I118" s="3" t="s">
        <v>1844</v>
      </c>
      <c r="J118" s="3" t="s">
        <v>1845</v>
      </c>
      <c r="K118" s="3">
        <f t="shared" si="1"/>
        <v>1136</v>
      </c>
      <c r="L118" s="3" t="s">
        <v>1846</v>
      </c>
    </row>
    <row r="119" spans="1:12" x14ac:dyDescent="0.3">
      <c r="A119" s="3">
        <v>116</v>
      </c>
      <c r="B119" s="4" t="s">
        <v>34</v>
      </c>
      <c r="C119" s="3" t="s">
        <v>55</v>
      </c>
      <c r="D119" s="3">
        <v>647920</v>
      </c>
      <c r="E119" s="3">
        <v>647920</v>
      </c>
      <c r="F119" s="3" t="s">
        <v>1409</v>
      </c>
      <c r="G119" s="3" t="s">
        <v>1847</v>
      </c>
      <c r="H119" s="3" t="s">
        <v>55</v>
      </c>
      <c r="I119" s="3" t="s">
        <v>1848</v>
      </c>
      <c r="J119" s="3" t="s">
        <v>1849</v>
      </c>
      <c r="K119" s="3">
        <f t="shared" si="1"/>
        <v>1048</v>
      </c>
      <c r="L119" s="3" t="s">
        <v>1850</v>
      </c>
    </row>
    <row r="120" spans="1:12" x14ac:dyDescent="0.3">
      <c r="A120" s="3">
        <v>117</v>
      </c>
      <c r="B120" s="4">
        <v>23473</v>
      </c>
      <c r="C120" s="3" t="s">
        <v>55</v>
      </c>
      <c r="D120" s="3">
        <v>10930302</v>
      </c>
      <c r="E120" s="3">
        <v>10930302</v>
      </c>
      <c r="F120" s="3" t="s">
        <v>1404</v>
      </c>
      <c r="G120" s="3" t="s">
        <v>1851</v>
      </c>
      <c r="H120" s="3" t="s">
        <v>55</v>
      </c>
      <c r="I120" s="3" t="s">
        <v>1852</v>
      </c>
      <c r="J120" s="3" t="s">
        <v>1853</v>
      </c>
      <c r="K120" s="3">
        <f t="shared" si="1"/>
        <v>989</v>
      </c>
      <c r="L120" s="3" t="s">
        <v>1623</v>
      </c>
    </row>
    <row r="121" spans="1:12" x14ac:dyDescent="0.3">
      <c r="A121" s="3">
        <v>118</v>
      </c>
      <c r="B121" s="4" t="s">
        <v>35</v>
      </c>
      <c r="C121" s="3" t="s">
        <v>225</v>
      </c>
      <c r="D121" s="3">
        <v>216975</v>
      </c>
      <c r="E121" s="3">
        <v>216975</v>
      </c>
      <c r="F121" s="3" t="s">
        <v>1399</v>
      </c>
      <c r="G121" s="3" t="s">
        <v>1854</v>
      </c>
      <c r="H121" s="3" t="s">
        <v>225</v>
      </c>
      <c r="I121" s="3" t="s">
        <v>1855</v>
      </c>
      <c r="J121" s="3" t="s">
        <v>1856</v>
      </c>
      <c r="K121" s="3">
        <f t="shared" si="1"/>
        <v>974</v>
      </c>
      <c r="L121" s="3" t="s">
        <v>1857</v>
      </c>
    </row>
    <row r="122" spans="1:12" x14ac:dyDescent="0.3">
      <c r="A122" s="3">
        <v>119</v>
      </c>
      <c r="B122" s="4">
        <v>23473</v>
      </c>
      <c r="C122" s="3" t="s">
        <v>55</v>
      </c>
      <c r="D122" s="3">
        <v>356077</v>
      </c>
      <c r="E122" s="3">
        <v>356077</v>
      </c>
      <c r="F122" s="3" t="s">
        <v>1399</v>
      </c>
      <c r="G122" s="3" t="s">
        <v>1858</v>
      </c>
      <c r="H122" s="3" t="s">
        <v>55</v>
      </c>
      <c r="I122" s="3" t="s">
        <v>1859</v>
      </c>
      <c r="J122" s="3" t="s">
        <v>1860</v>
      </c>
      <c r="K122" s="3">
        <f t="shared" si="1"/>
        <v>902</v>
      </c>
      <c r="L122" s="3" t="s">
        <v>1861</v>
      </c>
    </row>
    <row r="123" spans="1:12" x14ac:dyDescent="0.3">
      <c r="A123" s="3">
        <v>120</v>
      </c>
      <c r="B123" s="4">
        <v>23522</v>
      </c>
      <c r="C123" s="3" t="s">
        <v>55</v>
      </c>
      <c r="D123" s="3">
        <v>356077</v>
      </c>
      <c r="E123" s="3">
        <v>356077</v>
      </c>
      <c r="F123" s="3" t="s">
        <v>1399</v>
      </c>
      <c r="G123" s="3" t="s">
        <v>1862</v>
      </c>
      <c r="H123" s="3" t="s">
        <v>55</v>
      </c>
      <c r="I123" s="3" t="s">
        <v>1863</v>
      </c>
      <c r="J123" s="3" t="s">
        <v>1864</v>
      </c>
      <c r="K123" s="3">
        <f t="shared" si="1"/>
        <v>902</v>
      </c>
      <c r="L123" s="3" t="s">
        <v>1865</v>
      </c>
    </row>
    <row r="124" spans="1:12" x14ac:dyDescent="0.3">
      <c r="A124" s="3">
        <v>121</v>
      </c>
      <c r="B124" s="4" t="s">
        <v>59</v>
      </c>
      <c r="C124" s="3" t="s">
        <v>55</v>
      </c>
      <c r="D124" s="3">
        <v>356077</v>
      </c>
      <c r="E124" s="3">
        <v>356077</v>
      </c>
      <c r="F124" s="3" t="s">
        <v>1399</v>
      </c>
      <c r="G124" s="3" t="s">
        <v>1866</v>
      </c>
      <c r="H124" s="3" t="s">
        <v>55</v>
      </c>
      <c r="I124" s="3" t="s">
        <v>1867</v>
      </c>
      <c r="J124" s="3" t="s">
        <v>1868</v>
      </c>
      <c r="K124" s="3">
        <f t="shared" si="1"/>
        <v>902</v>
      </c>
      <c r="L124" s="3" t="s">
        <v>1865</v>
      </c>
    </row>
    <row r="125" spans="1:12" x14ac:dyDescent="0.3">
      <c r="A125" s="3">
        <v>122</v>
      </c>
      <c r="B125" s="4" t="s">
        <v>34</v>
      </c>
      <c r="C125" s="3" t="s">
        <v>55</v>
      </c>
      <c r="D125" s="3">
        <v>356077</v>
      </c>
      <c r="E125" s="3">
        <v>356077</v>
      </c>
      <c r="F125" s="3" t="s">
        <v>1399</v>
      </c>
      <c r="G125" s="3" t="s">
        <v>1869</v>
      </c>
      <c r="H125" s="3" t="s">
        <v>55</v>
      </c>
      <c r="I125" s="3" t="s">
        <v>1870</v>
      </c>
      <c r="J125" s="3" t="s">
        <v>1871</v>
      </c>
      <c r="K125" s="3">
        <f t="shared" si="1"/>
        <v>902</v>
      </c>
      <c r="L125" s="3" t="s">
        <v>1872</v>
      </c>
    </row>
    <row r="126" spans="1:12" x14ac:dyDescent="0.3">
      <c r="A126" s="3">
        <v>123</v>
      </c>
      <c r="B126" s="4" t="s">
        <v>35</v>
      </c>
      <c r="C126" s="3" t="s">
        <v>55</v>
      </c>
      <c r="D126" s="3">
        <v>356077</v>
      </c>
      <c r="E126" s="3">
        <v>356077</v>
      </c>
      <c r="F126" s="3" t="s">
        <v>1399</v>
      </c>
      <c r="G126" s="3" t="s">
        <v>1873</v>
      </c>
      <c r="H126" s="3" t="s">
        <v>55</v>
      </c>
      <c r="I126" s="3" t="s">
        <v>1874</v>
      </c>
      <c r="J126" s="3" t="s">
        <v>1875</v>
      </c>
      <c r="K126" s="3">
        <f t="shared" si="1"/>
        <v>901</v>
      </c>
      <c r="L126" s="3" t="s">
        <v>1876</v>
      </c>
    </row>
    <row r="127" spans="1:12" x14ac:dyDescent="0.3">
      <c r="A127" s="3">
        <v>124</v>
      </c>
      <c r="B127" s="4">
        <v>23389</v>
      </c>
      <c r="C127" s="3" t="s">
        <v>55</v>
      </c>
      <c r="D127" s="3">
        <v>11659245</v>
      </c>
      <c r="E127" s="3">
        <v>11659245</v>
      </c>
      <c r="F127" s="3" t="s">
        <v>1430</v>
      </c>
      <c r="G127" s="3" t="s">
        <v>1877</v>
      </c>
      <c r="H127" s="3" t="s">
        <v>55</v>
      </c>
      <c r="I127" s="3" t="s">
        <v>1878</v>
      </c>
      <c r="J127" s="3" t="s">
        <v>1879</v>
      </c>
      <c r="K127" s="3">
        <f t="shared" si="1"/>
        <v>826</v>
      </c>
      <c r="L127" s="3" t="s">
        <v>1880</v>
      </c>
    </row>
    <row r="128" spans="1:12" x14ac:dyDescent="0.3">
      <c r="A128" s="3">
        <v>125</v>
      </c>
      <c r="B128" s="4">
        <v>23473</v>
      </c>
      <c r="C128" s="3" t="s">
        <v>55</v>
      </c>
      <c r="D128" s="3">
        <v>11659245</v>
      </c>
      <c r="E128" s="3">
        <v>11659245</v>
      </c>
      <c r="F128" s="3" t="s">
        <v>1430</v>
      </c>
      <c r="G128" s="3" t="s">
        <v>1881</v>
      </c>
      <c r="H128" s="3" t="s">
        <v>55</v>
      </c>
      <c r="I128" s="3" t="s">
        <v>1882</v>
      </c>
      <c r="J128" s="3" t="s">
        <v>1883</v>
      </c>
      <c r="K128" s="3">
        <f t="shared" si="1"/>
        <v>826</v>
      </c>
      <c r="L128" s="3" t="s">
        <v>1884</v>
      </c>
    </row>
    <row r="129" spans="1:12" x14ac:dyDescent="0.3">
      <c r="A129" s="3">
        <v>126</v>
      </c>
      <c r="B129" s="4">
        <v>23468</v>
      </c>
      <c r="C129" s="3" t="s">
        <v>55</v>
      </c>
      <c r="D129" s="3">
        <v>11659245</v>
      </c>
      <c r="E129" s="3">
        <v>11659245</v>
      </c>
      <c r="F129" s="3" t="s">
        <v>1430</v>
      </c>
      <c r="G129" s="3" t="s">
        <v>1885</v>
      </c>
      <c r="H129" s="3" t="s">
        <v>55</v>
      </c>
      <c r="I129" s="3" t="s">
        <v>1886</v>
      </c>
      <c r="J129" s="3" t="s">
        <v>1887</v>
      </c>
      <c r="K129" s="3">
        <f t="shared" si="1"/>
        <v>825</v>
      </c>
      <c r="L129" s="3" t="s">
        <v>1888</v>
      </c>
    </row>
    <row r="130" spans="1:12" x14ac:dyDescent="0.3">
      <c r="A130" s="3">
        <v>127</v>
      </c>
      <c r="B130" s="4">
        <v>23389</v>
      </c>
      <c r="C130" s="3" t="s">
        <v>100</v>
      </c>
      <c r="D130" s="3">
        <v>8932619</v>
      </c>
      <c r="E130" s="3">
        <v>8932619</v>
      </c>
      <c r="F130" s="3" t="s">
        <v>1430</v>
      </c>
      <c r="G130" s="3" t="s">
        <v>1889</v>
      </c>
      <c r="H130" s="3" t="s">
        <v>100</v>
      </c>
      <c r="I130" s="3" t="s">
        <v>1890</v>
      </c>
      <c r="J130" s="3" t="s">
        <v>1891</v>
      </c>
      <c r="K130" s="3">
        <f t="shared" si="1"/>
        <v>766</v>
      </c>
      <c r="L130" s="3" t="s">
        <v>1892</v>
      </c>
    </row>
    <row r="131" spans="1:12" x14ac:dyDescent="0.3">
      <c r="A131" s="3">
        <v>128</v>
      </c>
      <c r="B131" s="4">
        <v>23473</v>
      </c>
      <c r="C131" s="3" t="s">
        <v>100</v>
      </c>
      <c r="D131" s="3">
        <v>8932619</v>
      </c>
      <c r="E131" s="3">
        <v>8932619</v>
      </c>
      <c r="F131" s="3" t="s">
        <v>1430</v>
      </c>
      <c r="G131" s="3" t="s">
        <v>1893</v>
      </c>
      <c r="H131" s="3" t="s">
        <v>100</v>
      </c>
      <c r="I131" s="3" t="s">
        <v>1894</v>
      </c>
      <c r="J131" s="3" t="s">
        <v>1895</v>
      </c>
      <c r="K131" s="3">
        <f t="shared" si="1"/>
        <v>766</v>
      </c>
      <c r="L131" s="3" t="s">
        <v>1896</v>
      </c>
    </row>
    <row r="132" spans="1:12" x14ac:dyDescent="0.3">
      <c r="A132" s="3">
        <v>129</v>
      </c>
      <c r="B132" s="4" t="s">
        <v>35</v>
      </c>
      <c r="C132" s="3" t="s">
        <v>100</v>
      </c>
      <c r="D132" s="3">
        <v>8932619</v>
      </c>
      <c r="E132" s="3">
        <v>8932619</v>
      </c>
      <c r="F132" s="3" t="s">
        <v>1430</v>
      </c>
      <c r="G132" s="3" t="s">
        <v>1897</v>
      </c>
      <c r="H132" s="3" t="s">
        <v>214</v>
      </c>
      <c r="I132" s="3" t="s">
        <v>1898</v>
      </c>
      <c r="J132" s="3" t="s">
        <v>1899</v>
      </c>
      <c r="K132" s="3">
        <f t="shared" ref="K132:K195" si="2">J132-I132</f>
        <v>766</v>
      </c>
      <c r="L132" s="3" t="s">
        <v>1900</v>
      </c>
    </row>
    <row r="133" spans="1:12" x14ac:dyDescent="0.3">
      <c r="A133" s="3">
        <v>130</v>
      </c>
      <c r="B133" s="4">
        <v>23389</v>
      </c>
      <c r="C133" s="3" t="s">
        <v>55</v>
      </c>
      <c r="D133" s="3">
        <v>7299433</v>
      </c>
      <c r="E133" s="3">
        <v>7299433</v>
      </c>
      <c r="F133" s="3" t="s">
        <v>1404</v>
      </c>
      <c r="G133" s="3" t="s">
        <v>1901</v>
      </c>
      <c r="H133" s="3" t="s">
        <v>55</v>
      </c>
      <c r="I133" s="3" t="s">
        <v>1902</v>
      </c>
      <c r="J133" s="3" t="s">
        <v>1903</v>
      </c>
      <c r="K133" s="3">
        <f t="shared" si="2"/>
        <v>692</v>
      </c>
      <c r="L133" s="3" t="s">
        <v>1904</v>
      </c>
    </row>
    <row r="134" spans="1:12" x14ac:dyDescent="0.3">
      <c r="A134" s="3">
        <v>131</v>
      </c>
      <c r="B134" s="4">
        <v>23473</v>
      </c>
      <c r="C134" s="3" t="s">
        <v>55</v>
      </c>
      <c r="D134" s="3">
        <v>7299433</v>
      </c>
      <c r="E134" s="3">
        <v>7299433</v>
      </c>
      <c r="F134" s="3" t="s">
        <v>1404</v>
      </c>
      <c r="G134" s="3" t="s">
        <v>1905</v>
      </c>
      <c r="H134" s="3" t="s">
        <v>55</v>
      </c>
      <c r="I134" s="3" t="s">
        <v>1906</v>
      </c>
      <c r="J134" s="3" t="s">
        <v>1907</v>
      </c>
      <c r="K134" s="3">
        <f t="shared" si="2"/>
        <v>692</v>
      </c>
      <c r="L134" s="3" t="s">
        <v>1908</v>
      </c>
    </row>
    <row r="135" spans="1:12" x14ac:dyDescent="0.3">
      <c r="A135" s="3">
        <v>132</v>
      </c>
      <c r="B135" s="4">
        <v>23522</v>
      </c>
      <c r="C135" s="3" t="s">
        <v>55</v>
      </c>
      <c r="D135" s="3">
        <v>7299433</v>
      </c>
      <c r="E135" s="3">
        <v>7299433</v>
      </c>
      <c r="F135" s="3" t="s">
        <v>1404</v>
      </c>
      <c r="G135" s="3" t="s">
        <v>1909</v>
      </c>
      <c r="H135" s="3" t="s">
        <v>55</v>
      </c>
      <c r="I135" s="3" t="s">
        <v>1910</v>
      </c>
      <c r="J135" s="3" t="s">
        <v>1911</v>
      </c>
      <c r="K135" s="3">
        <f t="shared" si="2"/>
        <v>692</v>
      </c>
      <c r="L135" s="3" t="s">
        <v>1912</v>
      </c>
    </row>
    <row r="136" spans="1:12" x14ac:dyDescent="0.3">
      <c r="A136" s="3">
        <v>133</v>
      </c>
      <c r="B136" s="4" t="s">
        <v>34</v>
      </c>
      <c r="C136" s="3" t="s">
        <v>55</v>
      </c>
      <c r="D136" s="3">
        <v>7299433</v>
      </c>
      <c r="E136" s="3">
        <v>7299433</v>
      </c>
      <c r="F136" s="3" t="s">
        <v>1404</v>
      </c>
      <c r="G136" s="3" t="s">
        <v>1913</v>
      </c>
      <c r="H136" s="3" t="s">
        <v>55</v>
      </c>
      <c r="I136" s="3" t="s">
        <v>1914</v>
      </c>
      <c r="J136" s="3" t="s">
        <v>1915</v>
      </c>
      <c r="K136" s="3">
        <f t="shared" si="2"/>
        <v>692</v>
      </c>
      <c r="L136" s="3" t="s">
        <v>1707</v>
      </c>
    </row>
    <row r="137" spans="1:12" x14ac:dyDescent="0.3">
      <c r="A137" s="3">
        <v>134</v>
      </c>
      <c r="B137" s="4" t="s">
        <v>35</v>
      </c>
      <c r="C137" s="3" t="s">
        <v>55</v>
      </c>
      <c r="D137" s="3">
        <v>7151790</v>
      </c>
      <c r="E137" s="3">
        <v>7151790</v>
      </c>
      <c r="F137" s="3" t="s">
        <v>1399</v>
      </c>
      <c r="G137" s="3" t="s">
        <v>1916</v>
      </c>
      <c r="H137" s="3" t="s">
        <v>55</v>
      </c>
      <c r="I137" s="3" t="s">
        <v>1917</v>
      </c>
      <c r="J137" s="3" t="s">
        <v>1918</v>
      </c>
      <c r="K137" s="3">
        <f t="shared" si="2"/>
        <v>688</v>
      </c>
      <c r="L137" s="3" t="s">
        <v>1919</v>
      </c>
    </row>
    <row r="138" spans="1:12" x14ac:dyDescent="0.3">
      <c r="A138" s="3">
        <v>135</v>
      </c>
      <c r="B138" s="4" t="s">
        <v>35</v>
      </c>
      <c r="C138" s="3" t="s">
        <v>225</v>
      </c>
      <c r="D138" s="3">
        <v>1097565</v>
      </c>
      <c r="E138" s="3">
        <v>1097565</v>
      </c>
      <c r="F138" s="3" t="s">
        <v>1399</v>
      </c>
      <c r="G138" s="3" t="s">
        <v>1920</v>
      </c>
      <c r="H138" s="3" t="s">
        <v>225</v>
      </c>
      <c r="I138" s="3" t="s">
        <v>1921</v>
      </c>
      <c r="J138" s="3" t="s">
        <v>1922</v>
      </c>
      <c r="K138" s="3">
        <f t="shared" si="2"/>
        <v>667</v>
      </c>
      <c r="L138" s="3" t="s">
        <v>1923</v>
      </c>
    </row>
    <row r="139" spans="1:12" x14ac:dyDescent="0.3">
      <c r="A139" s="3">
        <v>136</v>
      </c>
      <c r="B139" s="4">
        <v>23473</v>
      </c>
      <c r="C139" s="3" t="s">
        <v>225</v>
      </c>
      <c r="D139" s="3">
        <v>1097565</v>
      </c>
      <c r="E139" s="3">
        <v>1097565</v>
      </c>
      <c r="F139" s="3" t="s">
        <v>1399</v>
      </c>
      <c r="G139" s="3" t="s">
        <v>1924</v>
      </c>
      <c r="H139" s="3" t="s">
        <v>225</v>
      </c>
      <c r="I139" s="3" t="s">
        <v>1925</v>
      </c>
      <c r="J139" s="3" t="s">
        <v>1926</v>
      </c>
      <c r="K139" s="3">
        <f t="shared" si="2"/>
        <v>666</v>
      </c>
      <c r="L139" s="3" t="s">
        <v>1927</v>
      </c>
    </row>
    <row r="140" spans="1:12" x14ac:dyDescent="0.3">
      <c r="A140" s="3">
        <v>137</v>
      </c>
      <c r="B140" s="4" t="s">
        <v>35</v>
      </c>
      <c r="C140" s="3" t="s">
        <v>225</v>
      </c>
      <c r="D140" s="3">
        <v>5900423</v>
      </c>
      <c r="E140" s="3">
        <v>5900423</v>
      </c>
      <c r="F140" s="3" t="s">
        <v>1404</v>
      </c>
      <c r="G140" s="3" t="s">
        <v>1928</v>
      </c>
      <c r="H140" s="3" t="s">
        <v>225</v>
      </c>
      <c r="I140" s="3" t="s">
        <v>1929</v>
      </c>
      <c r="J140" s="3" t="s">
        <v>1930</v>
      </c>
      <c r="K140" s="3">
        <f t="shared" si="2"/>
        <v>659</v>
      </c>
      <c r="L140" s="3" t="s">
        <v>1931</v>
      </c>
    </row>
    <row r="141" spans="1:12" x14ac:dyDescent="0.3">
      <c r="A141" s="3">
        <v>138</v>
      </c>
      <c r="B141" s="4" t="s">
        <v>35</v>
      </c>
      <c r="C141" s="3" t="s">
        <v>55</v>
      </c>
      <c r="D141" s="3">
        <v>11014917</v>
      </c>
      <c r="E141" s="3">
        <v>11014917</v>
      </c>
      <c r="F141" s="3" t="s">
        <v>1430</v>
      </c>
      <c r="G141" s="3" t="s">
        <v>1932</v>
      </c>
      <c r="H141" s="3" t="s">
        <v>55</v>
      </c>
      <c r="I141" s="3" t="s">
        <v>1933</v>
      </c>
      <c r="J141" s="3" t="s">
        <v>1934</v>
      </c>
      <c r="K141" s="3">
        <f t="shared" si="2"/>
        <v>654</v>
      </c>
      <c r="L141" s="3" t="s">
        <v>1935</v>
      </c>
    </row>
    <row r="142" spans="1:12" x14ac:dyDescent="0.3">
      <c r="A142" s="3">
        <v>139</v>
      </c>
      <c r="B142" s="4" t="s">
        <v>35</v>
      </c>
      <c r="C142" s="3" t="s">
        <v>100</v>
      </c>
      <c r="D142" s="3">
        <v>4967906</v>
      </c>
      <c r="E142" s="3">
        <v>4967906</v>
      </c>
      <c r="F142" s="3" t="s">
        <v>1404</v>
      </c>
      <c r="G142" s="3" t="s">
        <v>1936</v>
      </c>
      <c r="H142" s="3" t="s">
        <v>100</v>
      </c>
      <c r="I142" s="3" t="s">
        <v>1937</v>
      </c>
      <c r="J142" s="3" t="s">
        <v>1938</v>
      </c>
      <c r="K142" s="3">
        <f t="shared" si="2"/>
        <v>652</v>
      </c>
      <c r="L142" s="3" t="s">
        <v>1939</v>
      </c>
    </row>
    <row r="143" spans="1:12" x14ac:dyDescent="0.3">
      <c r="A143" s="3">
        <v>140</v>
      </c>
      <c r="B143" s="4" t="s">
        <v>59</v>
      </c>
      <c r="C143" s="3" t="s">
        <v>100</v>
      </c>
      <c r="D143" s="3">
        <v>3450</v>
      </c>
      <c r="E143" s="3">
        <v>3450</v>
      </c>
      <c r="F143" s="3" t="s">
        <v>1399</v>
      </c>
      <c r="G143" s="3" t="s">
        <v>1940</v>
      </c>
      <c r="H143" s="3" t="s">
        <v>55</v>
      </c>
      <c r="I143" s="3" t="s">
        <v>1941</v>
      </c>
      <c r="J143" s="3" t="s">
        <v>1942</v>
      </c>
      <c r="K143" s="3">
        <f t="shared" si="2"/>
        <v>615</v>
      </c>
      <c r="L143" s="3" t="s">
        <v>1943</v>
      </c>
    </row>
    <row r="144" spans="1:12" x14ac:dyDescent="0.3">
      <c r="A144" s="3">
        <v>141</v>
      </c>
      <c r="B144" s="4" t="s">
        <v>35</v>
      </c>
      <c r="C144" s="3" t="s">
        <v>225</v>
      </c>
      <c r="D144" s="3">
        <v>6414613</v>
      </c>
      <c r="E144" s="3">
        <v>6414613</v>
      </c>
      <c r="F144" s="3" t="s">
        <v>1430</v>
      </c>
      <c r="G144" s="3" t="s">
        <v>1944</v>
      </c>
      <c r="H144" s="3" t="s">
        <v>225</v>
      </c>
      <c r="I144" s="3" t="s">
        <v>1945</v>
      </c>
      <c r="J144" s="3" t="s">
        <v>1946</v>
      </c>
      <c r="K144" s="3">
        <f t="shared" si="2"/>
        <v>579</v>
      </c>
      <c r="L144" s="3" t="s">
        <v>1947</v>
      </c>
    </row>
    <row r="145" spans="1:12" x14ac:dyDescent="0.3">
      <c r="A145" s="3">
        <v>142</v>
      </c>
      <c r="B145" s="4" t="s">
        <v>35</v>
      </c>
      <c r="C145" s="3" t="s">
        <v>100</v>
      </c>
      <c r="D145" s="3">
        <v>4350129</v>
      </c>
      <c r="E145" s="3">
        <v>4350129</v>
      </c>
      <c r="F145" s="3" t="s">
        <v>1404</v>
      </c>
      <c r="G145" s="3" t="s">
        <v>1948</v>
      </c>
      <c r="H145" s="3" t="s">
        <v>100</v>
      </c>
      <c r="I145" s="3" t="s">
        <v>1949</v>
      </c>
      <c r="J145" s="3" t="s">
        <v>1950</v>
      </c>
      <c r="K145" s="3">
        <f t="shared" si="2"/>
        <v>554</v>
      </c>
      <c r="L145" s="3" t="s">
        <v>1951</v>
      </c>
    </row>
    <row r="146" spans="1:12" x14ac:dyDescent="0.3">
      <c r="A146" s="3">
        <v>143</v>
      </c>
      <c r="B146" s="4" t="s">
        <v>35</v>
      </c>
      <c r="C146" s="3" t="s">
        <v>225</v>
      </c>
      <c r="D146" s="3">
        <v>223627</v>
      </c>
      <c r="E146" s="3">
        <v>223627</v>
      </c>
      <c r="F146" s="3" t="s">
        <v>1430</v>
      </c>
      <c r="G146" s="3" t="s">
        <v>1952</v>
      </c>
      <c r="H146" s="3" t="s">
        <v>225</v>
      </c>
      <c r="I146" s="3" t="s">
        <v>1953</v>
      </c>
      <c r="J146" s="3" t="s">
        <v>1954</v>
      </c>
      <c r="K146" s="3">
        <f t="shared" si="2"/>
        <v>553</v>
      </c>
      <c r="L146" s="3" t="s">
        <v>1955</v>
      </c>
    </row>
    <row r="147" spans="1:12" x14ac:dyDescent="0.3">
      <c r="A147" s="3">
        <v>144</v>
      </c>
      <c r="B147" s="4">
        <v>23473</v>
      </c>
      <c r="C147" s="3" t="s">
        <v>214</v>
      </c>
      <c r="D147" s="3">
        <v>4808085</v>
      </c>
      <c r="E147" s="3">
        <v>4808085</v>
      </c>
      <c r="F147" s="3" t="s">
        <v>1409</v>
      </c>
      <c r="G147" s="3" t="s">
        <v>1956</v>
      </c>
      <c r="H147" s="3" t="s">
        <v>214</v>
      </c>
      <c r="I147" s="3" t="s">
        <v>1957</v>
      </c>
      <c r="J147" s="3" t="s">
        <v>1958</v>
      </c>
      <c r="K147" s="3">
        <f t="shared" si="2"/>
        <v>548</v>
      </c>
      <c r="L147" s="3" t="s">
        <v>1959</v>
      </c>
    </row>
    <row r="148" spans="1:12" x14ac:dyDescent="0.3">
      <c r="A148" s="3">
        <v>145</v>
      </c>
      <c r="B148" s="4" t="s">
        <v>35</v>
      </c>
      <c r="C148" s="3" t="s">
        <v>214</v>
      </c>
      <c r="D148" s="3">
        <v>950460</v>
      </c>
      <c r="E148" s="3">
        <v>950460</v>
      </c>
      <c r="F148" s="3" t="s">
        <v>1404</v>
      </c>
      <c r="G148" s="3" t="s">
        <v>1960</v>
      </c>
      <c r="H148" s="3" t="s">
        <v>214</v>
      </c>
      <c r="I148" s="3" t="s">
        <v>1961</v>
      </c>
      <c r="J148" s="3" t="s">
        <v>1962</v>
      </c>
      <c r="K148" s="3">
        <f t="shared" si="2"/>
        <v>547</v>
      </c>
      <c r="L148" s="3" t="s">
        <v>1963</v>
      </c>
    </row>
    <row r="149" spans="1:12" x14ac:dyDescent="0.3">
      <c r="A149" s="3">
        <v>146</v>
      </c>
      <c r="B149" s="4">
        <v>23389</v>
      </c>
      <c r="C149" s="3" t="s">
        <v>214</v>
      </c>
      <c r="D149" s="3">
        <v>4808085</v>
      </c>
      <c r="E149" s="3">
        <v>4808085</v>
      </c>
      <c r="F149" s="3" t="s">
        <v>1409</v>
      </c>
      <c r="G149" s="3" t="s">
        <v>1964</v>
      </c>
      <c r="H149" s="3" t="s">
        <v>214</v>
      </c>
      <c r="I149" s="3" t="s">
        <v>1965</v>
      </c>
      <c r="J149" s="3" t="s">
        <v>1966</v>
      </c>
      <c r="K149" s="3">
        <f t="shared" si="2"/>
        <v>547</v>
      </c>
      <c r="L149" s="3" t="s">
        <v>1967</v>
      </c>
    </row>
    <row r="150" spans="1:12" x14ac:dyDescent="0.3">
      <c r="A150" s="3">
        <v>147</v>
      </c>
      <c r="B150" s="4">
        <v>23468</v>
      </c>
      <c r="C150" s="3" t="s">
        <v>214</v>
      </c>
      <c r="D150" s="3">
        <v>4808085</v>
      </c>
      <c r="E150" s="3">
        <v>4808085</v>
      </c>
      <c r="F150" s="3" t="s">
        <v>1409</v>
      </c>
      <c r="G150" s="3" t="s">
        <v>1964</v>
      </c>
      <c r="H150" s="3" t="s">
        <v>214</v>
      </c>
      <c r="I150" s="3" t="s">
        <v>1968</v>
      </c>
      <c r="J150" s="3" t="s">
        <v>1969</v>
      </c>
      <c r="K150" s="3">
        <f t="shared" si="2"/>
        <v>547</v>
      </c>
      <c r="L150" s="3" t="s">
        <v>1970</v>
      </c>
    </row>
    <row r="151" spans="1:12" x14ac:dyDescent="0.3">
      <c r="A151" s="3">
        <v>148</v>
      </c>
      <c r="B151" s="4">
        <v>23522</v>
      </c>
      <c r="C151" s="3" t="s">
        <v>214</v>
      </c>
      <c r="D151" s="3">
        <v>4808085</v>
      </c>
      <c r="E151" s="3">
        <v>4808085</v>
      </c>
      <c r="F151" s="3" t="s">
        <v>1409</v>
      </c>
      <c r="G151" s="3" t="s">
        <v>1964</v>
      </c>
      <c r="H151" s="3" t="s">
        <v>214</v>
      </c>
      <c r="I151" s="3" t="s">
        <v>1971</v>
      </c>
      <c r="J151" s="3" t="s">
        <v>1972</v>
      </c>
      <c r="K151" s="3">
        <f t="shared" si="2"/>
        <v>547</v>
      </c>
      <c r="L151" s="3" t="s">
        <v>1973</v>
      </c>
    </row>
    <row r="152" spans="1:12" x14ac:dyDescent="0.3">
      <c r="A152" s="3">
        <v>149</v>
      </c>
      <c r="B152" s="4" t="s">
        <v>59</v>
      </c>
      <c r="C152" s="3" t="s">
        <v>214</v>
      </c>
      <c r="D152" s="3">
        <v>4808085</v>
      </c>
      <c r="E152" s="3">
        <v>4808085</v>
      </c>
      <c r="F152" s="3" t="s">
        <v>1409</v>
      </c>
      <c r="G152" s="3" t="s">
        <v>1974</v>
      </c>
      <c r="H152" s="3" t="s">
        <v>214</v>
      </c>
      <c r="I152" s="3" t="s">
        <v>1975</v>
      </c>
      <c r="J152" s="3" t="s">
        <v>1976</v>
      </c>
      <c r="K152" s="3">
        <f t="shared" si="2"/>
        <v>547</v>
      </c>
      <c r="L152" s="3" t="s">
        <v>1977</v>
      </c>
    </row>
    <row r="153" spans="1:12" x14ac:dyDescent="0.3">
      <c r="A153" s="3">
        <v>150</v>
      </c>
      <c r="B153" s="4" t="s">
        <v>34</v>
      </c>
      <c r="C153" s="3" t="s">
        <v>214</v>
      </c>
      <c r="D153" s="3">
        <v>4808085</v>
      </c>
      <c r="E153" s="3">
        <v>4808085</v>
      </c>
      <c r="F153" s="3" t="s">
        <v>1409</v>
      </c>
      <c r="G153" s="3" t="s">
        <v>1974</v>
      </c>
      <c r="H153" s="3" t="s">
        <v>214</v>
      </c>
      <c r="I153" s="3" t="s">
        <v>1978</v>
      </c>
      <c r="J153" s="3" t="s">
        <v>1979</v>
      </c>
      <c r="K153" s="3">
        <f t="shared" si="2"/>
        <v>547</v>
      </c>
      <c r="L153" s="3" t="s">
        <v>1552</v>
      </c>
    </row>
    <row r="154" spans="1:12" x14ac:dyDescent="0.3">
      <c r="A154" s="3">
        <v>151</v>
      </c>
      <c r="B154" s="4">
        <v>23389</v>
      </c>
      <c r="C154" s="3" t="s">
        <v>55</v>
      </c>
      <c r="D154" s="3">
        <v>2731025</v>
      </c>
      <c r="E154" s="3">
        <v>2731025</v>
      </c>
      <c r="F154" s="3" t="s">
        <v>1399</v>
      </c>
      <c r="G154" s="3" t="s">
        <v>1980</v>
      </c>
      <c r="H154" s="3" t="s">
        <v>55</v>
      </c>
      <c r="I154" s="3" t="s">
        <v>1981</v>
      </c>
      <c r="J154" s="3" t="s">
        <v>1982</v>
      </c>
      <c r="K154" s="3">
        <f t="shared" si="2"/>
        <v>506</v>
      </c>
      <c r="L154" s="3" t="s">
        <v>1593</v>
      </c>
    </row>
    <row r="155" spans="1:12" x14ac:dyDescent="0.3">
      <c r="A155" s="3">
        <v>152</v>
      </c>
      <c r="B155" s="4">
        <v>23473</v>
      </c>
      <c r="C155" s="3" t="s">
        <v>55</v>
      </c>
      <c r="D155" s="3">
        <v>2731025</v>
      </c>
      <c r="E155" s="3">
        <v>2731025</v>
      </c>
      <c r="F155" s="3" t="s">
        <v>1399</v>
      </c>
      <c r="G155" s="3" t="s">
        <v>1983</v>
      </c>
      <c r="H155" s="3" t="s">
        <v>55</v>
      </c>
      <c r="I155" s="3" t="s">
        <v>1984</v>
      </c>
      <c r="J155" s="3" t="s">
        <v>1985</v>
      </c>
      <c r="K155" s="3">
        <f t="shared" si="2"/>
        <v>506</v>
      </c>
      <c r="L155" s="3" t="s">
        <v>1986</v>
      </c>
    </row>
    <row r="156" spans="1:12" x14ac:dyDescent="0.3">
      <c r="A156" s="3">
        <v>153</v>
      </c>
      <c r="B156" s="4">
        <v>23522</v>
      </c>
      <c r="C156" s="3" t="s">
        <v>55</v>
      </c>
      <c r="D156" s="3">
        <v>2731025</v>
      </c>
      <c r="E156" s="3">
        <v>2731025</v>
      </c>
      <c r="F156" s="3" t="s">
        <v>1399</v>
      </c>
      <c r="G156" s="3" t="s">
        <v>1980</v>
      </c>
      <c r="H156" s="3" t="s">
        <v>55</v>
      </c>
      <c r="I156" s="3" t="s">
        <v>1987</v>
      </c>
      <c r="J156" s="3" t="s">
        <v>1988</v>
      </c>
      <c r="K156" s="3">
        <f t="shared" si="2"/>
        <v>506</v>
      </c>
      <c r="L156" s="3" t="s">
        <v>1989</v>
      </c>
    </row>
    <row r="157" spans="1:12" x14ac:dyDescent="0.3">
      <c r="A157" s="3">
        <v>154</v>
      </c>
      <c r="B157" s="4" t="s">
        <v>59</v>
      </c>
      <c r="C157" s="3" t="s">
        <v>55</v>
      </c>
      <c r="D157" s="3">
        <v>2731025</v>
      </c>
      <c r="E157" s="3">
        <v>2731025</v>
      </c>
      <c r="F157" s="3" t="s">
        <v>1399</v>
      </c>
      <c r="G157" s="3" t="s">
        <v>1990</v>
      </c>
      <c r="H157" s="3" t="s">
        <v>55</v>
      </c>
      <c r="I157" s="3" t="s">
        <v>1991</v>
      </c>
      <c r="J157" s="3" t="s">
        <v>1992</v>
      </c>
      <c r="K157" s="3">
        <f t="shared" si="2"/>
        <v>506</v>
      </c>
      <c r="L157" s="3" t="s">
        <v>1850</v>
      </c>
    </row>
    <row r="158" spans="1:12" x14ac:dyDescent="0.3">
      <c r="A158" s="3">
        <v>155</v>
      </c>
      <c r="B158" s="4" t="s">
        <v>34</v>
      </c>
      <c r="C158" s="3" t="s">
        <v>55</v>
      </c>
      <c r="D158" s="3">
        <v>2731025</v>
      </c>
      <c r="E158" s="3">
        <v>2731025</v>
      </c>
      <c r="F158" s="3" t="s">
        <v>1399</v>
      </c>
      <c r="G158" s="3" t="s">
        <v>1993</v>
      </c>
      <c r="H158" s="3" t="s">
        <v>55</v>
      </c>
      <c r="I158" s="3" t="s">
        <v>1994</v>
      </c>
      <c r="J158" s="3" t="s">
        <v>1995</v>
      </c>
      <c r="K158" s="3">
        <f t="shared" si="2"/>
        <v>506</v>
      </c>
      <c r="L158" s="3" t="s">
        <v>1996</v>
      </c>
    </row>
    <row r="159" spans="1:12" x14ac:dyDescent="0.3">
      <c r="A159" s="3">
        <v>156</v>
      </c>
      <c r="B159" s="4">
        <v>23522</v>
      </c>
      <c r="C159" s="3" t="s">
        <v>55</v>
      </c>
      <c r="D159" s="3">
        <v>11283680</v>
      </c>
      <c r="E159" s="3">
        <v>11283680</v>
      </c>
      <c r="F159" s="3" t="s">
        <v>1404</v>
      </c>
      <c r="G159" s="3" t="s">
        <v>1997</v>
      </c>
      <c r="H159" s="3" t="s">
        <v>55</v>
      </c>
      <c r="I159" s="3" t="s">
        <v>1998</v>
      </c>
      <c r="J159" s="3" t="s">
        <v>1999</v>
      </c>
      <c r="K159" s="3">
        <f t="shared" si="2"/>
        <v>472</v>
      </c>
      <c r="L159" s="3" t="s">
        <v>2000</v>
      </c>
    </row>
    <row r="160" spans="1:12" x14ac:dyDescent="0.3">
      <c r="A160" s="3">
        <v>157</v>
      </c>
      <c r="B160" s="4" t="s">
        <v>59</v>
      </c>
      <c r="C160" s="3" t="s">
        <v>55</v>
      </c>
      <c r="D160" s="3">
        <v>11283680</v>
      </c>
      <c r="E160" s="3">
        <v>11283680</v>
      </c>
      <c r="F160" s="3" t="s">
        <v>1404</v>
      </c>
      <c r="G160" s="3" t="s">
        <v>2001</v>
      </c>
      <c r="H160" s="3" t="s">
        <v>55</v>
      </c>
      <c r="I160" s="3" t="s">
        <v>2002</v>
      </c>
      <c r="J160" s="3" t="s">
        <v>2003</v>
      </c>
      <c r="K160" s="3">
        <f t="shared" si="2"/>
        <v>472</v>
      </c>
      <c r="L160" s="3" t="s">
        <v>2004</v>
      </c>
    </row>
    <row r="161" spans="1:12" x14ac:dyDescent="0.3">
      <c r="A161" s="3">
        <v>158</v>
      </c>
      <c r="B161" s="4" t="s">
        <v>59</v>
      </c>
      <c r="C161" s="3" t="s">
        <v>225</v>
      </c>
      <c r="D161" s="3">
        <v>4571446</v>
      </c>
      <c r="E161" s="3">
        <v>4571446</v>
      </c>
      <c r="F161" s="3" t="s">
        <v>1399</v>
      </c>
      <c r="G161" s="3" t="s">
        <v>2005</v>
      </c>
      <c r="H161" s="3" t="s">
        <v>225</v>
      </c>
      <c r="I161" s="3" t="s">
        <v>2006</v>
      </c>
      <c r="J161" s="3" t="s">
        <v>2007</v>
      </c>
      <c r="K161" s="3">
        <f t="shared" si="2"/>
        <v>472</v>
      </c>
      <c r="L161" s="3" t="s">
        <v>1927</v>
      </c>
    </row>
    <row r="162" spans="1:12" x14ac:dyDescent="0.3">
      <c r="A162" s="3">
        <v>159</v>
      </c>
      <c r="B162" s="4" t="s">
        <v>34</v>
      </c>
      <c r="C162" s="3" t="s">
        <v>55</v>
      </c>
      <c r="D162" s="3">
        <v>11283680</v>
      </c>
      <c r="E162" s="3">
        <v>11283680</v>
      </c>
      <c r="F162" s="3" t="s">
        <v>1404</v>
      </c>
      <c r="G162" s="3" t="s">
        <v>2008</v>
      </c>
      <c r="H162" s="3" t="s">
        <v>214</v>
      </c>
      <c r="I162" s="3" t="s">
        <v>2009</v>
      </c>
      <c r="J162" s="3" t="s">
        <v>2010</v>
      </c>
      <c r="K162" s="3">
        <f t="shared" si="2"/>
        <v>471</v>
      </c>
      <c r="L162" s="3" t="s">
        <v>2011</v>
      </c>
    </row>
    <row r="163" spans="1:12" x14ac:dyDescent="0.3">
      <c r="A163" s="3">
        <v>160</v>
      </c>
      <c r="B163" s="4" t="s">
        <v>34</v>
      </c>
      <c r="C163" s="3" t="s">
        <v>55</v>
      </c>
      <c r="D163" s="3">
        <v>7563655</v>
      </c>
      <c r="E163" s="3">
        <v>7563655</v>
      </c>
      <c r="F163" s="3" t="s">
        <v>1430</v>
      </c>
      <c r="G163" s="3" t="s">
        <v>2012</v>
      </c>
      <c r="H163" s="3" t="s">
        <v>55</v>
      </c>
      <c r="I163" s="3" t="s">
        <v>2013</v>
      </c>
      <c r="J163" s="3" t="s">
        <v>2014</v>
      </c>
      <c r="K163" s="3">
        <f t="shared" si="2"/>
        <v>465</v>
      </c>
      <c r="L163" s="3" t="s">
        <v>2015</v>
      </c>
    </row>
    <row r="164" spans="1:12" x14ac:dyDescent="0.3">
      <c r="A164" s="3">
        <v>161</v>
      </c>
      <c r="B164" s="4">
        <v>23468</v>
      </c>
      <c r="C164" s="3" t="s">
        <v>214</v>
      </c>
      <c r="D164" s="3">
        <v>7059834</v>
      </c>
      <c r="E164" s="3">
        <v>7059834</v>
      </c>
      <c r="F164" s="3" t="s">
        <v>1430</v>
      </c>
      <c r="G164" s="3" t="s">
        <v>2016</v>
      </c>
      <c r="H164" s="3" t="s">
        <v>214</v>
      </c>
      <c r="I164" s="3" t="s">
        <v>2017</v>
      </c>
      <c r="J164" s="3" t="s">
        <v>2018</v>
      </c>
      <c r="K164" s="3">
        <f t="shared" si="2"/>
        <v>460</v>
      </c>
      <c r="L164" s="3" t="s">
        <v>1521</v>
      </c>
    </row>
    <row r="165" spans="1:12" x14ac:dyDescent="0.3">
      <c r="A165" s="3">
        <v>162</v>
      </c>
      <c r="B165" s="4" t="s">
        <v>35</v>
      </c>
      <c r="C165" s="3" t="s">
        <v>225</v>
      </c>
      <c r="D165" s="3">
        <v>130918</v>
      </c>
      <c r="E165" s="3">
        <v>130918</v>
      </c>
      <c r="F165" s="3" t="s">
        <v>1399</v>
      </c>
      <c r="G165" s="3" t="s">
        <v>2019</v>
      </c>
      <c r="H165" s="3" t="s">
        <v>225</v>
      </c>
      <c r="I165" s="3" t="s">
        <v>2020</v>
      </c>
      <c r="J165" s="3" t="s">
        <v>2021</v>
      </c>
      <c r="K165" s="3">
        <f t="shared" si="2"/>
        <v>457</v>
      </c>
      <c r="L165" s="3" t="s">
        <v>2022</v>
      </c>
    </row>
    <row r="166" spans="1:12" x14ac:dyDescent="0.3">
      <c r="A166" s="3">
        <v>163</v>
      </c>
      <c r="B166" s="4">
        <v>23389</v>
      </c>
      <c r="C166" s="3" t="s">
        <v>100</v>
      </c>
      <c r="D166" s="3">
        <v>8906651</v>
      </c>
      <c r="E166" s="3">
        <v>8906651</v>
      </c>
      <c r="F166" s="3" t="s">
        <v>1399</v>
      </c>
      <c r="G166" s="3" t="s">
        <v>2023</v>
      </c>
      <c r="H166" s="3" t="s">
        <v>100</v>
      </c>
      <c r="I166" s="3" t="s">
        <v>2024</v>
      </c>
      <c r="J166" s="3" t="s">
        <v>2025</v>
      </c>
      <c r="K166" s="3">
        <f t="shared" si="2"/>
        <v>452</v>
      </c>
      <c r="L166" s="3" t="s">
        <v>2026</v>
      </c>
    </row>
    <row r="167" spans="1:12" x14ac:dyDescent="0.3">
      <c r="A167" s="3">
        <v>164</v>
      </c>
      <c r="B167" s="4" t="s">
        <v>34</v>
      </c>
      <c r="C167" s="3" t="s">
        <v>100</v>
      </c>
      <c r="D167" s="3">
        <v>3960507</v>
      </c>
      <c r="E167" s="3">
        <v>3960507</v>
      </c>
      <c r="F167" s="3" t="s">
        <v>1409</v>
      </c>
      <c r="G167" s="3" t="s">
        <v>2027</v>
      </c>
      <c r="H167" s="3" t="s">
        <v>100</v>
      </c>
      <c r="I167" s="3" t="s">
        <v>2028</v>
      </c>
      <c r="J167" s="3" t="s">
        <v>2029</v>
      </c>
      <c r="K167" s="3">
        <f t="shared" si="2"/>
        <v>450</v>
      </c>
      <c r="L167" s="3" t="s">
        <v>2030</v>
      </c>
    </row>
    <row r="168" spans="1:12" x14ac:dyDescent="0.3">
      <c r="A168" s="3">
        <v>165</v>
      </c>
      <c r="B168" s="4">
        <v>23389</v>
      </c>
      <c r="C168" s="3" t="s">
        <v>225</v>
      </c>
      <c r="D168" s="3">
        <v>130918</v>
      </c>
      <c r="E168" s="3">
        <v>130918</v>
      </c>
      <c r="F168" s="3" t="s">
        <v>1399</v>
      </c>
      <c r="G168" s="3" t="s">
        <v>2031</v>
      </c>
      <c r="H168" s="3" t="s">
        <v>225</v>
      </c>
      <c r="I168" s="3" t="s">
        <v>2032</v>
      </c>
      <c r="J168" s="3" t="s">
        <v>2033</v>
      </c>
      <c r="K168" s="3">
        <f t="shared" si="2"/>
        <v>446</v>
      </c>
      <c r="L168" s="3" t="s">
        <v>2034</v>
      </c>
    </row>
    <row r="169" spans="1:12" x14ac:dyDescent="0.3">
      <c r="A169" s="3">
        <v>166</v>
      </c>
      <c r="B169" s="4" t="s">
        <v>34</v>
      </c>
      <c r="C169" s="3" t="s">
        <v>55</v>
      </c>
      <c r="D169" s="3">
        <v>7591226</v>
      </c>
      <c r="E169" s="3">
        <v>7591226</v>
      </c>
      <c r="F169" s="3" t="s">
        <v>1409</v>
      </c>
      <c r="G169" s="3" t="s">
        <v>2035</v>
      </c>
      <c r="H169" s="3" t="s">
        <v>55</v>
      </c>
      <c r="I169" s="3" t="s">
        <v>2036</v>
      </c>
      <c r="J169" s="3" t="s">
        <v>2037</v>
      </c>
      <c r="K169" s="3">
        <f t="shared" si="2"/>
        <v>425</v>
      </c>
      <c r="L169" s="3" t="s">
        <v>2038</v>
      </c>
    </row>
    <row r="170" spans="1:12" x14ac:dyDescent="0.3">
      <c r="A170" s="3">
        <v>167</v>
      </c>
      <c r="B170" s="4" t="s">
        <v>35</v>
      </c>
      <c r="C170" s="3" t="s">
        <v>55</v>
      </c>
      <c r="D170" s="3">
        <v>1765772</v>
      </c>
      <c r="E170" s="3">
        <v>1765772</v>
      </c>
      <c r="F170" s="3" t="s">
        <v>1430</v>
      </c>
      <c r="G170" s="3" t="s">
        <v>2039</v>
      </c>
      <c r="H170" s="3" t="s">
        <v>55</v>
      </c>
      <c r="I170" s="3" t="s">
        <v>2040</v>
      </c>
      <c r="J170" s="3" t="s">
        <v>2041</v>
      </c>
      <c r="K170" s="3">
        <f t="shared" si="2"/>
        <v>414</v>
      </c>
      <c r="L170" s="3" t="s">
        <v>2042</v>
      </c>
    </row>
    <row r="171" spans="1:12" x14ac:dyDescent="0.3">
      <c r="A171" s="3">
        <v>168</v>
      </c>
      <c r="B171" s="4" t="s">
        <v>35</v>
      </c>
      <c r="C171" s="3" t="s">
        <v>100</v>
      </c>
      <c r="D171" s="3">
        <v>2844863</v>
      </c>
      <c r="E171" s="3">
        <v>2844863</v>
      </c>
      <c r="F171" s="3" t="s">
        <v>1399</v>
      </c>
      <c r="G171" s="3" t="s">
        <v>2043</v>
      </c>
      <c r="H171" s="3" t="s">
        <v>100</v>
      </c>
      <c r="I171" s="3" t="s">
        <v>2044</v>
      </c>
      <c r="J171" s="3" t="s">
        <v>2045</v>
      </c>
      <c r="K171" s="3">
        <f t="shared" si="2"/>
        <v>414</v>
      </c>
      <c r="L171" s="3" t="s">
        <v>2046</v>
      </c>
    </row>
    <row r="172" spans="1:12" x14ac:dyDescent="0.3">
      <c r="A172" s="3">
        <v>169</v>
      </c>
      <c r="B172" s="4">
        <v>23468</v>
      </c>
      <c r="C172" s="3" t="s">
        <v>100</v>
      </c>
      <c r="D172" s="3">
        <v>5436721</v>
      </c>
      <c r="E172" s="3">
        <v>5436721</v>
      </c>
      <c r="F172" s="3" t="s">
        <v>1399</v>
      </c>
      <c r="G172" s="3" t="s">
        <v>2047</v>
      </c>
      <c r="H172" s="3" t="s">
        <v>100</v>
      </c>
      <c r="I172" s="3" t="s">
        <v>2048</v>
      </c>
      <c r="J172" s="3" t="s">
        <v>2049</v>
      </c>
      <c r="K172" s="3">
        <f t="shared" si="2"/>
        <v>414</v>
      </c>
      <c r="L172" s="3" t="s">
        <v>1615</v>
      </c>
    </row>
    <row r="173" spans="1:12" x14ac:dyDescent="0.3">
      <c r="A173" s="3">
        <v>170</v>
      </c>
      <c r="B173" s="4">
        <v>23473</v>
      </c>
      <c r="C173" s="3" t="s">
        <v>214</v>
      </c>
      <c r="D173" s="3">
        <v>5355845</v>
      </c>
      <c r="E173" s="3">
        <v>5355845</v>
      </c>
      <c r="F173" s="3" t="s">
        <v>1409</v>
      </c>
      <c r="G173" s="3" t="s">
        <v>2050</v>
      </c>
      <c r="H173" s="3" t="s">
        <v>214</v>
      </c>
      <c r="I173" s="3" t="s">
        <v>2051</v>
      </c>
      <c r="J173" s="3" t="s">
        <v>2052</v>
      </c>
      <c r="K173" s="3">
        <f t="shared" si="2"/>
        <v>412</v>
      </c>
      <c r="L173" s="3" t="s">
        <v>2053</v>
      </c>
    </row>
    <row r="174" spans="1:12" x14ac:dyDescent="0.3">
      <c r="A174" s="3">
        <v>171</v>
      </c>
      <c r="B174" s="4">
        <v>23473</v>
      </c>
      <c r="C174" s="3" t="s">
        <v>100</v>
      </c>
      <c r="D174" s="3">
        <v>4019998</v>
      </c>
      <c r="E174" s="3">
        <v>4019998</v>
      </c>
      <c r="F174" s="3" t="s">
        <v>1404</v>
      </c>
      <c r="G174" s="3" t="s">
        <v>2054</v>
      </c>
      <c r="H174" s="3" t="s">
        <v>100</v>
      </c>
      <c r="I174" s="3" t="s">
        <v>2055</v>
      </c>
      <c r="J174" s="3" t="s">
        <v>2056</v>
      </c>
      <c r="K174" s="3">
        <f t="shared" si="2"/>
        <v>411</v>
      </c>
      <c r="L174" s="3" t="s">
        <v>2057</v>
      </c>
    </row>
    <row r="175" spans="1:12" x14ac:dyDescent="0.3">
      <c r="A175" s="3">
        <v>172</v>
      </c>
      <c r="B175" s="4">
        <v>23389</v>
      </c>
      <c r="C175" s="3" t="s">
        <v>100</v>
      </c>
      <c r="D175" s="3">
        <v>4020002</v>
      </c>
      <c r="E175" s="3">
        <v>4020002</v>
      </c>
      <c r="F175" s="3" t="s">
        <v>1404</v>
      </c>
      <c r="G175" s="3" t="s">
        <v>2058</v>
      </c>
      <c r="H175" s="3" t="s">
        <v>100</v>
      </c>
      <c r="I175" s="3" t="s">
        <v>2059</v>
      </c>
      <c r="J175" s="3" t="s">
        <v>2060</v>
      </c>
      <c r="K175" s="3">
        <f t="shared" si="2"/>
        <v>411</v>
      </c>
      <c r="L175" s="3" t="s">
        <v>2061</v>
      </c>
    </row>
    <row r="176" spans="1:12" x14ac:dyDescent="0.3">
      <c r="A176" s="3">
        <v>173</v>
      </c>
      <c r="B176" s="4" t="s">
        <v>35</v>
      </c>
      <c r="C176" s="3" t="s">
        <v>100</v>
      </c>
      <c r="D176" s="3">
        <v>4020002</v>
      </c>
      <c r="E176" s="3">
        <v>4020002</v>
      </c>
      <c r="F176" s="3" t="s">
        <v>1404</v>
      </c>
      <c r="G176" s="3" t="s">
        <v>2062</v>
      </c>
      <c r="H176" s="3" t="s">
        <v>100</v>
      </c>
      <c r="I176" s="3" t="s">
        <v>2063</v>
      </c>
      <c r="J176" s="3" t="s">
        <v>2064</v>
      </c>
      <c r="K176" s="3">
        <f t="shared" si="2"/>
        <v>411</v>
      </c>
      <c r="L176" s="3" t="s">
        <v>2065</v>
      </c>
    </row>
    <row r="177" spans="1:12" x14ac:dyDescent="0.3">
      <c r="A177" s="3">
        <v>174</v>
      </c>
      <c r="B177" s="4">
        <v>23468</v>
      </c>
      <c r="C177" s="3" t="s">
        <v>100</v>
      </c>
      <c r="D177" s="3">
        <v>4020002</v>
      </c>
      <c r="E177" s="3">
        <v>4020002</v>
      </c>
      <c r="F177" s="3" t="s">
        <v>1404</v>
      </c>
      <c r="G177" s="3" t="s">
        <v>2066</v>
      </c>
      <c r="H177" s="3" t="s">
        <v>100</v>
      </c>
      <c r="I177" s="3" t="s">
        <v>2067</v>
      </c>
      <c r="J177" s="3" t="s">
        <v>2068</v>
      </c>
      <c r="K177" s="3">
        <f t="shared" si="2"/>
        <v>406</v>
      </c>
      <c r="L177" s="3" t="s">
        <v>2069</v>
      </c>
    </row>
    <row r="178" spans="1:12" x14ac:dyDescent="0.3">
      <c r="A178" s="3">
        <v>175</v>
      </c>
      <c r="B178" s="4">
        <v>23522</v>
      </c>
      <c r="C178" s="3" t="s">
        <v>100</v>
      </c>
      <c r="D178" s="3">
        <v>4020002</v>
      </c>
      <c r="E178" s="3">
        <v>4020002</v>
      </c>
      <c r="F178" s="3" t="s">
        <v>1404</v>
      </c>
      <c r="G178" s="3" t="s">
        <v>2070</v>
      </c>
      <c r="H178" s="3" t="s">
        <v>100</v>
      </c>
      <c r="I178" s="3" t="s">
        <v>2071</v>
      </c>
      <c r="J178" s="3" t="s">
        <v>2072</v>
      </c>
      <c r="K178" s="3">
        <f t="shared" si="2"/>
        <v>406</v>
      </c>
      <c r="L178" s="3" t="s">
        <v>2073</v>
      </c>
    </row>
    <row r="179" spans="1:12" x14ac:dyDescent="0.3">
      <c r="A179" s="3">
        <v>176</v>
      </c>
      <c r="B179" s="4" t="s">
        <v>59</v>
      </c>
      <c r="C179" s="3" t="s">
        <v>100</v>
      </c>
      <c r="D179" s="3">
        <v>4020002</v>
      </c>
      <c r="E179" s="3">
        <v>4020002</v>
      </c>
      <c r="F179" s="3" t="s">
        <v>1404</v>
      </c>
      <c r="G179" s="3" t="s">
        <v>2074</v>
      </c>
      <c r="H179" s="3" t="s">
        <v>100</v>
      </c>
      <c r="I179" s="3" t="s">
        <v>2075</v>
      </c>
      <c r="J179" s="3" t="s">
        <v>2076</v>
      </c>
      <c r="K179" s="3">
        <f t="shared" si="2"/>
        <v>406</v>
      </c>
      <c r="L179" s="3" t="s">
        <v>1703</v>
      </c>
    </row>
    <row r="180" spans="1:12" x14ac:dyDescent="0.3">
      <c r="A180" s="3">
        <v>177</v>
      </c>
      <c r="B180" s="4" t="s">
        <v>34</v>
      </c>
      <c r="C180" s="3" t="s">
        <v>100</v>
      </c>
      <c r="D180" s="3">
        <v>4020002</v>
      </c>
      <c r="E180" s="3">
        <v>4020002</v>
      </c>
      <c r="F180" s="3" t="s">
        <v>1404</v>
      </c>
      <c r="G180" s="3" t="s">
        <v>2077</v>
      </c>
      <c r="H180" s="3" t="s">
        <v>100</v>
      </c>
      <c r="I180" s="3" t="s">
        <v>2078</v>
      </c>
      <c r="J180" s="3" t="s">
        <v>2079</v>
      </c>
      <c r="K180" s="3">
        <f t="shared" si="2"/>
        <v>406</v>
      </c>
      <c r="L180" s="3" t="s">
        <v>1668</v>
      </c>
    </row>
    <row r="181" spans="1:12" x14ac:dyDescent="0.3">
      <c r="A181" s="3">
        <v>178</v>
      </c>
      <c r="B181" s="4">
        <v>23468</v>
      </c>
      <c r="C181" s="3" t="s">
        <v>214</v>
      </c>
      <c r="D181" s="3">
        <v>116983</v>
      </c>
      <c r="E181" s="3">
        <v>116983</v>
      </c>
      <c r="F181" s="3" t="s">
        <v>1409</v>
      </c>
      <c r="G181" s="3" t="s">
        <v>2080</v>
      </c>
      <c r="H181" s="3" t="s">
        <v>214</v>
      </c>
      <c r="I181" s="3" t="s">
        <v>2081</v>
      </c>
      <c r="J181" s="3" t="s">
        <v>2082</v>
      </c>
      <c r="K181" s="3">
        <f t="shared" si="2"/>
        <v>405</v>
      </c>
      <c r="L181" s="3" t="s">
        <v>2073</v>
      </c>
    </row>
    <row r="182" spans="1:12" x14ac:dyDescent="0.3">
      <c r="A182" s="3">
        <v>179</v>
      </c>
      <c r="B182" s="4">
        <v>23389</v>
      </c>
      <c r="C182" s="3" t="s">
        <v>100</v>
      </c>
      <c r="D182" s="3">
        <v>8920415</v>
      </c>
      <c r="E182" s="3">
        <v>8920415</v>
      </c>
      <c r="F182" s="3" t="s">
        <v>1430</v>
      </c>
      <c r="G182" s="3" t="s">
        <v>2083</v>
      </c>
      <c r="H182" s="3" t="s">
        <v>100</v>
      </c>
      <c r="I182" s="3" t="s">
        <v>2084</v>
      </c>
      <c r="J182" s="3" t="s">
        <v>2085</v>
      </c>
      <c r="K182" s="3">
        <f t="shared" si="2"/>
        <v>397</v>
      </c>
      <c r="L182" s="3" t="s">
        <v>2086</v>
      </c>
    </row>
    <row r="183" spans="1:12" x14ac:dyDescent="0.3">
      <c r="A183" s="3">
        <v>180</v>
      </c>
      <c r="B183" s="4" t="s">
        <v>35</v>
      </c>
      <c r="C183" s="3" t="s">
        <v>100</v>
      </c>
      <c r="D183" s="3">
        <v>8920419</v>
      </c>
      <c r="E183" s="3">
        <v>8920419</v>
      </c>
      <c r="F183" s="3" t="s">
        <v>1430</v>
      </c>
      <c r="G183" s="3" t="s">
        <v>2087</v>
      </c>
      <c r="H183" s="3" t="s">
        <v>100</v>
      </c>
      <c r="I183" s="3" t="s">
        <v>2088</v>
      </c>
      <c r="J183" s="3" t="s">
        <v>2089</v>
      </c>
      <c r="K183" s="3">
        <f t="shared" si="2"/>
        <v>397</v>
      </c>
      <c r="L183" s="3" t="s">
        <v>2090</v>
      </c>
    </row>
    <row r="184" spans="1:12" x14ac:dyDescent="0.3">
      <c r="A184" s="3">
        <v>181</v>
      </c>
      <c r="B184" s="4">
        <v>23473</v>
      </c>
      <c r="C184" s="3" t="s">
        <v>100</v>
      </c>
      <c r="D184" s="3">
        <v>8920419</v>
      </c>
      <c r="E184" s="3">
        <v>8920419</v>
      </c>
      <c r="F184" s="3" t="s">
        <v>1430</v>
      </c>
      <c r="G184" s="3" t="s">
        <v>2091</v>
      </c>
      <c r="H184" s="3" t="s">
        <v>100</v>
      </c>
      <c r="I184" s="3" t="s">
        <v>2092</v>
      </c>
      <c r="J184" s="3" t="s">
        <v>2093</v>
      </c>
      <c r="K184" s="3">
        <f t="shared" si="2"/>
        <v>393</v>
      </c>
      <c r="L184" s="3" t="s">
        <v>1490</v>
      </c>
    </row>
    <row r="185" spans="1:12" x14ac:dyDescent="0.3">
      <c r="A185" s="3">
        <v>182</v>
      </c>
      <c r="B185" s="4">
        <v>23389</v>
      </c>
      <c r="C185" s="3" t="s">
        <v>100</v>
      </c>
      <c r="D185" s="3">
        <v>6277602</v>
      </c>
      <c r="E185" s="3">
        <v>6277602</v>
      </c>
      <c r="F185" s="3" t="s">
        <v>1430</v>
      </c>
      <c r="G185" s="3" t="s">
        <v>2094</v>
      </c>
      <c r="H185" s="3" t="s">
        <v>100</v>
      </c>
      <c r="I185" s="3" t="s">
        <v>2095</v>
      </c>
      <c r="J185" s="3" t="s">
        <v>2096</v>
      </c>
      <c r="K185" s="3">
        <f t="shared" si="2"/>
        <v>390</v>
      </c>
      <c r="L185" s="3" t="s">
        <v>2097</v>
      </c>
    </row>
    <row r="186" spans="1:12" x14ac:dyDescent="0.3">
      <c r="A186" s="3">
        <v>183</v>
      </c>
      <c r="B186" s="4">
        <v>23522</v>
      </c>
      <c r="C186" s="3" t="s">
        <v>100</v>
      </c>
      <c r="D186" s="3">
        <v>6277602</v>
      </c>
      <c r="E186" s="3">
        <v>6277602</v>
      </c>
      <c r="F186" s="3" t="s">
        <v>1430</v>
      </c>
      <c r="G186" s="3" t="s">
        <v>2098</v>
      </c>
      <c r="H186" s="3" t="s">
        <v>100</v>
      </c>
      <c r="I186" s="3" t="s">
        <v>2099</v>
      </c>
      <c r="J186" s="3" t="s">
        <v>2100</v>
      </c>
      <c r="K186" s="3">
        <f t="shared" si="2"/>
        <v>390</v>
      </c>
      <c r="L186" s="3" t="s">
        <v>2057</v>
      </c>
    </row>
    <row r="187" spans="1:12" x14ac:dyDescent="0.3">
      <c r="A187" s="3">
        <v>184</v>
      </c>
      <c r="B187" s="4" t="s">
        <v>59</v>
      </c>
      <c r="C187" s="3" t="s">
        <v>100</v>
      </c>
      <c r="D187" s="3">
        <v>6277602</v>
      </c>
      <c r="E187" s="3">
        <v>6277602</v>
      </c>
      <c r="F187" s="3" t="s">
        <v>1430</v>
      </c>
      <c r="G187" s="3" t="s">
        <v>2101</v>
      </c>
      <c r="H187" s="3" t="s">
        <v>100</v>
      </c>
      <c r="I187" s="3" t="s">
        <v>2102</v>
      </c>
      <c r="J187" s="3" t="s">
        <v>2103</v>
      </c>
      <c r="K187" s="3">
        <f t="shared" si="2"/>
        <v>390</v>
      </c>
      <c r="L187" s="3" t="s">
        <v>2104</v>
      </c>
    </row>
    <row r="188" spans="1:12" x14ac:dyDescent="0.3">
      <c r="A188" s="3">
        <v>185</v>
      </c>
      <c r="B188" s="4" t="s">
        <v>34</v>
      </c>
      <c r="C188" s="3" t="s">
        <v>100</v>
      </c>
      <c r="D188" s="3">
        <v>6277602</v>
      </c>
      <c r="E188" s="3">
        <v>6277602</v>
      </c>
      <c r="F188" s="3" t="s">
        <v>1430</v>
      </c>
      <c r="G188" s="3" t="s">
        <v>2105</v>
      </c>
      <c r="H188" s="3" t="s">
        <v>100</v>
      </c>
      <c r="I188" s="3" t="s">
        <v>2106</v>
      </c>
      <c r="J188" s="3" t="s">
        <v>2107</v>
      </c>
      <c r="K188" s="3">
        <f t="shared" si="2"/>
        <v>390</v>
      </c>
      <c r="L188" s="3" t="s">
        <v>1548</v>
      </c>
    </row>
    <row r="189" spans="1:12" x14ac:dyDescent="0.3">
      <c r="A189" s="3">
        <v>186</v>
      </c>
      <c r="B189" s="4" t="s">
        <v>35</v>
      </c>
      <c r="C189" s="3" t="s">
        <v>100</v>
      </c>
      <c r="D189" s="3">
        <v>6520028</v>
      </c>
      <c r="E189" s="3">
        <v>6520028</v>
      </c>
      <c r="F189" s="3" t="s">
        <v>1399</v>
      </c>
      <c r="G189" s="3" t="s">
        <v>2108</v>
      </c>
      <c r="H189" s="3" t="s">
        <v>100</v>
      </c>
      <c r="I189" s="3" t="s">
        <v>2109</v>
      </c>
      <c r="J189" s="3" t="s">
        <v>2110</v>
      </c>
      <c r="K189" s="3">
        <f t="shared" si="2"/>
        <v>389</v>
      </c>
      <c r="L189" s="3" t="s">
        <v>2111</v>
      </c>
    </row>
    <row r="190" spans="1:12" x14ac:dyDescent="0.3">
      <c r="A190" s="3">
        <v>187</v>
      </c>
      <c r="B190" s="4">
        <v>23473</v>
      </c>
      <c r="C190" s="3" t="s">
        <v>225</v>
      </c>
      <c r="D190" s="3">
        <v>4392852</v>
      </c>
      <c r="E190" s="3">
        <v>4392852</v>
      </c>
      <c r="F190" s="3" t="s">
        <v>1404</v>
      </c>
      <c r="G190" s="3" t="s">
        <v>2112</v>
      </c>
      <c r="H190" s="3" t="s">
        <v>225</v>
      </c>
      <c r="I190" s="3" t="s">
        <v>2113</v>
      </c>
      <c r="J190" s="3" t="s">
        <v>2114</v>
      </c>
      <c r="K190" s="3">
        <f t="shared" si="2"/>
        <v>389</v>
      </c>
      <c r="L190" s="3" t="s">
        <v>2115</v>
      </c>
    </row>
    <row r="191" spans="1:12" x14ac:dyDescent="0.3">
      <c r="A191" s="3">
        <v>188</v>
      </c>
      <c r="B191" s="4">
        <v>23522</v>
      </c>
      <c r="C191" s="3" t="s">
        <v>225</v>
      </c>
      <c r="D191" s="3">
        <v>4392852</v>
      </c>
      <c r="E191" s="3">
        <v>4392852</v>
      </c>
      <c r="F191" s="3" t="s">
        <v>1404</v>
      </c>
      <c r="G191" s="3" t="s">
        <v>2116</v>
      </c>
      <c r="H191" s="3" t="s">
        <v>225</v>
      </c>
      <c r="I191" s="3" t="s">
        <v>2117</v>
      </c>
      <c r="J191" s="3" t="s">
        <v>2118</v>
      </c>
      <c r="K191" s="3">
        <f t="shared" si="2"/>
        <v>389</v>
      </c>
      <c r="L191" s="3" t="s">
        <v>2119</v>
      </c>
    </row>
    <row r="192" spans="1:12" x14ac:dyDescent="0.3">
      <c r="A192" s="3">
        <v>189</v>
      </c>
      <c r="B192" s="4" t="s">
        <v>59</v>
      </c>
      <c r="C192" s="3" t="s">
        <v>225</v>
      </c>
      <c r="D192" s="3">
        <v>4392852</v>
      </c>
      <c r="E192" s="3">
        <v>4392852</v>
      </c>
      <c r="F192" s="3" t="s">
        <v>1404</v>
      </c>
      <c r="G192" s="3" t="s">
        <v>2112</v>
      </c>
      <c r="H192" s="3" t="s">
        <v>225</v>
      </c>
      <c r="I192" s="3" t="s">
        <v>2120</v>
      </c>
      <c r="J192" s="3" t="s">
        <v>2121</v>
      </c>
      <c r="K192" s="3">
        <f t="shared" si="2"/>
        <v>389</v>
      </c>
      <c r="L192" s="3" t="s">
        <v>2122</v>
      </c>
    </row>
    <row r="193" spans="1:12" x14ac:dyDescent="0.3">
      <c r="A193" s="3">
        <v>190</v>
      </c>
      <c r="B193" s="4" t="s">
        <v>35</v>
      </c>
      <c r="C193" s="3" t="s">
        <v>100</v>
      </c>
      <c r="D193" s="3">
        <v>1630991</v>
      </c>
      <c r="E193" s="3">
        <v>1630991</v>
      </c>
      <c r="F193" s="3" t="s">
        <v>1404</v>
      </c>
      <c r="G193" s="3" t="s">
        <v>2123</v>
      </c>
      <c r="H193" s="3" t="s">
        <v>100</v>
      </c>
      <c r="I193" s="3" t="s">
        <v>2124</v>
      </c>
      <c r="J193" s="3" t="s">
        <v>2125</v>
      </c>
      <c r="K193" s="3">
        <f t="shared" si="2"/>
        <v>387</v>
      </c>
      <c r="L193" s="3" t="s">
        <v>2126</v>
      </c>
    </row>
    <row r="194" spans="1:12" x14ac:dyDescent="0.3">
      <c r="A194" s="3">
        <v>191</v>
      </c>
      <c r="B194" s="4">
        <v>23522</v>
      </c>
      <c r="C194" s="3" t="s">
        <v>100</v>
      </c>
      <c r="D194" s="3">
        <v>11125</v>
      </c>
      <c r="E194" s="3">
        <v>11125</v>
      </c>
      <c r="F194" s="3" t="s">
        <v>1404</v>
      </c>
      <c r="G194" s="3" t="s">
        <v>2127</v>
      </c>
      <c r="H194" s="3" t="s">
        <v>214</v>
      </c>
      <c r="I194" s="3" t="s">
        <v>2128</v>
      </c>
      <c r="J194" s="3" t="s">
        <v>2129</v>
      </c>
      <c r="K194" s="3">
        <f t="shared" si="2"/>
        <v>383</v>
      </c>
      <c r="L194" s="3" t="s">
        <v>2130</v>
      </c>
    </row>
    <row r="195" spans="1:12" x14ac:dyDescent="0.3">
      <c r="A195" s="3">
        <v>192</v>
      </c>
      <c r="B195" s="4" t="s">
        <v>35</v>
      </c>
      <c r="C195" s="3" t="s">
        <v>100</v>
      </c>
      <c r="D195" s="3">
        <v>6019344</v>
      </c>
      <c r="E195" s="3">
        <v>6019344</v>
      </c>
      <c r="F195" s="3" t="s">
        <v>1404</v>
      </c>
      <c r="G195" s="3" t="s">
        <v>2131</v>
      </c>
      <c r="H195" s="3" t="s">
        <v>100</v>
      </c>
      <c r="I195" s="3" t="s">
        <v>2132</v>
      </c>
      <c r="J195" s="3" t="s">
        <v>2133</v>
      </c>
      <c r="K195" s="3">
        <f t="shared" si="2"/>
        <v>378</v>
      </c>
      <c r="L195" s="3" t="s">
        <v>2134</v>
      </c>
    </row>
    <row r="196" spans="1:12" x14ac:dyDescent="0.3">
      <c r="A196" s="3">
        <v>193</v>
      </c>
      <c r="B196" s="4">
        <v>23389</v>
      </c>
      <c r="C196" s="3" t="s">
        <v>100</v>
      </c>
      <c r="D196" s="3">
        <v>4159497</v>
      </c>
      <c r="E196" s="3">
        <v>4159497</v>
      </c>
      <c r="F196" s="3" t="s">
        <v>1404</v>
      </c>
      <c r="G196" s="3" t="s">
        <v>2135</v>
      </c>
      <c r="H196" s="3" t="s">
        <v>100</v>
      </c>
      <c r="I196" s="3" t="s">
        <v>2136</v>
      </c>
      <c r="J196" s="3" t="s">
        <v>2137</v>
      </c>
      <c r="K196" s="3">
        <f t="shared" ref="K196:K259" si="3">J196-I196</f>
        <v>377</v>
      </c>
      <c r="L196" s="3" t="s">
        <v>2138</v>
      </c>
    </row>
    <row r="197" spans="1:12" x14ac:dyDescent="0.3">
      <c r="A197" s="3">
        <v>194</v>
      </c>
      <c r="B197" s="4" t="s">
        <v>35</v>
      </c>
      <c r="C197" s="3" t="s">
        <v>225</v>
      </c>
      <c r="D197" s="3">
        <v>222635</v>
      </c>
      <c r="E197" s="3">
        <v>222635</v>
      </c>
      <c r="F197" s="3" t="s">
        <v>1404</v>
      </c>
      <c r="G197" s="3" t="s">
        <v>2139</v>
      </c>
      <c r="H197" s="3" t="s">
        <v>225</v>
      </c>
      <c r="I197" s="3" t="s">
        <v>2140</v>
      </c>
      <c r="J197" s="3" t="s">
        <v>2141</v>
      </c>
      <c r="K197" s="3">
        <f t="shared" si="3"/>
        <v>377</v>
      </c>
      <c r="L197" s="3" t="s">
        <v>2142</v>
      </c>
    </row>
    <row r="198" spans="1:12" x14ac:dyDescent="0.3">
      <c r="A198" s="3">
        <v>195</v>
      </c>
      <c r="B198" s="4" t="s">
        <v>35</v>
      </c>
      <c r="C198" s="3" t="s">
        <v>55</v>
      </c>
      <c r="D198" s="3">
        <v>2580551</v>
      </c>
      <c r="E198" s="3">
        <v>2580551</v>
      </c>
      <c r="F198" s="3" t="s">
        <v>1409</v>
      </c>
      <c r="G198" s="3" t="s">
        <v>2143</v>
      </c>
      <c r="H198" s="3" t="s">
        <v>55</v>
      </c>
      <c r="I198" s="3" t="s">
        <v>2144</v>
      </c>
      <c r="J198" s="3" t="s">
        <v>2145</v>
      </c>
      <c r="K198" s="3">
        <f t="shared" si="3"/>
        <v>376</v>
      </c>
      <c r="L198" s="3" t="s">
        <v>2146</v>
      </c>
    </row>
    <row r="199" spans="1:12" x14ac:dyDescent="0.3">
      <c r="A199" s="3">
        <v>196</v>
      </c>
      <c r="B199" s="4" t="s">
        <v>35</v>
      </c>
      <c r="C199" s="3" t="s">
        <v>100</v>
      </c>
      <c r="D199" s="3">
        <v>5436966</v>
      </c>
      <c r="E199" s="3">
        <v>5436966</v>
      </c>
      <c r="F199" s="3" t="s">
        <v>1409</v>
      </c>
      <c r="G199" s="3" t="s">
        <v>2147</v>
      </c>
      <c r="H199" s="3" t="s">
        <v>100</v>
      </c>
      <c r="I199" s="3" t="s">
        <v>2148</v>
      </c>
      <c r="J199" s="3" t="s">
        <v>2149</v>
      </c>
      <c r="K199" s="3">
        <f t="shared" si="3"/>
        <v>374</v>
      </c>
      <c r="L199" s="3" t="s">
        <v>2150</v>
      </c>
    </row>
    <row r="200" spans="1:12" x14ac:dyDescent="0.3">
      <c r="A200" s="3">
        <v>197</v>
      </c>
      <c r="B200" s="4" t="s">
        <v>59</v>
      </c>
      <c r="C200" s="3" t="s">
        <v>100</v>
      </c>
      <c r="D200" s="3">
        <v>5436721</v>
      </c>
      <c r="E200" s="3">
        <v>5436721</v>
      </c>
      <c r="F200" s="3" t="s">
        <v>1399</v>
      </c>
      <c r="G200" s="3" t="s">
        <v>2151</v>
      </c>
      <c r="H200" s="3" t="s">
        <v>100</v>
      </c>
      <c r="I200" s="3" t="s">
        <v>2152</v>
      </c>
      <c r="J200" s="3" t="s">
        <v>2153</v>
      </c>
      <c r="K200" s="3">
        <f t="shared" si="3"/>
        <v>372</v>
      </c>
      <c r="L200" s="3" t="s">
        <v>2138</v>
      </c>
    </row>
    <row r="201" spans="1:12" x14ac:dyDescent="0.3">
      <c r="A201" s="3">
        <v>198</v>
      </c>
      <c r="B201" s="4" t="s">
        <v>35</v>
      </c>
      <c r="C201" s="3" t="s">
        <v>214</v>
      </c>
      <c r="D201" s="3">
        <v>7700958</v>
      </c>
      <c r="E201" s="3">
        <v>7700958</v>
      </c>
      <c r="F201" s="3" t="s">
        <v>1399</v>
      </c>
      <c r="G201" s="3" t="s">
        <v>2154</v>
      </c>
      <c r="H201" s="3" t="s">
        <v>214</v>
      </c>
      <c r="I201" s="3" t="s">
        <v>2155</v>
      </c>
      <c r="J201" s="3" t="s">
        <v>2156</v>
      </c>
      <c r="K201" s="3">
        <f t="shared" si="3"/>
        <v>370</v>
      </c>
      <c r="L201" s="3" t="s">
        <v>2157</v>
      </c>
    </row>
    <row r="202" spans="1:12" x14ac:dyDescent="0.3">
      <c r="A202" s="3">
        <v>199</v>
      </c>
      <c r="B202" s="4">
        <v>23473</v>
      </c>
      <c r="C202" s="3" t="s">
        <v>55</v>
      </c>
      <c r="D202" s="3">
        <v>11012073</v>
      </c>
      <c r="E202" s="3">
        <v>11012073</v>
      </c>
      <c r="F202" s="3" t="s">
        <v>1409</v>
      </c>
      <c r="G202" s="3" t="s">
        <v>2158</v>
      </c>
      <c r="H202" s="3" t="s">
        <v>55</v>
      </c>
      <c r="I202" s="3" t="s">
        <v>2159</v>
      </c>
      <c r="J202" s="3" t="s">
        <v>2160</v>
      </c>
      <c r="K202" s="3">
        <f t="shared" si="3"/>
        <v>369</v>
      </c>
      <c r="L202" s="3" t="s">
        <v>1627</v>
      </c>
    </row>
    <row r="203" spans="1:12" x14ac:dyDescent="0.3">
      <c r="A203" s="3">
        <v>200</v>
      </c>
      <c r="B203" s="4">
        <v>23389</v>
      </c>
      <c r="C203" s="3" t="s">
        <v>214</v>
      </c>
      <c r="D203" s="3">
        <v>6669771</v>
      </c>
      <c r="E203" s="3">
        <v>6669771</v>
      </c>
      <c r="F203" s="3" t="s">
        <v>1399</v>
      </c>
      <c r="G203" s="3" t="s">
        <v>2161</v>
      </c>
      <c r="H203" s="3" t="s">
        <v>214</v>
      </c>
      <c r="I203" s="3" t="s">
        <v>2162</v>
      </c>
      <c r="J203" s="3" t="s">
        <v>2163</v>
      </c>
      <c r="K203" s="3">
        <f t="shared" si="3"/>
        <v>368</v>
      </c>
      <c r="L203" s="3" t="s">
        <v>2164</v>
      </c>
    </row>
    <row r="204" spans="1:12" x14ac:dyDescent="0.3">
      <c r="A204" s="3">
        <v>201</v>
      </c>
      <c r="B204" s="4">
        <v>23468</v>
      </c>
      <c r="C204" s="3" t="s">
        <v>214</v>
      </c>
      <c r="D204" s="3">
        <v>6669771</v>
      </c>
      <c r="E204" s="3">
        <v>6669771</v>
      </c>
      <c r="F204" s="3" t="s">
        <v>1399</v>
      </c>
      <c r="G204" s="3" t="s">
        <v>2165</v>
      </c>
      <c r="H204" s="3" t="s">
        <v>214</v>
      </c>
      <c r="I204" s="3" t="s">
        <v>2166</v>
      </c>
      <c r="J204" s="3" t="s">
        <v>2167</v>
      </c>
      <c r="K204" s="3">
        <f t="shared" si="3"/>
        <v>368</v>
      </c>
      <c r="L204" s="3" t="s">
        <v>2168</v>
      </c>
    </row>
    <row r="205" spans="1:12" x14ac:dyDescent="0.3">
      <c r="A205" s="3">
        <v>202</v>
      </c>
      <c r="B205" s="4" t="s">
        <v>35</v>
      </c>
      <c r="C205" s="3" t="s">
        <v>100</v>
      </c>
      <c r="D205" s="3">
        <v>2939013</v>
      </c>
      <c r="E205" s="3">
        <v>2939013</v>
      </c>
      <c r="F205" s="3" t="s">
        <v>1404</v>
      </c>
      <c r="G205" s="3" t="s">
        <v>2169</v>
      </c>
      <c r="H205" s="3" t="s">
        <v>100</v>
      </c>
      <c r="I205" s="3" t="s">
        <v>2170</v>
      </c>
      <c r="J205" s="3" t="s">
        <v>2171</v>
      </c>
      <c r="K205" s="3">
        <f t="shared" si="3"/>
        <v>358</v>
      </c>
      <c r="L205" s="3" t="s">
        <v>2172</v>
      </c>
    </row>
    <row r="206" spans="1:12" x14ac:dyDescent="0.3">
      <c r="A206" s="3">
        <v>203</v>
      </c>
      <c r="B206" s="4">
        <v>23389</v>
      </c>
      <c r="C206" s="3" t="s">
        <v>225</v>
      </c>
      <c r="D206" s="3">
        <v>144566</v>
      </c>
      <c r="E206" s="3">
        <v>144566</v>
      </c>
      <c r="F206" s="3" t="s">
        <v>1430</v>
      </c>
      <c r="G206" s="3" t="s">
        <v>2173</v>
      </c>
      <c r="H206" s="3" t="s">
        <v>225</v>
      </c>
      <c r="I206" s="3" t="s">
        <v>2174</v>
      </c>
      <c r="J206" s="3" t="s">
        <v>2175</v>
      </c>
      <c r="K206" s="3">
        <f t="shared" si="3"/>
        <v>350</v>
      </c>
      <c r="L206" s="3" t="s">
        <v>2176</v>
      </c>
    </row>
    <row r="207" spans="1:12" x14ac:dyDescent="0.3">
      <c r="A207" s="3">
        <v>204</v>
      </c>
      <c r="B207" s="4">
        <v>23468</v>
      </c>
      <c r="C207" s="3" t="s">
        <v>225</v>
      </c>
      <c r="D207" s="3">
        <v>144566</v>
      </c>
      <c r="E207" s="3">
        <v>144566</v>
      </c>
      <c r="F207" s="3" t="s">
        <v>1430</v>
      </c>
      <c r="G207" s="3" t="s">
        <v>2177</v>
      </c>
      <c r="H207" s="3" t="s">
        <v>225</v>
      </c>
      <c r="I207" s="3" t="s">
        <v>2178</v>
      </c>
      <c r="J207" s="3" t="s">
        <v>2179</v>
      </c>
      <c r="K207" s="3">
        <f t="shared" si="3"/>
        <v>350</v>
      </c>
      <c r="L207" s="3" t="s">
        <v>2180</v>
      </c>
    </row>
    <row r="208" spans="1:12" x14ac:dyDescent="0.3">
      <c r="A208" s="3">
        <v>205</v>
      </c>
      <c r="B208" s="4">
        <v>23473</v>
      </c>
      <c r="C208" s="3" t="s">
        <v>225</v>
      </c>
      <c r="D208" s="3">
        <v>144566</v>
      </c>
      <c r="E208" s="3">
        <v>144566</v>
      </c>
      <c r="F208" s="3" t="s">
        <v>1430</v>
      </c>
      <c r="G208" s="3" t="s">
        <v>2181</v>
      </c>
      <c r="H208" s="3" t="s">
        <v>225</v>
      </c>
      <c r="I208" s="3" t="s">
        <v>2182</v>
      </c>
      <c r="J208" s="3" t="s">
        <v>2183</v>
      </c>
      <c r="K208" s="3">
        <f t="shared" si="3"/>
        <v>350</v>
      </c>
      <c r="L208" s="3" t="s">
        <v>2184</v>
      </c>
    </row>
    <row r="209" spans="1:12" x14ac:dyDescent="0.3">
      <c r="A209" s="3">
        <v>206</v>
      </c>
      <c r="B209" s="4">
        <v>23522</v>
      </c>
      <c r="C209" s="3" t="s">
        <v>225</v>
      </c>
      <c r="D209" s="3">
        <v>144566</v>
      </c>
      <c r="E209" s="3">
        <v>144566</v>
      </c>
      <c r="F209" s="3" t="s">
        <v>1430</v>
      </c>
      <c r="G209" s="3" t="s">
        <v>2185</v>
      </c>
      <c r="H209" s="3" t="s">
        <v>225</v>
      </c>
      <c r="I209" s="3" t="s">
        <v>2186</v>
      </c>
      <c r="J209" s="3" t="s">
        <v>2187</v>
      </c>
      <c r="K209" s="3">
        <f t="shared" si="3"/>
        <v>350</v>
      </c>
      <c r="L209" s="3" t="s">
        <v>2188</v>
      </c>
    </row>
    <row r="210" spans="1:12" x14ac:dyDescent="0.3">
      <c r="A210" s="3">
        <v>207</v>
      </c>
      <c r="B210" s="4" t="s">
        <v>59</v>
      </c>
      <c r="C210" s="3" t="s">
        <v>225</v>
      </c>
      <c r="D210" s="3">
        <v>144566</v>
      </c>
      <c r="E210" s="3">
        <v>144566</v>
      </c>
      <c r="F210" s="3" t="s">
        <v>1430</v>
      </c>
      <c r="G210" s="3" t="s">
        <v>2189</v>
      </c>
      <c r="H210" s="3" t="s">
        <v>225</v>
      </c>
      <c r="I210" s="3" t="s">
        <v>2190</v>
      </c>
      <c r="J210" s="3" t="s">
        <v>2191</v>
      </c>
      <c r="K210" s="3">
        <f t="shared" si="3"/>
        <v>350</v>
      </c>
      <c r="L210" s="3" t="s">
        <v>2192</v>
      </c>
    </row>
    <row r="211" spans="1:12" x14ac:dyDescent="0.3">
      <c r="A211" s="3">
        <v>208</v>
      </c>
      <c r="B211" s="4">
        <v>23389</v>
      </c>
      <c r="C211" s="3" t="s">
        <v>100</v>
      </c>
      <c r="D211" s="3">
        <v>8886477</v>
      </c>
      <c r="E211" s="3">
        <v>8886477</v>
      </c>
      <c r="F211" s="3" t="s">
        <v>1409</v>
      </c>
      <c r="G211" s="3" t="s">
        <v>2193</v>
      </c>
      <c r="H211" s="3" t="s">
        <v>100</v>
      </c>
      <c r="I211" s="3" t="s">
        <v>2194</v>
      </c>
      <c r="J211" s="3" t="s">
        <v>2195</v>
      </c>
      <c r="K211" s="3">
        <f t="shared" si="3"/>
        <v>349</v>
      </c>
      <c r="L211" s="3" t="s">
        <v>1506</v>
      </c>
    </row>
    <row r="212" spans="1:12" x14ac:dyDescent="0.3">
      <c r="A212" s="3">
        <v>209</v>
      </c>
      <c r="B212" s="4">
        <v>23522</v>
      </c>
      <c r="C212" s="3" t="s">
        <v>100</v>
      </c>
      <c r="D212" s="3">
        <v>8886477</v>
      </c>
      <c r="E212" s="3">
        <v>8886477</v>
      </c>
      <c r="F212" s="3" t="s">
        <v>1409</v>
      </c>
      <c r="G212" s="3" t="s">
        <v>2196</v>
      </c>
      <c r="H212" s="3" t="s">
        <v>100</v>
      </c>
      <c r="I212" s="3" t="s">
        <v>2197</v>
      </c>
      <c r="J212" s="3" t="s">
        <v>2198</v>
      </c>
      <c r="K212" s="3">
        <f t="shared" si="3"/>
        <v>349</v>
      </c>
      <c r="L212" s="3" t="s">
        <v>2199</v>
      </c>
    </row>
    <row r="213" spans="1:12" x14ac:dyDescent="0.3">
      <c r="A213" s="3">
        <v>210</v>
      </c>
      <c r="B213" s="4" t="s">
        <v>59</v>
      </c>
      <c r="C213" s="3" t="s">
        <v>100</v>
      </c>
      <c r="D213" s="3">
        <v>8886477</v>
      </c>
      <c r="E213" s="3">
        <v>8886477</v>
      </c>
      <c r="F213" s="3" t="s">
        <v>1409</v>
      </c>
      <c r="G213" s="3" t="s">
        <v>2200</v>
      </c>
      <c r="H213" s="3" t="s">
        <v>100</v>
      </c>
      <c r="I213" s="3" t="s">
        <v>2201</v>
      </c>
      <c r="J213" s="3" t="s">
        <v>2202</v>
      </c>
      <c r="K213" s="3">
        <f t="shared" si="3"/>
        <v>349</v>
      </c>
      <c r="L213" s="3" t="s">
        <v>2203</v>
      </c>
    </row>
    <row r="214" spans="1:12" x14ac:dyDescent="0.3">
      <c r="A214" s="3">
        <v>211</v>
      </c>
      <c r="B214" s="4">
        <v>23473</v>
      </c>
      <c r="C214" s="3" t="s">
        <v>100</v>
      </c>
      <c r="D214" s="3">
        <v>8886477</v>
      </c>
      <c r="E214" s="3">
        <v>8886477</v>
      </c>
      <c r="F214" s="3" t="s">
        <v>1409</v>
      </c>
      <c r="G214" s="3" t="s">
        <v>2204</v>
      </c>
      <c r="H214" s="3" t="s">
        <v>100</v>
      </c>
      <c r="I214" s="3" t="s">
        <v>2205</v>
      </c>
      <c r="J214" s="3" t="s">
        <v>2206</v>
      </c>
      <c r="K214" s="3">
        <f t="shared" si="3"/>
        <v>348</v>
      </c>
      <c r="L214" s="3" t="s">
        <v>2180</v>
      </c>
    </row>
    <row r="215" spans="1:12" x14ac:dyDescent="0.3">
      <c r="A215" s="3">
        <v>212</v>
      </c>
      <c r="B215" s="4">
        <v>23389</v>
      </c>
      <c r="C215" s="3" t="s">
        <v>55</v>
      </c>
      <c r="D215" s="3">
        <v>9010582</v>
      </c>
      <c r="E215" s="3">
        <v>9010582</v>
      </c>
      <c r="F215" s="3" t="s">
        <v>1399</v>
      </c>
      <c r="G215" s="3" t="s">
        <v>2207</v>
      </c>
      <c r="H215" s="3" t="s">
        <v>55</v>
      </c>
      <c r="I215" s="3" t="s">
        <v>2208</v>
      </c>
      <c r="J215" s="3" t="s">
        <v>2209</v>
      </c>
      <c r="K215" s="3">
        <f t="shared" si="3"/>
        <v>344</v>
      </c>
      <c r="L215" s="3" t="s">
        <v>2210</v>
      </c>
    </row>
    <row r="216" spans="1:12" x14ac:dyDescent="0.3">
      <c r="A216" s="3">
        <v>213</v>
      </c>
      <c r="B216" s="4">
        <v>23473</v>
      </c>
      <c r="C216" s="3" t="s">
        <v>55</v>
      </c>
      <c r="D216" s="3">
        <v>9010582</v>
      </c>
      <c r="E216" s="3">
        <v>9010582</v>
      </c>
      <c r="F216" s="3" t="s">
        <v>1399</v>
      </c>
      <c r="G216" s="3" t="s">
        <v>2211</v>
      </c>
      <c r="H216" s="3" t="s">
        <v>55</v>
      </c>
      <c r="I216" s="3" t="s">
        <v>2212</v>
      </c>
      <c r="J216" s="3" t="s">
        <v>2213</v>
      </c>
      <c r="K216" s="3">
        <f t="shared" si="3"/>
        <v>344</v>
      </c>
      <c r="L216" s="3" t="s">
        <v>2038</v>
      </c>
    </row>
    <row r="217" spans="1:12" x14ac:dyDescent="0.3">
      <c r="A217" s="3">
        <v>214</v>
      </c>
      <c r="B217" s="4">
        <v>23522</v>
      </c>
      <c r="C217" s="3" t="s">
        <v>55</v>
      </c>
      <c r="D217" s="3">
        <v>9010582</v>
      </c>
      <c r="E217" s="3">
        <v>9010582</v>
      </c>
      <c r="F217" s="3" t="s">
        <v>1399</v>
      </c>
      <c r="G217" s="3" t="s">
        <v>2214</v>
      </c>
      <c r="H217" s="3" t="s">
        <v>55</v>
      </c>
      <c r="I217" s="3" t="s">
        <v>2215</v>
      </c>
      <c r="J217" s="3" t="s">
        <v>2216</v>
      </c>
      <c r="K217" s="3">
        <f t="shared" si="3"/>
        <v>344</v>
      </c>
      <c r="L217" s="3" t="s">
        <v>2210</v>
      </c>
    </row>
    <row r="218" spans="1:12" x14ac:dyDescent="0.3">
      <c r="A218" s="3">
        <v>215</v>
      </c>
      <c r="B218" s="4" t="s">
        <v>59</v>
      </c>
      <c r="C218" s="3" t="s">
        <v>55</v>
      </c>
      <c r="D218" s="3">
        <v>9010582</v>
      </c>
      <c r="E218" s="3">
        <v>9010582</v>
      </c>
      <c r="F218" s="3" t="s">
        <v>1399</v>
      </c>
      <c r="G218" s="3" t="s">
        <v>2217</v>
      </c>
      <c r="H218" s="3" t="s">
        <v>55</v>
      </c>
      <c r="I218" s="3" t="s">
        <v>2218</v>
      </c>
      <c r="J218" s="3" t="s">
        <v>2219</v>
      </c>
      <c r="K218" s="3">
        <f t="shared" si="3"/>
        <v>344</v>
      </c>
      <c r="L218" s="3" t="s">
        <v>2210</v>
      </c>
    </row>
    <row r="219" spans="1:12" x14ac:dyDescent="0.3">
      <c r="A219" s="3">
        <v>216</v>
      </c>
      <c r="B219" s="4" t="s">
        <v>35</v>
      </c>
      <c r="C219" s="3" t="s">
        <v>55</v>
      </c>
      <c r="D219" s="3">
        <v>7851900</v>
      </c>
      <c r="E219" s="3">
        <v>7851900</v>
      </c>
      <c r="F219" s="3" t="s">
        <v>1399</v>
      </c>
      <c r="G219" s="3" t="s">
        <v>2220</v>
      </c>
      <c r="H219" s="3" t="s">
        <v>55</v>
      </c>
      <c r="I219" s="3" t="s">
        <v>2221</v>
      </c>
      <c r="J219" s="3" t="s">
        <v>2222</v>
      </c>
      <c r="K219" s="3">
        <f t="shared" si="3"/>
        <v>339</v>
      </c>
      <c r="L219" s="3" t="s">
        <v>1548</v>
      </c>
    </row>
    <row r="220" spans="1:12" x14ac:dyDescent="0.3">
      <c r="A220" s="3">
        <v>217</v>
      </c>
      <c r="B220" s="4" t="s">
        <v>35</v>
      </c>
      <c r="C220" s="3" t="s">
        <v>55</v>
      </c>
      <c r="D220" s="3">
        <v>7470821</v>
      </c>
      <c r="E220" s="3">
        <v>7470821</v>
      </c>
      <c r="F220" s="3" t="s">
        <v>1409</v>
      </c>
      <c r="G220" s="3" t="s">
        <v>2223</v>
      </c>
      <c r="H220" s="3" t="s">
        <v>55</v>
      </c>
      <c r="I220" s="3" t="s">
        <v>2224</v>
      </c>
      <c r="J220" s="3" t="s">
        <v>2225</v>
      </c>
      <c r="K220" s="3">
        <f t="shared" si="3"/>
        <v>337</v>
      </c>
      <c r="L220" s="3" t="s">
        <v>1521</v>
      </c>
    </row>
    <row r="221" spans="1:12" x14ac:dyDescent="0.3">
      <c r="A221" s="3">
        <v>218</v>
      </c>
      <c r="B221" s="4" t="s">
        <v>35</v>
      </c>
      <c r="C221" s="3" t="s">
        <v>100</v>
      </c>
      <c r="D221" s="3">
        <v>5975505</v>
      </c>
      <c r="E221" s="3">
        <v>5975505</v>
      </c>
      <c r="F221" s="3" t="s">
        <v>1399</v>
      </c>
      <c r="G221" s="3" t="s">
        <v>2226</v>
      </c>
      <c r="H221" s="3" t="s">
        <v>100</v>
      </c>
      <c r="I221" s="3" t="s">
        <v>2227</v>
      </c>
      <c r="J221" s="3" t="s">
        <v>2228</v>
      </c>
      <c r="K221" s="3">
        <f t="shared" si="3"/>
        <v>337</v>
      </c>
      <c r="L221" s="3" t="s">
        <v>2229</v>
      </c>
    </row>
    <row r="222" spans="1:12" x14ac:dyDescent="0.3">
      <c r="A222" s="3">
        <v>219</v>
      </c>
      <c r="B222" s="4" t="s">
        <v>59</v>
      </c>
      <c r="C222" s="3" t="s">
        <v>225</v>
      </c>
      <c r="D222" s="3">
        <v>201979</v>
      </c>
      <c r="E222" s="3">
        <v>201979</v>
      </c>
      <c r="F222" s="3" t="s">
        <v>1399</v>
      </c>
      <c r="G222" s="3" t="s">
        <v>2230</v>
      </c>
      <c r="H222" s="3" t="s">
        <v>225</v>
      </c>
      <c r="I222" s="3" t="s">
        <v>2231</v>
      </c>
      <c r="J222" s="3" t="s">
        <v>2232</v>
      </c>
      <c r="K222" s="3">
        <f t="shared" si="3"/>
        <v>331</v>
      </c>
      <c r="L222" s="3" t="s">
        <v>2233</v>
      </c>
    </row>
    <row r="223" spans="1:12" x14ac:dyDescent="0.3">
      <c r="A223" s="3">
        <v>220</v>
      </c>
      <c r="B223" s="4" t="s">
        <v>34</v>
      </c>
      <c r="C223" s="3" t="s">
        <v>225</v>
      </c>
      <c r="D223" s="3">
        <v>201979</v>
      </c>
      <c r="E223" s="3">
        <v>201979</v>
      </c>
      <c r="F223" s="3" t="s">
        <v>1399</v>
      </c>
      <c r="G223" s="3" t="s">
        <v>2234</v>
      </c>
      <c r="H223" s="3" t="s">
        <v>225</v>
      </c>
      <c r="I223" s="3" t="s">
        <v>2235</v>
      </c>
      <c r="J223" s="3" t="s">
        <v>2236</v>
      </c>
      <c r="K223" s="3">
        <f t="shared" si="3"/>
        <v>331</v>
      </c>
      <c r="L223" s="3" t="s">
        <v>1450</v>
      </c>
    </row>
    <row r="224" spans="1:12" x14ac:dyDescent="0.3">
      <c r="A224" s="3">
        <v>221</v>
      </c>
      <c r="B224" s="4">
        <v>23473</v>
      </c>
      <c r="C224" s="3" t="s">
        <v>225</v>
      </c>
      <c r="D224" s="3">
        <v>1087562</v>
      </c>
      <c r="E224" s="3">
        <v>1087562</v>
      </c>
      <c r="F224" s="3" t="s">
        <v>1404</v>
      </c>
      <c r="G224" s="3" t="s">
        <v>2237</v>
      </c>
      <c r="H224" s="3" t="s">
        <v>225</v>
      </c>
      <c r="I224" s="3" t="s">
        <v>2238</v>
      </c>
      <c r="J224" s="3" t="s">
        <v>2239</v>
      </c>
      <c r="K224" s="3">
        <f t="shared" si="3"/>
        <v>331</v>
      </c>
      <c r="L224" s="3" t="s">
        <v>2119</v>
      </c>
    </row>
    <row r="225" spans="1:12" x14ac:dyDescent="0.3">
      <c r="A225" s="3">
        <v>222</v>
      </c>
      <c r="B225" s="4" t="s">
        <v>35</v>
      </c>
      <c r="C225" s="3" t="s">
        <v>225</v>
      </c>
      <c r="D225" s="3">
        <v>1087562</v>
      </c>
      <c r="E225" s="3">
        <v>1087562</v>
      </c>
      <c r="F225" s="3" t="s">
        <v>1404</v>
      </c>
      <c r="G225" s="3" t="s">
        <v>2240</v>
      </c>
      <c r="H225" s="3" t="s">
        <v>225</v>
      </c>
      <c r="I225" s="3" t="s">
        <v>2241</v>
      </c>
      <c r="J225" s="3" t="s">
        <v>2242</v>
      </c>
      <c r="K225" s="3">
        <f t="shared" si="3"/>
        <v>331</v>
      </c>
      <c r="L225" s="3" t="s">
        <v>2243</v>
      </c>
    </row>
    <row r="226" spans="1:12" x14ac:dyDescent="0.3">
      <c r="A226" s="3">
        <v>223</v>
      </c>
      <c r="B226" s="4">
        <v>23389</v>
      </c>
      <c r="C226" s="3" t="s">
        <v>225</v>
      </c>
      <c r="D226" s="3">
        <v>1087562</v>
      </c>
      <c r="E226" s="3">
        <v>1087562</v>
      </c>
      <c r="F226" s="3" t="s">
        <v>1404</v>
      </c>
      <c r="G226" s="3" t="s">
        <v>2244</v>
      </c>
      <c r="H226" s="3" t="s">
        <v>225</v>
      </c>
      <c r="I226" s="3" t="s">
        <v>2245</v>
      </c>
      <c r="J226" s="3" t="s">
        <v>2246</v>
      </c>
      <c r="K226" s="3">
        <f t="shared" si="3"/>
        <v>330</v>
      </c>
      <c r="L226" s="3" t="s">
        <v>2247</v>
      </c>
    </row>
    <row r="227" spans="1:12" x14ac:dyDescent="0.3">
      <c r="A227" s="3">
        <v>224</v>
      </c>
      <c r="B227" s="4">
        <v>23468</v>
      </c>
      <c r="C227" s="3" t="s">
        <v>225</v>
      </c>
      <c r="D227" s="3">
        <v>1087562</v>
      </c>
      <c r="E227" s="3">
        <v>1087562</v>
      </c>
      <c r="F227" s="3" t="s">
        <v>1404</v>
      </c>
      <c r="G227" s="3" t="s">
        <v>2244</v>
      </c>
      <c r="H227" s="3" t="s">
        <v>225</v>
      </c>
      <c r="I227" s="3" t="s">
        <v>2248</v>
      </c>
      <c r="J227" s="3" t="s">
        <v>2249</v>
      </c>
      <c r="K227" s="3">
        <f t="shared" si="3"/>
        <v>330</v>
      </c>
      <c r="L227" s="3" t="s">
        <v>1977</v>
      </c>
    </row>
    <row r="228" spans="1:12" x14ac:dyDescent="0.3">
      <c r="A228" s="3">
        <v>225</v>
      </c>
      <c r="B228" s="4">
        <v>23522</v>
      </c>
      <c r="C228" s="3" t="s">
        <v>225</v>
      </c>
      <c r="D228" s="3">
        <v>1087562</v>
      </c>
      <c r="E228" s="3">
        <v>1087562</v>
      </c>
      <c r="F228" s="3" t="s">
        <v>1404</v>
      </c>
      <c r="G228" s="3" t="s">
        <v>2244</v>
      </c>
      <c r="H228" s="3" t="s">
        <v>225</v>
      </c>
      <c r="I228" s="3" t="s">
        <v>2250</v>
      </c>
      <c r="J228" s="3" t="s">
        <v>2251</v>
      </c>
      <c r="K228" s="3">
        <f t="shared" si="3"/>
        <v>330</v>
      </c>
      <c r="L228" s="3" t="s">
        <v>1552</v>
      </c>
    </row>
    <row r="229" spans="1:12" x14ac:dyDescent="0.3">
      <c r="A229" s="3">
        <v>226</v>
      </c>
      <c r="B229" s="4" t="s">
        <v>59</v>
      </c>
      <c r="C229" s="3" t="s">
        <v>225</v>
      </c>
      <c r="D229" s="3">
        <v>1087562</v>
      </c>
      <c r="E229" s="3">
        <v>1087562</v>
      </c>
      <c r="F229" s="3" t="s">
        <v>1404</v>
      </c>
      <c r="G229" s="3" t="s">
        <v>2244</v>
      </c>
      <c r="H229" s="3" t="s">
        <v>225</v>
      </c>
      <c r="I229" s="3" t="s">
        <v>2252</v>
      </c>
      <c r="J229" s="3" t="s">
        <v>2253</v>
      </c>
      <c r="K229" s="3">
        <f t="shared" si="3"/>
        <v>330</v>
      </c>
      <c r="L229" s="3" t="s">
        <v>1635</v>
      </c>
    </row>
    <row r="230" spans="1:12" x14ac:dyDescent="0.3">
      <c r="A230" s="3">
        <v>227</v>
      </c>
      <c r="B230" s="4" t="s">
        <v>34</v>
      </c>
      <c r="C230" s="3" t="s">
        <v>225</v>
      </c>
      <c r="D230" s="3">
        <v>1087562</v>
      </c>
      <c r="E230" s="3">
        <v>1087562</v>
      </c>
      <c r="F230" s="3" t="s">
        <v>1404</v>
      </c>
      <c r="G230" s="3" t="s">
        <v>2244</v>
      </c>
      <c r="H230" s="3" t="s">
        <v>225</v>
      </c>
      <c r="I230" s="3" t="s">
        <v>2254</v>
      </c>
      <c r="J230" s="3" t="s">
        <v>2255</v>
      </c>
      <c r="K230" s="3">
        <f t="shared" si="3"/>
        <v>330</v>
      </c>
      <c r="L230" s="3" t="s">
        <v>2256</v>
      </c>
    </row>
    <row r="231" spans="1:12" x14ac:dyDescent="0.3">
      <c r="A231" s="3">
        <v>228</v>
      </c>
      <c r="B231" s="4" t="s">
        <v>35</v>
      </c>
      <c r="C231" s="3" t="s">
        <v>55</v>
      </c>
      <c r="D231" s="3">
        <v>11627174</v>
      </c>
      <c r="E231" s="3">
        <v>11627174</v>
      </c>
      <c r="F231" s="3" t="s">
        <v>1430</v>
      </c>
      <c r="G231" s="3" t="s">
        <v>2257</v>
      </c>
      <c r="H231" s="3" t="s">
        <v>55</v>
      </c>
      <c r="I231" s="3" t="s">
        <v>2258</v>
      </c>
      <c r="J231" s="3" t="s">
        <v>2259</v>
      </c>
      <c r="K231" s="3">
        <f t="shared" si="3"/>
        <v>326</v>
      </c>
      <c r="L231" s="3" t="s">
        <v>1560</v>
      </c>
    </row>
    <row r="232" spans="1:12" x14ac:dyDescent="0.3">
      <c r="A232" s="3">
        <v>229</v>
      </c>
      <c r="B232" s="4" t="s">
        <v>35</v>
      </c>
      <c r="C232" s="3" t="s">
        <v>225</v>
      </c>
      <c r="D232" s="3">
        <v>4110439</v>
      </c>
      <c r="E232" s="3">
        <v>4110439</v>
      </c>
      <c r="F232" s="3" t="s">
        <v>1409</v>
      </c>
      <c r="G232" s="3" t="s">
        <v>2260</v>
      </c>
      <c r="H232" s="3" t="s">
        <v>225</v>
      </c>
      <c r="I232" s="3" t="s">
        <v>2261</v>
      </c>
      <c r="J232" s="3" t="s">
        <v>2262</v>
      </c>
      <c r="K232" s="3">
        <f t="shared" si="3"/>
        <v>322</v>
      </c>
      <c r="L232" s="3" t="s">
        <v>2263</v>
      </c>
    </row>
    <row r="233" spans="1:12" x14ac:dyDescent="0.3">
      <c r="A233" s="3">
        <v>230</v>
      </c>
      <c r="B233" s="4" t="s">
        <v>59</v>
      </c>
      <c r="C233" s="3" t="s">
        <v>225</v>
      </c>
      <c r="D233" s="3">
        <v>7974038</v>
      </c>
      <c r="E233" s="3">
        <v>7974038</v>
      </c>
      <c r="F233" s="3" t="s">
        <v>1430</v>
      </c>
      <c r="G233" s="3" t="s">
        <v>2264</v>
      </c>
      <c r="H233" s="3" t="s">
        <v>225</v>
      </c>
      <c r="I233" s="3" t="s">
        <v>2265</v>
      </c>
      <c r="J233" s="3" t="s">
        <v>2266</v>
      </c>
      <c r="K233" s="3">
        <f t="shared" si="3"/>
        <v>322</v>
      </c>
      <c r="L233" s="3" t="s">
        <v>2267</v>
      </c>
    </row>
    <row r="234" spans="1:12" x14ac:dyDescent="0.3">
      <c r="A234" s="3">
        <v>231</v>
      </c>
      <c r="B234" s="4" t="s">
        <v>34</v>
      </c>
      <c r="C234" s="3" t="s">
        <v>225</v>
      </c>
      <c r="D234" s="3">
        <v>7974038</v>
      </c>
      <c r="E234" s="3">
        <v>7974038</v>
      </c>
      <c r="F234" s="3" t="s">
        <v>1430</v>
      </c>
      <c r="G234" s="3" t="s">
        <v>2268</v>
      </c>
      <c r="H234" s="3" t="s">
        <v>225</v>
      </c>
      <c r="I234" s="3" t="s">
        <v>2269</v>
      </c>
      <c r="J234" s="3" t="s">
        <v>2270</v>
      </c>
      <c r="K234" s="3">
        <f t="shared" si="3"/>
        <v>322</v>
      </c>
      <c r="L234" s="3" t="s">
        <v>1788</v>
      </c>
    </row>
    <row r="235" spans="1:12" x14ac:dyDescent="0.3">
      <c r="A235" s="3">
        <v>232</v>
      </c>
      <c r="B235" s="4" t="s">
        <v>34</v>
      </c>
      <c r="C235" s="3" t="s">
        <v>100</v>
      </c>
      <c r="D235" s="3">
        <v>652040</v>
      </c>
      <c r="E235" s="3">
        <v>652040</v>
      </c>
      <c r="F235" s="3" t="s">
        <v>1409</v>
      </c>
      <c r="G235" s="3" t="s">
        <v>2271</v>
      </c>
      <c r="H235" s="3" t="s">
        <v>100</v>
      </c>
      <c r="I235" s="3" t="s">
        <v>2272</v>
      </c>
      <c r="J235" s="3" t="s">
        <v>2273</v>
      </c>
      <c r="K235" s="3">
        <f t="shared" si="3"/>
        <v>320</v>
      </c>
      <c r="L235" s="3" t="s">
        <v>1664</v>
      </c>
    </row>
    <row r="236" spans="1:12" x14ac:dyDescent="0.3">
      <c r="A236" s="3">
        <v>233</v>
      </c>
      <c r="B236" s="4">
        <v>23389</v>
      </c>
      <c r="C236" s="3" t="s">
        <v>225</v>
      </c>
      <c r="D236" s="3">
        <v>7974040</v>
      </c>
      <c r="E236" s="3">
        <v>7974040</v>
      </c>
      <c r="F236" s="3" t="s">
        <v>1404</v>
      </c>
      <c r="G236" s="3" t="s">
        <v>2274</v>
      </c>
      <c r="H236" s="3" t="s">
        <v>225</v>
      </c>
      <c r="I236" s="3" t="s">
        <v>2275</v>
      </c>
      <c r="J236" s="3" t="s">
        <v>2276</v>
      </c>
      <c r="K236" s="3">
        <f t="shared" si="3"/>
        <v>320</v>
      </c>
      <c r="L236" s="3" t="s">
        <v>2277</v>
      </c>
    </row>
    <row r="237" spans="1:12" x14ac:dyDescent="0.3">
      <c r="A237" s="3">
        <v>234</v>
      </c>
      <c r="B237" s="4">
        <v>23468</v>
      </c>
      <c r="C237" s="3" t="s">
        <v>225</v>
      </c>
      <c r="D237" s="3">
        <v>7974040</v>
      </c>
      <c r="E237" s="3">
        <v>7974040</v>
      </c>
      <c r="F237" s="3" t="s">
        <v>1404</v>
      </c>
      <c r="G237" s="3" t="s">
        <v>2278</v>
      </c>
      <c r="H237" s="3" t="s">
        <v>225</v>
      </c>
      <c r="I237" s="3" t="s">
        <v>2279</v>
      </c>
      <c r="J237" s="3" t="s">
        <v>2280</v>
      </c>
      <c r="K237" s="3">
        <f t="shared" si="3"/>
        <v>320</v>
      </c>
      <c r="L237" s="3" t="s">
        <v>2281</v>
      </c>
    </row>
    <row r="238" spans="1:12" x14ac:dyDescent="0.3">
      <c r="A238" s="3">
        <v>235</v>
      </c>
      <c r="B238" s="4">
        <v>23473</v>
      </c>
      <c r="C238" s="3" t="s">
        <v>225</v>
      </c>
      <c r="D238" s="3">
        <v>7974040</v>
      </c>
      <c r="E238" s="3">
        <v>7974040</v>
      </c>
      <c r="F238" s="3" t="s">
        <v>1404</v>
      </c>
      <c r="G238" s="3" t="s">
        <v>2282</v>
      </c>
      <c r="H238" s="3" t="s">
        <v>225</v>
      </c>
      <c r="I238" s="3" t="s">
        <v>2283</v>
      </c>
      <c r="J238" s="3" t="s">
        <v>2284</v>
      </c>
      <c r="K238" s="3">
        <f t="shared" si="3"/>
        <v>320</v>
      </c>
      <c r="L238" s="3" t="s">
        <v>2285</v>
      </c>
    </row>
    <row r="239" spans="1:12" x14ac:dyDescent="0.3">
      <c r="A239" s="3">
        <v>236</v>
      </c>
      <c r="B239" s="4">
        <v>23522</v>
      </c>
      <c r="C239" s="3" t="s">
        <v>225</v>
      </c>
      <c r="D239" s="3">
        <v>7974040</v>
      </c>
      <c r="E239" s="3">
        <v>7974040</v>
      </c>
      <c r="F239" s="3" t="s">
        <v>1404</v>
      </c>
      <c r="G239" s="3" t="s">
        <v>2286</v>
      </c>
      <c r="H239" s="3" t="s">
        <v>225</v>
      </c>
      <c r="I239" s="3" t="s">
        <v>2287</v>
      </c>
      <c r="J239" s="3" t="s">
        <v>2288</v>
      </c>
      <c r="K239" s="3">
        <f t="shared" si="3"/>
        <v>320</v>
      </c>
      <c r="L239" s="3" t="s">
        <v>2289</v>
      </c>
    </row>
    <row r="240" spans="1:12" x14ac:dyDescent="0.3">
      <c r="A240" s="3">
        <v>237</v>
      </c>
      <c r="B240" s="4" t="s">
        <v>35</v>
      </c>
      <c r="C240" s="3" t="s">
        <v>214</v>
      </c>
      <c r="D240" s="3">
        <v>3077797</v>
      </c>
      <c r="E240" s="3">
        <v>3077797</v>
      </c>
      <c r="F240" s="3" t="s">
        <v>1399</v>
      </c>
      <c r="G240" s="3" t="s">
        <v>2290</v>
      </c>
      <c r="H240" s="3" t="s">
        <v>214</v>
      </c>
      <c r="I240" s="3" t="s">
        <v>2291</v>
      </c>
      <c r="J240" s="3" t="s">
        <v>2292</v>
      </c>
      <c r="K240" s="3">
        <f t="shared" si="3"/>
        <v>311</v>
      </c>
      <c r="L240" s="3" t="s">
        <v>2293</v>
      </c>
    </row>
    <row r="241" spans="1:12" x14ac:dyDescent="0.3">
      <c r="A241" s="3">
        <v>238</v>
      </c>
      <c r="B241" s="4" t="s">
        <v>35</v>
      </c>
      <c r="C241" s="3" t="s">
        <v>214</v>
      </c>
      <c r="D241" s="3">
        <v>3189115</v>
      </c>
      <c r="E241" s="3">
        <v>3189115</v>
      </c>
      <c r="F241" s="3" t="s">
        <v>1399</v>
      </c>
      <c r="G241" s="3" t="s">
        <v>2294</v>
      </c>
      <c r="H241" s="3" t="s">
        <v>214</v>
      </c>
      <c r="I241" s="3" t="s">
        <v>2295</v>
      </c>
      <c r="J241" s="3" t="s">
        <v>2296</v>
      </c>
      <c r="K241" s="3">
        <f t="shared" si="3"/>
        <v>301</v>
      </c>
      <c r="L241" s="3" t="s">
        <v>2297</v>
      </c>
    </row>
    <row r="242" spans="1:12" x14ac:dyDescent="0.3">
      <c r="A242" s="3">
        <v>239</v>
      </c>
      <c r="B242" s="4" t="s">
        <v>34</v>
      </c>
      <c r="C242" s="3" t="s">
        <v>100</v>
      </c>
      <c r="D242" s="3">
        <v>5687722</v>
      </c>
      <c r="E242" s="3">
        <v>5687722</v>
      </c>
      <c r="F242" s="3" t="s">
        <v>1404</v>
      </c>
      <c r="G242" s="3" t="s">
        <v>2298</v>
      </c>
      <c r="H242" s="3" t="s">
        <v>100</v>
      </c>
      <c r="I242" s="3" t="s">
        <v>2299</v>
      </c>
      <c r="J242" s="3" t="s">
        <v>2300</v>
      </c>
      <c r="K242" s="3">
        <f t="shared" si="3"/>
        <v>300</v>
      </c>
      <c r="L242" s="3" t="s">
        <v>2301</v>
      </c>
    </row>
    <row r="243" spans="1:12" x14ac:dyDescent="0.3">
      <c r="A243" s="3">
        <v>240</v>
      </c>
      <c r="B243" s="4">
        <v>23389</v>
      </c>
      <c r="C243" s="3" t="s">
        <v>55</v>
      </c>
      <c r="D243" s="3">
        <v>6952044</v>
      </c>
      <c r="E243" s="3">
        <v>6952044</v>
      </c>
      <c r="F243" s="3" t="s">
        <v>1399</v>
      </c>
      <c r="G243" s="3" t="s">
        <v>2302</v>
      </c>
      <c r="H243" s="3" t="s">
        <v>55</v>
      </c>
      <c r="I243" s="3" t="s">
        <v>2303</v>
      </c>
      <c r="J243" s="3" t="s">
        <v>2304</v>
      </c>
      <c r="K243" s="3">
        <f t="shared" si="3"/>
        <v>296</v>
      </c>
      <c r="L243" s="3" t="s">
        <v>2305</v>
      </c>
    </row>
    <row r="244" spans="1:12" x14ac:dyDescent="0.3">
      <c r="A244" s="3">
        <v>241</v>
      </c>
      <c r="B244" s="4">
        <v>23473</v>
      </c>
      <c r="C244" s="3" t="s">
        <v>55</v>
      </c>
      <c r="D244" s="3">
        <v>6952044</v>
      </c>
      <c r="E244" s="3">
        <v>6952044</v>
      </c>
      <c r="F244" s="3" t="s">
        <v>1399</v>
      </c>
      <c r="G244" s="3" t="s">
        <v>2306</v>
      </c>
      <c r="H244" s="3" t="s">
        <v>55</v>
      </c>
      <c r="I244" s="3" t="s">
        <v>2307</v>
      </c>
      <c r="J244" s="3" t="s">
        <v>2308</v>
      </c>
      <c r="K244" s="3">
        <f t="shared" si="3"/>
        <v>296</v>
      </c>
      <c r="L244" s="3" t="s">
        <v>2309</v>
      </c>
    </row>
    <row r="245" spans="1:12" x14ac:dyDescent="0.3">
      <c r="A245" s="3">
        <v>242</v>
      </c>
      <c r="B245" s="4">
        <v>23473</v>
      </c>
      <c r="C245" s="3" t="s">
        <v>225</v>
      </c>
      <c r="D245" s="3">
        <v>4517514</v>
      </c>
      <c r="E245" s="3">
        <v>4517514</v>
      </c>
      <c r="F245" s="3" t="s">
        <v>1404</v>
      </c>
      <c r="G245" s="3" t="s">
        <v>2310</v>
      </c>
      <c r="H245" s="3" t="s">
        <v>225</v>
      </c>
      <c r="I245" s="3" t="s">
        <v>2311</v>
      </c>
      <c r="J245" s="3" t="s">
        <v>2312</v>
      </c>
      <c r="K245" s="3">
        <f t="shared" si="3"/>
        <v>296</v>
      </c>
      <c r="L245" s="3" t="s">
        <v>2313</v>
      </c>
    </row>
    <row r="246" spans="1:12" x14ac:dyDescent="0.3">
      <c r="A246" s="3">
        <v>243</v>
      </c>
      <c r="B246" s="4" t="s">
        <v>59</v>
      </c>
      <c r="C246" s="3" t="s">
        <v>225</v>
      </c>
      <c r="D246" s="3">
        <v>4587021</v>
      </c>
      <c r="E246" s="3">
        <v>4587021</v>
      </c>
      <c r="F246" s="3" t="s">
        <v>1430</v>
      </c>
      <c r="G246" s="3" t="s">
        <v>2314</v>
      </c>
      <c r="H246" s="3" t="s">
        <v>225</v>
      </c>
      <c r="I246" s="3" t="s">
        <v>2315</v>
      </c>
      <c r="J246" s="3" t="s">
        <v>2316</v>
      </c>
      <c r="K246" s="3">
        <f t="shared" si="3"/>
        <v>296</v>
      </c>
      <c r="L246" s="3" t="s">
        <v>2277</v>
      </c>
    </row>
    <row r="247" spans="1:12" x14ac:dyDescent="0.3">
      <c r="A247" s="3">
        <v>244</v>
      </c>
      <c r="B247" s="4">
        <v>23389</v>
      </c>
      <c r="C247" s="3" t="s">
        <v>225</v>
      </c>
      <c r="D247" s="3">
        <v>4587069</v>
      </c>
      <c r="E247" s="3">
        <v>4587069</v>
      </c>
      <c r="F247" s="3" t="s">
        <v>1404</v>
      </c>
      <c r="G247" s="3" t="s">
        <v>2317</v>
      </c>
      <c r="H247" s="3" t="s">
        <v>225</v>
      </c>
      <c r="I247" s="3" t="s">
        <v>2318</v>
      </c>
      <c r="J247" s="3" t="s">
        <v>2319</v>
      </c>
      <c r="K247" s="3">
        <f t="shared" si="3"/>
        <v>296</v>
      </c>
      <c r="L247" s="3" t="s">
        <v>1715</v>
      </c>
    </row>
    <row r="248" spans="1:12" x14ac:dyDescent="0.3">
      <c r="A248" s="3">
        <v>245</v>
      </c>
      <c r="B248" s="4">
        <v>23522</v>
      </c>
      <c r="C248" s="3" t="s">
        <v>225</v>
      </c>
      <c r="D248" s="3">
        <v>4587069</v>
      </c>
      <c r="E248" s="3">
        <v>4587069</v>
      </c>
      <c r="F248" s="3" t="s">
        <v>1404</v>
      </c>
      <c r="G248" s="3" t="s">
        <v>2320</v>
      </c>
      <c r="H248" s="3" t="s">
        <v>225</v>
      </c>
      <c r="I248" s="3" t="s">
        <v>2321</v>
      </c>
      <c r="J248" s="3" t="s">
        <v>2322</v>
      </c>
      <c r="K248" s="3">
        <f t="shared" si="3"/>
        <v>296</v>
      </c>
      <c r="L248" s="3" t="s">
        <v>1723</v>
      </c>
    </row>
    <row r="249" spans="1:12" x14ac:dyDescent="0.3">
      <c r="A249" s="3">
        <v>246</v>
      </c>
      <c r="B249" s="4">
        <v>23389</v>
      </c>
      <c r="C249" s="3" t="s">
        <v>225</v>
      </c>
      <c r="D249" s="3">
        <v>4517515</v>
      </c>
      <c r="E249" s="3">
        <v>4517515</v>
      </c>
      <c r="F249" s="3" t="s">
        <v>1399</v>
      </c>
      <c r="G249" s="3" t="s">
        <v>2323</v>
      </c>
      <c r="H249" s="3" t="s">
        <v>225</v>
      </c>
      <c r="I249" s="3" t="s">
        <v>2324</v>
      </c>
      <c r="J249" s="3" t="s">
        <v>2325</v>
      </c>
      <c r="K249" s="3">
        <f t="shared" si="3"/>
        <v>295</v>
      </c>
      <c r="L249" s="3" t="s">
        <v>2326</v>
      </c>
    </row>
    <row r="250" spans="1:12" x14ac:dyDescent="0.3">
      <c r="A250" s="3">
        <v>247</v>
      </c>
      <c r="B250" s="4">
        <v>23468</v>
      </c>
      <c r="C250" s="3" t="s">
        <v>225</v>
      </c>
      <c r="D250" s="3">
        <v>4517515</v>
      </c>
      <c r="E250" s="3">
        <v>4517515</v>
      </c>
      <c r="F250" s="3" t="s">
        <v>1399</v>
      </c>
      <c r="G250" s="3" t="s">
        <v>2323</v>
      </c>
      <c r="H250" s="3" t="s">
        <v>225</v>
      </c>
      <c r="I250" s="3" t="s">
        <v>2327</v>
      </c>
      <c r="J250" s="3" t="s">
        <v>2328</v>
      </c>
      <c r="K250" s="3">
        <f t="shared" si="3"/>
        <v>295</v>
      </c>
      <c r="L250" s="3" t="s">
        <v>1524</v>
      </c>
    </row>
    <row r="251" spans="1:12" x14ac:dyDescent="0.3">
      <c r="A251" s="3">
        <v>248</v>
      </c>
      <c r="B251" s="4" t="s">
        <v>35</v>
      </c>
      <c r="C251" s="3" t="s">
        <v>55</v>
      </c>
      <c r="D251" s="3">
        <v>10771439</v>
      </c>
      <c r="E251" s="3">
        <v>10771439</v>
      </c>
      <c r="F251" s="3" t="s">
        <v>1399</v>
      </c>
      <c r="G251" s="3" t="s">
        <v>2329</v>
      </c>
      <c r="H251" s="3" t="s">
        <v>55</v>
      </c>
      <c r="I251" s="3" t="s">
        <v>2330</v>
      </c>
      <c r="J251" s="3" t="s">
        <v>2331</v>
      </c>
      <c r="K251" s="3">
        <f t="shared" si="3"/>
        <v>292</v>
      </c>
      <c r="L251" s="3" t="s">
        <v>2332</v>
      </c>
    </row>
    <row r="252" spans="1:12" x14ac:dyDescent="0.3">
      <c r="A252" s="3">
        <v>249</v>
      </c>
      <c r="B252" s="4" t="s">
        <v>35</v>
      </c>
      <c r="C252" s="3" t="s">
        <v>214</v>
      </c>
      <c r="D252" s="3">
        <v>3068780</v>
      </c>
      <c r="E252" s="3">
        <v>3068780</v>
      </c>
      <c r="F252" s="3" t="s">
        <v>1404</v>
      </c>
      <c r="G252" s="3" t="s">
        <v>2333</v>
      </c>
      <c r="H252" s="3" t="s">
        <v>214</v>
      </c>
      <c r="I252" s="3" t="s">
        <v>2334</v>
      </c>
      <c r="J252" s="3" t="s">
        <v>2335</v>
      </c>
      <c r="K252" s="3">
        <f t="shared" si="3"/>
        <v>292</v>
      </c>
      <c r="L252" s="3" t="s">
        <v>2336</v>
      </c>
    </row>
    <row r="253" spans="1:12" x14ac:dyDescent="0.3">
      <c r="A253" s="3">
        <v>250</v>
      </c>
      <c r="B253" s="4">
        <v>23522</v>
      </c>
      <c r="C253" s="3" t="s">
        <v>225</v>
      </c>
      <c r="D253" s="3">
        <v>4517518</v>
      </c>
      <c r="E253" s="3">
        <v>4517518</v>
      </c>
      <c r="F253" s="3" t="s">
        <v>1430</v>
      </c>
      <c r="G253" s="3" t="s">
        <v>2337</v>
      </c>
      <c r="H253" s="3" t="s">
        <v>225</v>
      </c>
      <c r="I253" s="3" t="s">
        <v>2338</v>
      </c>
      <c r="J253" s="3" t="s">
        <v>2339</v>
      </c>
      <c r="K253" s="3">
        <f t="shared" si="3"/>
        <v>292</v>
      </c>
      <c r="L253" s="3" t="s">
        <v>2340</v>
      </c>
    </row>
    <row r="254" spans="1:12" x14ac:dyDescent="0.3">
      <c r="A254" s="3">
        <v>251</v>
      </c>
      <c r="B254" s="4" t="s">
        <v>59</v>
      </c>
      <c r="C254" s="3" t="s">
        <v>225</v>
      </c>
      <c r="D254" s="3">
        <v>4517518</v>
      </c>
      <c r="E254" s="3">
        <v>4517518</v>
      </c>
      <c r="F254" s="3" t="s">
        <v>1430</v>
      </c>
      <c r="G254" s="3" t="s">
        <v>2337</v>
      </c>
      <c r="H254" s="3" t="s">
        <v>225</v>
      </c>
      <c r="I254" s="3" t="s">
        <v>2341</v>
      </c>
      <c r="J254" s="3" t="s">
        <v>2342</v>
      </c>
      <c r="K254" s="3">
        <f t="shared" si="3"/>
        <v>292</v>
      </c>
      <c r="L254" s="3" t="s">
        <v>2343</v>
      </c>
    </row>
    <row r="255" spans="1:12" x14ac:dyDescent="0.3">
      <c r="A255" s="3">
        <v>252</v>
      </c>
      <c r="B255" s="4">
        <v>23473</v>
      </c>
      <c r="C255" s="3" t="s">
        <v>214</v>
      </c>
      <c r="D255" s="3">
        <v>3068782</v>
      </c>
      <c r="E255" s="3">
        <v>3068782</v>
      </c>
      <c r="F255" s="3" t="s">
        <v>1399</v>
      </c>
      <c r="G255" s="3" t="s">
        <v>2344</v>
      </c>
      <c r="H255" s="3" t="s">
        <v>214</v>
      </c>
      <c r="I255" s="3" t="s">
        <v>2345</v>
      </c>
      <c r="J255" s="3" t="s">
        <v>2346</v>
      </c>
      <c r="K255" s="3">
        <f t="shared" si="3"/>
        <v>290</v>
      </c>
      <c r="L255" s="3" t="s">
        <v>1524</v>
      </c>
    </row>
    <row r="256" spans="1:12" x14ac:dyDescent="0.3">
      <c r="A256" s="3">
        <v>253</v>
      </c>
      <c r="B256" s="4">
        <v>23522</v>
      </c>
      <c r="C256" s="3" t="s">
        <v>214</v>
      </c>
      <c r="D256" s="3">
        <v>3068782</v>
      </c>
      <c r="E256" s="3">
        <v>3068782</v>
      </c>
      <c r="F256" s="3" t="s">
        <v>1399</v>
      </c>
      <c r="G256" s="3" t="s">
        <v>2347</v>
      </c>
      <c r="H256" s="3" t="s">
        <v>214</v>
      </c>
      <c r="I256" s="3" t="s">
        <v>2348</v>
      </c>
      <c r="J256" s="3" t="s">
        <v>2349</v>
      </c>
      <c r="K256" s="3">
        <f t="shared" si="3"/>
        <v>290</v>
      </c>
      <c r="L256" s="3" t="s">
        <v>1896</v>
      </c>
    </row>
    <row r="257" spans="1:12" x14ac:dyDescent="0.3">
      <c r="A257" s="3">
        <v>254</v>
      </c>
      <c r="B257" s="4" t="s">
        <v>59</v>
      </c>
      <c r="C257" s="3" t="s">
        <v>214</v>
      </c>
      <c r="D257" s="3">
        <v>3068782</v>
      </c>
      <c r="E257" s="3">
        <v>3068782</v>
      </c>
      <c r="F257" s="3" t="s">
        <v>1399</v>
      </c>
      <c r="G257" s="3" t="s">
        <v>2350</v>
      </c>
      <c r="H257" s="3" t="s">
        <v>214</v>
      </c>
      <c r="I257" s="3" t="s">
        <v>2351</v>
      </c>
      <c r="J257" s="3" t="s">
        <v>2352</v>
      </c>
      <c r="K257" s="3">
        <f t="shared" si="3"/>
        <v>290</v>
      </c>
      <c r="L257" s="3" t="s">
        <v>2180</v>
      </c>
    </row>
    <row r="258" spans="1:12" x14ac:dyDescent="0.3">
      <c r="A258" s="3">
        <v>255</v>
      </c>
      <c r="B258" s="4" t="s">
        <v>34</v>
      </c>
      <c r="C258" s="3" t="s">
        <v>214</v>
      </c>
      <c r="D258" s="3">
        <v>3068782</v>
      </c>
      <c r="E258" s="3">
        <v>3068782</v>
      </c>
      <c r="F258" s="3" t="s">
        <v>1399</v>
      </c>
      <c r="G258" s="3" t="s">
        <v>2350</v>
      </c>
      <c r="H258" s="3" t="s">
        <v>214</v>
      </c>
      <c r="I258" s="3" t="s">
        <v>2353</v>
      </c>
      <c r="J258" s="3" t="s">
        <v>2354</v>
      </c>
      <c r="K258" s="3">
        <f t="shared" si="3"/>
        <v>290</v>
      </c>
      <c r="L258" s="3" t="s">
        <v>2233</v>
      </c>
    </row>
    <row r="259" spans="1:12" x14ac:dyDescent="0.3">
      <c r="A259" s="3">
        <v>256</v>
      </c>
      <c r="B259" s="4">
        <v>23389</v>
      </c>
      <c r="C259" s="3" t="s">
        <v>100</v>
      </c>
      <c r="D259" s="3">
        <v>3283366</v>
      </c>
      <c r="E259" s="3">
        <v>3283366</v>
      </c>
      <c r="F259" s="3" t="s">
        <v>1459</v>
      </c>
      <c r="G259" s="3" t="s">
        <v>2355</v>
      </c>
      <c r="H259" s="3" t="s">
        <v>100</v>
      </c>
      <c r="I259" s="3" t="s">
        <v>2356</v>
      </c>
      <c r="J259" s="3" t="s">
        <v>2357</v>
      </c>
      <c r="K259" s="3">
        <f t="shared" si="3"/>
        <v>289</v>
      </c>
      <c r="L259" s="3" t="s">
        <v>1678</v>
      </c>
    </row>
    <row r="260" spans="1:12" x14ac:dyDescent="0.3">
      <c r="A260" s="3">
        <v>257</v>
      </c>
      <c r="B260" s="4">
        <v>23522</v>
      </c>
      <c r="C260" s="3" t="s">
        <v>100</v>
      </c>
      <c r="D260" s="3">
        <v>3283366</v>
      </c>
      <c r="E260" s="3">
        <v>3283366</v>
      </c>
      <c r="F260" s="3" t="s">
        <v>1459</v>
      </c>
      <c r="G260" s="3" t="s">
        <v>2358</v>
      </c>
      <c r="H260" s="3" t="s">
        <v>100</v>
      </c>
      <c r="I260" s="3" t="s">
        <v>1181</v>
      </c>
      <c r="J260" s="3" t="s">
        <v>2359</v>
      </c>
      <c r="K260" s="3">
        <f t="shared" ref="K260:K323" si="4">J260-I260</f>
        <v>289</v>
      </c>
      <c r="L260" s="3" t="s">
        <v>1467</v>
      </c>
    </row>
    <row r="261" spans="1:12" x14ac:dyDescent="0.3">
      <c r="A261" s="3">
        <v>258</v>
      </c>
      <c r="B261" s="4">
        <v>23473</v>
      </c>
      <c r="C261" s="3" t="s">
        <v>100</v>
      </c>
      <c r="D261" s="3">
        <v>219729</v>
      </c>
      <c r="E261" s="3">
        <v>219729</v>
      </c>
      <c r="F261" s="3" t="s">
        <v>1399</v>
      </c>
      <c r="G261" s="3" t="s">
        <v>2360</v>
      </c>
      <c r="H261" s="3" t="s">
        <v>100</v>
      </c>
      <c r="I261" s="3" t="s">
        <v>2361</v>
      </c>
      <c r="J261" s="3" t="s">
        <v>2362</v>
      </c>
      <c r="K261" s="3">
        <f t="shared" si="4"/>
        <v>287</v>
      </c>
      <c r="L261" s="3" t="s">
        <v>2363</v>
      </c>
    </row>
    <row r="262" spans="1:12" x14ac:dyDescent="0.3">
      <c r="A262" s="3">
        <v>259</v>
      </c>
      <c r="B262" s="4" t="s">
        <v>35</v>
      </c>
      <c r="C262" s="3" t="s">
        <v>214</v>
      </c>
      <c r="D262" s="3">
        <v>6643485</v>
      </c>
      <c r="E262" s="3">
        <v>6643485</v>
      </c>
      <c r="F262" s="3" t="s">
        <v>1399</v>
      </c>
      <c r="G262" s="3" t="s">
        <v>2364</v>
      </c>
      <c r="H262" s="3" t="s">
        <v>214</v>
      </c>
      <c r="I262" s="3" t="s">
        <v>2365</v>
      </c>
      <c r="J262" s="3" t="s">
        <v>2366</v>
      </c>
      <c r="K262" s="3">
        <f t="shared" si="4"/>
        <v>287</v>
      </c>
      <c r="L262" s="3" t="s">
        <v>2367</v>
      </c>
    </row>
    <row r="263" spans="1:12" x14ac:dyDescent="0.3">
      <c r="A263" s="3">
        <v>260</v>
      </c>
      <c r="B263" s="4" t="s">
        <v>35</v>
      </c>
      <c r="C263" s="3" t="s">
        <v>100</v>
      </c>
      <c r="D263" s="3">
        <v>2854818</v>
      </c>
      <c r="E263" s="3">
        <v>2854818</v>
      </c>
      <c r="F263" s="3" t="s">
        <v>1399</v>
      </c>
      <c r="G263" s="3" t="s">
        <v>2368</v>
      </c>
      <c r="H263" s="3" t="s">
        <v>100</v>
      </c>
      <c r="I263" s="3" t="s">
        <v>2369</v>
      </c>
      <c r="J263" s="3" t="s">
        <v>2370</v>
      </c>
      <c r="K263" s="3">
        <f t="shared" si="4"/>
        <v>283</v>
      </c>
      <c r="L263" s="3" t="s">
        <v>2371</v>
      </c>
    </row>
    <row r="264" spans="1:12" x14ac:dyDescent="0.3">
      <c r="A264" s="3">
        <v>261</v>
      </c>
      <c r="B264" s="4">
        <v>23522</v>
      </c>
      <c r="C264" s="3" t="s">
        <v>100</v>
      </c>
      <c r="D264" s="3">
        <v>5687722</v>
      </c>
      <c r="E264" s="3">
        <v>5687722</v>
      </c>
      <c r="F264" s="3" t="s">
        <v>1404</v>
      </c>
      <c r="G264" s="3" t="s">
        <v>2372</v>
      </c>
      <c r="H264" s="3" t="s">
        <v>100</v>
      </c>
      <c r="I264" s="3" t="s">
        <v>2373</v>
      </c>
      <c r="J264" s="3" t="s">
        <v>2374</v>
      </c>
      <c r="K264" s="3">
        <f t="shared" si="4"/>
        <v>283</v>
      </c>
      <c r="L264" s="3" t="s">
        <v>2375</v>
      </c>
    </row>
    <row r="265" spans="1:12" x14ac:dyDescent="0.3">
      <c r="A265" s="3">
        <v>262</v>
      </c>
      <c r="B265" s="4" t="s">
        <v>59</v>
      </c>
      <c r="C265" s="3" t="s">
        <v>100</v>
      </c>
      <c r="D265" s="3">
        <v>5687722</v>
      </c>
      <c r="E265" s="3">
        <v>5687722</v>
      </c>
      <c r="F265" s="3" t="s">
        <v>1404</v>
      </c>
      <c r="G265" s="3" t="s">
        <v>2376</v>
      </c>
      <c r="H265" s="3" t="s">
        <v>100</v>
      </c>
      <c r="I265" s="3" t="s">
        <v>2377</v>
      </c>
      <c r="J265" s="3" t="s">
        <v>2378</v>
      </c>
      <c r="K265" s="3">
        <f t="shared" si="4"/>
        <v>283</v>
      </c>
      <c r="L265" s="3" t="s">
        <v>2379</v>
      </c>
    </row>
    <row r="266" spans="1:12" x14ac:dyDescent="0.3">
      <c r="A266" s="3">
        <v>263</v>
      </c>
      <c r="B266" s="4" t="s">
        <v>35</v>
      </c>
      <c r="C266" s="3" t="s">
        <v>100</v>
      </c>
      <c r="D266" s="3">
        <v>5687722</v>
      </c>
      <c r="E266" s="3">
        <v>5687722</v>
      </c>
      <c r="F266" s="3" t="s">
        <v>1404</v>
      </c>
      <c r="G266" s="3" t="s">
        <v>2380</v>
      </c>
      <c r="H266" s="3" t="s">
        <v>100</v>
      </c>
      <c r="I266" s="3" t="s">
        <v>2381</v>
      </c>
      <c r="J266" s="3" t="s">
        <v>2382</v>
      </c>
      <c r="K266" s="3">
        <f t="shared" si="4"/>
        <v>277</v>
      </c>
      <c r="L266" s="3" t="s">
        <v>2383</v>
      </c>
    </row>
    <row r="267" spans="1:12" x14ac:dyDescent="0.3">
      <c r="A267" s="3">
        <v>264</v>
      </c>
      <c r="B267" s="4" t="s">
        <v>35</v>
      </c>
      <c r="C267" s="3" t="s">
        <v>214</v>
      </c>
      <c r="D267" s="3">
        <v>3303451</v>
      </c>
      <c r="E267" s="3">
        <v>3303451</v>
      </c>
      <c r="F267" s="3" t="s">
        <v>1399</v>
      </c>
      <c r="G267" s="3" t="s">
        <v>2384</v>
      </c>
      <c r="H267" s="3" t="s">
        <v>214</v>
      </c>
      <c r="I267" s="3" t="s">
        <v>2385</v>
      </c>
      <c r="J267" s="3" t="s">
        <v>2386</v>
      </c>
      <c r="K267" s="3">
        <f t="shared" si="4"/>
        <v>274</v>
      </c>
      <c r="L267" s="3" t="s">
        <v>2387</v>
      </c>
    </row>
    <row r="268" spans="1:12" x14ac:dyDescent="0.3">
      <c r="A268" s="3">
        <v>265</v>
      </c>
      <c r="B268" s="4" t="s">
        <v>35</v>
      </c>
      <c r="C268" s="3" t="s">
        <v>55</v>
      </c>
      <c r="D268" s="3">
        <v>5725044</v>
      </c>
      <c r="E268" s="3">
        <v>5725044</v>
      </c>
      <c r="F268" s="3" t="s">
        <v>1430</v>
      </c>
      <c r="G268" s="3" t="s">
        <v>2388</v>
      </c>
      <c r="H268" s="3" t="s">
        <v>55</v>
      </c>
      <c r="I268" s="3" t="s">
        <v>2389</v>
      </c>
      <c r="J268" s="3" t="s">
        <v>2390</v>
      </c>
      <c r="K268" s="3">
        <f t="shared" si="4"/>
        <v>272</v>
      </c>
      <c r="L268" s="3" t="s">
        <v>2073</v>
      </c>
    </row>
    <row r="269" spans="1:12" x14ac:dyDescent="0.3">
      <c r="A269" s="3">
        <v>266</v>
      </c>
      <c r="B269" s="4">
        <v>23473</v>
      </c>
      <c r="C269" s="3" t="s">
        <v>55</v>
      </c>
      <c r="D269" s="3">
        <v>9203015</v>
      </c>
      <c r="E269" s="3">
        <v>9203015</v>
      </c>
      <c r="F269" s="3" t="s">
        <v>1430</v>
      </c>
      <c r="G269" s="3" t="s">
        <v>2391</v>
      </c>
      <c r="H269" s="3" t="s">
        <v>55</v>
      </c>
      <c r="I269" s="3" t="s">
        <v>2392</v>
      </c>
      <c r="J269" s="3" t="s">
        <v>2393</v>
      </c>
      <c r="K269" s="3">
        <f t="shared" si="4"/>
        <v>270</v>
      </c>
      <c r="L269" s="3" t="s">
        <v>2004</v>
      </c>
    </row>
    <row r="270" spans="1:12" x14ac:dyDescent="0.3">
      <c r="A270" s="3">
        <v>267</v>
      </c>
      <c r="B270" s="4" t="s">
        <v>35</v>
      </c>
      <c r="C270" s="3" t="s">
        <v>225</v>
      </c>
      <c r="D270" s="3">
        <v>189357</v>
      </c>
      <c r="E270" s="3">
        <v>189357</v>
      </c>
      <c r="F270" s="3" t="s">
        <v>1399</v>
      </c>
      <c r="G270" s="3" t="s">
        <v>2394</v>
      </c>
      <c r="H270" s="3" t="s">
        <v>225</v>
      </c>
      <c r="I270" s="3" t="s">
        <v>2395</v>
      </c>
      <c r="J270" s="3" t="s">
        <v>2396</v>
      </c>
      <c r="K270" s="3">
        <f t="shared" si="4"/>
        <v>267</v>
      </c>
      <c r="L270" s="3" t="s">
        <v>2397</v>
      </c>
    </row>
    <row r="271" spans="1:12" x14ac:dyDescent="0.3">
      <c r="A271" s="3">
        <v>268</v>
      </c>
      <c r="B271" s="4" t="s">
        <v>35</v>
      </c>
      <c r="C271" s="3" t="s">
        <v>55</v>
      </c>
      <c r="D271" s="3">
        <v>9203015</v>
      </c>
      <c r="E271" s="3">
        <v>9203015</v>
      </c>
      <c r="F271" s="3" t="s">
        <v>1430</v>
      </c>
      <c r="G271" s="3" t="s">
        <v>2398</v>
      </c>
      <c r="H271" s="3" t="s">
        <v>55</v>
      </c>
      <c r="I271" s="3" t="s">
        <v>2399</v>
      </c>
      <c r="J271" s="3" t="s">
        <v>2400</v>
      </c>
      <c r="K271" s="3">
        <f t="shared" si="4"/>
        <v>266</v>
      </c>
      <c r="L271" s="3" t="s">
        <v>1973</v>
      </c>
    </row>
    <row r="272" spans="1:12" x14ac:dyDescent="0.3">
      <c r="A272" s="3">
        <v>269</v>
      </c>
      <c r="B272" s="4" t="s">
        <v>35</v>
      </c>
      <c r="C272" s="3" t="s">
        <v>225</v>
      </c>
      <c r="D272" s="3">
        <v>460208</v>
      </c>
      <c r="E272" s="3">
        <v>460208</v>
      </c>
      <c r="F272" s="3" t="s">
        <v>1404</v>
      </c>
      <c r="G272" s="3" t="s">
        <v>2401</v>
      </c>
      <c r="H272" s="3" t="s">
        <v>225</v>
      </c>
      <c r="I272" s="3" t="s">
        <v>2402</v>
      </c>
      <c r="J272" s="3" t="s">
        <v>2403</v>
      </c>
      <c r="K272" s="3">
        <f t="shared" si="4"/>
        <v>265</v>
      </c>
      <c r="L272" s="3" t="s">
        <v>2404</v>
      </c>
    </row>
    <row r="273" spans="1:12" x14ac:dyDescent="0.3">
      <c r="A273" s="3">
        <v>270</v>
      </c>
      <c r="B273" s="4" t="s">
        <v>35</v>
      </c>
      <c r="C273" s="3" t="s">
        <v>225</v>
      </c>
      <c r="D273" s="3">
        <v>7041914</v>
      </c>
      <c r="E273" s="3">
        <v>7041914</v>
      </c>
      <c r="F273" s="3" t="s">
        <v>1404</v>
      </c>
      <c r="G273" s="3" t="s">
        <v>2405</v>
      </c>
      <c r="H273" s="3" t="s">
        <v>225</v>
      </c>
      <c r="I273" s="3" t="s">
        <v>2406</v>
      </c>
      <c r="J273" s="3" t="s">
        <v>2407</v>
      </c>
      <c r="K273" s="3">
        <f t="shared" si="4"/>
        <v>263</v>
      </c>
      <c r="L273" s="3" t="s">
        <v>2408</v>
      </c>
    </row>
    <row r="274" spans="1:12" x14ac:dyDescent="0.3">
      <c r="A274" s="3">
        <v>271</v>
      </c>
      <c r="B274" s="4" t="s">
        <v>35</v>
      </c>
      <c r="C274" s="3" t="s">
        <v>55</v>
      </c>
      <c r="D274" s="3">
        <v>10806690</v>
      </c>
      <c r="E274" s="3">
        <v>10806690</v>
      </c>
      <c r="F274" s="3" t="s">
        <v>1404</v>
      </c>
      <c r="G274" s="3" t="s">
        <v>2409</v>
      </c>
      <c r="H274" s="3" t="s">
        <v>55</v>
      </c>
      <c r="I274" s="3" t="s">
        <v>2410</v>
      </c>
      <c r="J274" s="3" t="s">
        <v>2411</v>
      </c>
      <c r="K274" s="3">
        <f t="shared" si="4"/>
        <v>262</v>
      </c>
      <c r="L274" s="3" t="s">
        <v>2412</v>
      </c>
    </row>
    <row r="275" spans="1:12" x14ac:dyDescent="0.3">
      <c r="A275" s="3">
        <v>272</v>
      </c>
      <c r="B275" s="4">
        <v>23522</v>
      </c>
      <c r="C275" s="3" t="s">
        <v>225</v>
      </c>
      <c r="D275" s="3">
        <v>4124207</v>
      </c>
      <c r="E275" s="3">
        <v>4124207</v>
      </c>
      <c r="F275" s="3" t="s">
        <v>1409</v>
      </c>
      <c r="G275" s="3" t="s">
        <v>2413</v>
      </c>
      <c r="H275" s="3" t="s">
        <v>225</v>
      </c>
      <c r="I275" s="3" t="s">
        <v>2414</v>
      </c>
      <c r="J275" s="3" t="s">
        <v>2415</v>
      </c>
      <c r="K275" s="3">
        <f t="shared" si="4"/>
        <v>261</v>
      </c>
      <c r="L275" s="3" t="s">
        <v>2416</v>
      </c>
    </row>
    <row r="276" spans="1:12" x14ac:dyDescent="0.3">
      <c r="A276" s="3">
        <v>273</v>
      </c>
      <c r="B276" s="4" t="s">
        <v>59</v>
      </c>
      <c r="C276" s="3" t="s">
        <v>225</v>
      </c>
      <c r="D276" s="3">
        <v>4124207</v>
      </c>
      <c r="E276" s="3">
        <v>4124207</v>
      </c>
      <c r="F276" s="3" t="s">
        <v>1409</v>
      </c>
      <c r="G276" s="3" t="s">
        <v>2413</v>
      </c>
      <c r="H276" s="3" t="s">
        <v>225</v>
      </c>
      <c r="I276" s="3" t="s">
        <v>2417</v>
      </c>
      <c r="J276" s="3" t="s">
        <v>2418</v>
      </c>
      <c r="K276" s="3">
        <f t="shared" si="4"/>
        <v>261</v>
      </c>
      <c r="L276" s="3" t="s">
        <v>2416</v>
      </c>
    </row>
    <row r="277" spans="1:12" x14ac:dyDescent="0.3">
      <c r="A277" s="3">
        <v>274</v>
      </c>
      <c r="B277" s="4">
        <v>23522</v>
      </c>
      <c r="C277" s="3" t="s">
        <v>214</v>
      </c>
      <c r="D277" s="3">
        <v>5392437</v>
      </c>
      <c r="E277" s="3">
        <v>5392437</v>
      </c>
      <c r="F277" s="3" t="s">
        <v>1399</v>
      </c>
      <c r="G277" s="3" t="s">
        <v>2419</v>
      </c>
      <c r="H277" s="3" t="s">
        <v>214</v>
      </c>
      <c r="I277" s="3" t="s">
        <v>2420</v>
      </c>
      <c r="J277" s="3" t="s">
        <v>2421</v>
      </c>
      <c r="K277" s="3">
        <f t="shared" si="4"/>
        <v>254</v>
      </c>
      <c r="L277" s="3" t="s">
        <v>1524</v>
      </c>
    </row>
    <row r="278" spans="1:12" x14ac:dyDescent="0.3">
      <c r="A278" s="3">
        <v>275</v>
      </c>
      <c r="B278" s="4" t="s">
        <v>59</v>
      </c>
      <c r="C278" s="3" t="s">
        <v>214</v>
      </c>
      <c r="D278" s="3">
        <v>5392437</v>
      </c>
      <c r="E278" s="3">
        <v>5392437</v>
      </c>
      <c r="F278" s="3" t="s">
        <v>1399</v>
      </c>
      <c r="G278" s="3" t="s">
        <v>2422</v>
      </c>
      <c r="H278" s="3" t="s">
        <v>214</v>
      </c>
      <c r="I278" s="3" t="s">
        <v>2423</v>
      </c>
      <c r="J278" s="3" t="s">
        <v>2424</v>
      </c>
      <c r="K278" s="3">
        <f t="shared" si="4"/>
        <v>254</v>
      </c>
      <c r="L278" s="3" t="s">
        <v>1631</v>
      </c>
    </row>
    <row r="279" spans="1:12" x14ac:dyDescent="0.3">
      <c r="A279" s="3">
        <v>276</v>
      </c>
      <c r="B279" s="4">
        <v>23389</v>
      </c>
      <c r="C279" s="3" t="s">
        <v>55</v>
      </c>
      <c r="D279" s="3">
        <v>270340</v>
      </c>
      <c r="E279" s="3">
        <v>270340</v>
      </c>
      <c r="F279" s="3" t="s">
        <v>1399</v>
      </c>
      <c r="G279" s="3" t="s">
        <v>2425</v>
      </c>
      <c r="H279" s="3" t="s">
        <v>55</v>
      </c>
      <c r="I279" s="3" t="s">
        <v>2426</v>
      </c>
      <c r="J279" s="3" t="s">
        <v>2427</v>
      </c>
      <c r="K279" s="3">
        <f t="shared" si="4"/>
        <v>251</v>
      </c>
      <c r="L279" s="3" t="s">
        <v>1861</v>
      </c>
    </row>
    <row r="280" spans="1:12" x14ac:dyDescent="0.3">
      <c r="A280" s="3">
        <v>277</v>
      </c>
      <c r="B280" s="4" t="s">
        <v>35</v>
      </c>
      <c r="C280" s="3" t="s">
        <v>55</v>
      </c>
      <c r="D280" s="3">
        <v>5023900</v>
      </c>
      <c r="E280" s="3">
        <v>5023900</v>
      </c>
      <c r="F280" s="3" t="s">
        <v>1399</v>
      </c>
      <c r="G280" s="3" t="s">
        <v>2428</v>
      </c>
      <c r="H280" s="3" t="s">
        <v>55</v>
      </c>
      <c r="I280" s="3" t="s">
        <v>2429</v>
      </c>
      <c r="J280" s="3" t="s">
        <v>2430</v>
      </c>
      <c r="K280" s="3">
        <f t="shared" si="4"/>
        <v>251</v>
      </c>
      <c r="L280" s="3" t="s">
        <v>1678</v>
      </c>
    </row>
    <row r="281" spans="1:12" x14ac:dyDescent="0.3">
      <c r="A281" s="3">
        <v>278</v>
      </c>
      <c r="B281" s="4" t="s">
        <v>35</v>
      </c>
      <c r="C281" s="3" t="s">
        <v>225</v>
      </c>
      <c r="D281" s="3">
        <v>7970551</v>
      </c>
      <c r="E281" s="3">
        <v>7970551</v>
      </c>
      <c r="F281" s="3" t="s">
        <v>1404</v>
      </c>
      <c r="G281" s="3" t="s">
        <v>2431</v>
      </c>
      <c r="H281" s="3" t="s">
        <v>225</v>
      </c>
      <c r="I281" s="3" t="s">
        <v>2432</v>
      </c>
      <c r="J281" s="3" t="s">
        <v>2433</v>
      </c>
      <c r="K281" s="3">
        <f t="shared" si="4"/>
        <v>251</v>
      </c>
      <c r="L281" s="3" t="s">
        <v>2434</v>
      </c>
    </row>
    <row r="282" spans="1:12" x14ac:dyDescent="0.3">
      <c r="A282" s="3">
        <v>279</v>
      </c>
      <c r="B282" s="4" t="s">
        <v>59</v>
      </c>
      <c r="C282" s="3" t="s">
        <v>225</v>
      </c>
      <c r="D282" s="3">
        <v>7970578</v>
      </c>
      <c r="E282" s="3">
        <v>7970578</v>
      </c>
      <c r="F282" s="3" t="s">
        <v>1404</v>
      </c>
      <c r="G282" s="3" t="s">
        <v>2435</v>
      </c>
      <c r="H282" s="3" t="s">
        <v>225</v>
      </c>
      <c r="I282" s="3" t="s">
        <v>2436</v>
      </c>
      <c r="J282" s="3" t="s">
        <v>2437</v>
      </c>
      <c r="K282" s="3">
        <f t="shared" si="4"/>
        <v>251</v>
      </c>
      <c r="L282" s="3" t="s">
        <v>2438</v>
      </c>
    </row>
    <row r="283" spans="1:12" x14ac:dyDescent="0.3">
      <c r="A283" s="3">
        <v>280</v>
      </c>
      <c r="B283" s="4">
        <v>23389</v>
      </c>
      <c r="C283" s="3" t="s">
        <v>225</v>
      </c>
      <c r="D283" s="3">
        <v>8008314</v>
      </c>
      <c r="E283" s="3">
        <v>8008314</v>
      </c>
      <c r="F283" s="3" t="s">
        <v>1409</v>
      </c>
      <c r="G283" s="3" t="s">
        <v>2439</v>
      </c>
      <c r="H283" s="3" t="s">
        <v>225</v>
      </c>
      <c r="I283" s="3" t="s">
        <v>2440</v>
      </c>
      <c r="J283" s="3" t="s">
        <v>2441</v>
      </c>
      <c r="K283" s="3">
        <f t="shared" si="4"/>
        <v>251</v>
      </c>
      <c r="L283" s="3" t="s">
        <v>1723</v>
      </c>
    </row>
    <row r="284" spans="1:12" x14ac:dyDescent="0.3">
      <c r="A284" s="3">
        <v>281</v>
      </c>
      <c r="B284" s="4" t="s">
        <v>35</v>
      </c>
      <c r="C284" s="3" t="s">
        <v>214</v>
      </c>
      <c r="D284" s="3">
        <v>2761924</v>
      </c>
      <c r="E284" s="3">
        <v>2761924</v>
      </c>
      <c r="F284" s="3" t="s">
        <v>1404</v>
      </c>
      <c r="G284" s="3" t="s">
        <v>2442</v>
      </c>
      <c r="H284" s="3" t="s">
        <v>214</v>
      </c>
      <c r="I284" s="3" t="s">
        <v>2443</v>
      </c>
      <c r="J284" s="3" t="s">
        <v>2444</v>
      </c>
      <c r="K284" s="3">
        <f t="shared" si="4"/>
        <v>244</v>
      </c>
      <c r="L284" s="3" t="s">
        <v>2445</v>
      </c>
    </row>
    <row r="285" spans="1:12" x14ac:dyDescent="0.3">
      <c r="A285" s="3">
        <v>282</v>
      </c>
      <c r="B285" s="4">
        <v>23473</v>
      </c>
      <c r="C285" s="3" t="s">
        <v>55</v>
      </c>
      <c r="D285" s="3">
        <v>7298508</v>
      </c>
      <c r="E285" s="3">
        <v>7298508</v>
      </c>
      <c r="F285" s="3" t="s">
        <v>1404</v>
      </c>
      <c r="G285" s="3" t="s">
        <v>2446</v>
      </c>
      <c r="H285" s="3" t="s">
        <v>55</v>
      </c>
      <c r="I285" s="3" t="s">
        <v>2447</v>
      </c>
      <c r="J285" s="3" t="s">
        <v>2448</v>
      </c>
      <c r="K285" s="3">
        <f t="shared" si="4"/>
        <v>240</v>
      </c>
      <c r="L285" s="3" t="s">
        <v>2449</v>
      </c>
    </row>
    <row r="286" spans="1:12" x14ac:dyDescent="0.3">
      <c r="A286" s="3">
        <v>283</v>
      </c>
      <c r="B286" s="4" t="s">
        <v>35</v>
      </c>
      <c r="C286" s="3" t="s">
        <v>100</v>
      </c>
      <c r="D286" s="3">
        <v>2782721</v>
      </c>
      <c r="E286" s="3">
        <v>2782721</v>
      </c>
      <c r="F286" s="3" t="s">
        <v>1409</v>
      </c>
      <c r="G286" s="3" t="s">
        <v>2450</v>
      </c>
      <c r="H286" s="3" t="s">
        <v>100</v>
      </c>
      <c r="I286" s="3" t="s">
        <v>2451</v>
      </c>
      <c r="J286" s="3" t="s">
        <v>2452</v>
      </c>
      <c r="K286" s="3">
        <f t="shared" si="4"/>
        <v>238</v>
      </c>
      <c r="L286" s="3" t="s">
        <v>2453</v>
      </c>
    </row>
    <row r="287" spans="1:12" x14ac:dyDescent="0.3">
      <c r="A287" s="3">
        <v>284</v>
      </c>
      <c r="B287" s="4">
        <v>23473</v>
      </c>
      <c r="C287" s="3" t="s">
        <v>55</v>
      </c>
      <c r="D287" s="3">
        <v>11364725</v>
      </c>
      <c r="E287" s="3">
        <v>11364725</v>
      </c>
      <c r="F287" s="3" t="s">
        <v>1409</v>
      </c>
      <c r="G287" s="3" t="s">
        <v>2454</v>
      </c>
      <c r="H287" s="3" t="s">
        <v>55</v>
      </c>
      <c r="I287" s="3" t="s">
        <v>2455</v>
      </c>
      <c r="J287" s="3" t="s">
        <v>2456</v>
      </c>
      <c r="K287" s="3">
        <f t="shared" si="4"/>
        <v>234</v>
      </c>
      <c r="L287" s="3" t="s">
        <v>1438</v>
      </c>
    </row>
    <row r="288" spans="1:12" x14ac:dyDescent="0.3">
      <c r="A288" s="3">
        <v>285</v>
      </c>
      <c r="B288" s="4">
        <v>23522</v>
      </c>
      <c r="C288" s="3" t="s">
        <v>55</v>
      </c>
      <c r="D288" s="3">
        <v>11364725</v>
      </c>
      <c r="E288" s="3">
        <v>11364725</v>
      </c>
      <c r="F288" s="3" t="s">
        <v>1409</v>
      </c>
      <c r="G288" s="3" t="s">
        <v>2457</v>
      </c>
      <c r="H288" s="3" t="s">
        <v>55</v>
      </c>
      <c r="I288" s="3" t="s">
        <v>2458</v>
      </c>
      <c r="J288" s="3" t="s">
        <v>2459</v>
      </c>
      <c r="K288" s="3">
        <f t="shared" si="4"/>
        <v>234</v>
      </c>
      <c r="L288" s="3" t="s">
        <v>2460</v>
      </c>
    </row>
    <row r="289" spans="1:12" x14ac:dyDescent="0.3">
      <c r="A289" s="3">
        <v>286</v>
      </c>
      <c r="B289" s="4">
        <v>23389</v>
      </c>
      <c r="C289" s="3" t="s">
        <v>225</v>
      </c>
      <c r="D289" s="3">
        <v>7650984</v>
      </c>
      <c r="E289" s="3">
        <v>7650984</v>
      </c>
      <c r="F289" s="3" t="s">
        <v>1399</v>
      </c>
      <c r="G289" s="3" t="s">
        <v>2461</v>
      </c>
      <c r="H289" s="3" t="s">
        <v>225</v>
      </c>
      <c r="I289" s="3" t="s">
        <v>2462</v>
      </c>
      <c r="J289" s="3" t="s">
        <v>2463</v>
      </c>
      <c r="K289" s="3">
        <f t="shared" si="4"/>
        <v>233</v>
      </c>
      <c r="L289" s="3" t="s">
        <v>2464</v>
      </c>
    </row>
    <row r="290" spans="1:12" x14ac:dyDescent="0.3">
      <c r="A290" s="3">
        <v>287</v>
      </c>
      <c r="B290" s="4">
        <v>23522</v>
      </c>
      <c r="C290" s="3" t="s">
        <v>225</v>
      </c>
      <c r="D290" s="3">
        <v>7650984</v>
      </c>
      <c r="E290" s="3">
        <v>7650984</v>
      </c>
      <c r="F290" s="3" t="s">
        <v>1399</v>
      </c>
      <c r="G290" s="3" t="s">
        <v>2465</v>
      </c>
      <c r="H290" s="3" t="s">
        <v>225</v>
      </c>
      <c r="I290" s="3" t="s">
        <v>2466</v>
      </c>
      <c r="J290" s="3" t="s">
        <v>2467</v>
      </c>
      <c r="K290" s="3">
        <f t="shared" si="4"/>
        <v>233</v>
      </c>
      <c r="L290" s="3" t="s">
        <v>2468</v>
      </c>
    </row>
    <row r="291" spans="1:12" x14ac:dyDescent="0.3">
      <c r="A291" s="3">
        <v>288</v>
      </c>
      <c r="B291" s="4" t="s">
        <v>59</v>
      </c>
      <c r="C291" s="3" t="s">
        <v>225</v>
      </c>
      <c r="D291" s="3">
        <v>7650984</v>
      </c>
      <c r="E291" s="3">
        <v>7650984</v>
      </c>
      <c r="F291" s="3" t="s">
        <v>1399</v>
      </c>
      <c r="G291" s="3" t="s">
        <v>2469</v>
      </c>
      <c r="H291" s="3" t="s">
        <v>225</v>
      </c>
      <c r="I291" s="3" t="s">
        <v>2470</v>
      </c>
      <c r="J291" s="3" t="s">
        <v>2471</v>
      </c>
      <c r="K291" s="3">
        <f t="shared" si="4"/>
        <v>233</v>
      </c>
      <c r="L291" s="3" t="s">
        <v>2256</v>
      </c>
    </row>
    <row r="292" spans="1:12" x14ac:dyDescent="0.3">
      <c r="A292" s="3">
        <v>289</v>
      </c>
      <c r="B292" s="4" t="s">
        <v>34</v>
      </c>
      <c r="C292" s="3" t="s">
        <v>225</v>
      </c>
      <c r="D292" s="3">
        <v>7650984</v>
      </c>
      <c r="E292" s="3">
        <v>7650984</v>
      </c>
      <c r="F292" s="3" t="s">
        <v>1399</v>
      </c>
      <c r="G292" s="3" t="s">
        <v>2472</v>
      </c>
      <c r="H292" s="3" t="s">
        <v>225</v>
      </c>
      <c r="I292" s="3" t="s">
        <v>2473</v>
      </c>
      <c r="J292" s="3" t="s">
        <v>2474</v>
      </c>
      <c r="K292" s="3">
        <f t="shared" si="4"/>
        <v>233</v>
      </c>
      <c r="L292" s="3" t="s">
        <v>2475</v>
      </c>
    </row>
    <row r="293" spans="1:12" x14ac:dyDescent="0.3">
      <c r="A293" s="3">
        <v>290</v>
      </c>
      <c r="B293" s="4">
        <v>23473</v>
      </c>
      <c r="C293" s="3" t="s">
        <v>225</v>
      </c>
      <c r="D293" s="3">
        <v>597999</v>
      </c>
      <c r="E293" s="3">
        <v>597999</v>
      </c>
      <c r="F293" s="3" t="s">
        <v>1430</v>
      </c>
      <c r="G293" s="3" t="s">
        <v>2476</v>
      </c>
      <c r="H293" s="3" t="s">
        <v>225</v>
      </c>
      <c r="I293" s="3" t="s">
        <v>2477</v>
      </c>
      <c r="J293" s="3" t="s">
        <v>2478</v>
      </c>
      <c r="K293" s="3">
        <f t="shared" si="4"/>
        <v>230</v>
      </c>
      <c r="L293" s="3" t="s">
        <v>2122</v>
      </c>
    </row>
    <row r="294" spans="1:12" x14ac:dyDescent="0.3">
      <c r="A294" s="3">
        <v>291</v>
      </c>
      <c r="B294" s="4" t="s">
        <v>35</v>
      </c>
      <c r="C294" s="3" t="s">
        <v>55</v>
      </c>
      <c r="D294" s="3">
        <v>154692</v>
      </c>
      <c r="E294" s="3">
        <v>154692</v>
      </c>
      <c r="F294" s="3" t="s">
        <v>1409</v>
      </c>
      <c r="G294" s="3" t="s">
        <v>2479</v>
      </c>
      <c r="H294" s="3" t="s">
        <v>55</v>
      </c>
      <c r="I294" s="3" t="s">
        <v>2480</v>
      </c>
      <c r="J294" s="3" t="s">
        <v>2481</v>
      </c>
      <c r="K294" s="3">
        <f t="shared" si="4"/>
        <v>224</v>
      </c>
      <c r="L294" s="3" t="s">
        <v>1442</v>
      </c>
    </row>
    <row r="295" spans="1:12" x14ac:dyDescent="0.3">
      <c r="A295" s="3">
        <v>292</v>
      </c>
      <c r="B295" s="4" t="s">
        <v>35</v>
      </c>
      <c r="C295" s="3" t="s">
        <v>100</v>
      </c>
      <c r="D295" s="3">
        <v>3978797</v>
      </c>
      <c r="E295" s="3">
        <v>3978797</v>
      </c>
      <c r="F295" s="3" t="s">
        <v>1399</v>
      </c>
      <c r="G295" s="3" t="s">
        <v>2482</v>
      </c>
      <c r="H295" s="3" t="s">
        <v>100</v>
      </c>
      <c r="I295" s="3" t="s">
        <v>2483</v>
      </c>
      <c r="J295" s="3" t="s">
        <v>2484</v>
      </c>
      <c r="K295" s="3">
        <f t="shared" si="4"/>
        <v>224</v>
      </c>
      <c r="L295" s="3" t="s">
        <v>2485</v>
      </c>
    </row>
    <row r="296" spans="1:12" x14ac:dyDescent="0.3">
      <c r="A296" s="3">
        <v>293</v>
      </c>
      <c r="B296" s="4">
        <v>23522</v>
      </c>
      <c r="C296" s="3" t="s">
        <v>225</v>
      </c>
      <c r="D296" s="3">
        <v>4144881</v>
      </c>
      <c r="E296" s="3">
        <v>4144881</v>
      </c>
      <c r="F296" s="3" t="s">
        <v>1404</v>
      </c>
      <c r="G296" s="3" t="s">
        <v>2486</v>
      </c>
      <c r="H296" s="3" t="s">
        <v>225</v>
      </c>
      <c r="I296" s="3" t="s">
        <v>2487</v>
      </c>
      <c r="J296" s="3" t="s">
        <v>2488</v>
      </c>
      <c r="K296" s="3">
        <f t="shared" si="4"/>
        <v>211</v>
      </c>
      <c r="L296" s="3" t="s">
        <v>2489</v>
      </c>
    </row>
    <row r="297" spans="1:12" x14ac:dyDescent="0.3">
      <c r="A297" s="3">
        <v>294</v>
      </c>
      <c r="B297" s="4" t="s">
        <v>59</v>
      </c>
      <c r="C297" s="3" t="s">
        <v>225</v>
      </c>
      <c r="D297" s="3">
        <v>4144881</v>
      </c>
      <c r="E297" s="3">
        <v>4144881</v>
      </c>
      <c r="F297" s="3" t="s">
        <v>1404</v>
      </c>
      <c r="G297" s="3" t="s">
        <v>2490</v>
      </c>
      <c r="H297" s="3" t="s">
        <v>225</v>
      </c>
      <c r="I297" s="3" t="s">
        <v>2491</v>
      </c>
      <c r="J297" s="3" t="s">
        <v>2492</v>
      </c>
      <c r="K297" s="3">
        <f t="shared" si="4"/>
        <v>211</v>
      </c>
      <c r="L297" s="3" t="s">
        <v>2493</v>
      </c>
    </row>
    <row r="298" spans="1:12" x14ac:dyDescent="0.3">
      <c r="A298" s="3">
        <v>295</v>
      </c>
      <c r="B298" s="4">
        <v>23473</v>
      </c>
      <c r="C298" s="3" t="s">
        <v>55</v>
      </c>
      <c r="D298" s="3">
        <v>260148</v>
      </c>
      <c r="E298" s="3">
        <v>260148</v>
      </c>
      <c r="F298" s="3" t="s">
        <v>1430</v>
      </c>
      <c r="G298" s="3" t="s">
        <v>2494</v>
      </c>
      <c r="H298" s="3" t="s">
        <v>55</v>
      </c>
      <c r="I298" s="3" t="s">
        <v>2495</v>
      </c>
      <c r="J298" s="3" t="s">
        <v>2496</v>
      </c>
      <c r="K298" s="3">
        <f t="shared" si="4"/>
        <v>210</v>
      </c>
      <c r="L298" s="3" t="s">
        <v>2497</v>
      </c>
    </row>
    <row r="299" spans="1:12" x14ac:dyDescent="0.3">
      <c r="A299" s="3">
        <v>296</v>
      </c>
      <c r="B299" s="4" t="s">
        <v>35</v>
      </c>
      <c r="C299" s="3" t="s">
        <v>55</v>
      </c>
      <c r="D299" s="3">
        <v>260148</v>
      </c>
      <c r="E299" s="3">
        <v>260148</v>
      </c>
      <c r="F299" s="3" t="s">
        <v>1430</v>
      </c>
      <c r="G299" s="3" t="s">
        <v>2498</v>
      </c>
      <c r="H299" s="3" t="s">
        <v>55</v>
      </c>
      <c r="I299" s="3" t="s">
        <v>2499</v>
      </c>
      <c r="J299" s="3" t="s">
        <v>2500</v>
      </c>
      <c r="K299" s="3">
        <f t="shared" si="4"/>
        <v>210</v>
      </c>
      <c r="L299" s="3" t="s">
        <v>2501</v>
      </c>
    </row>
    <row r="300" spans="1:12" x14ac:dyDescent="0.3">
      <c r="A300" s="3">
        <v>297</v>
      </c>
      <c r="B300" s="4">
        <v>23473</v>
      </c>
      <c r="C300" s="3" t="s">
        <v>100</v>
      </c>
      <c r="D300" s="3">
        <v>1908932</v>
      </c>
      <c r="E300" s="3">
        <v>1908932</v>
      </c>
      <c r="F300" s="3" t="s">
        <v>1399</v>
      </c>
      <c r="G300" s="3" t="s">
        <v>2502</v>
      </c>
      <c r="H300" s="3" t="s">
        <v>100</v>
      </c>
      <c r="I300" s="3" t="s">
        <v>2503</v>
      </c>
      <c r="J300" s="3" t="s">
        <v>2504</v>
      </c>
      <c r="K300" s="3">
        <f t="shared" si="4"/>
        <v>207</v>
      </c>
      <c r="L300" s="3" t="s">
        <v>2505</v>
      </c>
    </row>
    <row r="301" spans="1:12" x14ac:dyDescent="0.3">
      <c r="A301" s="3">
        <v>298</v>
      </c>
      <c r="B301" s="4">
        <v>23389</v>
      </c>
      <c r="C301" s="3" t="s">
        <v>100</v>
      </c>
      <c r="D301" s="3">
        <v>5960884</v>
      </c>
      <c r="E301" s="3">
        <v>5960884</v>
      </c>
      <c r="F301" s="3" t="s">
        <v>1430</v>
      </c>
      <c r="G301" s="3" t="s">
        <v>2506</v>
      </c>
      <c r="H301" s="3" t="s">
        <v>100</v>
      </c>
      <c r="I301" s="3" t="s">
        <v>2507</v>
      </c>
      <c r="J301" s="3" t="s">
        <v>2508</v>
      </c>
      <c r="K301" s="3">
        <f t="shared" si="4"/>
        <v>205</v>
      </c>
      <c r="L301" s="3" t="s">
        <v>2509</v>
      </c>
    </row>
    <row r="302" spans="1:12" x14ac:dyDescent="0.3">
      <c r="A302" s="3">
        <v>299</v>
      </c>
      <c r="B302" s="4">
        <v>23468</v>
      </c>
      <c r="C302" s="3" t="s">
        <v>214</v>
      </c>
      <c r="D302" s="3">
        <v>110031</v>
      </c>
      <c r="E302" s="3">
        <v>110031</v>
      </c>
      <c r="F302" s="3" t="s">
        <v>1409</v>
      </c>
      <c r="G302" s="3" t="s">
        <v>2510</v>
      </c>
      <c r="H302" s="3" t="s">
        <v>214</v>
      </c>
      <c r="I302" s="3" t="s">
        <v>2511</v>
      </c>
      <c r="J302" s="3" t="s">
        <v>2512</v>
      </c>
      <c r="K302" s="3">
        <f t="shared" si="4"/>
        <v>205</v>
      </c>
      <c r="L302" s="3" t="s">
        <v>2513</v>
      </c>
    </row>
    <row r="303" spans="1:12" x14ac:dyDescent="0.3">
      <c r="A303" s="3">
        <v>300</v>
      </c>
      <c r="B303" s="4">
        <v>23522</v>
      </c>
      <c r="C303" s="3" t="s">
        <v>214</v>
      </c>
      <c r="D303" s="3">
        <v>6809482</v>
      </c>
      <c r="E303" s="3">
        <v>6809482</v>
      </c>
      <c r="F303" s="3" t="s">
        <v>1399</v>
      </c>
      <c r="G303" s="3" t="s">
        <v>2514</v>
      </c>
      <c r="H303" s="3" t="s">
        <v>214</v>
      </c>
      <c r="I303" s="3" t="s">
        <v>2515</v>
      </c>
      <c r="J303" s="3" t="s">
        <v>2516</v>
      </c>
      <c r="K303" s="3">
        <f t="shared" si="4"/>
        <v>205</v>
      </c>
      <c r="L303" s="3" t="s">
        <v>2517</v>
      </c>
    </row>
    <row r="304" spans="1:12" x14ac:dyDescent="0.3">
      <c r="A304" s="3">
        <v>301</v>
      </c>
      <c r="B304" s="4" t="s">
        <v>59</v>
      </c>
      <c r="C304" s="3" t="s">
        <v>214</v>
      </c>
      <c r="D304" s="3">
        <v>6809482</v>
      </c>
      <c r="E304" s="3">
        <v>6809482</v>
      </c>
      <c r="F304" s="3" t="s">
        <v>1399</v>
      </c>
      <c r="G304" s="3" t="s">
        <v>2514</v>
      </c>
      <c r="H304" s="3" t="s">
        <v>214</v>
      </c>
      <c r="I304" s="3" t="s">
        <v>2518</v>
      </c>
      <c r="J304" s="3" t="s">
        <v>2519</v>
      </c>
      <c r="K304" s="3">
        <f t="shared" si="4"/>
        <v>205</v>
      </c>
      <c r="L304" s="3" t="s">
        <v>2520</v>
      </c>
    </row>
    <row r="305" spans="1:12" x14ac:dyDescent="0.3">
      <c r="A305" s="3">
        <v>302</v>
      </c>
      <c r="B305" s="4">
        <v>23389</v>
      </c>
      <c r="C305" s="3" t="s">
        <v>225</v>
      </c>
      <c r="D305" s="3">
        <v>5045584</v>
      </c>
      <c r="E305" s="3">
        <v>5045584</v>
      </c>
      <c r="F305" s="3" t="s">
        <v>1409</v>
      </c>
      <c r="G305" s="3" t="s">
        <v>2521</v>
      </c>
      <c r="H305" s="3" t="s">
        <v>225</v>
      </c>
      <c r="I305" s="3" t="s">
        <v>2522</v>
      </c>
      <c r="J305" s="3" t="s">
        <v>2523</v>
      </c>
      <c r="K305" s="3">
        <f t="shared" si="4"/>
        <v>205</v>
      </c>
      <c r="L305" s="3" t="s">
        <v>2524</v>
      </c>
    </row>
    <row r="306" spans="1:12" x14ac:dyDescent="0.3">
      <c r="A306" s="3">
        <v>303</v>
      </c>
      <c r="B306" s="4" t="s">
        <v>35</v>
      </c>
      <c r="C306" s="3" t="s">
        <v>100</v>
      </c>
      <c r="D306" s="3">
        <v>5960884</v>
      </c>
      <c r="E306" s="3">
        <v>5960884</v>
      </c>
      <c r="F306" s="3" t="s">
        <v>1430</v>
      </c>
      <c r="G306" s="3" t="s">
        <v>2525</v>
      </c>
      <c r="H306" s="3" t="s">
        <v>100</v>
      </c>
      <c r="I306" s="3" t="s">
        <v>2526</v>
      </c>
      <c r="J306" s="3" t="s">
        <v>2527</v>
      </c>
      <c r="K306" s="3">
        <f t="shared" si="4"/>
        <v>204</v>
      </c>
      <c r="L306" s="3" t="s">
        <v>2528</v>
      </c>
    </row>
    <row r="307" spans="1:12" x14ac:dyDescent="0.3">
      <c r="A307" s="3">
        <v>304</v>
      </c>
      <c r="B307" s="4">
        <v>23473</v>
      </c>
      <c r="C307" s="3" t="s">
        <v>225</v>
      </c>
      <c r="D307" s="3">
        <v>5044296</v>
      </c>
      <c r="E307" s="3">
        <v>5044296</v>
      </c>
      <c r="F307" s="3" t="s">
        <v>1459</v>
      </c>
      <c r="G307" s="3" t="s">
        <v>2529</v>
      </c>
      <c r="H307" s="3" t="s">
        <v>225</v>
      </c>
      <c r="I307" s="3" t="s">
        <v>2530</v>
      </c>
      <c r="J307" s="3" t="s">
        <v>2531</v>
      </c>
      <c r="K307" s="3">
        <f t="shared" si="4"/>
        <v>204</v>
      </c>
      <c r="L307" s="3" t="s">
        <v>2532</v>
      </c>
    </row>
    <row r="308" spans="1:12" x14ac:dyDescent="0.3">
      <c r="A308" s="3">
        <v>305</v>
      </c>
      <c r="B308" s="4">
        <v>23389</v>
      </c>
      <c r="C308" s="3" t="s">
        <v>100</v>
      </c>
      <c r="D308" s="3">
        <v>6457553</v>
      </c>
      <c r="E308" s="3">
        <v>6457553</v>
      </c>
      <c r="F308" s="3" t="s">
        <v>1409</v>
      </c>
      <c r="G308" s="3" t="s">
        <v>2533</v>
      </c>
      <c r="H308" s="3" t="s">
        <v>100</v>
      </c>
      <c r="I308" s="3" t="s">
        <v>2534</v>
      </c>
      <c r="J308" s="3" t="s">
        <v>2535</v>
      </c>
      <c r="K308" s="3">
        <f t="shared" si="4"/>
        <v>203</v>
      </c>
      <c r="L308" s="3" t="s">
        <v>2536</v>
      </c>
    </row>
    <row r="309" spans="1:12" x14ac:dyDescent="0.3">
      <c r="A309" s="3">
        <v>306</v>
      </c>
      <c r="B309" s="4" t="s">
        <v>34</v>
      </c>
      <c r="C309" s="3" t="s">
        <v>100</v>
      </c>
      <c r="D309" s="3">
        <v>6457560</v>
      </c>
      <c r="E309" s="3">
        <v>6457560</v>
      </c>
      <c r="F309" s="3" t="s">
        <v>1404</v>
      </c>
      <c r="G309" s="3" t="s">
        <v>2537</v>
      </c>
      <c r="H309" s="3" t="s">
        <v>100</v>
      </c>
      <c r="I309" s="3" t="s">
        <v>2538</v>
      </c>
      <c r="J309" s="3" t="s">
        <v>2539</v>
      </c>
      <c r="K309" s="3">
        <f t="shared" si="4"/>
        <v>203</v>
      </c>
      <c r="L309" s="3" t="s">
        <v>2540</v>
      </c>
    </row>
    <row r="310" spans="1:12" x14ac:dyDescent="0.3">
      <c r="A310" s="3">
        <v>307</v>
      </c>
      <c r="B310" s="4" t="s">
        <v>59</v>
      </c>
      <c r="C310" s="3" t="s">
        <v>100</v>
      </c>
      <c r="D310" s="3">
        <v>1908932</v>
      </c>
      <c r="E310" s="3">
        <v>1908932</v>
      </c>
      <c r="F310" s="3" t="s">
        <v>1399</v>
      </c>
      <c r="G310" s="3" t="s">
        <v>2541</v>
      </c>
      <c r="H310" s="3" t="s">
        <v>100</v>
      </c>
      <c r="I310" s="3" t="s">
        <v>2542</v>
      </c>
      <c r="J310" s="3" t="s">
        <v>2543</v>
      </c>
      <c r="K310" s="3">
        <f t="shared" si="4"/>
        <v>201</v>
      </c>
      <c r="L310" s="3" t="s">
        <v>2544</v>
      </c>
    </row>
    <row r="311" spans="1:12" x14ac:dyDescent="0.3">
      <c r="A311" s="3">
        <v>308</v>
      </c>
      <c r="B311" s="4">
        <v>23473</v>
      </c>
      <c r="C311" s="3" t="s">
        <v>225</v>
      </c>
      <c r="D311" s="3">
        <v>207434</v>
      </c>
      <c r="E311" s="3">
        <v>207434</v>
      </c>
      <c r="F311" s="3" t="s">
        <v>1404</v>
      </c>
      <c r="G311" s="3" t="s">
        <v>2545</v>
      </c>
      <c r="H311" s="3" t="s">
        <v>225</v>
      </c>
      <c r="I311" s="3" t="s">
        <v>2546</v>
      </c>
      <c r="J311" s="3" t="s">
        <v>2547</v>
      </c>
      <c r="K311" s="3">
        <f t="shared" si="4"/>
        <v>200</v>
      </c>
      <c r="L311" s="3" t="s">
        <v>2548</v>
      </c>
    </row>
    <row r="312" spans="1:12" x14ac:dyDescent="0.3">
      <c r="A312" s="3">
        <v>309</v>
      </c>
      <c r="B312" s="4">
        <v>23468</v>
      </c>
      <c r="C312" s="3" t="s">
        <v>55</v>
      </c>
      <c r="D312" s="3">
        <v>2200887</v>
      </c>
      <c r="E312" s="3">
        <v>2200887</v>
      </c>
      <c r="F312" s="3" t="s">
        <v>1430</v>
      </c>
      <c r="G312" s="3" t="s">
        <v>2549</v>
      </c>
      <c r="H312" s="3" t="s">
        <v>55</v>
      </c>
      <c r="I312" s="3" t="s">
        <v>2550</v>
      </c>
      <c r="J312" s="3" t="s">
        <v>2551</v>
      </c>
      <c r="K312" s="3">
        <f t="shared" si="4"/>
        <v>198</v>
      </c>
      <c r="L312" s="3" t="s">
        <v>2552</v>
      </c>
    </row>
    <row r="313" spans="1:12" x14ac:dyDescent="0.3">
      <c r="A313" s="3">
        <v>310</v>
      </c>
      <c r="B313" s="4">
        <v>23473</v>
      </c>
      <c r="C313" s="3" t="s">
        <v>55</v>
      </c>
      <c r="D313" s="3">
        <v>2200887</v>
      </c>
      <c r="E313" s="3">
        <v>2200887</v>
      </c>
      <c r="F313" s="3" t="s">
        <v>1430</v>
      </c>
      <c r="G313" s="3" t="s">
        <v>2553</v>
      </c>
      <c r="H313" s="3" t="s">
        <v>55</v>
      </c>
      <c r="I313" s="3" t="s">
        <v>2554</v>
      </c>
      <c r="J313" s="3" t="s">
        <v>2555</v>
      </c>
      <c r="K313" s="3">
        <f t="shared" si="4"/>
        <v>198</v>
      </c>
      <c r="L313" s="3" t="s">
        <v>1601</v>
      </c>
    </row>
    <row r="314" spans="1:12" x14ac:dyDescent="0.3">
      <c r="A314" s="3">
        <v>311</v>
      </c>
      <c r="B314" s="4">
        <v>23522</v>
      </c>
      <c r="C314" s="3" t="s">
        <v>55</v>
      </c>
      <c r="D314" s="3">
        <v>2200887</v>
      </c>
      <c r="E314" s="3">
        <v>2200887</v>
      </c>
      <c r="F314" s="3" t="s">
        <v>1430</v>
      </c>
      <c r="G314" s="3" t="s">
        <v>2553</v>
      </c>
      <c r="H314" s="3" t="s">
        <v>55</v>
      </c>
      <c r="I314" s="3" t="s">
        <v>2556</v>
      </c>
      <c r="J314" s="3" t="s">
        <v>2557</v>
      </c>
      <c r="K314" s="3">
        <f t="shared" si="4"/>
        <v>198</v>
      </c>
      <c r="L314" s="3" t="s">
        <v>1838</v>
      </c>
    </row>
    <row r="315" spans="1:12" x14ac:dyDescent="0.3">
      <c r="A315" s="3">
        <v>312</v>
      </c>
      <c r="B315" s="4" t="s">
        <v>59</v>
      </c>
      <c r="C315" s="3" t="s">
        <v>55</v>
      </c>
      <c r="D315" s="3">
        <v>2200887</v>
      </c>
      <c r="E315" s="3">
        <v>2200887</v>
      </c>
      <c r="F315" s="3" t="s">
        <v>1430</v>
      </c>
      <c r="G315" s="3" t="s">
        <v>2558</v>
      </c>
      <c r="H315" s="3" t="s">
        <v>55</v>
      </c>
      <c r="I315" s="3" t="s">
        <v>2559</v>
      </c>
      <c r="J315" s="3" t="s">
        <v>2560</v>
      </c>
      <c r="K315" s="3">
        <f t="shared" si="4"/>
        <v>198</v>
      </c>
      <c r="L315" s="3" t="s">
        <v>1876</v>
      </c>
    </row>
    <row r="316" spans="1:12" x14ac:dyDescent="0.3">
      <c r="A316" s="3">
        <v>313</v>
      </c>
      <c r="B316" s="4" t="s">
        <v>34</v>
      </c>
      <c r="C316" s="3" t="s">
        <v>55</v>
      </c>
      <c r="D316" s="3">
        <v>2200887</v>
      </c>
      <c r="E316" s="3">
        <v>2200887</v>
      </c>
      <c r="F316" s="3" t="s">
        <v>1430</v>
      </c>
      <c r="G316" s="3" t="s">
        <v>2558</v>
      </c>
      <c r="H316" s="3" t="s">
        <v>55</v>
      </c>
      <c r="I316" s="3" t="s">
        <v>2561</v>
      </c>
      <c r="J316" s="3" t="s">
        <v>2562</v>
      </c>
      <c r="K316" s="3">
        <f t="shared" si="4"/>
        <v>198</v>
      </c>
      <c r="L316" s="3" t="s">
        <v>2563</v>
      </c>
    </row>
    <row r="317" spans="1:12" x14ac:dyDescent="0.3">
      <c r="A317" s="3">
        <v>314</v>
      </c>
      <c r="B317" s="4" t="s">
        <v>59</v>
      </c>
      <c r="C317" s="3" t="s">
        <v>100</v>
      </c>
      <c r="D317" s="3">
        <v>5963832</v>
      </c>
      <c r="E317" s="3">
        <v>5963832</v>
      </c>
      <c r="F317" s="3" t="s">
        <v>1399</v>
      </c>
      <c r="G317" s="3" t="s">
        <v>2564</v>
      </c>
      <c r="H317" s="3" t="s">
        <v>100</v>
      </c>
      <c r="I317" s="3" t="s">
        <v>2565</v>
      </c>
      <c r="J317" s="3" t="s">
        <v>2566</v>
      </c>
      <c r="K317" s="3">
        <f t="shared" si="4"/>
        <v>198</v>
      </c>
      <c r="L317" s="3" t="s">
        <v>2567</v>
      </c>
    </row>
    <row r="318" spans="1:12" x14ac:dyDescent="0.3">
      <c r="A318" s="3">
        <v>315</v>
      </c>
      <c r="B318" s="4">
        <v>23389</v>
      </c>
      <c r="C318" s="3" t="s">
        <v>100</v>
      </c>
      <c r="D318" s="3">
        <v>5963834</v>
      </c>
      <c r="E318" s="3">
        <v>5963834</v>
      </c>
      <c r="F318" s="3" t="s">
        <v>1409</v>
      </c>
      <c r="G318" s="3" t="s">
        <v>2568</v>
      </c>
      <c r="H318" s="3" t="s">
        <v>100</v>
      </c>
      <c r="I318" s="3" t="s">
        <v>2569</v>
      </c>
      <c r="J318" s="3" t="s">
        <v>2570</v>
      </c>
      <c r="K318" s="3">
        <f t="shared" si="4"/>
        <v>198</v>
      </c>
      <c r="L318" s="3" t="s">
        <v>2571</v>
      </c>
    </row>
    <row r="319" spans="1:12" x14ac:dyDescent="0.3">
      <c r="A319" s="3">
        <v>316</v>
      </c>
      <c r="B319" s="4">
        <v>23473</v>
      </c>
      <c r="C319" s="3" t="s">
        <v>100</v>
      </c>
      <c r="D319" s="3">
        <v>5963835</v>
      </c>
      <c r="E319" s="3">
        <v>5963835</v>
      </c>
      <c r="F319" s="3" t="s">
        <v>1430</v>
      </c>
      <c r="G319" s="3" t="s">
        <v>2572</v>
      </c>
      <c r="H319" s="3" t="s">
        <v>100</v>
      </c>
      <c r="I319" s="3" t="s">
        <v>2573</v>
      </c>
      <c r="J319" s="3" t="s">
        <v>2574</v>
      </c>
      <c r="K319" s="3">
        <f t="shared" si="4"/>
        <v>198</v>
      </c>
      <c r="L319" s="3" t="s">
        <v>2575</v>
      </c>
    </row>
    <row r="320" spans="1:12" x14ac:dyDescent="0.3">
      <c r="A320" s="3">
        <v>317</v>
      </c>
      <c r="B320" s="4" t="s">
        <v>35</v>
      </c>
      <c r="C320" s="3" t="s">
        <v>100</v>
      </c>
      <c r="D320" s="3">
        <v>5963835</v>
      </c>
      <c r="E320" s="3">
        <v>5963835</v>
      </c>
      <c r="F320" s="3" t="s">
        <v>1430</v>
      </c>
      <c r="G320" s="3" t="s">
        <v>2576</v>
      </c>
      <c r="H320" s="3" t="s">
        <v>100</v>
      </c>
      <c r="I320" s="3" t="s">
        <v>2577</v>
      </c>
      <c r="J320" s="3" t="s">
        <v>2578</v>
      </c>
      <c r="K320" s="3">
        <f t="shared" si="4"/>
        <v>198</v>
      </c>
      <c r="L320" s="3" t="s">
        <v>2579</v>
      </c>
    </row>
    <row r="321" spans="1:12" x14ac:dyDescent="0.3">
      <c r="A321" s="3">
        <v>318</v>
      </c>
      <c r="B321" s="4">
        <v>23389</v>
      </c>
      <c r="C321" s="3" t="s">
        <v>225</v>
      </c>
      <c r="D321" s="3">
        <v>126664</v>
      </c>
      <c r="E321" s="3">
        <v>126664</v>
      </c>
      <c r="F321" s="3" t="s">
        <v>1409</v>
      </c>
      <c r="G321" s="3" t="s">
        <v>2580</v>
      </c>
      <c r="H321" s="3" t="s">
        <v>225</v>
      </c>
      <c r="I321" s="3" t="s">
        <v>2581</v>
      </c>
      <c r="J321" s="3" t="s">
        <v>2582</v>
      </c>
      <c r="K321" s="3">
        <f t="shared" si="4"/>
        <v>198</v>
      </c>
      <c r="L321" s="3" t="s">
        <v>2583</v>
      </c>
    </row>
    <row r="322" spans="1:12" x14ac:dyDescent="0.3">
      <c r="A322" s="3">
        <v>319</v>
      </c>
      <c r="B322" s="4">
        <v>23473</v>
      </c>
      <c r="C322" s="3" t="s">
        <v>225</v>
      </c>
      <c r="D322" s="3">
        <v>7166025</v>
      </c>
      <c r="E322" s="3">
        <v>7166025</v>
      </c>
      <c r="F322" s="3" t="s">
        <v>1404</v>
      </c>
      <c r="G322" s="3" t="s">
        <v>2584</v>
      </c>
      <c r="H322" s="3" t="s">
        <v>225</v>
      </c>
      <c r="I322" s="3" t="s">
        <v>2585</v>
      </c>
      <c r="J322" s="3" t="s">
        <v>2586</v>
      </c>
      <c r="K322" s="3">
        <f t="shared" si="4"/>
        <v>198</v>
      </c>
      <c r="L322" s="3" t="s">
        <v>2587</v>
      </c>
    </row>
    <row r="323" spans="1:12" x14ac:dyDescent="0.3">
      <c r="A323" s="3">
        <v>320</v>
      </c>
      <c r="B323" s="4" t="s">
        <v>35</v>
      </c>
      <c r="C323" s="3" t="s">
        <v>100</v>
      </c>
      <c r="D323" s="3">
        <v>784477</v>
      </c>
      <c r="E323" s="3">
        <v>784477</v>
      </c>
      <c r="F323" s="3" t="s">
        <v>1430</v>
      </c>
      <c r="G323" s="3" t="s">
        <v>2588</v>
      </c>
      <c r="H323" s="3" t="s">
        <v>100</v>
      </c>
      <c r="I323" s="3" t="s">
        <v>2589</v>
      </c>
      <c r="J323" s="3" t="s">
        <v>2590</v>
      </c>
      <c r="K323" s="3">
        <f t="shared" si="4"/>
        <v>197</v>
      </c>
      <c r="L323" s="3" t="s">
        <v>2591</v>
      </c>
    </row>
    <row r="324" spans="1:12" x14ac:dyDescent="0.3">
      <c r="A324" s="3">
        <v>321</v>
      </c>
      <c r="B324" s="4">
        <v>23522</v>
      </c>
      <c r="C324" s="3" t="s">
        <v>100</v>
      </c>
      <c r="D324" s="3">
        <v>1908932</v>
      </c>
      <c r="E324" s="3">
        <v>1908932</v>
      </c>
      <c r="F324" s="3" t="s">
        <v>1399</v>
      </c>
      <c r="G324" s="3" t="s">
        <v>2592</v>
      </c>
      <c r="H324" s="3" t="s">
        <v>100</v>
      </c>
      <c r="I324" s="3" t="s">
        <v>2593</v>
      </c>
      <c r="J324" s="3" t="s">
        <v>2594</v>
      </c>
      <c r="K324" s="3">
        <f t="shared" ref="K324:K387" si="5">J324-I324</f>
        <v>197</v>
      </c>
      <c r="L324" s="3" t="s">
        <v>2595</v>
      </c>
    </row>
    <row r="325" spans="1:12" x14ac:dyDescent="0.3">
      <c r="A325" s="3">
        <v>322</v>
      </c>
      <c r="B325" s="4">
        <v>23468</v>
      </c>
      <c r="C325" s="3" t="s">
        <v>100</v>
      </c>
      <c r="D325" s="3">
        <v>1908932</v>
      </c>
      <c r="E325" s="3">
        <v>1908932</v>
      </c>
      <c r="F325" s="3" t="s">
        <v>1399</v>
      </c>
      <c r="G325" s="3" t="s">
        <v>2596</v>
      </c>
      <c r="H325" s="3" t="s">
        <v>100</v>
      </c>
      <c r="I325" s="3" t="s">
        <v>2597</v>
      </c>
      <c r="J325" s="3" t="s">
        <v>2598</v>
      </c>
      <c r="K325" s="3">
        <f t="shared" si="5"/>
        <v>196</v>
      </c>
      <c r="L325" s="3" t="s">
        <v>2599</v>
      </c>
    </row>
    <row r="326" spans="1:12" x14ac:dyDescent="0.3">
      <c r="A326" s="3">
        <v>323</v>
      </c>
      <c r="B326" s="4" t="s">
        <v>34</v>
      </c>
      <c r="C326" s="3" t="s">
        <v>100</v>
      </c>
      <c r="D326" s="3">
        <v>1908932</v>
      </c>
      <c r="E326" s="3">
        <v>1908932</v>
      </c>
      <c r="F326" s="3" t="s">
        <v>1399</v>
      </c>
      <c r="G326" s="3" t="s">
        <v>2600</v>
      </c>
      <c r="H326" s="3" t="s">
        <v>100</v>
      </c>
      <c r="I326" s="3" t="s">
        <v>2601</v>
      </c>
      <c r="J326" s="3" t="s">
        <v>2602</v>
      </c>
      <c r="K326" s="3">
        <f t="shared" si="5"/>
        <v>196</v>
      </c>
      <c r="L326" s="3" t="s">
        <v>2603</v>
      </c>
    </row>
    <row r="327" spans="1:12" x14ac:dyDescent="0.3">
      <c r="A327" s="3">
        <v>324</v>
      </c>
      <c r="B327" s="4" t="s">
        <v>35</v>
      </c>
      <c r="C327" s="3" t="s">
        <v>214</v>
      </c>
      <c r="D327" s="3">
        <v>7028961</v>
      </c>
      <c r="E327" s="3">
        <v>7028961</v>
      </c>
      <c r="F327" s="3" t="s">
        <v>1409</v>
      </c>
      <c r="G327" s="3" t="s">
        <v>2604</v>
      </c>
      <c r="H327" s="3" t="s">
        <v>214</v>
      </c>
      <c r="I327" s="3" t="s">
        <v>2605</v>
      </c>
      <c r="J327" s="3" t="s">
        <v>2606</v>
      </c>
      <c r="K327" s="3">
        <f t="shared" si="5"/>
        <v>196</v>
      </c>
      <c r="L327" s="3" t="s">
        <v>2607</v>
      </c>
    </row>
    <row r="328" spans="1:12" x14ac:dyDescent="0.3">
      <c r="A328" s="3">
        <v>325</v>
      </c>
      <c r="B328" s="4">
        <v>23389</v>
      </c>
      <c r="C328" s="3" t="s">
        <v>100</v>
      </c>
      <c r="D328" s="3">
        <v>1908932</v>
      </c>
      <c r="E328" s="3">
        <v>1908932</v>
      </c>
      <c r="F328" s="3" t="s">
        <v>1399</v>
      </c>
      <c r="G328" s="3" t="s">
        <v>2608</v>
      </c>
      <c r="H328" s="3" t="s">
        <v>100</v>
      </c>
      <c r="I328" s="3" t="s">
        <v>2609</v>
      </c>
      <c r="J328" s="3" t="s">
        <v>2610</v>
      </c>
      <c r="K328" s="3">
        <f t="shared" si="5"/>
        <v>195</v>
      </c>
      <c r="L328" s="3" t="s">
        <v>2611</v>
      </c>
    </row>
    <row r="329" spans="1:12" x14ac:dyDescent="0.3">
      <c r="A329" s="3">
        <v>326</v>
      </c>
      <c r="B329" s="4">
        <v>23468</v>
      </c>
      <c r="C329" s="3" t="s">
        <v>100</v>
      </c>
      <c r="D329" s="3">
        <v>5963836</v>
      </c>
      <c r="E329" s="3">
        <v>5963836</v>
      </c>
      <c r="F329" s="3" t="s">
        <v>1399</v>
      </c>
      <c r="G329" s="3" t="s">
        <v>2612</v>
      </c>
      <c r="H329" s="3" t="s">
        <v>100</v>
      </c>
      <c r="I329" s="3" t="s">
        <v>2613</v>
      </c>
      <c r="J329" s="3" t="s">
        <v>2614</v>
      </c>
      <c r="K329" s="3">
        <f t="shared" si="5"/>
        <v>194</v>
      </c>
      <c r="L329" s="3" t="s">
        <v>2615</v>
      </c>
    </row>
    <row r="330" spans="1:12" x14ac:dyDescent="0.3">
      <c r="A330" s="3">
        <v>327</v>
      </c>
      <c r="B330" s="4">
        <v>23522</v>
      </c>
      <c r="C330" s="3" t="s">
        <v>225</v>
      </c>
      <c r="D330" s="3">
        <v>1721824</v>
      </c>
      <c r="E330" s="3">
        <v>1721824</v>
      </c>
      <c r="F330" s="3" t="s">
        <v>1430</v>
      </c>
      <c r="G330" s="3" t="s">
        <v>2616</v>
      </c>
      <c r="H330" s="3" t="s">
        <v>225</v>
      </c>
      <c r="I330" s="3" t="s">
        <v>2617</v>
      </c>
      <c r="J330" s="3" t="s">
        <v>2618</v>
      </c>
      <c r="K330" s="3">
        <f t="shared" si="5"/>
        <v>191</v>
      </c>
      <c r="L330" s="3" t="s">
        <v>2619</v>
      </c>
    </row>
    <row r="331" spans="1:12" x14ac:dyDescent="0.3">
      <c r="A331" s="3">
        <v>328</v>
      </c>
      <c r="B331" s="4" t="s">
        <v>59</v>
      </c>
      <c r="C331" s="3" t="s">
        <v>225</v>
      </c>
      <c r="D331" s="3">
        <v>1721824</v>
      </c>
      <c r="E331" s="3">
        <v>1721824</v>
      </c>
      <c r="F331" s="3" t="s">
        <v>1430</v>
      </c>
      <c r="G331" s="3" t="s">
        <v>2616</v>
      </c>
      <c r="H331" s="3" t="s">
        <v>225</v>
      </c>
      <c r="I331" s="3" t="s">
        <v>2620</v>
      </c>
      <c r="J331" s="3" t="s">
        <v>2621</v>
      </c>
      <c r="K331" s="3">
        <f t="shared" si="5"/>
        <v>191</v>
      </c>
      <c r="L331" s="3" t="s">
        <v>2622</v>
      </c>
    </row>
    <row r="332" spans="1:12" x14ac:dyDescent="0.3">
      <c r="A332" s="3">
        <v>329</v>
      </c>
      <c r="B332" s="4">
        <v>23389</v>
      </c>
      <c r="C332" s="3" t="s">
        <v>225</v>
      </c>
      <c r="D332" s="3">
        <v>216744</v>
      </c>
      <c r="E332" s="3">
        <v>216744</v>
      </c>
      <c r="F332" s="3" t="s">
        <v>1399</v>
      </c>
      <c r="G332" s="3" t="s">
        <v>2623</v>
      </c>
      <c r="H332" s="3" t="s">
        <v>225</v>
      </c>
      <c r="I332" s="3" t="s">
        <v>2624</v>
      </c>
      <c r="J332" s="3" t="s">
        <v>2625</v>
      </c>
      <c r="K332" s="3">
        <f t="shared" si="5"/>
        <v>190</v>
      </c>
      <c r="L332" s="3" t="s">
        <v>2626</v>
      </c>
    </row>
    <row r="333" spans="1:12" x14ac:dyDescent="0.3">
      <c r="A333" s="3">
        <v>330</v>
      </c>
      <c r="B333" s="4" t="s">
        <v>34</v>
      </c>
      <c r="C333" s="3" t="s">
        <v>225</v>
      </c>
      <c r="D333" s="3">
        <v>216744</v>
      </c>
      <c r="E333" s="3">
        <v>216744</v>
      </c>
      <c r="F333" s="3" t="s">
        <v>1399</v>
      </c>
      <c r="G333" s="3" t="s">
        <v>2623</v>
      </c>
      <c r="H333" s="3" t="s">
        <v>225</v>
      </c>
      <c r="I333" s="3" t="s">
        <v>2627</v>
      </c>
      <c r="J333" s="3" t="s">
        <v>2628</v>
      </c>
      <c r="K333" s="3">
        <f t="shared" si="5"/>
        <v>190</v>
      </c>
      <c r="L333" s="3" t="s">
        <v>2629</v>
      </c>
    </row>
    <row r="334" spans="1:12" x14ac:dyDescent="0.3">
      <c r="A334" s="3">
        <v>331</v>
      </c>
      <c r="B334" s="4" t="s">
        <v>34</v>
      </c>
      <c r="C334" s="3" t="s">
        <v>100</v>
      </c>
      <c r="D334" s="3">
        <v>3541156</v>
      </c>
      <c r="E334" s="3">
        <v>3541156</v>
      </c>
      <c r="F334" s="3" t="s">
        <v>1430</v>
      </c>
      <c r="G334" s="3" t="s">
        <v>2630</v>
      </c>
      <c r="H334" s="3" t="s">
        <v>100</v>
      </c>
      <c r="I334" s="3" t="s">
        <v>2631</v>
      </c>
      <c r="J334" s="3" t="s">
        <v>2632</v>
      </c>
      <c r="K334" s="3">
        <f t="shared" si="5"/>
        <v>189</v>
      </c>
      <c r="L334" s="3" t="s">
        <v>2633</v>
      </c>
    </row>
    <row r="335" spans="1:12" x14ac:dyDescent="0.3">
      <c r="A335" s="3">
        <v>332</v>
      </c>
      <c r="B335" s="4" t="s">
        <v>59</v>
      </c>
      <c r="C335" s="3" t="s">
        <v>100</v>
      </c>
      <c r="D335" s="3">
        <v>8438183</v>
      </c>
      <c r="E335" s="3">
        <v>8438183</v>
      </c>
      <c r="F335" s="3" t="s">
        <v>1399</v>
      </c>
      <c r="G335" s="3" t="s">
        <v>2634</v>
      </c>
      <c r="H335" s="3" t="s">
        <v>100</v>
      </c>
      <c r="I335" s="3" t="s">
        <v>2635</v>
      </c>
      <c r="J335" s="3" t="s">
        <v>2636</v>
      </c>
      <c r="K335" s="3">
        <f t="shared" si="5"/>
        <v>189</v>
      </c>
      <c r="L335" s="3" t="s">
        <v>2637</v>
      </c>
    </row>
    <row r="336" spans="1:12" x14ac:dyDescent="0.3">
      <c r="A336" s="3">
        <v>333</v>
      </c>
      <c r="B336" s="4">
        <v>23468</v>
      </c>
      <c r="C336" s="3" t="s">
        <v>100</v>
      </c>
      <c r="D336" s="3">
        <v>8438187</v>
      </c>
      <c r="E336" s="3">
        <v>8438187</v>
      </c>
      <c r="F336" s="3" t="s">
        <v>1430</v>
      </c>
      <c r="G336" s="3" t="s">
        <v>2638</v>
      </c>
      <c r="H336" s="3" t="s">
        <v>100</v>
      </c>
      <c r="I336" s="3" t="s">
        <v>2639</v>
      </c>
      <c r="J336" s="3" t="s">
        <v>2640</v>
      </c>
      <c r="K336" s="3">
        <f t="shared" si="5"/>
        <v>189</v>
      </c>
      <c r="L336" s="3" t="s">
        <v>2641</v>
      </c>
    </row>
    <row r="337" spans="1:12" x14ac:dyDescent="0.3">
      <c r="A337" s="3">
        <v>334</v>
      </c>
      <c r="B337" s="4" t="s">
        <v>34</v>
      </c>
      <c r="C337" s="3" t="s">
        <v>100</v>
      </c>
      <c r="D337" s="3">
        <v>8438187</v>
      </c>
      <c r="E337" s="3">
        <v>8438187</v>
      </c>
      <c r="F337" s="3" t="s">
        <v>1430</v>
      </c>
      <c r="G337" s="3" t="s">
        <v>2642</v>
      </c>
      <c r="H337" s="3" t="s">
        <v>100</v>
      </c>
      <c r="I337" s="3" t="s">
        <v>2643</v>
      </c>
      <c r="J337" s="3" t="s">
        <v>2644</v>
      </c>
      <c r="K337" s="3">
        <f t="shared" si="5"/>
        <v>189</v>
      </c>
      <c r="L337" s="3" t="s">
        <v>2645</v>
      </c>
    </row>
    <row r="338" spans="1:12" x14ac:dyDescent="0.3">
      <c r="A338" s="3">
        <v>335</v>
      </c>
      <c r="B338" s="4">
        <v>23468</v>
      </c>
      <c r="C338" s="3" t="s">
        <v>225</v>
      </c>
      <c r="D338" s="3">
        <v>216744</v>
      </c>
      <c r="E338" s="3">
        <v>216744</v>
      </c>
      <c r="F338" s="3" t="s">
        <v>1399</v>
      </c>
      <c r="G338" s="3" t="s">
        <v>2646</v>
      </c>
      <c r="H338" s="3" t="s">
        <v>225</v>
      </c>
      <c r="I338" s="3" t="s">
        <v>2647</v>
      </c>
      <c r="J338" s="3" t="s">
        <v>2648</v>
      </c>
      <c r="K338" s="3">
        <f t="shared" si="5"/>
        <v>189</v>
      </c>
      <c r="L338" s="3" t="s">
        <v>2649</v>
      </c>
    </row>
    <row r="339" spans="1:12" x14ac:dyDescent="0.3">
      <c r="A339" s="3">
        <v>336</v>
      </c>
      <c r="B339" s="4">
        <v>23473</v>
      </c>
      <c r="C339" s="3" t="s">
        <v>225</v>
      </c>
      <c r="D339" s="3">
        <v>216744</v>
      </c>
      <c r="E339" s="3">
        <v>216744</v>
      </c>
      <c r="F339" s="3" t="s">
        <v>1399</v>
      </c>
      <c r="G339" s="3" t="s">
        <v>2650</v>
      </c>
      <c r="H339" s="3" t="s">
        <v>225</v>
      </c>
      <c r="I339" s="3" t="s">
        <v>2651</v>
      </c>
      <c r="J339" s="3" t="s">
        <v>2652</v>
      </c>
      <c r="K339" s="3">
        <f t="shared" si="5"/>
        <v>189</v>
      </c>
      <c r="L339" s="3" t="s">
        <v>2653</v>
      </c>
    </row>
    <row r="340" spans="1:12" x14ac:dyDescent="0.3">
      <c r="A340" s="3">
        <v>337</v>
      </c>
      <c r="B340" s="4" t="s">
        <v>59</v>
      </c>
      <c r="C340" s="3" t="s">
        <v>225</v>
      </c>
      <c r="D340" s="3">
        <v>216744</v>
      </c>
      <c r="E340" s="3">
        <v>216744</v>
      </c>
      <c r="F340" s="3" t="s">
        <v>1399</v>
      </c>
      <c r="G340" s="3" t="s">
        <v>2654</v>
      </c>
      <c r="H340" s="3" t="s">
        <v>225</v>
      </c>
      <c r="I340" s="3" t="s">
        <v>2655</v>
      </c>
      <c r="J340" s="3" t="s">
        <v>2656</v>
      </c>
      <c r="K340" s="3">
        <f t="shared" si="5"/>
        <v>189</v>
      </c>
      <c r="L340" s="3" t="s">
        <v>2657</v>
      </c>
    </row>
    <row r="341" spans="1:12" x14ac:dyDescent="0.3">
      <c r="A341" s="3">
        <v>338</v>
      </c>
      <c r="B341" s="4" t="s">
        <v>34</v>
      </c>
      <c r="C341" s="3" t="s">
        <v>100</v>
      </c>
      <c r="D341" s="3">
        <v>5134301</v>
      </c>
      <c r="E341" s="3">
        <v>5134301</v>
      </c>
      <c r="F341" s="3" t="s">
        <v>1404</v>
      </c>
      <c r="G341" s="3" t="s">
        <v>2658</v>
      </c>
      <c r="H341" s="3" t="s">
        <v>100</v>
      </c>
      <c r="I341" s="3" t="s">
        <v>2659</v>
      </c>
      <c r="J341" s="3" t="s">
        <v>2660</v>
      </c>
      <c r="K341" s="3">
        <f t="shared" si="5"/>
        <v>187</v>
      </c>
      <c r="L341" s="3" t="s">
        <v>2661</v>
      </c>
    </row>
    <row r="342" spans="1:12" x14ac:dyDescent="0.3">
      <c r="A342" s="3">
        <v>339</v>
      </c>
      <c r="B342" s="4" t="s">
        <v>34</v>
      </c>
      <c r="C342" s="3" t="s">
        <v>55</v>
      </c>
      <c r="D342" s="3">
        <v>5601383</v>
      </c>
      <c r="E342" s="3">
        <v>5601383</v>
      </c>
      <c r="F342" s="3" t="s">
        <v>1404</v>
      </c>
      <c r="G342" s="3" t="s">
        <v>2662</v>
      </c>
      <c r="H342" s="3" t="s">
        <v>55</v>
      </c>
      <c r="I342" s="3" t="s">
        <v>2663</v>
      </c>
      <c r="J342" s="3" t="s">
        <v>2664</v>
      </c>
      <c r="K342" s="3">
        <f t="shared" si="5"/>
        <v>186</v>
      </c>
      <c r="L342" s="3" t="s">
        <v>2665</v>
      </c>
    </row>
    <row r="343" spans="1:12" x14ac:dyDescent="0.3">
      <c r="A343" s="3">
        <v>340</v>
      </c>
      <c r="B343" s="4" t="s">
        <v>35</v>
      </c>
      <c r="C343" s="3" t="s">
        <v>55</v>
      </c>
      <c r="D343" s="3">
        <v>6295692</v>
      </c>
      <c r="E343" s="3">
        <v>6295692</v>
      </c>
      <c r="F343" s="3" t="s">
        <v>1399</v>
      </c>
      <c r="G343" s="3" t="s">
        <v>2666</v>
      </c>
      <c r="H343" s="3" t="s">
        <v>55</v>
      </c>
      <c r="I343" s="3" t="s">
        <v>2667</v>
      </c>
      <c r="J343" s="3" t="s">
        <v>2668</v>
      </c>
      <c r="K343" s="3">
        <f t="shared" si="5"/>
        <v>186</v>
      </c>
      <c r="L343" s="3" t="s">
        <v>2669</v>
      </c>
    </row>
    <row r="344" spans="1:12" x14ac:dyDescent="0.3">
      <c r="A344" s="3">
        <v>341</v>
      </c>
      <c r="B344" s="4" t="s">
        <v>35</v>
      </c>
      <c r="C344" s="3" t="s">
        <v>225</v>
      </c>
      <c r="D344" s="3">
        <v>1176890</v>
      </c>
      <c r="E344" s="3">
        <v>1176890</v>
      </c>
      <c r="F344" s="3" t="s">
        <v>1399</v>
      </c>
      <c r="G344" s="3" t="s">
        <v>2670</v>
      </c>
      <c r="H344" s="3" t="s">
        <v>225</v>
      </c>
      <c r="I344" s="3" t="s">
        <v>2671</v>
      </c>
      <c r="J344" s="3" t="s">
        <v>2672</v>
      </c>
      <c r="K344" s="3">
        <f t="shared" si="5"/>
        <v>186</v>
      </c>
      <c r="L344" s="3" t="s">
        <v>2673</v>
      </c>
    </row>
    <row r="345" spans="1:12" x14ac:dyDescent="0.3">
      <c r="A345" s="3">
        <v>342</v>
      </c>
      <c r="B345" s="4" t="s">
        <v>34</v>
      </c>
      <c r="C345" s="3" t="s">
        <v>55</v>
      </c>
      <c r="D345" s="3">
        <v>5635522</v>
      </c>
      <c r="E345" s="3">
        <v>5635522</v>
      </c>
      <c r="F345" s="3" t="s">
        <v>1404</v>
      </c>
      <c r="G345" s="3" t="s">
        <v>2674</v>
      </c>
      <c r="H345" s="3" t="s">
        <v>55</v>
      </c>
      <c r="I345" s="3" t="s">
        <v>2675</v>
      </c>
      <c r="J345" s="3" t="s">
        <v>2676</v>
      </c>
      <c r="K345" s="3">
        <f t="shared" si="5"/>
        <v>185</v>
      </c>
      <c r="L345" s="3" t="s">
        <v>2677</v>
      </c>
    </row>
    <row r="346" spans="1:12" x14ac:dyDescent="0.3">
      <c r="A346" s="3">
        <v>343</v>
      </c>
      <c r="B346" s="4" t="s">
        <v>35</v>
      </c>
      <c r="C346" s="3" t="s">
        <v>100</v>
      </c>
      <c r="D346" s="3">
        <v>1908932</v>
      </c>
      <c r="E346" s="3">
        <v>1908932</v>
      </c>
      <c r="F346" s="3" t="s">
        <v>1399</v>
      </c>
      <c r="G346" s="3" t="s">
        <v>2678</v>
      </c>
      <c r="H346" s="3" t="s">
        <v>100</v>
      </c>
      <c r="I346" s="3" t="s">
        <v>2679</v>
      </c>
      <c r="J346" s="3" t="s">
        <v>2680</v>
      </c>
      <c r="K346" s="3">
        <f t="shared" si="5"/>
        <v>184</v>
      </c>
      <c r="L346" s="3" t="s">
        <v>2681</v>
      </c>
    </row>
    <row r="347" spans="1:12" x14ac:dyDescent="0.3">
      <c r="A347" s="3">
        <v>344</v>
      </c>
      <c r="B347" s="4">
        <v>23473</v>
      </c>
      <c r="C347" s="3" t="s">
        <v>225</v>
      </c>
      <c r="D347" s="3">
        <v>1176891</v>
      </c>
      <c r="E347" s="3">
        <v>1176891</v>
      </c>
      <c r="F347" s="3" t="s">
        <v>1430</v>
      </c>
      <c r="G347" s="3" t="s">
        <v>2682</v>
      </c>
      <c r="H347" s="3" t="s">
        <v>225</v>
      </c>
      <c r="I347" s="3" t="s">
        <v>2683</v>
      </c>
      <c r="J347" s="3" t="s">
        <v>2684</v>
      </c>
      <c r="K347" s="3">
        <f t="shared" si="5"/>
        <v>183</v>
      </c>
      <c r="L347" s="3" t="s">
        <v>2277</v>
      </c>
    </row>
    <row r="348" spans="1:12" x14ac:dyDescent="0.3">
      <c r="A348" s="3">
        <v>345</v>
      </c>
      <c r="B348" s="4" t="s">
        <v>35</v>
      </c>
      <c r="C348" s="3" t="s">
        <v>225</v>
      </c>
      <c r="D348" s="3">
        <v>4932955</v>
      </c>
      <c r="E348" s="3">
        <v>4932955</v>
      </c>
      <c r="F348" s="3" t="s">
        <v>1430</v>
      </c>
      <c r="G348" s="3" t="s">
        <v>2685</v>
      </c>
      <c r="H348" s="3" t="s">
        <v>225</v>
      </c>
      <c r="I348" s="3" t="s">
        <v>2686</v>
      </c>
      <c r="J348" s="3" t="s">
        <v>2687</v>
      </c>
      <c r="K348" s="3">
        <f t="shared" si="5"/>
        <v>183</v>
      </c>
      <c r="L348" s="3" t="s">
        <v>2688</v>
      </c>
    </row>
    <row r="349" spans="1:12" x14ac:dyDescent="0.3">
      <c r="A349" s="3">
        <v>346</v>
      </c>
      <c r="B349" s="4" t="s">
        <v>35</v>
      </c>
      <c r="C349" s="3" t="s">
        <v>225</v>
      </c>
      <c r="D349" s="3">
        <v>6547329</v>
      </c>
      <c r="E349" s="3">
        <v>6547329</v>
      </c>
      <c r="F349" s="3" t="s">
        <v>1404</v>
      </c>
      <c r="G349" s="3" t="s">
        <v>2689</v>
      </c>
      <c r="H349" s="3" t="s">
        <v>225</v>
      </c>
      <c r="I349" s="3" t="s">
        <v>2690</v>
      </c>
      <c r="J349" s="3" t="s">
        <v>2691</v>
      </c>
      <c r="K349" s="3">
        <f t="shared" si="5"/>
        <v>183</v>
      </c>
      <c r="L349" s="3" t="s">
        <v>2692</v>
      </c>
    </row>
    <row r="350" spans="1:12" x14ac:dyDescent="0.3">
      <c r="A350" s="3">
        <v>347</v>
      </c>
      <c r="B350" s="4">
        <v>23522</v>
      </c>
      <c r="C350" s="3" t="s">
        <v>55</v>
      </c>
      <c r="D350" s="3">
        <v>8964018</v>
      </c>
      <c r="E350" s="3">
        <v>8964018</v>
      </c>
      <c r="F350" s="3" t="s">
        <v>1399</v>
      </c>
      <c r="G350" s="3" t="s">
        <v>2693</v>
      </c>
      <c r="H350" s="3" t="s">
        <v>55</v>
      </c>
      <c r="I350" s="3" t="s">
        <v>2694</v>
      </c>
      <c r="J350" s="3" t="s">
        <v>2695</v>
      </c>
      <c r="K350" s="3">
        <f t="shared" si="5"/>
        <v>182</v>
      </c>
      <c r="L350" s="3" t="s">
        <v>2696</v>
      </c>
    </row>
    <row r="351" spans="1:12" x14ac:dyDescent="0.3">
      <c r="A351" s="3">
        <v>348</v>
      </c>
      <c r="B351" s="4">
        <v>23473</v>
      </c>
      <c r="C351" s="3" t="s">
        <v>225</v>
      </c>
      <c r="D351" s="3">
        <v>4316759</v>
      </c>
      <c r="E351" s="3">
        <v>4316759</v>
      </c>
      <c r="F351" s="3" t="s">
        <v>1409</v>
      </c>
      <c r="G351" s="3" t="s">
        <v>2697</v>
      </c>
      <c r="H351" s="3" t="s">
        <v>225</v>
      </c>
      <c r="I351" s="3" t="s">
        <v>2698</v>
      </c>
      <c r="J351" s="3" t="s">
        <v>2699</v>
      </c>
      <c r="K351" s="3">
        <f t="shared" si="5"/>
        <v>182</v>
      </c>
      <c r="L351" s="3" t="s">
        <v>2700</v>
      </c>
    </row>
    <row r="352" spans="1:12" x14ac:dyDescent="0.3">
      <c r="A352" s="3">
        <v>349</v>
      </c>
      <c r="B352" s="4" t="s">
        <v>35</v>
      </c>
      <c r="C352" s="3" t="s">
        <v>100</v>
      </c>
      <c r="D352" s="3">
        <v>8213079</v>
      </c>
      <c r="E352" s="3">
        <v>8213079</v>
      </c>
      <c r="F352" s="3" t="s">
        <v>1399</v>
      </c>
      <c r="G352" s="3" t="s">
        <v>2701</v>
      </c>
      <c r="H352" s="3" t="s">
        <v>100</v>
      </c>
      <c r="I352" s="3" t="s">
        <v>2702</v>
      </c>
      <c r="J352" s="3" t="s">
        <v>2703</v>
      </c>
      <c r="K352" s="3">
        <f t="shared" si="5"/>
        <v>181</v>
      </c>
      <c r="L352" s="3" t="s">
        <v>2704</v>
      </c>
    </row>
    <row r="353" spans="1:12" x14ac:dyDescent="0.3">
      <c r="A353" s="3">
        <v>350</v>
      </c>
      <c r="B353" s="4">
        <v>23473</v>
      </c>
      <c r="C353" s="3" t="s">
        <v>55</v>
      </c>
      <c r="D353" s="3">
        <v>5797701</v>
      </c>
      <c r="E353" s="3">
        <v>5797701</v>
      </c>
      <c r="F353" s="3" t="s">
        <v>1409</v>
      </c>
      <c r="G353" s="3" t="s">
        <v>2705</v>
      </c>
      <c r="H353" s="3" t="s">
        <v>55</v>
      </c>
      <c r="I353" s="3" t="s">
        <v>2706</v>
      </c>
      <c r="J353" s="3" t="s">
        <v>2707</v>
      </c>
      <c r="K353" s="3">
        <f t="shared" si="5"/>
        <v>180</v>
      </c>
      <c r="L353" s="3" t="s">
        <v>2708</v>
      </c>
    </row>
    <row r="354" spans="1:12" x14ac:dyDescent="0.3">
      <c r="A354" s="3">
        <v>351</v>
      </c>
      <c r="B354" s="4">
        <v>23389</v>
      </c>
      <c r="C354" s="3" t="s">
        <v>55</v>
      </c>
      <c r="D354" s="3">
        <v>7325525</v>
      </c>
      <c r="E354" s="3">
        <v>7325525</v>
      </c>
      <c r="F354" s="3" t="s">
        <v>1404</v>
      </c>
      <c r="G354" s="3" t="s">
        <v>2709</v>
      </c>
      <c r="H354" s="3" t="s">
        <v>55</v>
      </c>
      <c r="I354" s="3" t="s">
        <v>2710</v>
      </c>
      <c r="J354" s="3" t="s">
        <v>2711</v>
      </c>
      <c r="K354" s="3">
        <f t="shared" si="5"/>
        <v>180</v>
      </c>
      <c r="L354" s="3" t="s">
        <v>2712</v>
      </c>
    </row>
    <row r="355" spans="1:12" x14ac:dyDescent="0.3">
      <c r="A355" s="3">
        <v>352</v>
      </c>
      <c r="B355" s="4">
        <v>23473</v>
      </c>
      <c r="C355" s="3" t="s">
        <v>55</v>
      </c>
      <c r="D355" s="3">
        <v>7325525</v>
      </c>
      <c r="E355" s="3">
        <v>7325525</v>
      </c>
      <c r="F355" s="3" t="s">
        <v>1404</v>
      </c>
      <c r="G355" s="3" t="s">
        <v>2713</v>
      </c>
      <c r="H355" s="3" t="s">
        <v>55</v>
      </c>
      <c r="I355" s="3" t="s">
        <v>2714</v>
      </c>
      <c r="J355" s="3" t="s">
        <v>2715</v>
      </c>
      <c r="K355" s="3">
        <f t="shared" si="5"/>
        <v>180</v>
      </c>
      <c r="L355" s="3" t="s">
        <v>2716</v>
      </c>
    </row>
    <row r="356" spans="1:12" x14ac:dyDescent="0.3">
      <c r="A356" s="3">
        <v>353</v>
      </c>
      <c r="B356" s="4">
        <v>23522</v>
      </c>
      <c r="C356" s="3" t="s">
        <v>55</v>
      </c>
      <c r="D356" s="3">
        <v>10408781</v>
      </c>
      <c r="E356" s="3">
        <v>10408781</v>
      </c>
      <c r="F356" s="3" t="s">
        <v>1679</v>
      </c>
      <c r="G356" s="3" t="s">
        <v>2717</v>
      </c>
      <c r="H356" s="3" t="s">
        <v>55</v>
      </c>
      <c r="I356" s="3" t="s">
        <v>2718</v>
      </c>
      <c r="J356" s="3" t="s">
        <v>2719</v>
      </c>
      <c r="K356" s="3">
        <f t="shared" si="5"/>
        <v>180</v>
      </c>
      <c r="L356" s="3" t="s">
        <v>2720</v>
      </c>
    </row>
    <row r="357" spans="1:12" x14ac:dyDescent="0.3">
      <c r="A357" s="3">
        <v>354</v>
      </c>
      <c r="B357" s="4" t="s">
        <v>35</v>
      </c>
      <c r="C357" s="3" t="s">
        <v>100</v>
      </c>
      <c r="D357" s="3">
        <v>2323583</v>
      </c>
      <c r="E357" s="3">
        <v>2323583</v>
      </c>
      <c r="F357" s="3" t="s">
        <v>1404</v>
      </c>
      <c r="G357" s="3" t="s">
        <v>2721</v>
      </c>
      <c r="H357" s="3" t="s">
        <v>100</v>
      </c>
      <c r="I357" s="3" t="s">
        <v>2722</v>
      </c>
      <c r="J357" s="3" t="s">
        <v>2723</v>
      </c>
      <c r="K357" s="3">
        <f t="shared" si="5"/>
        <v>180</v>
      </c>
      <c r="L357" s="3" t="s">
        <v>2724</v>
      </c>
    </row>
    <row r="358" spans="1:12" x14ac:dyDescent="0.3">
      <c r="A358" s="3">
        <v>355</v>
      </c>
      <c r="B358" s="4">
        <v>23473</v>
      </c>
      <c r="C358" s="3" t="s">
        <v>100</v>
      </c>
      <c r="D358" s="3">
        <v>4463087</v>
      </c>
      <c r="E358" s="3">
        <v>4463087</v>
      </c>
      <c r="F358" s="3" t="s">
        <v>1399</v>
      </c>
      <c r="G358" s="3" t="s">
        <v>2725</v>
      </c>
      <c r="H358" s="3" t="s">
        <v>100</v>
      </c>
      <c r="I358" s="3" t="s">
        <v>2726</v>
      </c>
      <c r="J358" s="3" t="s">
        <v>2727</v>
      </c>
      <c r="K358" s="3">
        <f t="shared" si="5"/>
        <v>180</v>
      </c>
      <c r="L358" s="3" t="s">
        <v>2728</v>
      </c>
    </row>
    <row r="359" spans="1:12" x14ac:dyDescent="0.3">
      <c r="A359" s="3">
        <v>356</v>
      </c>
      <c r="B359" s="4">
        <v>23468</v>
      </c>
      <c r="C359" s="3" t="s">
        <v>100</v>
      </c>
      <c r="D359" s="3">
        <v>8212353</v>
      </c>
      <c r="E359" s="3">
        <v>8212353</v>
      </c>
      <c r="F359" s="3" t="s">
        <v>1404</v>
      </c>
      <c r="G359" s="3" t="s">
        <v>2729</v>
      </c>
      <c r="H359" s="3" t="s">
        <v>100</v>
      </c>
      <c r="I359" s="3" t="s">
        <v>2730</v>
      </c>
      <c r="J359" s="3" t="s">
        <v>2731</v>
      </c>
      <c r="K359" s="3">
        <f t="shared" si="5"/>
        <v>179</v>
      </c>
      <c r="L359" s="3" t="s">
        <v>2732</v>
      </c>
    </row>
    <row r="360" spans="1:12" x14ac:dyDescent="0.3">
      <c r="A360" s="3">
        <v>357</v>
      </c>
      <c r="B360" s="4">
        <v>23473</v>
      </c>
      <c r="C360" s="3" t="s">
        <v>100</v>
      </c>
      <c r="D360" s="3">
        <v>8212353</v>
      </c>
      <c r="E360" s="3">
        <v>8212353</v>
      </c>
      <c r="F360" s="3" t="s">
        <v>1404</v>
      </c>
      <c r="G360" s="3" t="s">
        <v>2733</v>
      </c>
      <c r="H360" s="3" t="s">
        <v>100</v>
      </c>
      <c r="I360" s="3" t="s">
        <v>2734</v>
      </c>
      <c r="J360" s="3" t="s">
        <v>2735</v>
      </c>
      <c r="K360" s="3">
        <f t="shared" si="5"/>
        <v>179</v>
      </c>
      <c r="L360" s="3" t="s">
        <v>2736</v>
      </c>
    </row>
    <row r="361" spans="1:12" x14ac:dyDescent="0.3">
      <c r="A361" s="3">
        <v>358</v>
      </c>
      <c r="B361" s="4">
        <v>23522</v>
      </c>
      <c r="C361" s="3" t="s">
        <v>100</v>
      </c>
      <c r="D361" s="3">
        <v>8845403</v>
      </c>
      <c r="E361" s="3">
        <v>8845403</v>
      </c>
      <c r="F361" s="3" t="s">
        <v>1409</v>
      </c>
      <c r="G361" s="3" t="s">
        <v>2737</v>
      </c>
      <c r="H361" s="3" t="s">
        <v>100</v>
      </c>
      <c r="I361" s="3" t="s">
        <v>2738</v>
      </c>
      <c r="J361" s="3" t="s">
        <v>2739</v>
      </c>
      <c r="K361" s="3">
        <f t="shared" si="5"/>
        <v>179</v>
      </c>
      <c r="L361" s="3" t="s">
        <v>2740</v>
      </c>
    </row>
    <row r="362" spans="1:12" x14ac:dyDescent="0.3">
      <c r="A362" s="3">
        <v>359</v>
      </c>
      <c r="B362" s="4" t="s">
        <v>59</v>
      </c>
      <c r="C362" s="3" t="s">
        <v>100</v>
      </c>
      <c r="D362" s="3">
        <v>8845403</v>
      </c>
      <c r="E362" s="3">
        <v>8845403</v>
      </c>
      <c r="F362" s="3" t="s">
        <v>1409</v>
      </c>
      <c r="G362" s="3" t="s">
        <v>2741</v>
      </c>
      <c r="H362" s="3" t="s">
        <v>100</v>
      </c>
      <c r="I362" s="3" t="s">
        <v>2742</v>
      </c>
      <c r="J362" s="3" t="s">
        <v>2743</v>
      </c>
      <c r="K362" s="3">
        <f t="shared" si="5"/>
        <v>179</v>
      </c>
      <c r="L362" s="3" t="s">
        <v>2744</v>
      </c>
    </row>
    <row r="363" spans="1:12" x14ac:dyDescent="0.3">
      <c r="A363" s="3">
        <v>360</v>
      </c>
      <c r="B363" s="4" t="s">
        <v>35</v>
      </c>
      <c r="C363" s="3" t="s">
        <v>214</v>
      </c>
      <c r="D363" s="3">
        <v>537502</v>
      </c>
      <c r="E363" s="3">
        <v>537502</v>
      </c>
      <c r="F363" s="3" t="s">
        <v>1430</v>
      </c>
      <c r="G363" s="3" t="s">
        <v>2745</v>
      </c>
      <c r="H363" s="3" t="s">
        <v>214</v>
      </c>
      <c r="I363" s="3" t="s">
        <v>2746</v>
      </c>
      <c r="J363" s="3" t="s">
        <v>2747</v>
      </c>
      <c r="K363" s="3">
        <f t="shared" si="5"/>
        <v>179</v>
      </c>
      <c r="L363" s="3" t="s">
        <v>2748</v>
      </c>
    </row>
    <row r="364" spans="1:12" x14ac:dyDescent="0.3">
      <c r="A364" s="3">
        <v>361</v>
      </c>
      <c r="B364" s="4" t="s">
        <v>35</v>
      </c>
      <c r="C364" s="3" t="s">
        <v>214</v>
      </c>
      <c r="D364" s="3">
        <v>7679097</v>
      </c>
      <c r="E364" s="3">
        <v>7679097</v>
      </c>
      <c r="F364" s="3" t="s">
        <v>1404</v>
      </c>
      <c r="G364" s="3" t="s">
        <v>2749</v>
      </c>
      <c r="H364" s="3" t="s">
        <v>214</v>
      </c>
      <c r="I364" s="3" t="s">
        <v>2750</v>
      </c>
      <c r="J364" s="3" t="s">
        <v>2751</v>
      </c>
      <c r="K364" s="3">
        <f t="shared" si="5"/>
        <v>175</v>
      </c>
      <c r="L364" s="3" t="s">
        <v>2752</v>
      </c>
    </row>
    <row r="365" spans="1:12" x14ac:dyDescent="0.3">
      <c r="A365" s="3">
        <v>362</v>
      </c>
      <c r="B365" s="4" t="s">
        <v>35</v>
      </c>
      <c r="C365" s="3" t="s">
        <v>225</v>
      </c>
      <c r="D365" s="3">
        <v>742703</v>
      </c>
      <c r="E365" s="3">
        <v>742703</v>
      </c>
      <c r="F365" s="3" t="s">
        <v>1404</v>
      </c>
      <c r="G365" s="3" t="s">
        <v>2753</v>
      </c>
      <c r="H365" s="3" t="s">
        <v>225</v>
      </c>
      <c r="I365" s="3" t="s">
        <v>2754</v>
      </c>
      <c r="J365" s="3" t="s">
        <v>2755</v>
      </c>
      <c r="K365" s="3">
        <f t="shared" si="5"/>
        <v>175</v>
      </c>
      <c r="L365" s="3" t="s">
        <v>2756</v>
      </c>
    </row>
    <row r="366" spans="1:12" x14ac:dyDescent="0.3">
      <c r="A366" s="3">
        <v>363</v>
      </c>
      <c r="B366" s="4">
        <v>23389</v>
      </c>
      <c r="C366" s="3" t="s">
        <v>225</v>
      </c>
      <c r="D366" s="3">
        <v>3945080</v>
      </c>
      <c r="E366" s="3">
        <v>3945080</v>
      </c>
      <c r="F366" s="3" t="s">
        <v>1399</v>
      </c>
      <c r="G366" s="3" t="s">
        <v>2757</v>
      </c>
      <c r="H366" s="3" t="s">
        <v>225</v>
      </c>
      <c r="I366" s="3" t="s">
        <v>2758</v>
      </c>
      <c r="J366" s="3" t="s">
        <v>2759</v>
      </c>
      <c r="K366" s="3">
        <f t="shared" si="5"/>
        <v>175</v>
      </c>
      <c r="L366" s="3" t="s">
        <v>2760</v>
      </c>
    </row>
    <row r="367" spans="1:12" x14ac:dyDescent="0.3">
      <c r="A367" s="3">
        <v>364</v>
      </c>
      <c r="B367" s="4">
        <v>23468</v>
      </c>
      <c r="C367" s="3" t="s">
        <v>225</v>
      </c>
      <c r="D367" s="3">
        <v>3945080</v>
      </c>
      <c r="E367" s="3">
        <v>3945080</v>
      </c>
      <c r="F367" s="3" t="s">
        <v>1399</v>
      </c>
      <c r="G367" s="3" t="s">
        <v>2761</v>
      </c>
      <c r="H367" s="3" t="s">
        <v>225</v>
      </c>
      <c r="I367" s="3" t="s">
        <v>2762</v>
      </c>
      <c r="J367" s="3" t="s">
        <v>2763</v>
      </c>
      <c r="K367" s="3">
        <f t="shared" si="5"/>
        <v>175</v>
      </c>
      <c r="L367" s="3" t="s">
        <v>2764</v>
      </c>
    </row>
    <row r="368" spans="1:12" x14ac:dyDescent="0.3">
      <c r="A368" s="3">
        <v>365</v>
      </c>
      <c r="B368" s="4">
        <v>23473</v>
      </c>
      <c r="C368" s="3" t="s">
        <v>225</v>
      </c>
      <c r="D368" s="3">
        <v>3945080</v>
      </c>
      <c r="E368" s="3">
        <v>3945080</v>
      </c>
      <c r="F368" s="3" t="s">
        <v>1399</v>
      </c>
      <c r="G368" s="3" t="s">
        <v>2765</v>
      </c>
      <c r="H368" s="3" t="s">
        <v>225</v>
      </c>
      <c r="I368" s="3" t="s">
        <v>2766</v>
      </c>
      <c r="J368" s="3" t="s">
        <v>2767</v>
      </c>
      <c r="K368" s="3">
        <f t="shared" si="5"/>
        <v>175</v>
      </c>
      <c r="L368" s="3" t="s">
        <v>2768</v>
      </c>
    </row>
    <row r="369" spans="1:12" x14ac:dyDescent="0.3">
      <c r="A369" s="3">
        <v>366</v>
      </c>
      <c r="B369" s="4">
        <v>23522</v>
      </c>
      <c r="C369" s="3" t="s">
        <v>225</v>
      </c>
      <c r="D369" s="3">
        <v>3945080</v>
      </c>
      <c r="E369" s="3">
        <v>3945080</v>
      </c>
      <c r="F369" s="3" t="s">
        <v>1399</v>
      </c>
      <c r="G369" s="3" t="s">
        <v>2761</v>
      </c>
      <c r="H369" s="3" t="s">
        <v>225</v>
      </c>
      <c r="I369" s="3" t="s">
        <v>2769</v>
      </c>
      <c r="J369" s="3" t="s">
        <v>2770</v>
      </c>
      <c r="K369" s="3">
        <f t="shared" si="5"/>
        <v>175</v>
      </c>
      <c r="L369" s="3" t="s">
        <v>2771</v>
      </c>
    </row>
    <row r="370" spans="1:12" x14ac:dyDescent="0.3">
      <c r="A370" s="3">
        <v>367</v>
      </c>
      <c r="B370" s="4" t="s">
        <v>59</v>
      </c>
      <c r="C370" s="3" t="s">
        <v>225</v>
      </c>
      <c r="D370" s="3">
        <v>3945080</v>
      </c>
      <c r="E370" s="3">
        <v>3945080</v>
      </c>
      <c r="F370" s="3" t="s">
        <v>1399</v>
      </c>
      <c r="G370" s="3" t="s">
        <v>2757</v>
      </c>
      <c r="H370" s="3" t="s">
        <v>225</v>
      </c>
      <c r="I370" s="3" t="s">
        <v>2772</v>
      </c>
      <c r="J370" s="3" t="s">
        <v>2773</v>
      </c>
      <c r="K370" s="3">
        <f t="shared" si="5"/>
        <v>175</v>
      </c>
      <c r="L370" s="3" t="s">
        <v>2774</v>
      </c>
    </row>
    <row r="371" spans="1:12" x14ac:dyDescent="0.3">
      <c r="A371" s="3">
        <v>368</v>
      </c>
      <c r="B371" s="4" t="s">
        <v>34</v>
      </c>
      <c r="C371" s="3" t="s">
        <v>225</v>
      </c>
      <c r="D371" s="3">
        <v>3945080</v>
      </c>
      <c r="E371" s="3">
        <v>3945080</v>
      </c>
      <c r="F371" s="3" t="s">
        <v>1399</v>
      </c>
      <c r="G371" s="3" t="s">
        <v>2757</v>
      </c>
      <c r="H371" s="3" t="s">
        <v>225</v>
      </c>
      <c r="I371" s="3" t="s">
        <v>2775</v>
      </c>
      <c r="J371" s="3" t="s">
        <v>2776</v>
      </c>
      <c r="K371" s="3">
        <f t="shared" si="5"/>
        <v>175</v>
      </c>
      <c r="L371" s="3" t="s">
        <v>2777</v>
      </c>
    </row>
    <row r="372" spans="1:12" x14ac:dyDescent="0.3">
      <c r="A372" s="3">
        <v>369</v>
      </c>
      <c r="B372" s="4">
        <v>23468</v>
      </c>
      <c r="C372" s="3" t="s">
        <v>225</v>
      </c>
      <c r="D372" s="3">
        <v>2102836</v>
      </c>
      <c r="E372" s="3">
        <v>2102836</v>
      </c>
      <c r="F372" s="3" t="s">
        <v>1430</v>
      </c>
      <c r="G372" s="3" t="s">
        <v>2778</v>
      </c>
      <c r="H372" s="3" t="s">
        <v>225</v>
      </c>
      <c r="I372" s="3" t="s">
        <v>2779</v>
      </c>
      <c r="J372" s="3" t="s">
        <v>2780</v>
      </c>
      <c r="K372" s="3">
        <f t="shared" si="5"/>
        <v>174</v>
      </c>
      <c r="L372" s="3" t="s">
        <v>2781</v>
      </c>
    </row>
    <row r="373" spans="1:12" x14ac:dyDescent="0.3">
      <c r="A373" s="3">
        <v>370</v>
      </c>
      <c r="B373" s="4">
        <v>23473</v>
      </c>
      <c r="C373" s="3" t="s">
        <v>225</v>
      </c>
      <c r="D373" s="3">
        <v>2102836</v>
      </c>
      <c r="E373" s="3">
        <v>2102836</v>
      </c>
      <c r="F373" s="3" t="s">
        <v>1430</v>
      </c>
      <c r="G373" s="3" t="s">
        <v>2778</v>
      </c>
      <c r="H373" s="3" t="s">
        <v>225</v>
      </c>
      <c r="I373" s="3" t="s">
        <v>2782</v>
      </c>
      <c r="J373" s="3" t="s">
        <v>2783</v>
      </c>
      <c r="K373" s="3">
        <f t="shared" si="5"/>
        <v>174</v>
      </c>
      <c r="L373" s="3" t="s">
        <v>2784</v>
      </c>
    </row>
    <row r="374" spans="1:12" x14ac:dyDescent="0.3">
      <c r="A374" s="3">
        <v>371</v>
      </c>
      <c r="B374" s="4">
        <v>23522</v>
      </c>
      <c r="C374" s="3" t="s">
        <v>225</v>
      </c>
      <c r="D374" s="3">
        <v>2102836</v>
      </c>
      <c r="E374" s="3">
        <v>2102836</v>
      </c>
      <c r="F374" s="3" t="s">
        <v>1430</v>
      </c>
      <c r="G374" s="3" t="s">
        <v>2778</v>
      </c>
      <c r="H374" s="3" t="s">
        <v>225</v>
      </c>
      <c r="I374" s="3" t="s">
        <v>2785</v>
      </c>
      <c r="J374" s="3" t="s">
        <v>2786</v>
      </c>
      <c r="K374" s="3">
        <f t="shared" si="5"/>
        <v>174</v>
      </c>
      <c r="L374" s="3" t="s">
        <v>2787</v>
      </c>
    </row>
    <row r="375" spans="1:12" x14ac:dyDescent="0.3">
      <c r="A375" s="3">
        <v>372</v>
      </c>
      <c r="B375" s="4" t="s">
        <v>35</v>
      </c>
      <c r="C375" s="3" t="s">
        <v>225</v>
      </c>
      <c r="D375" s="3">
        <v>3945079</v>
      </c>
      <c r="E375" s="3">
        <v>3945079</v>
      </c>
      <c r="F375" s="3" t="s">
        <v>1409</v>
      </c>
      <c r="G375" s="3" t="s">
        <v>2788</v>
      </c>
      <c r="H375" s="3" t="s">
        <v>225</v>
      </c>
      <c r="I375" s="3" t="s">
        <v>2789</v>
      </c>
      <c r="J375" s="3" t="s">
        <v>2790</v>
      </c>
      <c r="K375" s="3">
        <f t="shared" si="5"/>
        <v>174</v>
      </c>
      <c r="L375" s="3" t="s">
        <v>2791</v>
      </c>
    </row>
    <row r="376" spans="1:12" x14ac:dyDescent="0.3">
      <c r="A376" s="3">
        <v>373</v>
      </c>
      <c r="B376" s="4" t="s">
        <v>35</v>
      </c>
      <c r="C376" s="3" t="s">
        <v>55</v>
      </c>
      <c r="D376" s="3">
        <v>5269543</v>
      </c>
      <c r="E376" s="3">
        <v>5269543</v>
      </c>
      <c r="F376" s="3" t="s">
        <v>1430</v>
      </c>
      <c r="G376" s="3" t="s">
        <v>2792</v>
      </c>
      <c r="H376" s="3" t="s">
        <v>55</v>
      </c>
      <c r="I376" s="3" t="s">
        <v>2793</v>
      </c>
      <c r="J376" s="3" t="s">
        <v>2794</v>
      </c>
      <c r="K376" s="3">
        <f t="shared" si="5"/>
        <v>173</v>
      </c>
      <c r="L376" s="3" t="s">
        <v>1703</v>
      </c>
    </row>
    <row r="377" spans="1:12" x14ac:dyDescent="0.3">
      <c r="A377" s="3">
        <v>374</v>
      </c>
      <c r="B377" s="4">
        <v>23389</v>
      </c>
      <c r="C377" s="3" t="s">
        <v>100</v>
      </c>
      <c r="D377" s="3">
        <v>778777</v>
      </c>
      <c r="E377" s="3">
        <v>778777</v>
      </c>
      <c r="F377" s="3" t="s">
        <v>1409</v>
      </c>
      <c r="G377" s="3" t="s">
        <v>2795</v>
      </c>
      <c r="H377" s="3" t="s">
        <v>100</v>
      </c>
      <c r="I377" s="3" t="s">
        <v>2796</v>
      </c>
      <c r="J377" s="3" t="s">
        <v>2797</v>
      </c>
      <c r="K377" s="3">
        <f t="shared" si="5"/>
        <v>173</v>
      </c>
      <c r="L377" s="3" t="s">
        <v>2798</v>
      </c>
    </row>
    <row r="378" spans="1:12" x14ac:dyDescent="0.3">
      <c r="A378" s="3">
        <v>375</v>
      </c>
      <c r="B378" s="4">
        <v>23522</v>
      </c>
      <c r="C378" s="3" t="s">
        <v>100</v>
      </c>
      <c r="D378" s="3">
        <v>778777</v>
      </c>
      <c r="E378" s="3">
        <v>778777</v>
      </c>
      <c r="F378" s="3" t="s">
        <v>1409</v>
      </c>
      <c r="G378" s="3" t="s">
        <v>2795</v>
      </c>
      <c r="H378" s="3" t="s">
        <v>100</v>
      </c>
      <c r="I378" s="3" t="s">
        <v>2799</v>
      </c>
      <c r="J378" s="3" t="s">
        <v>2800</v>
      </c>
      <c r="K378" s="3">
        <f t="shared" si="5"/>
        <v>173</v>
      </c>
      <c r="L378" s="3" t="s">
        <v>2801</v>
      </c>
    </row>
    <row r="379" spans="1:12" x14ac:dyDescent="0.3">
      <c r="A379" s="3">
        <v>376</v>
      </c>
      <c r="B379" s="4" t="s">
        <v>34</v>
      </c>
      <c r="C379" s="3" t="s">
        <v>100</v>
      </c>
      <c r="D379" s="3">
        <v>778777</v>
      </c>
      <c r="E379" s="3">
        <v>778777</v>
      </c>
      <c r="F379" s="3" t="s">
        <v>1409</v>
      </c>
      <c r="G379" s="3" t="s">
        <v>2795</v>
      </c>
      <c r="H379" s="3" t="s">
        <v>100</v>
      </c>
      <c r="I379" s="3" t="s">
        <v>2802</v>
      </c>
      <c r="J379" s="3" t="s">
        <v>2803</v>
      </c>
      <c r="K379" s="3">
        <f t="shared" si="5"/>
        <v>173</v>
      </c>
      <c r="L379" s="3" t="s">
        <v>2804</v>
      </c>
    </row>
    <row r="380" spans="1:12" x14ac:dyDescent="0.3">
      <c r="A380" s="3">
        <v>377</v>
      </c>
      <c r="B380" s="4" t="s">
        <v>35</v>
      </c>
      <c r="C380" s="3" t="s">
        <v>100</v>
      </c>
      <c r="D380" s="3">
        <v>6216589</v>
      </c>
      <c r="E380" s="3">
        <v>6216589</v>
      </c>
      <c r="F380" s="3" t="s">
        <v>1399</v>
      </c>
      <c r="G380" s="3" t="s">
        <v>2805</v>
      </c>
      <c r="H380" s="3" t="s">
        <v>100</v>
      </c>
      <c r="I380" s="3" t="s">
        <v>2806</v>
      </c>
      <c r="J380" s="3" t="s">
        <v>2807</v>
      </c>
      <c r="K380" s="3">
        <f t="shared" si="5"/>
        <v>173</v>
      </c>
      <c r="L380" s="3" t="s">
        <v>2808</v>
      </c>
    </row>
    <row r="381" spans="1:12" x14ac:dyDescent="0.3">
      <c r="A381" s="3">
        <v>378</v>
      </c>
      <c r="B381" s="4">
        <v>23522</v>
      </c>
      <c r="C381" s="3" t="s">
        <v>55</v>
      </c>
      <c r="D381" s="3">
        <v>5797701</v>
      </c>
      <c r="E381" s="3">
        <v>5797701</v>
      </c>
      <c r="F381" s="3" t="s">
        <v>1409</v>
      </c>
      <c r="G381" s="3" t="s">
        <v>2809</v>
      </c>
      <c r="H381" s="3" t="s">
        <v>55</v>
      </c>
      <c r="I381" s="3" t="s">
        <v>2810</v>
      </c>
      <c r="J381" s="3" t="s">
        <v>2811</v>
      </c>
      <c r="K381" s="3">
        <f t="shared" si="5"/>
        <v>172</v>
      </c>
      <c r="L381" s="3" t="s">
        <v>2812</v>
      </c>
    </row>
    <row r="382" spans="1:12" x14ac:dyDescent="0.3">
      <c r="A382" s="3">
        <v>379</v>
      </c>
      <c r="B382" s="4" t="s">
        <v>59</v>
      </c>
      <c r="C382" s="3" t="s">
        <v>55</v>
      </c>
      <c r="D382" s="3">
        <v>5797701</v>
      </c>
      <c r="E382" s="3">
        <v>5797701</v>
      </c>
      <c r="F382" s="3" t="s">
        <v>1409</v>
      </c>
      <c r="G382" s="3" t="s">
        <v>2809</v>
      </c>
      <c r="H382" s="3" t="s">
        <v>55</v>
      </c>
      <c r="I382" s="3" t="s">
        <v>2813</v>
      </c>
      <c r="J382" s="3" t="s">
        <v>2814</v>
      </c>
      <c r="K382" s="3">
        <f t="shared" si="5"/>
        <v>172</v>
      </c>
      <c r="L382" s="3" t="s">
        <v>2815</v>
      </c>
    </row>
    <row r="383" spans="1:12" x14ac:dyDescent="0.3">
      <c r="A383" s="3">
        <v>380</v>
      </c>
      <c r="B383" s="4">
        <v>23389</v>
      </c>
      <c r="C383" s="3" t="s">
        <v>225</v>
      </c>
      <c r="D383" s="3">
        <v>2102837</v>
      </c>
      <c r="E383" s="3">
        <v>2102837</v>
      </c>
      <c r="F383" s="3" t="s">
        <v>1404</v>
      </c>
      <c r="G383" s="3" t="s">
        <v>2816</v>
      </c>
      <c r="H383" s="3" t="s">
        <v>225</v>
      </c>
      <c r="I383" s="3" t="s">
        <v>2817</v>
      </c>
      <c r="J383" s="3" t="s">
        <v>2818</v>
      </c>
      <c r="K383" s="3">
        <f t="shared" si="5"/>
        <v>172</v>
      </c>
      <c r="L383" s="3" t="s">
        <v>2053</v>
      </c>
    </row>
    <row r="384" spans="1:12" x14ac:dyDescent="0.3">
      <c r="A384" s="3">
        <v>381</v>
      </c>
      <c r="B384" s="4" t="s">
        <v>59</v>
      </c>
      <c r="C384" s="3" t="s">
        <v>225</v>
      </c>
      <c r="D384" s="3">
        <v>2102837</v>
      </c>
      <c r="E384" s="3">
        <v>2102837</v>
      </c>
      <c r="F384" s="3" t="s">
        <v>1404</v>
      </c>
      <c r="G384" s="3" t="s">
        <v>2816</v>
      </c>
      <c r="H384" s="3" t="s">
        <v>225</v>
      </c>
      <c r="I384" s="3" t="s">
        <v>2819</v>
      </c>
      <c r="J384" s="3" t="s">
        <v>2820</v>
      </c>
      <c r="K384" s="3">
        <f t="shared" si="5"/>
        <v>172</v>
      </c>
      <c r="L384" s="3" t="s">
        <v>2821</v>
      </c>
    </row>
    <row r="385" spans="1:12" x14ac:dyDescent="0.3">
      <c r="A385" s="3">
        <v>382</v>
      </c>
      <c r="B385" s="4" t="s">
        <v>34</v>
      </c>
      <c r="C385" s="3" t="s">
        <v>225</v>
      </c>
      <c r="D385" s="3">
        <v>2102837</v>
      </c>
      <c r="E385" s="3">
        <v>2102837</v>
      </c>
      <c r="F385" s="3" t="s">
        <v>1404</v>
      </c>
      <c r="G385" s="3" t="s">
        <v>2816</v>
      </c>
      <c r="H385" s="3" t="s">
        <v>225</v>
      </c>
      <c r="I385" s="3" t="s">
        <v>2822</v>
      </c>
      <c r="J385" s="3" t="s">
        <v>2823</v>
      </c>
      <c r="K385" s="3">
        <f t="shared" si="5"/>
        <v>172</v>
      </c>
      <c r="L385" s="3" t="s">
        <v>2438</v>
      </c>
    </row>
    <row r="386" spans="1:12" x14ac:dyDescent="0.3">
      <c r="A386" s="3">
        <v>383</v>
      </c>
      <c r="B386" s="4">
        <v>23468</v>
      </c>
      <c r="C386" s="3" t="s">
        <v>55</v>
      </c>
      <c r="D386" s="3">
        <v>8964010</v>
      </c>
      <c r="E386" s="3">
        <v>8964010</v>
      </c>
      <c r="F386" s="3" t="s">
        <v>1399</v>
      </c>
      <c r="G386" s="3" t="s">
        <v>2824</v>
      </c>
      <c r="H386" s="3" t="s">
        <v>55</v>
      </c>
      <c r="I386" s="3" t="s">
        <v>2825</v>
      </c>
      <c r="J386" s="3" t="s">
        <v>2826</v>
      </c>
      <c r="K386" s="3">
        <f t="shared" si="5"/>
        <v>171</v>
      </c>
      <c r="L386" s="3" t="s">
        <v>2827</v>
      </c>
    </row>
    <row r="387" spans="1:12" x14ac:dyDescent="0.3">
      <c r="A387" s="3">
        <v>384</v>
      </c>
      <c r="B387" s="4" t="s">
        <v>35</v>
      </c>
      <c r="C387" s="3" t="s">
        <v>100</v>
      </c>
      <c r="D387" s="3">
        <v>4679599</v>
      </c>
      <c r="E387" s="3">
        <v>4679599</v>
      </c>
      <c r="F387" s="3" t="s">
        <v>1409</v>
      </c>
      <c r="G387" s="3" t="s">
        <v>2828</v>
      </c>
      <c r="H387" s="3" t="s">
        <v>100</v>
      </c>
      <c r="I387" s="3" t="s">
        <v>2829</v>
      </c>
      <c r="J387" s="3" t="s">
        <v>2830</v>
      </c>
      <c r="K387" s="3">
        <f t="shared" si="5"/>
        <v>171</v>
      </c>
      <c r="L387" s="3" t="s">
        <v>2831</v>
      </c>
    </row>
    <row r="388" spans="1:12" x14ac:dyDescent="0.3">
      <c r="A388" s="3">
        <v>385</v>
      </c>
      <c r="B388" s="4" t="s">
        <v>59</v>
      </c>
      <c r="C388" s="3" t="s">
        <v>225</v>
      </c>
      <c r="D388" s="3">
        <v>6530800</v>
      </c>
      <c r="E388" s="3">
        <v>6530800</v>
      </c>
      <c r="F388" s="3" t="s">
        <v>1409</v>
      </c>
      <c r="G388" s="3" t="s">
        <v>2832</v>
      </c>
      <c r="H388" s="3" t="s">
        <v>225</v>
      </c>
      <c r="I388" s="3" t="s">
        <v>2833</v>
      </c>
      <c r="J388" s="3" t="s">
        <v>2834</v>
      </c>
      <c r="K388" s="3">
        <f t="shared" ref="K388:K451" si="6">J388-I388</f>
        <v>171</v>
      </c>
      <c r="L388" s="3" t="s">
        <v>2835</v>
      </c>
    </row>
    <row r="389" spans="1:12" x14ac:dyDescent="0.3">
      <c r="A389" s="3">
        <v>386</v>
      </c>
      <c r="B389" s="4" t="s">
        <v>34</v>
      </c>
      <c r="C389" s="3" t="s">
        <v>55</v>
      </c>
      <c r="D389" s="3">
        <v>8462453</v>
      </c>
      <c r="E389" s="3">
        <v>8462453</v>
      </c>
      <c r="F389" s="3" t="s">
        <v>1839</v>
      </c>
      <c r="G389" s="3" t="s">
        <v>2836</v>
      </c>
      <c r="H389" s="3" t="s">
        <v>55</v>
      </c>
      <c r="I389" s="3" t="s">
        <v>2837</v>
      </c>
      <c r="J389" s="3" t="s">
        <v>2838</v>
      </c>
      <c r="K389" s="3">
        <f t="shared" si="6"/>
        <v>170</v>
      </c>
      <c r="L389" s="3" t="s">
        <v>2839</v>
      </c>
    </row>
    <row r="390" spans="1:12" x14ac:dyDescent="0.3">
      <c r="A390" s="3">
        <v>387</v>
      </c>
      <c r="B390" s="4">
        <v>23473</v>
      </c>
      <c r="C390" s="3" t="s">
        <v>214</v>
      </c>
      <c r="D390" s="3">
        <v>424070</v>
      </c>
      <c r="E390" s="3">
        <v>424070</v>
      </c>
      <c r="F390" s="3" t="s">
        <v>1459</v>
      </c>
      <c r="G390" s="3" t="s">
        <v>2840</v>
      </c>
      <c r="H390" s="3" t="s">
        <v>214</v>
      </c>
      <c r="I390" s="3" t="s">
        <v>2841</v>
      </c>
      <c r="J390" s="3" t="s">
        <v>2842</v>
      </c>
      <c r="K390" s="3">
        <f t="shared" si="6"/>
        <v>167</v>
      </c>
      <c r="L390" s="3" t="s">
        <v>2843</v>
      </c>
    </row>
    <row r="391" spans="1:12" x14ac:dyDescent="0.3">
      <c r="A391" s="3">
        <v>388</v>
      </c>
      <c r="B391" s="4">
        <v>23522</v>
      </c>
      <c r="C391" s="3" t="s">
        <v>214</v>
      </c>
      <c r="D391" s="3">
        <v>424070</v>
      </c>
      <c r="E391" s="3">
        <v>424070</v>
      </c>
      <c r="F391" s="3" t="s">
        <v>1459</v>
      </c>
      <c r="G391" s="3" t="s">
        <v>2840</v>
      </c>
      <c r="H391" s="3" t="s">
        <v>214</v>
      </c>
      <c r="I391" s="3" t="s">
        <v>2844</v>
      </c>
      <c r="J391" s="3" t="s">
        <v>2845</v>
      </c>
      <c r="K391" s="3">
        <f t="shared" si="6"/>
        <v>167</v>
      </c>
      <c r="L391" s="3" t="s">
        <v>2846</v>
      </c>
    </row>
    <row r="392" spans="1:12" x14ac:dyDescent="0.3">
      <c r="A392" s="3">
        <v>389</v>
      </c>
      <c r="B392" s="4" t="s">
        <v>59</v>
      </c>
      <c r="C392" s="3" t="s">
        <v>214</v>
      </c>
      <c r="D392" s="3">
        <v>424070</v>
      </c>
      <c r="E392" s="3">
        <v>424070</v>
      </c>
      <c r="F392" s="3" t="s">
        <v>1459</v>
      </c>
      <c r="G392" s="3" t="s">
        <v>2840</v>
      </c>
      <c r="H392" s="3" t="s">
        <v>214</v>
      </c>
      <c r="I392" s="3" t="s">
        <v>2847</v>
      </c>
      <c r="J392" s="3" t="s">
        <v>2848</v>
      </c>
      <c r="K392" s="3">
        <f t="shared" si="6"/>
        <v>167</v>
      </c>
      <c r="L392" s="3" t="s">
        <v>2849</v>
      </c>
    </row>
    <row r="393" spans="1:12" x14ac:dyDescent="0.3">
      <c r="A393" s="3">
        <v>390</v>
      </c>
      <c r="B393" s="4" t="s">
        <v>59</v>
      </c>
      <c r="C393" s="3" t="s">
        <v>214</v>
      </c>
      <c r="D393" s="3">
        <v>7509891</v>
      </c>
      <c r="E393" s="3">
        <v>7509891</v>
      </c>
      <c r="F393" s="3" t="s">
        <v>1399</v>
      </c>
      <c r="G393" s="3" t="s">
        <v>2850</v>
      </c>
      <c r="H393" s="3" t="s">
        <v>214</v>
      </c>
      <c r="I393" s="3" t="s">
        <v>2851</v>
      </c>
      <c r="J393" s="3" t="s">
        <v>2852</v>
      </c>
      <c r="K393" s="3">
        <f t="shared" si="6"/>
        <v>167</v>
      </c>
      <c r="L393" s="3" t="s">
        <v>2853</v>
      </c>
    </row>
    <row r="394" spans="1:12" x14ac:dyDescent="0.3">
      <c r="A394" s="3">
        <v>391</v>
      </c>
      <c r="B394" s="4" t="s">
        <v>59</v>
      </c>
      <c r="C394" s="3" t="s">
        <v>55</v>
      </c>
      <c r="D394" s="3">
        <v>249635</v>
      </c>
      <c r="E394" s="3">
        <v>249635</v>
      </c>
      <c r="F394" s="3" t="s">
        <v>1430</v>
      </c>
      <c r="G394" s="3" t="s">
        <v>2854</v>
      </c>
      <c r="H394" s="3" t="s">
        <v>55</v>
      </c>
      <c r="I394" s="3" t="s">
        <v>2855</v>
      </c>
      <c r="J394" s="3" t="s">
        <v>2856</v>
      </c>
      <c r="K394" s="3">
        <f t="shared" si="6"/>
        <v>166</v>
      </c>
      <c r="L394" s="3" t="s">
        <v>2857</v>
      </c>
    </row>
    <row r="395" spans="1:12" x14ac:dyDescent="0.3">
      <c r="A395" s="3">
        <v>392</v>
      </c>
      <c r="B395" s="4" t="s">
        <v>35</v>
      </c>
      <c r="C395" s="3" t="s">
        <v>55</v>
      </c>
      <c r="D395" s="3">
        <v>1658796</v>
      </c>
      <c r="E395" s="3">
        <v>1658796</v>
      </c>
      <c r="F395" s="3" t="s">
        <v>1430</v>
      </c>
      <c r="G395" s="3" t="s">
        <v>2858</v>
      </c>
      <c r="H395" s="3" t="s">
        <v>55</v>
      </c>
      <c r="I395" s="3" t="s">
        <v>2859</v>
      </c>
      <c r="J395" s="3" t="s">
        <v>2860</v>
      </c>
      <c r="K395" s="3">
        <f t="shared" si="6"/>
        <v>166</v>
      </c>
      <c r="L395" s="3" t="s">
        <v>2861</v>
      </c>
    </row>
    <row r="396" spans="1:12" x14ac:dyDescent="0.3">
      <c r="A396" s="3">
        <v>393</v>
      </c>
      <c r="B396" s="4">
        <v>23468</v>
      </c>
      <c r="C396" s="3" t="s">
        <v>100</v>
      </c>
      <c r="D396" s="3">
        <v>731632</v>
      </c>
      <c r="E396" s="3">
        <v>731632</v>
      </c>
      <c r="F396" s="3" t="s">
        <v>1399</v>
      </c>
      <c r="G396" s="3" t="s">
        <v>2862</v>
      </c>
      <c r="H396" s="3" t="s">
        <v>100</v>
      </c>
      <c r="I396" s="3" t="s">
        <v>2863</v>
      </c>
      <c r="J396" s="3" t="s">
        <v>2864</v>
      </c>
      <c r="K396" s="3">
        <f t="shared" si="6"/>
        <v>166</v>
      </c>
      <c r="L396" s="3" t="s">
        <v>2865</v>
      </c>
    </row>
    <row r="397" spans="1:12" x14ac:dyDescent="0.3">
      <c r="A397" s="3">
        <v>394</v>
      </c>
      <c r="B397" s="4" t="s">
        <v>34</v>
      </c>
      <c r="C397" s="3" t="s">
        <v>100</v>
      </c>
      <c r="D397" s="3">
        <v>731632</v>
      </c>
      <c r="E397" s="3">
        <v>731632</v>
      </c>
      <c r="F397" s="3" t="s">
        <v>1399</v>
      </c>
      <c r="G397" s="3" t="s">
        <v>2862</v>
      </c>
      <c r="H397" s="3" t="s">
        <v>100</v>
      </c>
      <c r="I397" s="3" t="s">
        <v>2866</v>
      </c>
      <c r="J397" s="3" t="s">
        <v>2867</v>
      </c>
      <c r="K397" s="3">
        <f t="shared" si="6"/>
        <v>166</v>
      </c>
      <c r="L397" s="3" t="s">
        <v>2868</v>
      </c>
    </row>
    <row r="398" spans="1:12" x14ac:dyDescent="0.3">
      <c r="A398" s="3">
        <v>395</v>
      </c>
      <c r="B398" s="4">
        <v>23473</v>
      </c>
      <c r="C398" s="3" t="s">
        <v>100</v>
      </c>
      <c r="D398" s="3">
        <v>731636</v>
      </c>
      <c r="E398" s="3">
        <v>731636</v>
      </c>
      <c r="F398" s="3" t="s">
        <v>1404</v>
      </c>
      <c r="G398" s="3" t="s">
        <v>2869</v>
      </c>
      <c r="H398" s="3" t="s">
        <v>100</v>
      </c>
      <c r="I398" s="3" t="s">
        <v>2870</v>
      </c>
      <c r="J398" s="3" t="s">
        <v>2871</v>
      </c>
      <c r="K398" s="3">
        <f t="shared" si="6"/>
        <v>166</v>
      </c>
      <c r="L398" s="3" t="s">
        <v>2872</v>
      </c>
    </row>
    <row r="399" spans="1:12" x14ac:dyDescent="0.3">
      <c r="A399" s="3">
        <v>396</v>
      </c>
      <c r="B399" s="4">
        <v>23522</v>
      </c>
      <c r="C399" s="3" t="s">
        <v>100</v>
      </c>
      <c r="D399" s="3">
        <v>731636</v>
      </c>
      <c r="E399" s="3">
        <v>731636</v>
      </c>
      <c r="F399" s="3" t="s">
        <v>1404</v>
      </c>
      <c r="G399" s="3" t="s">
        <v>2873</v>
      </c>
      <c r="H399" s="3" t="s">
        <v>100</v>
      </c>
      <c r="I399" s="3" t="s">
        <v>2874</v>
      </c>
      <c r="J399" s="3" t="s">
        <v>2875</v>
      </c>
      <c r="K399" s="3">
        <f t="shared" si="6"/>
        <v>166</v>
      </c>
      <c r="L399" s="3" t="s">
        <v>2876</v>
      </c>
    </row>
    <row r="400" spans="1:12" x14ac:dyDescent="0.3">
      <c r="A400" s="3">
        <v>397</v>
      </c>
      <c r="B400" s="4">
        <v>23389</v>
      </c>
      <c r="C400" s="3" t="s">
        <v>100</v>
      </c>
      <c r="D400" s="3">
        <v>865101</v>
      </c>
      <c r="E400" s="3">
        <v>865101</v>
      </c>
      <c r="F400" s="3" t="s">
        <v>1404</v>
      </c>
      <c r="G400" s="3" t="s">
        <v>2877</v>
      </c>
      <c r="H400" s="3" t="s">
        <v>100</v>
      </c>
      <c r="I400" s="3" t="s">
        <v>2878</v>
      </c>
      <c r="J400" s="3" t="s">
        <v>2879</v>
      </c>
      <c r="K400" s="3">
        <f t="shared" si="6"/>
        <v>165</v>
      </c>
      <c r="L400" s="3" t="s">
        <v>2880</v>
      </c>
    </row>
    <row r="401" spans="1:12" x14ac:dyDescent="0.3">
      <c r="A401" s="3">
        <v>398</v>
      </c>
      <c r="B401" s="4" t="s">
        <v>35</v>
      </c>
      <c r="C401" s="3" t="s">
        <v>100</v>
      </c>
      <c r="D401" s="3">
        <v>8433591</v>
      </c>
      <c r="E401" s="3">
        <v>8433591</v>
      </c>
      <c r="F401" s="3" t="s">
        <v>1399</v>
      </c>
      <c r="G401" s="3" t="s">
        <v>2881</v>
      </c>
      <c r="H401" s="3" t="s">
        <v>100</v>
      </c>
      <c r="I401" s="3" t="s">
        <v>2882</v>
      </c>
      <c r="J401" s="3" t="s">
        <v>2883</v>
      </c>
      <c r="K401" s="3">
        <f t="shared" si="6"/>
        <v>165</v>
      </c>
      <c r="L401" s="3" t="s">
        <v>2884</v>
      </c>
    </row>
    <row r="402" spans="1:12" x14ac:dyDescent="0.3">
      <c r="A402" s="3">
        <v>399</v>
      </c>
      <c r="B402" s="4">
        <v>23473</v>
      </c>
      <c r="C402" s="3" t="s">
        <v>100</v>
      </c>
      <c r="D402" s="3">
        <v>865098</v>
      </c>
      <c r="E402" s="3">
        <v>865098</v>
      </c>
      <c r="F402" s="3" t="s">
        <v>1404</v>
      </c>
      <c r="G402" s="3" t="s">
        <v>2885</v>
      </c>
      <c r="H402" s="3" t="s">
        <v>100</v>
      </c>
      <c r="I402" s="3" t="s">
        <v>2886</v>
      </c>
      <c r="J402" s="3" t="s">
        <v>2887</v>
      </c>
      <c r="K402" s="3">
        <f t="shared" si="6"/>
        <v>164</v>
      </c>
      <c r="L402" s="3" t="s">
        <v>2888</v>
      </c>
    </row>
    <row r="403" spans="1:12" x14ac:dyDescent="0.3">
      <c r="A403" s="3">
        <v>400</v>
      </c>
      <c r="B403" s="4" t="s">
        <v>34</v>
      </c>
      <c r="C403" s="3" t="s">
        <v>100</v>
      </c>
      <c r="D403" s="3">
        <v>865098</v>
      </c>
      <c r="E403" s="3">
        <v>865098</v>
      </c>
      <c r="F403" s="3" t="s">
        <v>1404</v>
      </c>
      <c r="G403" s="3" t="s">
        <v>2889</v>
      </c>
      <c r="H403" s="3" t="s">
        <v>100</v>
      </c>
      <c r="I403" s="3" t="s">
        <v>2890</v>
      </c>
      <c r="J403" s="3" t="s">
        <v>2891</v>
      </c>
      <c r="K403" s="3">
        <f t="shared" si="6"/>
        <v>164</v>
      </c>
      <c r="L403" s="3" t="s">
        <v>2892</v>
      </c>
    </row>
    <row r="404" spans="1:12" x14ac:dyDescent="0.3">
      <c r="A404" s="3">
        <v>401</v>
      </c>
      <c r="B404" s="4">
        <v>23522</v>
      </c>
      <c r="C404" s="3" t="s">
        <v>100</v>
      </c>
      <c r="D404" s="3">
        <v>865101</v>
      </c>
      <c r="E404" s="3">
        <v>865101</v>
      </c>
      <c r="F404" s="3" t="s">
        <v>1404</v>
      </c>
      <c r="G404" s="3" t="s">
        <v>2893</v>
      </c>
      <c r="H404" s="3" t="s">
        <v>100</v>
      </c>
      <c r="I404" s="3" t="s">
        <v>2894</v>
      </c>
      <c r="J404" s="3" t="s">
        <v>2895</v>
      </c>
      <c r="K404" s="3">
        <f t="shared" si="6"/>
        <v>164</v>
      </c>
      <c r="L404" s="3" t="s">
        <v>2896</v>
      </c>
    </row>
    <row r="405" spans="1:12" x14ac:dyDescent="0.3">
      <c r="A405" s="3">
        <v>402</v>
      </c>
      <c r="B405" s="4">
        <v>23389</v>
      </c>
      <c r="C405" s="3" t="s">
        <v>225</v>
      </c>
      <c r="D405" s="3">
        <v>763131</v>
      </c>
      <c r="E405" s="3">
        <v>763131</v>
      </c>
      <c r="F405" s="3" t="s">
        <v>1399</v>
      </c>
      <c r="G405" s="3" t="s">
        <v>2897</v>
      </c>
      <c r="H405" s="3" t="s">
        <v>225</v>
      </c>
      <c r="I405" s="3" t="s">
        <v>2898</v>
      </c>
      <c r="J405" s="3" t="s">
        <v>2899</v>
      </c>
      <c r="K405" s="3">
        <f t="shared" si="6"/>
        <v>164</v>
      </c>
      <c r="L405" s="3" t="s">
        <v>1498</v>
      </c>
    </row>
    <row r="406" spans="1:12" x14ac:dyDescent="0.3">
      <c r="A406" s="3">
        <v>403</v>
      </c>
      <c r="B406" s="4">
        <v>23468</v>
      </c>
      <c r="C406" s="3" t="s">
        <v>225</v>
      </c>
      <c r="D406" s="3">
        <v>763131</v>
      </c>
      <c r="E406" s="3">
        <v>763131</v>
      </c>
      <c r="F406" s="3" t="s">
        <v>1399</v>
      </c>
      <c r="G406" s="3" t="s">
        <v>2897</v>
      </c>
      <c r="H406" s="3" t="s">
        <v>225</v>
      </c>
      <c r="I406" s="3" t="s">
        <v>2900</v>
      </c>
      <c r="J406" s="3" t="s">
        <v>2901</v>
      </c>
      <c r="K406" s="3">
        <f t="shared" si="6"/>
        <v>164</v>
      </c>
      <c r="L406" s="3" t="s">
        <v>2902</v>
      </c>
    </row>
    <row r="407" spans="1:12" x14ac:dyDescent="0.3">
      <c r="A407" s="3">
        <v>404</v>
      </c>
      <c r="B407" s="4">
        <v>23473</v>
      </c>
      <c r="C407" s="3" t="s">
        <v>225</v>
      </c>
      <c r="D407" s="3">
        <v>763131</v>
      </c>
      <c r="E407" s="3">
        <v>763131</v>
      </c>
      <c r="F407" s="3" t="s">
        <v>1399</v>
      </c>
      <c r="G407" s="3" t="s">
        <v>2897</v>
      </c>
      <c r="H407" s="3" t="s">
        <v>225</v>
      </c>
      <c r="I407" s="3" t="s">
        <v>2903</v>
      </c>
      <c r="J407" s="3" t="s">
        <v>2904</v>
      </c>
      <c r="K407" s="3">
        <f t="shared" si="6"/>
        <v>164</v>
      </c>
      <c r="L407" s="3" t="s">
        <v>2464</v>
      </c>
    </row>
    <row r="408" spans="1:12" x14ac:dyDescent="0.3">
      <c r="A408" s="3">
        <v>405</v>
      </c>
      <c r="B408" s="4">
        <v>23522</v>
      </c>
      <c r="C408" s="3" t="s">
        <v>225</v>
      </c>
      <c r="D408" s="3">
        <v>763131</v>
      </c>
      <c r="E408" s="3">
        <v>763131</v>
      </c>
      <c r="F408" s="3" t="s">
        <v>1399</v>
      </c>
      <c r="G408" s="3" t="s">
        <v>2897</v>
      </c>
      <c r="H408" s="3" t="s">
        <v>225</v>
      </c>
      <c r="I408" s="3" t="s">
        <v>2905</v>
      </c>
      <c r="J408" s="3" t="s">
        <v>2906</v>
      </c>
      <c r="K408" s="3">
        <f t="shared" si="6"/>
        <v>164</v>
      </c>
      <c r="L408" s="3" t="s">
        <v>1635</v>
      </c>
    </row>
    <row r="409" spans="1:12" x14ac:dyDescent="0.3">
      <c r="A409" s="3">
        <v>406</v>
      </c>
      <c r="B409" s="4" t="s">
        <v>59</v>
      </c>
      <c r="C409" s="3" t="s">
        <v>225</v>
      </c>
      <c r="D409" s="3">
        <v>763131</v>
      </c>
      <c r="E409" s="3">
        <v>763131</v>
      </c>
      <c r="F409" s="3" t="s">
        <v>1399</v>
      </c>
      <c r="G409" s="3" t="s">
        <v>2907</v>
      </c>
      <c r="H409" s="3" t="s">
        <v>225</v>
      </c>
      <c r="I409" s="3" t="s">
        <v>2908</v>
      </c>
      <c r="J409" s="3" t="s">
        <v>2909</v>
      </c>
      <c r="K409" s="3">
        <f t="shared" si="6"/>
        <v>164</v>
      </c>
      <c r="L409" s="3" t="s">
        <v>2188</v>
      </c>
    </row>
    <row r="410" spans="1:12" x14ac:dyDescent="0.3">
      <c r="A410" s="3">
        <v>407</v>
      </c>
      <c r="B410" s="4" t="s">
        <v>35</v>
      </c>
      <c r="C410" s="3" t="s">
        <v>55</v>
      </c>
      <c r="D410" s="3">
        <v>249635</v>
      </c>
      <c r="E410" s="3">
        <v>249635</v>
      </c>
      <c r="F410" s="3" t="s">
        <v>1430</v>
      </c>
      <c r="G410" s="3" t="s">
        <v>2910</v>
      </c>
      <c r="H410" s="3" t="s">
        <v>55</v>
      </c>
      <c r="I410" s="3" t="s">
        <v>2911</v>
      </c>
      <c r="J410" s="3" t="s">
        <v>2912</v>
      </c>
      <c r="K410" s="3">
        <f t="shared" si="6"/>
        <v>162</v>
      </c>
      <c r="L410" s="3" t="s">
        <v>2913</v>
      </c>
    </row>
    <row r="411" spans="1:12" x14ac:dyDescent="0.3">
      <c r="A411" s="3">
        <v>408</v>
      </c>
      <c r="B411" s="4" t="s">
        <v>35</v>
      </c>
      <c r="C411" s="3" t="s">
        <v>55</v>
      </c>
      <c r="D411" s="3">
        <v>2558717</v>
      </c>
      <c r="E411" s="3">
        <v>2558717</v>
      </c>
      <c r="F411" s="3" t="s">
        <v>1409</v>
      </c>
      <c r="G411" s="3" t="s">
        <v>2914</v>
      </c>
      <c r="H411" s="3" t="s">
        <v>55</v>
      </c>
      <c r="I411" s="3" t="s">
        <v>2915</v>
      </c>
      <c r="J411" s="3" t="s">
        <v>2916</v>
      </c>
      <c r="K411" s="3">
        <f t="shared" si="6"/>
        <v>162</v>
      </c>
      <c r="L411" s="3" t="s">
        <v>2917</v>
      </c>
    </row>
    <row r="412" spans="1:12" x14ac:dyDescent="0.3">
      <c r="A412" s="3">
        <v>409</v>
      </c>
      <c r="B412" s="4" t="s">
        <v>35</v>
      </c>
      <c r="C412" s="3" t="s">
        <v>225</v>
      </c>
      <c r="D412" s="3">
        <v>2102834</v>
      </c>
      <c r="E412" s="3">
        <v>2102834</v>
      </c>
      <c r="F412" s="3" t="s">
        <v>1409</v>
      </c>
      <c r="G412" s="3" t="s">
        <v>2918</v>
      </c>
      <c r="H412" s="3" t="s">
        <v>225</v>
      </c>
      <c r="I412" s="3" t="s">
        <v>2919</v>
      </c>
      <c r="J412" s="3" t="s">
        <v>2920</v>
      </c>
      <c r="K412" s="3">
        <f t="shared" si="6"/>
        <v>162</v>
      </c>
      <c r="L412" s="3" t="s">
        <v>2921</v>
      </c>
    </row>
    <row r="413" spans="1:12" x14ac:dyDescent="0.3">
      <c r="A413" s="3">
        <v>410</v>
      </c>
      <c r="B413" s="4">
        <v>23389</v>
      </c>
      <c r="C413" s="3" t="s">
        <v>225</v>
      </c>
      <c r="D413" s="3">
        <v>4281281</v>
      </c>
      <c r="E413" s="3">
        <v>4281281</v>
      </c>
      <c r="F413" s="3" t="s">
        <v>1409</v>
      </c>
      <c r="G413" s="3" t="s">
        <v>2922</v>
      </c>
      <c r="H413" s="3" t="s">
        <v>225</v>
      </c>
      <c r="I413" s="3" t="s">
        <v>2923</v>
      </c>
      <c r="J413" s="3" t="s">
        <v>2924</v>
      </c>
      <c r="K413" s="3">
        <f t="shared" si="6"/>
        <v>160</v>
      </c>
      <c r="L413" s="3" t="s">
        <v>2925</v>
      </c>
    </row>
    <row r="414" spans="1:12" x14ac:dyDescent="0.3">
      <c r="A414" s="3">
        <v>411</v>
      </c>
      <c r="B414" s="4">
        <v>23473</v>
      </c>
      <c r="C414" s="3" t="s">
        <v>225</v>
      </c>
      <c r="D414" s="3">
        <v>4281281</v>
      </c>
      <c r="E414" s="3">
        <v>4281281</v>
      </c>
      <c r="F414" s="3" t="s">
        <v>1409</v>
      </c>
      <c r="G414" s="3" t="s">
        <v>2922</v>
      </c>
      <c r="H414" s="3" t="s">
        <v>225</v>
      </c>
      <c r="I414" s="3" t="s">
        <v>2926</v>
      </c>
      <c r="J414" s="3" t="s">
        <v>2927</v>
      </c>
      <c r="K414" s="3">
        <f t="shared" si="6"/>
        <v>160</v>
      </c>
      <c r="L414" s="3" t="s">
        <v>2928</v>
      </c>
    </row>
    <row r="415" spans="1:12" x14ac:dyDescent="0.3">
      <c r="A415" s="3">
        <v>412</v>
      </c>
      <c r="B415" s="4" t="s">
        <v>59</v>
      </c>
      <c r="C415" s="3" t="s">
        <v>225</v>
      </c>
      <c r="D415" s="3">
        <v>4281281</v>
      </c>
      <c r="E415" s="3">
        <v>4281281</v>
      </c>
      <c r="F415" s="3" t="s">
        <v>1409</v>
      </c>
      <c r="G415" s="3" t="s">
        <v>2922</v>
      </c>
      <c r="H415" s="3" t="s">
        <v>225</v>
      </c>
      <c r="I415" s="3" t="s">
        <v>2929</v>
      </c>
      <c r="J415" s="3" t="s">
        <v>2930</v>
      </c>
      <c r="K415" s="3">
        <f t="shared" si="6"/>
        <v>160</v>
      </c>
      <c r="L415" s="3" t="s">
        <v>2931</v>
      </c>
    </row>
    <row r="416" spans="1:12" x14ac:dyDescent="0.3">
      <c r="A416" s="3">
        <v>413</v>
      </c>
      <c r="B416" s="4" t="s">
        <v>34</v>
      </c>
      <c r="C416" s="3" t="s">
        <v>225</v>
      </c>
      <c r="D416" s="3">
        <v>4281281</v>
      </c>
      <c r="E416" s="3">
        <v>4281281</v>
      </c>
      <c r="F416" s="3" t="s">
        <v>1409</v>
      </c>
      <c r="G416" s="3" t="s">
        <v>2922</v>
      </c>
      <c r="H416" s="3" t="s">
        <v>225</v>
      </c>
      <c r="I416" s="3" t="s">
        <v>2932</v>
      </c>
      <c r="J416" s="3" t="s">
        <v>2933</v>
      </c>
      <c r="K416" s="3">
        <f t="shared" si="6"/>
        <v>160</v>
      </c>
      <c r="L416" s="3" t="s">
        <v>2934</v>
      </c>
    </row>
    <row r="417" spans="1:12" x14ac:dyDescent="0.3">
      <c r="A417" s="3">
        <v>414</v>
      </c>
      <c r="B417" s="4" t="s">
        <v>59</v>
      </c>
      <c r="C417" s="3" t="s">
        <v>55</v>
      </c>
      <c r="D417" s="3">
        <v>5264140</v>
      </c>
      <c r="E417" s="3">
        <v>5264140</v>
      </c>
      <c r="F417" s="3" t="s">
        <v>1399</v>
      </c>
      <c r="G417" s="3" t="s">
        <v>2935</v>
      </c>
      <c r="H417" s="3" t="s">
        <v>55</v>
      </c>
      <c r="I417" s="3" t="s">
        <v>2936</v>
      </c>
      <c r="J417" s="3" t="s">
        <v>2937</v>
      </c>
      <c r="K417" s="3">
        <f t="shared" si="6"/>
        <v>159</v>
      </c>
      <c r="L417" s="3" t="s">
        <v>2938</v>
      </c>
    </row>
    <row r="418" spans="1:12" x14ac:dyDescent="0.3">
      <c r="A418" s="3">
        <v>415</v>
      </c>
      <c r="B418" s="4" t="s">
        <v>35</v>
      </c>
      <c r="C418" s="3" t="s">
        <v>214</v>
      </c>
      <c r="D418" s="3">
        <v>3923529</v>
      </c>
      <c r="E418" s="3">
        <v>3923529</v>
      </c>
      <c r="F418" s="3" t="s">
        <v>1404</v>
      </c>
      <c r="G418" s="3" t="s">
        <v>2939</v>
      </c>
      <c r="H418" s="3" t="s">
        <v>214</v>
      </c>
      <c r="I418" s="3" t="s">
        <v>2940</v>
      </c>
      <c r="J418" s="3" t="s">
        <v>2941</v>
      </c>
      <c r="K418" s="3">
        <f t="shared" si="6"/>
        <v>159</v>
      </c>
      <c r="L418" s="3" t="s">
        <v>2942</v>
      </c>
    </row>
    <row r="419" spans="1:12" x14ac:dyDescent="0.3">
      <c r="A419" s="3">
        <v>416</v>
      </c>
      <c r="B419" s="4" t="s">
        <v>34</v>
      </c>
      <c r="C419" s="3" t="s">
        <v>214</v>
      </c>
      <c r="D419" s="3">
        <v>5969507</v>
      </c>
      <c r="E419" s="3">
        <v>5969507</v>
      </c>
      <c r="F419" s="3" t="s">
        <v>1430</v>
      </c>
      <c r="G419" s="3" t="s">
        <v>2943</v>
      </c>
      <c r="H419" s="3" t="s">
        <v>214</v>
      </c>
      <c r="I419" s="3" t="s">
        <v>2944</v>
      </c>
      <c r="J419" s="3" t="s">
        <v>2945</v>
      </c>
      <c r="K419" s="3">
        <f t="shared" si="6"/>
        <v>159</v>
      </c>
      <c r="L419" s="3" t="s">
        <v>2946</v>
      </c>
    </row>
    <row r="420" spans="1:12" x14ac:dyDescent="0.3">
      <c r="A420" s="3">
        <v>417</v>
      </c>
      <c r="B420" s="4">
        <v>23522</v>
      </c>
      <c r="C420" s="3" t="s">
        <v>100</v>
      </c>
      <c r="D420" s="3">
        <v>8620394</v>
      </c>
      <c r="E420" s="3">
        <v>8620394</v>
      </c>
      <c r="F420" s="3" t="s">
        <v>1399</v>
      </c>
      <c r="G420" s="3" t="s">
        <v>2947</v>
      </c>
      <c r="H420" s="3" t="s">
        <v>100</v>
      </c>
      <c r="I420" s="3" t="s">
        <v>2948</v>
      </c>
      <c r="J420" s="3" t="s">
        <v>2949</v>
      </c>
      <c r="K420" s="3">
        <f t="shared" si="6"/>
        <v>158</v>
      </c>
      <c r="L420" s="3" t="s">
        <v>2950</v>
      </c>
    </row>
    <row r="421" spans="1:12" x14ac:dyDescent="0.3">
      <c r="A421" s="3">
        <v>418</v>
      </c>
      <c r="B421" s="4" t="s">
        <v>35</v>
      </c>
      <c r="C421" s="3" t="s">
        <v>214</v>
      </c>
      <c r="D421" s="3">
        <v>175810</v>
      </c>
      <c r="E421" s="3">
        <v>175810</v>
      </c>
      <c r="F421" s="3" t="s">
        <v>1404</v>
      </c>
      <c r="G421" s="3" t="s">
        <v>2951</v>
      </c>
      <c r="H421" s="3" t="s">
        <v>214</v>
      </c>
      <c r="I421" s="3" t="s">
        <v>2952</v>
      </c>
      <c r="J421" s="3" t="s">
        <v>2953</v>
      </c>
      <c r="K421" s="3">
        <f t="shared" si="6"/>
        <v>157</v>
      </c>
      <c r="L421" s="3" t="s">
        <v>2954</v>
      </c>
    </row>
    <row r="422" spans="1:12" x14ac:dyDescent="0.3">
      <c r="A422" s="3">
        <v>419</v>
      </c>
      <c r="B422" s="4">
        <v>23522</v>
      </c>
      <c r="C422" s="3" t="s">
        <v>214</v>
      </c>
      <c r="D422" s="3">
        <v>6496679</v>
      </c>
      <c r="E422" s="3">
        <v>6496679</v>
      </c>
      <c r="F422" s="3" t="s">
        <v>1399</v>
      </c>
      <c r="G422" s="3" t="s">
        <v>2955</v>
      </c>
      <c r="H422" s="3" t="s">
        <v>214</v>
      </c>
      <c r="I422" s="3" t="s">
        <v>2956</v>
      </c>
      <c r="J422" s="3" t="s">
        <v>2957</v>
      </c>
      <c r="K422" s="3">
        <f t="shared" si="6"/>
        <v>157</v>
      </c>
      <c r="L422" s="3" t="s">
        <v>2958</v>
      </c>
    </row>
    <row r="423" spans="1:12" x14ac:dyDescent="0.3">
      <c r="A423" s="3">
        <v>420</v>
      </c>
      <c r="B423" s="4">
        <v>23473</v>
      </c>
      <c r="C423" s="3" t="s">
        <v>214</v>
      </c>
      <c r="D423" s="3">
        <v>6736324</v>
      </c>
      <c r="E423" s="3">
        <v>6736324</v>
      </c>
      <c r="F423" s="3" t="s">
        <v>1404</v>
      </c>
      <c r="G423" s="3" t="s">
        <v>2959</v>
      </c>
      <c r="H423" s="3" t="s">
        <v>214</v>
      </c>
      <c r="I423" s="3" t="s">
        <v>2960</v>
      </c>
      <c r="J423" s="3" t="s">
        <v>2961</v>
      </c>
      <c r="K423" s="3">
        <f t="shared" si="6"/>
        <v>157</v>
      </c>
      <c r="L423" s="3" t="s">
        <v>2962</v>
      </c>
    </row>
    <row r="424" spans="1:12" x14ac:dyDescent="0.3">
      <c r="A424" s="3">
        <v>421</v>
      </c>
      <c r="B424" s="4">
        <v>23522</v>
      </c>
      <c r="C424" s="3" t="s">
        <v>214</v>
      </c>
      <c r="D424" s="3">
        <v>6736324</v>
      </c>
      <c r="E424" s="3">
        <v>6736324</v>
      </c>
      <c r="F424" s="3" t="s">
        <v>1404</v>
      </c>
      <c r="G424" s="3" t="s">
        <v>2963</v>
      </c>
      <c r="H424" s="3" t="s">
        <v>214</v>
      </c>
      <c r="I424" s="3" t="s">
        <v>2964</v>
      </c>
      <c r="J424" s="3" t="s">
        <v>2965</v>
      </c>
      <c r="K424" s="3">
        <f t="shared" si="6"/>
        <v>157</v>
      </c>
      <c r="L424" s="3" t="s">
        <v>2966</v>
      </c>
    </row>
    <row r="425" spans="1:12" x14ac:dyDescent="0.3">
      <c r="A425" s="3">
        <v>422</v>
      </c>
      <c r="B425" s="4" t="s">
        <v>59</v>
      </c>
      <c r="C425" s="3" t="s">
        <v>214</v>
      </c>
      <c r="D425" s="3">
        <v>6736324</v>
      </c>
      <c r="E425" s="3">
        <v>6736324</v>
      </c>
      <c r="F425" s="3" t="s">
        <v>1404</v>
      </c>
      <c r="G425" s="3" t="s">
        <v>2963</v>
      </c>
      <c r="H425" s="3" t="s">
        <v>214</v>
      </c>
      <c r="I425" s="3" t="s">
        <v>2967</v>
      </c>
      <c r="J425" s="3" t="s">
        <v>2968</v>
      </c>
      <c r="K425" s="3">
        <f t="shared" si="6"/>
        <v>157</v>
      </c>
      <c r="L425" s="3" t="s">
        <v>2969</v>
      </c>
    </row>
    <row r="426" spans="1:12" x14ac:dyDescent="0.3">
      <c r="A426" s="3">
        <v>423</v>
      </c>
      <c r="B426" s="4" t="s">
        <v>34</v>
      </c>
      <c r="C426" s="3" t="s">
        <v>214</v>
      </c>
      <c r="D426" s="3">
        <v>6736324</v>
      </c>
      <c r="E426" s="3">
        <v>6736324</v>
      </c>
      <c r="F426" s="3" t="s">
        <v>1404</v>
      </c>
      <c r="G426" s="3" t="s">
        <v>2963</v>
      </c>
      <c r="H426" s="3" t="s">
        <v>214</v>
      </c>
      <c r="I426" s="3" t="s">
        <v>2970</v>
      </c>
      <c r="J426" s="3" t="s">
        <v>2971</v>
      </c>
      <c r="K426" s="3">
        <f t="shared" si="6"/>
        <v>157</v>
      </c>
      <c r="L426" s="3" t="s">
        <v>2972</v>
      </c>
    </row>
    <row r="427" spans="1:12" x14ac:dyDescent="0.3">
      <c r="A427" s="3">
        <v>424</v>
      </c>
      <c r="B427" s="4" t="s">
        <v>35</v>
      </c>
      <c r="C427" s="3" t="s">
        <v>55</v>
      </c>
      <c r="D427" s="3">
        <v>2785824</v>
      </c>
      <c r="E427" s="3">
        <v>2785824</v>
      </c>
      <c r="F427" s="3" t="s">
        <v>1399</v>
      </c>
      <c r="G427" s="3" t="s">
        <v>2973</v>
      </c>
      <c r="H427" s="3" t="s">
        <v>55</v>
      </c>
      <c r="I427" s="3" t="s">
        <v>2974</v>
      </c>
      <c r="J427" s="3" t="s">
        <v>2975</v>
      </c>
      <c r="K427" s="3">
        <f t="shared" si="6"/>
        <v>156</v>
      </c>
      <c r="L427" s="3" t="s">
        <v>2976</v>
      </c>
    </row>
    <row r="428" spans="1:12" x14ac:dyDescent="0.3">
      <c r="A428" s="3">
        <v>425</v>
      </c>
      <c r="B428" s="4" t="s">
        <v>35</v>
      </c>
      <c r="C428" s="3" t="s">
        <v>55</v>
      </c>
      <c r="D428" s="3">
        <v>7276519</v>
      </c>
      <c r="E428" s="3">
        <v>7276519</v>
      </c>
      <c r="F428" s="3" t="s">
        <v>1399</v>
      </c>
      <c r="G428" s="3" t="s">
        <v>2977</v>
      </c>
      <c r="H428" s="3" t="s">
        <v>55</v>
      </c>
      <c r="I428" s="3" t="s">
        <v>2978</v>
      </c>
      <c r="J428" s="3" t="s">
        <v>2979</v>
      </c>
      <c r="K428" s="3">
        <f t="shared" si="6"/>
        <v>156</v>
      </c>
      <c r="L428" s="3" t="s">
        <v>2980</v>
      </c>
    </row>
    <row r="429" spans="1:12" x14ac:dyDescent="0.3">
      <c r="A429" s="3">
        <v>426</v>
      </c>
      <c r="B429" s="4" t="s">
        <v>34</v>
      </c>
      <c r="C429" s="3" t="s">
        <v>55</v>
      </c>
      <c r="D429" s="3">
        <v>9190658</v>
      </c>
      <c r="E429" s="3">
        <v>9190658</v>
      </c>
      <c r="F429" s="3" t="s">
        <v>2981</v>
      </c>
      <c r="G429" s="3" t="s">
        <v>2982</v>
      </c>
      <c r="H429" s="3" t="s">
        <v>55</v>
      </c>
      <c r="I429" s="3" t="s">
        <v>2983</v>
      </c>
      <c r="J429" s="3" t="s">
        <v>2984</v>
      </c>
      <c r="K429" s="3">
        <f t="shared" si="6"/>
        <v>156</v>
      </c>
      <c r="L429" s="3" t="s">
        <v>2460</v>
      </c>
    </row>
    <row r="430" spans="1:12" x14ac:dyDescent="0.3">
      <c r="A430" s="3">
        <v>427</v>
      </c>
      <c r="B430" s="4" t="s">
        <v>35</v>
      </c>
      <c r="C430" s="3" t="s">
        <v>214</v>
      </c>
      <c r="D430" s="3">
        <v>6496679</v>
      </c>
      <c r="E430" s="3">
        <v>6496679</v>
      </c>
      <c r="F430" s="3" t="s">
        <v>1399</v>
      </c>
      <c r="G430" s="3" t="s">
        <v>2985</v>
      </c>
      <c r="H430" s="3" t="s">
        <v>214</v>
      </c>
      <c r="I430" s="3" t="s">
        <v>2986</v>
      </c>
      <c r="J430" s="3" t="s">
        <v>2987</v>
      </c>
      <c r="K430" s="3">
        <f t="shared" si="6"/>
        <v>156</v>
      </c>
      <c r="L430" s="3" t="s">
        <v>2988</v>
      </c>
    </row>
    <row r="431" spans="1:12" x14ac:dyDescent="0.3">
      <c r="A431" s="3">
        <v>428</v>
      </c>
      <c r="B431" s="4" t="s">
        <v>35</v>
      </c>
      <c r="C431" s="3" t="s">
        <v>214</v>
      </c>
      <c r="D431" s="3">
        <v>4910450</v>
      </c>
      <c r="E431" s="3">
        <v>4910450</v>
      </c>
      <c r="F431" s="3" t="s">
        <v>1399</v>
      </c>
      <c r="G431" s="3" t="s">
        <v>2989</v>
      </c>
      <c r="H431" s="3" t="s">
        <v>214</v>
      </c>
      <c r="I431" s="3" t="s">
        <v>2990</v>
      </c>
      <c r="J431" s="3" t="s">
        <v>2991</v>
      </c>
      <c r="K431" s="3">
        <f t="shared" si="6"/>
        <v>155</v>
      </c>
      <c r="L431" s="3" t="s">
        <v>2992</v>
      </c>
    </row>
    <row r="432" spans="1:12" x14ac:dyDescent="0.3">
      <c r="A432" s="3">
        <v>429</v>
      </c>
      <c r="B432" s="4">
        <v>23473</v>
      </c>
      <c r="C432" s="3" t="s">
        <v>55</v>
      </c>
      <c r="D432" s="3">
        <v>500055</v>
      </c>
      <c r="E432" s="3">
        <v>500055</v>
      </c>
      <c r="F432" s="3" t="s">
        <v>1399</v>
      </c>
      <c r="G432" s="3" t="s">
        <v>2993</v>
      </c>
      <c r="H432" s="3" t="s">
        <v>55</v>
      </c>
      <c r="I432" s="3" t="s">
        <v>2994</v>
      </c>
      <c r="J432" s="3" t="s">
        <v>2995</v>
      </c>
      <c r="K432" s="3">
        <f t="shared" si="6"/>
        <v>152</v>
      </c>
      <c r="L432" s="3" t="s">
        <v>2996</v>
      </c>
    </row>
    <row r="433" spans="1:12" x14ac:dyDescent="0.3">
      <c r="A433" s="3">
        <v>430</v>
      </c>
      <c r="B433" s="4">
        <v>23522</v>
      </c>
      <c r="C433" s="3" t="s">
        <v>55</v>
      </c>
      <c r="D433" s="3">
        <v>500055</v>
      </c>
      <c r="E433" s="3">
        <v>500055</v>
      </c>
      <c r="F433" s="3" t="s">
        <v>1399</v>
      </c>
      <c r="G433" s="3" t="s">
        <v>2997</v>
      </c>
      <c r="H433" s="3" t="s">
        <v>55</v>
      </c>
      <c r="I433" s="3" t="s">
        <v>2998</v>
      </c>
      <c r="J433" s="3" t="s">
        <v>2999</v>
      </c>
      <c r="K433" s="3">
        <f t="shared" si="6"/>
        <v>152</v>
      </c>
      <c r="L433" s="3" t="s">
        <v>3000</v>
      </c>
    </row>
    <row r="434" spans="1:12" x14ac:dyDescent="0.3">
      <c r="A434" s="3">
        <v>431</v>
      </c>
      <c r="B434" s="4" t="s">
        <v>59</v>
      </c>
      <c r="C434" s="3" t="s">
        <v>55</v>
      </c>
      <c r="D434" s="3">
        <v>500055</v>
      </c>
      <c r="E434" s="3">
        <v>500055</v>
      </c>
      <c r="F434" s="3" t="s">
        <v>1399</v>
      </c>
      <c r="G434" s="3" t="s">
        <v>2997</v>
      </c>
      <c r="H434" s="3" t="s">
        <v>55</v>
      </c>
      <c r="I434" s="3" t="s">
        <v>3001</v>
      </c>
      <c r="J434" s="3" t="s">
        <v>3002</v>
      </c>
      <c r="K434" s="3">
        <f t="shared" si="6"/>
        <v>152</v>
      </c>
      <c r="L434" s="3" t="s">
        <v>3003</v>
      </c>
    </row>
    <row r="435" spans="1:12" x14ac:dyDescent="0.3">
      <c r="A435" s="3">
        <v>432</v>
      </c>
      <c r="B435" s="4" t="s">
        <v>34</v>
      </c>
      <c r="C435" s="3" t="s">
        <v>55</v>
      </c>
      <c r="D435" s="3">
        <v>500055</v>
      </c>
      <c r="E435" s="3">
        <v>500055</v>
      </c>
      <c r="F435" s="3" t="s">
        <v>1399</v>
      </c>
      <c r="G435" s="3" t="s">
        <v>2993</v>
      </c>
      <c r="H435" s="3" t="s">
        <v>55</v>
      </c>
      <c r="I435" s="3" t="s">
        <v>3004</v>
      </c>
      <c r="J435" s="3" t="s">
        <v>3005</v>
      </c>
      <c r="K435" s="3">
        <f t="shared" si="6"/>
        <v>152</v>
      </c>
      <c r="L435" s="3" t="s">
        <v>3006</v>
      </c>
    </row>
    <row r="436" spans="1:12" x14ac:dyDescent="0.3">
      <c r="A436" s="3">
        <v>433</v>
      </c>
      <c r="B436" s="4" t="s">
        <v>35</v>
      </c>
      <c r="C436" s="3" t="s">
        <v>100</v>
      </c>
      <c r="D436" s="3">
        <v>2910557</v>
      </c>
      <c r="E436" s="3">
        <v>2910557</v>
      </c>
      <c r="F436" s="3" t="s">
        <v>1404</v>
      </c>
      <c r="G436" s="3" t="s">
        <v>3007</v>
      </c>
      <c r="H436" s="3" t="s">
        <v>100</v>
      </c>
      <c r="I436" s="3" t="s">
        <v>3008</v>
      </c>
      <c r="J436" s="3" t="s">
        <v>3009</v>
      </c>
      <c r="K436" s="3">
        <f t="shared" si="6"/>
        <v>152</v>
      </c>
      <c r="L436" s="3" t="s">
        <v>3010</v>
      </c>
    </row>
    <row r="437" spans="1:12" x14ac:dyDescent="0.3">
      <c r="A437" s="3">
        <v>434</v>
      </c>
      <c r="B437" s="4">
        <v>23389</v>
      </c>
      <c r="C437" s="3" t="s">
        <v>55</v>
      </c>
      <c r="D437" s="3">
        <v>9017893</v>
      </c>
      <c r="E437" s="3">
        <v>9017893</v>
      </c>
      <c r="F437" s="3" t="s">
        <v>1459</v>
      </c>
      <c r="G437" s="3" t="s">
        <v>3011</v>
      </c>
      <c r="H437" s="3" t="s">
        <v>55</v>
      </c>
      <c r="I437" s="3" t="s">
        <v>3012</v>
      </c>
      <c r="J437" s="3" t="s">
        <v>3013</v>
      </c>
      <c r="K437" s="3">
        <f t="shared" si="6"/>
        <v>151</v>
      </c>
      <c r="L437" s="3" t="s">
        <v>3014</v>
      </c>
    </row>
    <row r="438" spans="1:12" x14ac:dyDescent="0.3">
      <c r="A438" s="3">
        <v>435</v>
      </c>
      <c r="B438" s="4">
        <v>23473</v>
      </c>
      <c r="C438" s="3" t="s">
        <v>225</v>
      </c>
      <c r="D438" s="3">
        <v>5086904</v>
      </c>
      <c r="E438" s="3">
        <v>5086904</v>
      </c>
      <c r="F438" s="3" t="s">
        <v>1409</v>
      </c>
      <c r="G438" s="3" t="s">
        <v>3015</v>
      </c>
      <c r="H438" s="3" t="s">
        <v>225</v>
      </c>
      <c r="I438" s="3" t="s">
        <v>3016</v>
      </c>
      <c r="J438" s="3" t="s">
        <v>3017</v>
      </c>
      <c r="K438" s="3">
        <f t="shared" si="6"/>
        <v>151</v>
      </c>
      <c r="L438" s="3" t="s">
        <v>3018</v>
      </c>
    </row>
    <row r="439" spans="1:12" x14ac:dyDescent="0.3">
      <c r="A439" s="3">
        <v>436</v>
      </c>
      <c r="B439" s="4">
        <v>23473</v>
      </c>
      <c r="C439" s="3" t="s">
        <v>225</v>
      </c>
      <c r="D439" s="3">
        <v>5093502</v>
      </c>
      <c r="E439" s="3">
        <v>5093502</v>
      </c>
      <c r="F439" s="3" t="s">
        <v>1399</v>
      </c>
      <c r="G439" s="3" t="s">
        <v>3019</v>
      </c>
      <c r="H439" s="3" t="s">
        <v>225</v>
      </c>
      <c r="I439" s="3" t="s">
        <v>3020</v>
      </c>
      <c r="J439" s="3" t="s">
        <v>3021</v>
      </c>
      <c r="K439" s="3">
        <f t="shared" si="6"/>
        <v>151</v>
      </c>
      <c r="L439" s="3" t="s">
        <v>3022</v>
      </c>
    </row>
    <row r="440" spans="1:12" x14ac:dyDescent="0.3">
      <c r="A440" s="3">
        <v>437</v>
      </c>
      <c r="B440" s="4">
        <v>23473</v>
      </c>
      <c r="C440" s="3" t="s">
        <v>225</v>
      </c>
      <c r="D440" s="3">
        <v>3765270</v>
      </c>
      <c r="E440" s="3">
        <v>3765270</v>
      </c>
      <c r="F440" s="3" t="s">
        <v>1679</v>
      </c>
      <c r="G440" s="3" t="s">
        <v>3023</v>
      </c>
      <c r="H440" s="3" t="s">
        <v>225</v>
      </c>
      <c r="I440" s="3" t="s">
        <v>3024</v>
      </c>
      <c r="J440" s="3" t="s">
        <v>3025</v>
      </c>
      <c r="K440" s="3">
        <f t="shared" si="6"/>
        <v>150</v>
      </c>
      <c r="L440" s="3" t="s">
        <v>3026</v>
      </c>
    </row>
    <row r="441" spans="1:12" x14ac:dyDescent="0.3">
      <c r="A441" s="3">
        <v>438</v>
      </c>
      <c r="B441" s="4" t="s">
        <v>35</v>
      </c>
      <c r="C441" s="3" t="s">
        <v>100</v>
      </c>
      <c r="D441" s="3">
        <v>2850645</v>
      </c>
      <c r="E441" s="3">
        <v>2850645</v>
      </c>
      <c r="F441" s="3" t="s">
        <v>1404</v>
      </c>
      <c r="G441" s="3" t="s">
        <v>3027</v>
      </c>
      <c r="H441" s="3" t="s">
        <v>100</v>
      </c>
      <c r="I441" s="3" t="s">
        <v>3028</v>
      </c>
      <c r="J441" s="3" t="s">
        <v>3029</v>
      </c>
      <c r="K441" s="3">
        <f t="shared" si="6"/>
        <v>149</v>
      </c>
      <c r="L441" s="3" t="s">
        <v>3030</v>
      </c>
    </row>
    <row r="442" spans="1:12" x14ac:dyDescent="0.3">
      <c r="A442" s="3">
        <v>439</v>
      </c>
      <c r="B442" s="4">
        <v>23473</v>
      </c>
      <c r="C442" s="3" t="s">
        <v>100</v>
      </c>
      <c r="D442" s="3">
        <v>8756011</v>
      </c>
      <c r="E442" s="3">
        <v>8756011</v>
      </c>
      <c r="F442" s="3" t="s">
        <v>1430</v>
      </c>
      <c r="G442" s="3" t="s">
        <v>3031</v>
      </c>
      <c r="H442" s="3" t="s">
        <v>100</v>
      </c>
      <c r="I442" s="3" t="s">
        <v>3032</v>
      </c>
      <c r="J442" s="3" t="s">
        <v>3033</v>
      </c>
      <c r="K442" s="3">
        <f t="shared" si="6"/>
        <v>149</v>
      </c>
      <c r="L442" s="3" t="s">
        <v>3034</v>
      </c>
    </row>
    <row r="443" spans="1:12" x14ac:dyDescent="0.3">
      <c r="A443" s="3">
        <v>440</v>
      </c>
      <c r="B443" s="4">
        <v>23522</v>
      </c>
      <c r="C443" s="3" t="s">
        <v>100</v>
      </c>
      <c r="D443" s="3">
        <v>8756011</v>
      </c>
      <c r="E443" s="3">
        <v>8756011</v>
      </c>
      <c r="F443" s="3" t="s">
        <v>1430</v>
      </c>
      <c r="G443" s="3" t="s">
        <v>3031</v>
      </c>
      <c r="H443" s="3" t="s">
        <v>100</v>
      </c>
      <c r="I443" s="3" t="s">
        <v>3035</v>
      </c>
      <c r="J443" s="3" t="s">
        <v>3036</v>
      </c>
      <c r="K443" s="3">
        <f t="shared" si="6"/>
        <v>149</v>
      </c>
      <c r="L443" s="3" t="s">
        <v>3037</v>
      </c>
    </row>
    <row r="444" spans="1:12" x14ac:dyDescent="0.3">
      <c r="A444" s="3">
        <v>441</v>
      </c>
      <c r="B444" s="4" t="s">
        <v>59</v>
      </c>
      <c r="C444" s="3" t="s">
        <v>100</v>
      </c>
      <c r="D444" s="3">
        <v>8756011</v>
      </c>
      <c r="E444" s="3">
        <v>8756011</v>
      </c>
      <c r="F444" s="3" t="s">
        <v>1430</v>
      </c>
      <c r="G444" s="3" t="s">
        <v>3031</v>
      </c>
      <c r="H444" s="3" t="s">
        <v>100</v>
      </c>
      <c r="I444" s="3" t="s">
        <v>3038</v>
      </c>
      <c r="J444" s="3" t="s">
        <v>3039</v>
      </c>
      <c r="K444" s="3">
        <f t="shared" si="6"/>
        <v>149</v>
      </c>
      <c r="L444" s="3" t="s">
        <v>3040</v>
      </c>
    </row>
    <row r="445" spans="1:12" x14ac:dyDescent="0.3">
      <c r="A445" s="3">
        <v>442</v>
      </c>
      <c r="B445" s="4" t="s">
        <v>35</v>
      </c>
      <c r="C445" s="3" t="s">
        <v>225</v>
      </c>
      <c r="D445" s="3">
        <v>4545220</v>
      </c>
      <c r="E445" s="3">
        <v>4545220</v>
      </c>
      <c r="F445" s="3" t="s">
        <v>1399</v>
      </c>
      <c r="G445" s="3" t="s">
        <v>3041</v>
      </c>
      <c r="H445" s="3" t="s">
        <v>225</v>
      </c>
      <c r="I445" s="3" t="s">
        <v>3042</v>
      </c>
      <c r="J445" s="3" t="s">
        <v>3043</v>
      </c>
      <c r="K445" s="3">
        <f t="shared" si="6"/>
        <v>148</v>
      </c>
      <c r="L445" s="3" t="s">
        <v>3044</v>
      </c>
    </row>
    <row r="446" spans="1:12" x14ac:dyDescent="0.3">
      <c r="A446" s="3">
        <v>443</v>
      </c>
      <c r="B446" s="4">
        <v>23389</v>
      </c>
      <c r="C446" s="3" t="s">
        <v>55</v>
      </c>
      <c r="D446" s="3">
        <v>5725427</v>
      </c>
      <c r="E446" s="3">
        <v>5725427</v>
      </c>
      <c r="F446" s="3" t="s">
        <v>1409</v>
      </c>
      <c r="G446" s="3" t="s">
        <v>3045</v>
      </c>
      <c r="H446" s="3" t="s">
        <v>55</v>
      </c>
      <c r="I446" s="3" t="s">
        <v>3046</v>
      </c>
      <c r="J446" s="3" t="s">
        <v>3047</v>
      </c>
      <c r="K446" s="3">
        <f t="shared" si="6"/>
        <v>147</v>
      </c>
      <c r="L446" s="3" t="s">
        <v>3048</v>
      </c>
    </row>
    <row r="447" spans="1:12" x14ac:dyDescent="0.3">
      <c r="A447" s="3">
        <v>444</v>
      </c>
      <c r="B447" s="4">
        <v>23473</v>
      </c>
      <c r="C447" s="3" t="s">
        <v>55</v>
      </c>
      <c r="D447" s="3">
        <v>5725427</v>
      </c>
      <c r="E447" s="3">
        <v>5725427</v>
      </c>
      <c r="F447" s="3" t="s">
        <v>1409</v>
      </c>
      <c r="G447" s="3" t="s">
        <v>3045</v>
      </c>
      <c r="H447" s="3" t="s">
        <v>55</v>
      </c>
      <c r="I447" s="3" t="s">
        <v>3049</v>
      </c>
      <c r="J447" s="3" t="s">
        <v>3050</v>
      </c>
      <c r="K447" s="3">
        <f t="shared" si="6"/>
        <v>147</v>
      </c>
      <c r="L447" s="3" t="s">
        <v>3051</v>
      </c>
    </row>
    <row r="448" spans="1:12" x14ac:dyDescent="0.3">
      <c r="A448" s="3">
        <v>445</v>
      </c>
      <c r="B448" s="4">
        <v>23522</v>
      </c>
      <c r="C448" s="3" t="s">
        <v>55</v>
      </c>
      <c r="D448" s="3">
        <v>5725427</v>
      </c>
      <c r="E448" s="3">
        <v>5725427</v>
      </c>
      <c r="F448" s="3" t="s">
        <v>1409</v>
      </c>
      <c r="G448" s="3" t="s">
        <v>3045</v>
      </c>
      <c r="H448" s="3" t="s">
        <v>55</v>
      </c>
      <c r="I448" s="3" t="s">
        <v>3052</v>
      </c>
      <c r="J448" s="3" t="s">
        <v>3053</v>
      </c>
      <c r="K448" s="3">
        <f t="shared" si="6"/>
        <v>147</v>
      </c>
      <c r="L448" s="3" t="s">
        <v>3054</v>
      </c>
    </row>
    <row r="449" spans="1:12" x14ac:dyDescent="0.3">
      <c r="A449" s="3">
        <v>446</v>
      </c>
      <c r="B449" s="4" t="s">
        <v>59</v>
      </c>
      <c r="C449" s="3" t="s">
        <v>55</v>
      </c>
      <c r="D449" s="3">
        <v>5725427</v>
      </c>
      <c r="E449" s="3">
        <v>5725427</v>
      </c>
      <c r="F449" s="3" t="s">
        <v>1409</v>
      </c>
      <c r="G449" s="3" t="s">
        <v>3055</v>
      </c>
      <c r="H449" s="3" t="s">
        <v>55</v>
      </c>
      <c r="I449" s="3" t="s">
        <v>3056</v>
      </c>
      <c r="J449" s="3" t="s">
        <v>3057</v>
      </c>
      <c r="K449" s="3">
        <f t="shared" si="6"/>
        <v>147</v>
      </c>
      <c r="L449" s="3" t="s">
        <v>3058</v>
      </c>
    </row>
    <row r="450" spans="1:12" x14ac:dyDescent="0.3">
      <c r="A450" s="3">
        <v>447</v>
      </c>
      <c r="B450" s="4" t="s">
        <v>35</v>
      </c>
      <c r="C450" s="3" t="s">
        <v>55</v>
      </c>
      <c r="D450" s="3">
        <v>5725427</v>
      </c>
      <c r="E450" s="3">
        <v>5725427</v>
      </c>
      <c r="F450" s="3" t="s">
        <v>1409</v>
      </c>
      <c r="G450" s="3" t="s">
        <v>3059</v>
      </c>
      <c r="H450" s="3" t="s">
        <v>55</v>
      </c>
      <c r="I450" s="3" t="s">
        <v>3060</v>
      </c>
      <c r="J450" s="3" t="s">
        <v>3061</v>
      </c>
      <c r="K450" s="3">
        <f t="shared" si="6"/>
        <v>147</v>
      </c>
      <c r="L450" s="3" t="s">
        <v>3062</v>
      </c>
    </row>
    <row r="451" spans="1:12" x14ac:dyDescent="0.3">
      <c r="A451" s="3">
        <v>448</v>
      </c>
      <c r="B451" s="4">
        <v>23522</v>
      </c>
      <c r="C451" s="3" t="s">
        <v>100</v>
      </c>
      <c r="D451" s="3">
        <v>169711</v>
      </c>
      <c r="E451" s="3">
        <v>169711</v>
      </c>
      <c r="F451" s="3" t="s">
        <v>1409</v>
      </c>
      <c r="G451" s="3" t="s">
        <v>3063</v>
      </c>
      <c r="H451" s="3" t="s">
        <v>100</v>
      </c>
      <c r="I451" s="3" t="s">
        <v>3064</v>
      </c>
      <c r="J451" s="3" t="s">
        <v>3065</v>
      </c>
      <c r="K451" s="3">
        <f t="shared" si="6"/>
        <v>147</v>
      </c>
      <c r="L451" s="3" t="s">
        <v>3066</v>
      </c>
    </row>
    <row r="452" spans="1:12" x14ac:dyDescent="0.3">
      <c r="A452" s="3">
        <v>449</v>
      </c>
      <c r="B452" s="4" t="s">
        <v>35</v>
      </c>
      <c r="C452" s="3" t="s">
        <v>55</v>
      </c>
      <c r="D452" s="3">
        <v>8823455</v>
      </c>
      <c r="E452" s="3">
        <v>8823455</v>
      </c>
      <c r="F452" s="3" t="s">
        <v>1399</v>
      </c>
      <c r="G452" s="3" t="s">
        <v>3067</v>
      </c>
      <c r="H452" s="3" t="s">
        <v>55</v>
      </c>
      <c r="I452" s="3" t="s">
        <v>3068</v>
      </c>
      <c r="J452" s="3" t="s">
        <v>3069</v>
      </c>
      <c r="K452" s="3">
        <f t="shared" ref="K452:K515" si="7">J452-I452</f>
        <v>145</v>
      </c>
      <c r="L452" s="3" t="s">
        <v>3070</v>
      </c>
    </row>
    <row r="453" spans="1:12" x14ac:dyDescent="0.3">
      <c r="A453" s="3">
        <v>450</v>
      </c>
      <c r="B453" s="4">
        <v>23522</v>
      </c>
      <c r="C453" s="3" t="s">
        <v>225</v>
      </c>
      <c r="D453" s="3">
        <v>216745</v>
      </c>
      <c r="E453" s="3">
        <v>216745</v>
      </c>
      <c r="F453" s="3" t="s">
        <v>1399</v>
      </c>
      <c r="G453" s="3" t="s">
        <v>3071</v>
      </c>
      <c r="H453" s="3" t="s">
        <v>225</v>
      </c>
      <c r="I453" s="3" t="s">
        <v>3072</v>
      </c>
      <c r="J453" s="3" t="s">
        <v>3073</v>
      </c>
      <c r="K453" s="3">
        <f t="shared" si="7"/>
        <v>145</v>
      </c>
      <c r="L453" s="3" t="s">
        <v>3074</v>
      </c>
    </row>
    <row r="454" spans="1:12" x14ac:dyDescent="0.3">
      <c r="A454" s="3">
        <v>451</v>
      </c>
      <c r="B454" s="4">
        <v>23389</v>
      </c>
      <c r="C454" s="3" t="s">
        <v>100</v>
      </c>
      <c r="D454" s="3">
        <v>8439320</v>
      </c>
      <c r="E454" s="3">
        <v>8439320</v>
      </c>
      <c r="F454" s="3" t="s">
        <v>1430</v>
      </c>
      <c r="G454" s="3" t="s">
        <v>3075</v>
      </c>
      <c r="H454" s="3" t="s">
        <v>100</v>
      </c>
      <c r="I454" s="3" t="s">
        <v>3076</v>
      </c>
      <c r="J454" s="3" t="s">
        <v>3077</v>
      </c>
      <c r="K454" s="3">
        <f t="shared" si="7"/>
        <v>144</v>
      </c>
      <c r="L454" s="3" t="s">
        <v>3078</v>
      </c>
    </row>
    <row r="455" spans="1:12" x14ac:dyDescent="0.3">
      <c r="A455" s="3">
        <v>452</v>
      </c>
      <c r="B455" s="4">
        <v>23468</v>
      </c>
      <c r="C455" s="3" t="s">
        <v>100</v>
      </c>
      <c r="D455" s="3">
        <v>8439333</v>
      </c>
      <c r="E455" s="3">
        <v>8439333</v>
      </c>
      <c r="F455" s="3" t="s">
        <v>1409</v>
      </c>
      <c r="G455" s="3" t="s">
        <v>3079</v>
      </c>
      <c r="H455" s="3" t="s">
        <v>100</v>
      </c>
      <c r="I455" s="3" t="s">
        <v>3080</v>
      </c>
      <c r="J455" s="3" t="s">
        <v>3081</v>
      </c>
      <c r="K455" s="3">
        <f t="shared" si="7"/>
        <v>144</v>
      </c>
      <c r="L455" s="3" t="s">
        <v>3082</v>
      </c>
    </row>
    <row r="456" spans="1:12" x14ac:dyDescent="0.3">
      <c r="A456" s="3">
        <v>453</v>
      </c>
      <c r="B456" s="4">
        <v>23473</v>
      </c>
      <c r="C456" s="3" t="s">
        <v>225</v>
      </c>
      <c r="D456" s="3">
        <v>2518734</v>
      </c>
      <c r="E456" s="3">
        <v>2518734</v>
      </c>
      <c r="F456" s="3" t="s">
        <v>1430</v>
      </c>
      <c r="G456" s="3" t="s">
        <v>3083</v>
      </c>
      <c r="H456" s="3" t="s">
        <v>225</v>
      </c>
      <c r="I456" s="3" t="s">
        <v>3084</v>
      </c>
      <c r="J456" s="3" t="s">
        <v>3085</v>
      </c>
      <c r="K456" s="3">
        <f t="shared" si="7"/>
        <v>144</v>
      </c>
      <c r="L456" s="3" t="s">
        <v>3086</v>
      </c>
    </row>
    <row r="457" spans="1:12" x14ac:dyDescent="0.3">
      <c r="A457" s="3">
        <v>454</v>
      </c>
      <c r="B457" s="4" t="s">
        <v>35</v>
      </c>
      <c r="C457" s="3" t="s">
        <v>225</v>
      </c>
      <c r="D457" s="3">
        <v>2518734</v>
      </c>
      <c r="E457" s="3">
        <v>2518734</v>
      </c>
      <c r="F457" s="3" t="s">
        <v>1430</v>
      </c>
      <c r="G457" s="3" t="s">
        <v>3087</v>
      </c>
      <c r="H457" s="3" t="s">
        <v>225</v>
      </c>
      <c r="I457" s="3" t="s">
        <v>3088</v>
      </c>
      <c r="J457" s="3" t="s">
        <v>3089</v>
      </c>
      <c r="K457" s="3">
        <f t="shared" si="7"/>
        <v>144</v>
      </c>
      <c r="L457" s="3" t="s">
        <v>3090</v>
      </c>
    </row>
    <row r="458" spans="1:12" x14ac:dyDescent="0.3">
      <c r="A458" s="3">
        <v>455</v>
      </c>
      <c r="B458" s="4" t="s">
        <v>35</v>
      </c>
      <c r="C458" s="3" t="s">
        <v>100</v>
      </c>
      <c r="D458" s="3">
        <v>956338</v>
      </c>
      <c r="E458" s="3">
        <v>956338</v>
      </c>
      <c r="F458" s="3" t="s">
        <v>1399</v>
      </c>
      <c r="G458" s="3" t="s">
        <v>3091</v>
      </c>
      <c r="H458" s="3" t="s">
        <v>100</v>
      </c>
      <c r="I458" s="3" t="s">
        <v>3092</v>
      </c>
      <c r="J458" s="3" t="s">
        <v>3093</v>
      </c>
      <c r="K458" s="3">
        <f t="shared" si="7"/>
        <v>143</v>
      </c>
      <c r="L458" s="3" t="s">
        <v>3094</v>
      </c>
    </row>
    <row r="459" spans="1:12" x14ac:dyDescent="0.3">
      <c r="A459" s="3">
        <v>456</v>
      </c>
      <c r="B459" s="4">
        <v>23389</v>
      </c>
      <c r="C459" s="3" t="s">
        <v>100</v>
      </c>
      <c r="D459" s="3">
        <v>8212354</v>
      </c>
      <c r="E459" s="3">
        <v>8212354</v>
      </c>
      <c r="F459" s="3" t="s">
        <v>1399</v>
      </c>
      <c r="G459" s="3" t="s">
        <v>3095</v>
      </c>
      <c r="H459" s="3" t="s">
        <v>100</v>
      </c>
      <c r="I459" s="3" t="s">
        <v>3096</v>
      </c>
      <c r="J459" s="3" t="s">
        <v>3097</v>
      </c>
      <c r="K459" s="3">
        <f t="shared" si="7"/>
        <v>143</v>
      </c>
      <c r="L459" s="3" t="s">
        <v>3098</v>
      </c>
    </row>
    <row r="460" spans="1:12" x14ac:dyDescent="0.3">
      <c r="A460" s="3">
        <v>457</v>
      </c>
      <c r="B460" s="4" t="s">
        <v>59</v>
      </c>
      <c r="C460" s="3" t="s">
        <v>100</v>
      </c>
      <c r="D460" s="3">
        <v>8212354</v>
      </c>
      <c r="E460" s="3">
        <v>8212354</v>
      </c>
      <c r="F460" s="3" t="s">
        <v>1399</v>
      </c>
      <c r="G460" s="3" t="s">
        <v>3099</v>
      </c>
      <c r="H460" s="3" t="s">
        <v>100</v>
      </c>
      <c r="I460" s="3" t="s">
        <v>3100</v>
      </c>
      <c r="J460" s="3" t="s">
        <v>3101</v>
      </c>
      <c r="K460" s="3">
        <f t="shared" si="7"/>
        <v>143</v>
      </c>
      <c r="L460" s="3" t="s">
        <v>3102</v>
      </c>
    </row>
    <row r="461" spans="1:12" x14ac:dyDescent="0.3">
      <c r="A461" s="3">
        <v>458</v>
      </c>
      <c r="B461" s="4" t="s">
        <v>35</v>
      </c>
      <c r="C461" s="3" t="s">
        <v>214</v>
      </c>
      <c r="D461" s="3">
        <v>4798861</v>
      </c>
      <c r="E461" s="3">
        <v>4798861</v>
      </c>
      <c r="F461" s="3" t="s">
        <v>1839</v>
      </c>
      <c r="G461" s="3" t="s">
        <v>3103</v>
      </c>
      <c r="H461" s="3" t="s">
        <v>214</v>
      </c>
      <c r="I461" s="3" t="s">
        <v>3104</v>
      </c>
      <c r="J461" s="3" t="s">
        <v>3105</v>
      </c>
      <c r="K461" s="3">
        <f t="shared" si="7"/>
        <v>143</v>
      </c>
      <c r="L461" s="3" t="s">
        <v>3106</v>
      </c>
    </row>
    <row r="462" spans="1:12" x14ac:dyDescent="0.3">
      <c r="A462" s="3">
        <v>459</v>
      </c>
      <c r="B462" s="4" t="s">
        <v>35</v>
      </c>
      <c r="C462" s="3" t="s">
        <v>225</v>
      </c>
      <c r="D462" s="3">
        <v>6882398</v>
      </c>
      <c r="E462" s="3">
        <v>6882398</v>
      </c>
      <c r="F462" s="3" t="s">
        <v>1430</v>
      </c>
      <c r="G462" s="3" t="s">
        <v>3107</v>
      </c>
      <c r="H462" s="3" t="s">
        <v>225</v>
      </c>
      <c r="I462" s="3" t="s">
        <v>3108</v>
      </c>
      <c r="J462" s="3" t="s">
        <v>3109</v>
      </c>
      <c r="K462" s="3">
        <f t="shared" si="7"/>
        <v>143</v>
      </c>
      <c r="L462" s="3" t="s">
        <v>3110</v>
      </c>
    </row>
    <row r="463" spans="1:12" x14ac:dyDescent="0.3">
      <c r="A463" s="3">
        <v>460</v>
      </c>
      <c r="B463" s="4">
        <v>23389</v>
      </c>
      <c r="C463" s="3" t="s">
        <v>225</v>
      </c>
      <c r="D463" s="3">
        <v>6882404</v>
      </c>
      <c r="E463" s="3">
        <v>6882404</v>
      </c>
      <c r="F463" s="3" t="s">
        <v>1399</v>
      </c>
      <c r="G463" s="3" t="s">
        <v>3111</v>
      </c>
      <c r="H463" s="3" t="s">
        <v>225</v>
      </c>
      <c r="I463" s="3" t="s">
        <v>3112</v>
      </c>
      <c r="J463" s="3" t="s">
        <v>3113</v>
      </c>
      <c r="K463" s="3">
        <f t="shared" si="7"/>
        <v>143</v>
      </c>
      <c r="L463" s="3" t="s">
        <v>3114</v>
      </c>
    </row>
    <row r="464" spans="1:12" x14ac:dyDescent="0.3">
      <c r="A464" s="3">
        <v>461</v>
      </c>
      <c r="B464" s="4">
        <v>23468</v>
      </c>
      <c r="C464" s="3" t="s">
        <v>225</v>
      </c>
      <c r="D464" s="3">
        <v>6882404</v>
      </c>
      <c r="E464" s="3">
        <v>6882404</v>
      </c>
      <c r="F464" s="3" t="s">
        <v>1399</v>
      </c>
      <c r="G464" s="3" t="s">
        <v>3115</v>
      </c>
      <c r="H464" s="3" t="s">
        <v>225</v>
      </c>
      <c r="I464" s="3" t="s">
        <v>3116</v>
      </c>
      <c r="J464" s="3" t="s">
        <v>3117</v>
      </c>
      <c r="K464" s="3">
        <f t="shared" si="7"/>
        <v>143</v>
      </c>
      <c r="L464" s="3" t="s">
        <v>3118</v>
      </c>
    </row>
    <row r="465" spans="1:12" x14ac:dyDescent="0.3">
      <c r="A465" s="3">
        <v>462</v>
      </c>
      <c r="B465" s="4">
        <v>23522</v>
      </c>
      <c r="C465" s="3" t="s">
        <v>225</v>
      </c>
      <c r="D465" s="3">
        <v>6882404</v>
      </c>
      <c r="E465" s="3">
        <v>6882404</v>
      </c>
      <c r="F465" s="3" t="s">
        <v>1399</v>
      </c>
      <c r="G465" s="3" t="s">
        <v>3111</v>
      </c>
      <c r="H465" s="3" t="s">
        <v>225</v>
      </c>
      <c r="I465" s="3" t="s">
        <v>3119</v>
      </c>
      <c r="J465" s="3" t="s">
        <v>3120</v>
      </c>
      <c r="K465" s="3">
        <f t="shared" si="7"/>
        <v>143</v>
      </c>
      <c r="L465" s="3" t="s">
        <v>3121</v>
      </c>
    </row>
    <row r="466" spans="1:12" x14ac:dyDescent="0.3">
      <c r="A466" s="3">
        <v>463</v>
      </c>
      <c r="B466" s="4" t="s">
        <v>59</v>
      </c>
      <c r="C466" s="3" t="s">
        <v>225</v>
      </c>
      <c r="D466" s="3">
        <v>6882404</v>
      </c>
      <c r="E466" s="3">
        <v>6882404</v>
      </c>
      <c r="F466" s="3" t="s">
        <v>1399</v>
      </c>
      <c r="G466" s="3" t="s">
        <v>3111</v>
      </c>
      <c r="H466" s="3" t="s">
        <v>225</v>
      </c>
      <c r="I466" s="3" t="s">
        <v>3122</v>
      </c>
      <c r="J466" s="3" t="s">
        <v>3123</v>
      </c>
      <c r="K466" s="3">
        <f t="shared" si="7"/>
        <v>143</v>
      </c>
      <c r="L466" s="3" t="s">
        <v>3124</v>
      </c>
    </row>
    <row r="467" spans="1:12" x14ac:dyDescent="0.3">
      <c r="A467" s="3">
        <v>464</v>
      </c>
      <c r="B467" s="4" t="s">
        <v>34</v>
      </c>
      <c r="C467" s="3" t="s">
        <v>225</v>
      </c>
      <c r="D467" s="3">
        <v>6882404</v>
      </c>
      <c r="E467" s="3">
        <v>6882404</v>
      </c>
      <c r="F467" s="3" t="s">
        <v>1399</v>
      </c>
      <c r="G467" s="3" t="s">
        <v>3111</v>
      </c>
      <c r="H467" s="3" t="s">
        <v>225</v>
      </c>
      <c r="I467" s="3" t="s">
        <v>3125</v>
      </c>
      <c r="J467" s="3" t="s">
        <v>3126</v>
      </c>
      <c r="K467" s="3">
        <f t="shared" si="7"/>
        <v>143</v>
      </c>
      <c r="L467" s="3" t="s">
        <v>3127</v>
      </c>
    </row>
    <row r="468" spans="1:12" x14ac:dyDescent="0.3">
      <c r="A468" s="3">
        <v>465</v>
      </c>
      <c r="B468" s="4">
        <v>23473</v>
      </c>
      <c r="C468" s="3" t="s">
        <v>55</v>
      </c>
      <c r="D468" s="3">
        <v>258084</v>
      </c>
      <c r="E468" s="3">
        <v>258084</v>
      </c>
      <c r="F468" s="3" t="s">
        <v>1409</v>
      </c>
      <c r="G468" s="3" t="s">
        <v>3128</v>
      </c>
      <c r="H468" s="3" t="s">
        <v>55</v>
      </c>
      <c r="I468" s="3" t="s">
        <v>3129</v>
      </c>
      <c r="J468" s="3" t="s">
        <v>3130</v>
      </c>
      <c r="K468" s="3">
        <f t="shared" si="7"/>
        <v>142</v>
      </c>
      <c r="L468" s="3" t="s">
        <v>3131</v>
      </c>
    </row>
    <row r="469" spans="1:12" x14ac:dyDescent="0.3">
      <c r="A469" s="3">
        <v>466</v>
      </c>
      <c r="B469" s="4">
        <v>23522</v>
      </c>
      <c r="C469" s="3" t="s">
        <v>55</v>
      </c>
      <c r="D469" s="3">
        <v>258084</v>
      </c>
      <c r="E469" s="3">
        <v>258084</v>
      </c>
      <c r="F469" s="3" t="s">
        <v>1409</v>
      </c>
      <c r="G469" s="3" t="s">
        <v>3132</v>
      </c>
      <c r="H469" s="3" t="s">
        <v>55</v>
      </c>
      <c r="I469" s="3" t="s">
        <v>3133</v>
      </c>
      <c r="J469" s="3" t="s">
        <v>3134</v>
      </c>
      <c r="K469" s="3">
        <f t="shared" si="7"/>
        <v>142</v>
      </c>
      <c r="L469" s="3" t="s">
        <v>3135</v>
      </c>
    </row>
    <row r="470" spans="1:12" x14ac:dyDescent="0.3">
      <c r="A470" s="3">
        <v>467</v>
      </c>
      <c r="B470" s="4" t="s">
        <v>34</v>
      </c>
      <c r="C470" s="3" t="s">
        <v>55</v>
      </c>
      <c r="D470" s="3">
        <v>258084</v>
      </c>
      <c r="E470" s="3">
        <v>258084</v>
      </c>
      <c r="F470" s="3" t="s">
        <v>1409</v>
      </c>
      <c r="G470" s="3" t="s">
        <v>3132</v>
      </c>
      <c r="H470" s="3" t="s">
        <v>55</v>
      </c>
      <c r="I470" s="3" t="s">
        <v>3136</v>
      </c>
      <c r="J470" s="3" t="s">
        <v>3137</v>
      </c>
      <c r="K470" s="3">
        <f t="shared" si="7"/>
        <v>142</v>
      </c>
      <c r="L470" s="3" t="s">
        <v>3138</v>
      </c>
    </row>
    <row r="471" spans="1:12" x14ac:dyDescent="0.3">
      <c r="A471" s="3">
        <v>468</v>
      </c>
      <c r="B471" s="4">
        <v>23389</v>
      </c>
      <c r="C471" s="3" t="s">
        <v>100</v>
      </c>
      <c r="D471" s="3">
        <v>8845403</v>
      </c>
      <c r="E471" s="3">
        <v>8845403</v>
      </c>
      <c r="F471" s="3" t="s">
        <v>1409</v>
      </c>
      <c r="G471" s="3" t="s">
        <v>3139</v>
      </c>
      <c r="H471" s="3" t="s">
        <v>100</v>
      </c>
      <c r="I471" s="3" t="s">
        <v>3140</v>
      </c>
      <c r="J471" s="3" t="s">
        <v>3141</v>
      </c>
      <c r="K471" s="3">
        <f t="shared" si="7"/>
        <v>142</v>
      </c>
      <c r="L471" s="3" t="s">
        <v>3142</v>
      </c>
    </row>
    <row r="472" spans="1:12" x14ac:dyDescent="0.3">
      <c r="A472" s="3">
        <v>469</v>
      </c>
      <c r="B472" s="4">
        <v>23468</v>
      </c>
      <c r="C472" s="3" t="s">
        <v>100</v>
      </c>
      <c r="D472" s="3">
        <v>8845403</v>
      </c>
      <c r="E472" s="3">
        <v>8845403</v>
      </c>
      <c r="F472" s="3" t="s">
        <v>1409</v>
      </c>
      <c r="G472" s="3" t="s">
        <v>3143</v>
      </c>
      <c r="H472" s="3" t="s">
        <v>100</v>
      </c>
      <c r="I472" s="3" t="s">
        <v>3144</v>
      </c>
      <c r="J472" s="3" t="s">
        <v>3145</v>
      </c>
      <c r="K472" s="3">
        <f t="shared" si="7"/>
        <v>142</v>
      </c>
      <c r="L472" s="3" t="s">
        <v>3146</v>
      </c>
    </row>
    <row r="473" spans="1:12" x14ac:dyDescent="0.3">
      <c r="A473" s="3">
        <v>470</v>
      </c>
      <c r="B473" s="4">
        <v>23473</v>
      </c>
      <c r="C473" s="3" t="s">
        <v>100</v>
      </c>
      <c r="D473" s="3">
        <v>8845403</v>
      </c>
      <c r="E473" s="3">
        <v>8845403</v>
      </c>
      <c r="F473" s="3" t="s">
        <v>1409</v>
      </c>
      <c r="G473" s="3" t="s">
        <v>3143</v>
      </c>
      <c r="H473" s="3" t="s">
        <v>100</v>
      </c>
      <c r="I473" s="3" t="s">
        <v>3147</v>
      </c>
      <c r="J473" s="3" t="s">
        <v>3148</v>
      </c>
      <c r="K473" s="3">
        <f t="shared" si="7"/>
        <v>142</v>
      </c>
      <c r="L473" s="3" t="s">
        <v>3149</v>
      </c>
    </row>
    <row r="474" spans="1:12" x14ac:dyDescent="0.3">
      <c r="A474" s="3">
        <v>471</v>
      </c>
      <c r="B474" s="4" t="s">
        <v>34</v>
      </c>
      <c r="C474" s="3" t="s">
        <v>100</v>
      </c>
      <c r="D474" s="3">
        <v>8845403</v>
      </c>
      <c r="E474" s="3">
        <v>8845403</v>
      </c>
      <c r="F474" s="3" t="s">
        <v>1409</v>
      </c>
      <c r="G474" s="3" t="s">
        <v>3143</v>
      </c>
      <c r="H474" s="3" t="s">
        <v>100</v>
      </c>
      <c r="I474" s="3" t="s">
        <v>3150</v>
      </c>
      <c r="J474" s="3" t="s">
        <v>3151</v>
      </c>
      <c r="K474" s="3">
        <f t="shared" si="7"/>
        <v>142</v>
      </c>
      <c r="L474" s="3" t="s">
        <v>3152</v>
      </c>
    </row>
    <row r="475" spans="1:12" x14ac:dyDescent="0.3">
      <c r="A475" s="3">
        <v>472</v>
      </c>
      <c r="B475" s="4">
        <v>23389</v>
      </c>
      <c r="C475" s="3" t="s">
        <v>100</v>
      </c>
      <c r="D475" s="3">
        <v>8776263</v>
      </c>
      <c r="E475" s="3">
        <v>8776263</v>
      </c>
      <c r="F475" s="3" t="s">
        <v>1409</v>
      </c>
      <c r="G475" s="3" t="s">
        <v>3153</v>
      </c>
      <c r="H475" s="3" t="s">
        <v>100</v>
      </c>
      <c r="I475" s="3" t="s">
        <v>3154</v>
      </c>
      <c r="J475" s="3" t="s">
        <v>3155</v>
      </c>
      <c r="K475" s="3">
        <f t="shared" si="7"/>
        <v>140</v>
      </c>
      <c r="L475" s="3" t="s">
        <v>3156</v>
      </c>
    </row>
    <row r="476" spans="1:12" x14ac:dyDescent="0.3">
      <c r="A476" s="3">
        <v>473</v>
      </c>
      <c r="B476" s="4">
        <v>23522</v>
      </c>
      <c r="C476" s="3" t="s">
        <v>55</v>
      </c>
      <c r="D476" s="3">
        <v>7287289</v>
      </c>
      <c r="E476" s="3">
        <v>7287289</v>
      </c>
      <c r="F476" s="3" t="s">
        <v>1430</v>
      </c>
      <c r="G476" s="3" t="s">
        <v>3157</v>
      </c>
      <c r="H476" s="3" t="s">
        <v>55</v>
      </c>
      <c r="I476" s="3" t="s">
        <v>3158</v>
      </c>
      <c r="J476" s="3" t="s">
        <v>3159</v>
      </c>
      <c r="K476" s="3">
        <f t="shared" si="7"/>
        <v>139</v>
      </c>
      <c r="L476" s="3" t="s">
        <v>3160</v>
      </c>
    </row>
    <row r="477" spans="1:12" x14ac:dyDescent="0.3">
      <c r="A477" s="3">
        <v>474</v>
      </c>
      <c r="B477" s="4" t="s">
        <v>59</v>
      </c>
      <c r="C477" s="3" t="s">
        <v>55</v>
      </c>
      <c r="D477" s="3">
        <v>7287289</v>
      </c>
      <c r="E477" s="3">
        <v>7287289</v>
      </c>
      <c r="F477" s="3" t="s">
        <v>1430</v>
      </c>
      <c r="G477" s="3" t="s">
        <v>3157</v>
      </c>
      <c r="H477" s="3" t="s">
        <v>55</v>
      </c>
      <c r="I477" s="3" t="s">
        <v>3161</v>
      </c>
      <c r="J477" s="3" t="s">
        <v>3162</v>
      </c>
      <c r="K477" s="3">
        <f t="shared" si="7"/>
        <v>139</v>
      </c>
      <c r="L477" s="3" t="s">
        <v>3163</v>
      </c>
    </row>
    <row r="478" spans="1:12" x14ac:dyDescent="0.3">
      <c r="A478" s="3">
        <v>475</v>
      </c>
      <c r="B478" s="4" t="s">
        <v>35</v>
      </c>
      <c r="C478" s="3" t="s">
        <v>55</v>
      </c>
      <c r="D478" s="3">
        <v>7287289</v>
      </c>
      <c r="E478" s="3">
        <v>7287289</v>
      </c>
      <c r="F478" s="3" t="s">
        <v>1430</v>
      </c>
      <c r="G478" s="3" t="s">
        <v>3164</v>
      </c>
      <c r="H478" s="3" t="s">
        <v>55</v>
      </c>
      <c r="I478" s="3" t="s">
        <v>3165</v>
      </c>
      <c r="J478" s="3" t="s">
        <v>3166</v>
      </c>
      <c r="K478" s="3">
        <f t="shared" si="7"/>
        <v>139</v>
      </c>
      <c r="L478" s="3" t="s">
        <v>3167</v>
      </c>
    </row>
    <row r="479" spans="1:12" x14ac:dyDescent="0.3">
      <c r="A479" s="3">
        <v>476</v>
      </c>
      <c r="B479" s="4" t="s">
        <v>35</v>
      </c>
      <c r="C479" s="3" t="s">
        <v>225</v>
      </c>
      <c r="D479" s="3">
        <v>1895518</v>
      </c>
      <c r="E479" s="3">
        <v>1895518</v>
      </c>
      <c r="F479" s="3" t="s">
        <v>1679</v>
      </c>
      <c r="G479" s="3" t="s">
        <v>3168</v>
      </c>
      <c r="H479" s="3" t="s">
        <v>225</v>
      </c>
      <c r="I479" s="3" t="s">
        <v>3169</v>
      </c>
      <c r="J479" s="3" t="s">
        <v>3170</v>
      </c>
      <c r="K479" s="3">
        <f t="shared" si="7"/>
        <v>139</v>
      </c>
      <c r="L479" s="3" t="s">
        <v>3171</v>
      </c>
    </row>
    <row r="480" spans="1:12" x14ac:dyDescent="0.3">
      <c r="A480" s="3">
        <v>477</v>
      </c>
      <c r="B480" s="4" t="s">
        <v>35</v>
      </c>
      <c r="C480" s="3" t="s">
        <v>55</v>
      </c>
      <c r="D480" s="3">
        <v>5635509</v>
      </c>
      <c r="E480" s="3">
        <v>5635509</v>
      </c>
      <c r="F480" s="3" t="s">
        <v>1404</v>
      </c>
      <c r="G480" s="3" t="s">
        <v>3172</v>
      </c>
      <c r="H480" s="3" t="s">
        <v>55</v>
      </c>
      <c r="I480" s="3" t="s">
        <v>3173</v>
      </c>
      <c r="J480" s="3" t="s">
        <v>3174</v>
      </c>
      <c r="K480" s="3">
        <f t="shared" si="7"/>
        <v>138</v>
      </c>
      <c r="L480" s="3" t="s">
        <v>3175</v>
      </c>
    </row>
    <row r="481" spans="1:12" x14ac:dyDescent="0.3">
      <c r="A481" s="3">
        <v>478</v>
      </c>
      <c r="B481" s="4">
        <v>23522</v>
      </c>
      <c r="C481" s="3" t="s">
        <v>214</v>
      </c>
      <c r="D481" s="3">
        <v>3042595</v>
      </c>
      <c r="E481" s="3">
        <v>3042595</v>
      </c>
      <c r="F481" s="3" t="s">
        <v>1459</v>
      </c>
      <c r="G481" s="3" t="s">
        <v>3176</v>
      </c>
      <c r="H481" s="3" t="s">
        <v>214</v>
      </c>
      <c r="I481" s="3" t="s">
        <v>3177</v>
      </c>
      <c r="J481" s="3" t="s">
        <v>3178</v>
      </c>
      <c r="K481" s="3">
        <f t="shared" si="7"/>
        <v>136</v>
      </c>
      <c r="L481" s="3" t="s">
        <v>3179</v>
      </c>
    </row>
    <row r="482" spans="1:12" x14ac:dyDescent="0.3">
      <c r="A482" s="3">
        <v>479</v>
      </c>
      <c r="B482" s="4">
        <v>23468</v>
      </c>
      <c r="C482" s="3" t="s">
        <v>55</v>
      </c>
      <c r="D482" s="3">
        <v>10973070</v>
      </c>
      <c r="E482" s="3">
        <v>10973070</v>
      </c>
      <c r="F482" s="3" t="s">
        <v>1404</v>
      </c>
      <c r="G482" s="3" t="s">
        <v>3180</v>
      </c>
      <c r="H482" s="3" t="s">
        <v>55</v>
      </c>
      <c r="I482" s="3" t="s">
        <v>3181</v>
      </c>
      <c r="J482" s="3" t="s">
        <v>3182</v>
      </c>
      <c r="K482" s="3">
        <f t="shared" si="7"/>
        <v>135</v>
      </c>
      <c r="L482" s="3" t="s">
        <v>3183</v>
      </c>
    </row>
    <row r="483" spans="1:12" x14ac:dyDescent="0.3">
      <c r="A483" s="3">
        <v>480</v>
      </c>
      <c r="B483" s="4" t="s">
        <v>59</v>
      </c>
      <c r="C483" s="3" t="s">
        <v>100</v>
      </c>
      <c r="D483" s="3">
        <v>6322623</v>
      </c>
      <c r="E483" s="3">
        <v>6322623</v>
      </c>
      <c r="F483" s="3" t="s">
        <v>1409</v>
      </c>
      <c r="G483" s="3" t="s">
        <v>3184</v>
      </c>
      <c r="H483" s="3" t="s">
        <v>100</v>
      </c>
      <c r="I483" s="3" t="s">
        <v>3185</v>
      </c>
      <c r="J483" s="3" t="s">
        <v>3186</v>
      </c>
      <c r="K483" s="3">
        <f t="shared" si="7"/>
        <v>135</v>
      </c>
      <c r="L483" s="3" t="s">
        <v>3187</v>
      </c>
    </row>
    <row r="484" spans="1:12" x14ac:dyDescent="0.3">
      <c r="A484" s="3">
        <v>481</v>
      </c>
      <c r="B484" s="4">
        <v>23468</v>
      </c>
      <c r="C484" s="3" t="s">
        <v>100</v>
      </c>
      <c r="D484" s="3">
        <v>8620408</v>
      </c>
      <c r="E484" s="3">
        <v>8620408</v>
      </c>
      <c r="F484" s="3" t="s">
        <v>1404</v>
      </c>
      <c r="G484" s="3" t="s">
        <v>3188</v>
      </c>
      <c r="H484" s="3" t="s">
        <v>100</v>
      </c>
      <c r="I484" s="3" t="s">
        <v>3189</v>
      </c>
      <c r="J484" s="3" t="s">
        <v>3190</v>
      </c>
      <c r="K484" s="3">
        <f t="shared" si="7"/>
        <v>135</v>
      </c>
      <c r="L484" s="3" t="s">
        <v>3191</v>
      </c>
    </row>
    <row r="485" spans="1:12" x14ac:dyDescent="0.3">
      <c r="A485" s="3">
        <v>482</v>
      </c>
      <c r="B485" s="4">
        <v>23473</v>
      </c>
      <c r="C485" s="3" t="s">
        <v>100</v>
      </c>
      <c r="D485" s="3">
        <v>2850616</v>
      </c>
      <c r="E485" s="3">
        <v>2850616</v>
      </c>
      <c r="F485" s="3" t="s">
        <v>1404</v>
      </c>
      <c r="G485" s="3" t="s">
        <v>3192</v>
      </c>
      <c r="H485" s="3" t="s">
        <v>100</v>
      </c>
      <c r="I485" s="3" t="s">
        <v>3193</v>
      </c>
      <c r="J485" s="3" t="s">
        <v>3194</v>
      </c>
      <c r="K485" s="3">
        <f t="shared" si="7"/>
        <v>134</v>
      </c>
      <c r="L485" s="3" t="s">
        <v>3195</v>
      </c>
    </row>
    <row r="486" spans="1:12" x14ac:dyDescent="0.3">
      <c r="A486" s="3">
        <v>483</v>
      </c>
      <c r="B486" s="4">
        <v>23468</v>
      </c>
      <c r="C486" s="3" t="s">
        <v>100</v>
      </c>
      <c r="D486" s="3">
        <v>585771</v>
      </c>
      <c r="E486" s="3">
        <v>585771</v>
      </c>
      <c r="F486" s="3" t="s">
        <v>1459</v>
      </c>
      <c r="G486" s="3" t="s">
        <v>3196</v>
      </c>
      <c r="H486" s="3" t="s">
        <v>100</v>
      </c>
      <c r="I486" s="3" t="s">
        <v>3197</v>
      </c>
      <c r="J486" s="3" t="s">
        <v>3198</v>
      </c>
      <c r="K486" s="3">
        <f t="shared" si="7"/>
        <v>133</v>
      </c>
      <c r="L486" s="3" t="s">
        <v>3199</v>
      </c>
    </row>
    <row r="487" spans="1:12" x14ac:dyDescent="0.3">
      <c r="A487" s="3">
        <v>484</v>
      </c>
      <c r="B487" s="4">
        <v>23522</v>
      </c>
      <c r="C487" s="3" t="s">
        <v>100</v>
      </c>
      <c r="D487" s="3">
        <v>585773</v>
      </c>
      <c r="E487" s="3">
        <v>585773</v>
      </c>
      <c r="F487" s="3" t="s">
        <v>2981</v>
      </c>
      <c r="G487" s="3" t="s">
        <v>3200</v>
      </c>
      <c r="H487" s="3" t="s">
        <v>100</v>
      </c>
      <c r="I487" s="3" t="s">
        <v>3201</v>
      </c>
      <c r="J487" s="3" t="s">
        <v>3202</v>
      </c>
      <c r="K487" s="3">
        <f t="shared" si="7"/>
        <v>133</v>
      </c>
      <c r="L487" s="3" t="s">
        <v>3203</v>
      </c>
    </row>
    <row r="488" spans="1:12" x14ac:dyDescent="0.3">
      <c r="A488" s="3">
        <v>485</v>
      </c>
      <c r="B488" s="4" t="s">
        <v>35</v>
      </c>
      <c r="C488" s="3" t="s">
        <v>100</v>
      </c>
      <c r="D488" s="3">
        <v>2851438</v>
      </c>
      <c r="E488" s="3">
        <v>2851438</v>
      </c>
      <c r="F488" s="3" t="s">
        <v>1404</v>
      </c>
      <c r="G488" s="3" t="s">
        <v>3204</v>
      </c>
      <c r="H488" s="3" t="s">
        <v>100</v>
      </c>
      <c r="I488" s="3" t="s">
        <v>3205</v>
      </c>
      <c r="J488" s="3" t="s">
        <v>3206</v>
      </c>
      <c r="K488" s="3">
        <f t="shared" si="7"/>
        <v>133</v>
      </c>
      <c r="L488" s="3" t="s">
        <v>3207</v>
      </c>
    </row>
    <row r="489" spans="1:12" x14ac:dyDescent="0.3">
      <c r="A489" s="3">
        <v>486</v>
      </c>
      <c r="B489" s="4">
        <v>23389</v>
      </c>
      <c r="C489" s="3" t="s">
        <v>214</v>
      </c>
      <c r="D489" s="3">
        <v>6868259</v>
      </c>
      <c r="E489" s="3">
        <v>6868259</v>
      </c>
      <c r="F489" s="3" t="s">
        <v>1404</v>
      </c>
      <c r="G489" s="3" t="s">
        <v>3208</v>
      </c>
      <c r="H489" s="3" t="s">
        <v>214</v>
      </c>
      <c r="I489" s="3" t="s">
        <v>3209</v>
      </c>
      <c r="J489" s="3" t="s">
        <v>3210</v>
      </c>
      <c r="K489" s="3">
        <f t="shared" si="7"/>
        <v>133</v>
      </c>
      <c r="L489" s="3" t="s">
        <v>3211</v>
      </c>
    </row>
    <row r="490" spans="1:12" x14ac:dyDescent="0.3">
      <c r="A490" s="3">
        <v>487</v>
      </c>
      <c r="B490" s="4">
        <v>23468</v>
      </c>
      <c r="C490" s="3" t="s">
        <v>214</v>
      </c>
      <c r="D490" s="3">
        <v>6868259</v>
      </c>
      <c r="E490" s="3">
        <v>6868259</v>
      </c>
      <c r="F490" s="3" t="s">
        <v>1404</v>
      </c>
      <c r="G490" s="3" t="s">
        <v>3208</v>
      </c>
      <c r="H490" s="3" t="s">
        <v>214</v>
      </c>
      <c r="I490" s="3" t="s">
        <v>3212</v>
      </c>
      <c r="J490" s="3" t="s">
        <v>3213</v>
      </c>
      <c r="K490" s="3">
        <f t="shared" si="7"/>
        <v>133</v>
      </c>
      <c r="L490" s="3" t="s">
        <v>3214</v>
      </c>
    </row>
    <row r="491" spans="1:12" x14ac:dyDescent="0.3">
      <c r="A491" s="3">
        <v>488</v>
      </c>
      <c r="B491" s="4">
        <v>23473</v>
      </c>
      <c r="C491" s="3" t="s">
        <v>214</v>
      </c>
      <c r="D491" s="3">
        <v>6868259</v>
      </c>
      <c r="E491" s="3">
        <v>6868259</v>
      </c>
      <c r="F491" s="3" t="s">
        <v>1404</v>
      </c>
      <c r="G491" s="3" t="s">
        <v>3215</v>
      </c>
      <c r="H491" s="3" t="s">
        <v>214</v>
      </c>
      <c r="I491" s="3" t="s">
        <v>3216</v>
      </c>
      <c r="J491" s="3" t="s">
        <v>3217</v>
      </c>
      <c r="K491" s="3">
        <f t="shared" si="7"/>
        <v>133</v>
      </c>
      <c r="L491" s="3" t="s">
        <v>3218</v>
      </c>
    </row>
    <row r="492" spans="1:12" x14ac:dyDescent="0.3">
      <c r="A492" s="3">
        <v>489</v>
      </c>
      <c r="B492" s="4" t="s">
        <v>34</v>
      </c>
      <c r="C492" s="3" t="s">
        <v>214</v>
      </c>
      <c r="D492" s="3">
        <v>6868259</v>
      </c>
      <c r="E492" s="3">
        <v>6868259</v>
      </c>
      <c r="F492" s="3" t="s">
        <v>1404</v>
      </c>
      <c r="G492" s="3" t="s">
        <v>3219</v>
      </c>
      <c r="H492" s="3" t="s">
        <v>214</v>
      </c>
      <c r="I492" s="3" t="s">
        <v>3220</v>
      </c>
      <c r="J492" s="3" t="s">
        <v>3221</v>
      </c>
      <c r="K492" s="3">
        <f t="shared" si="7"/>
        <v>133</v>
      </c>
      <c r="L492" s="3" t="s">
        <v>3222</v>
      </c>
    </row>
    <row r="493" spans="1:12" x14ac:dyDescent="0.3">
      <c r="A493" s="3">
        <v>490</v>
      </c>
      <c r="B493" s="4" t="s">
        <v>35</v>
      </c>
      <c r="C493" s="3" t="s">
        <v>214</v>
      </c>
      <c r="D493" s="3">
        <v>2399155</v>
      </c>
      <c r="E493" s="3">
        <v>2399155</v>
      </c>
      <c r="F493" s="3" t="s">
        <v>1459</v>
      </c>
      <c r="G493" s="3" t="s">
        <v>3223</v>
      </c>
      <c r="H493" s="3" t="s">
        <v>214</v>
      </c>
      <c r="I493" s="3" t="s">
        <v>3224</v>
      </c>
      <c r="J493" s="3" t="s">
        <v>3225</v>
      </c>
      <c r="K493" s="3">
        <f t="shared" si="7"/>
        <v>132</v>
      </c>
      <c r="L493" s="3" t="s">
        <v>3226</v>
      </c>
    </row>
    <row r="494" spans="1:12" x14ac:dyDescent="0.3">
      <c r="A494" s="3">
        <v>491</v>
      </c>
      <c r="B494" s="4" t="s">
        <v>35</v>
      </c>
      <c r="C494" s="3" t="s">
        <v>214</v>
      </c>
      <c r="D494" s="3">
        <v>6285968</v>
      </c>
      <c r="E494" s="3">
        <v>6285968</v>
      </c>
      <c r="F494" s="3" t="s">
        <v>1399</v>
      </c>
      <c r="G494" s="3" t="s">
        <v>3227</v>
      </c>
      <c r="H494" s="3" t="s">
        <v>214</v>
      </c>
      <c r="I494" s="3" t="s">
        <v>3228</v>
      </c>
      <c r="J494" s="3" t="s">
        <v>3229</v>
      </c>
      <c r="K494" s="3">
        <f t="shared" si="7"/>
        <v>132</v>
      </c>
      <c r="L494" s="3" t="s">
        <v>3230</v>
      </c>
    </row>
    <row r="495" spans="1:12" x14ac:dyDescent="0.3">
      <c r="A495" s="3">
        <v>492</v>
      </c>
      <c r="B495" s="4">
        <v>23389</v>
      </c>
      <c r="C495" s="3" t="s">
        <v>225</v>
      </c>
      <c r="D495" s="3">
        <v>6839589</v>
      </c>
      <c r="E495" s="3">
        <v>6839589</v>
      </c>
      <c r="F495" s="3" t="s">
        <v>1409</v>
      </c>
      <c r="G495" s="3" t="s">
        <v>3231</v>
      </c>
      <c r="H495" s="3" t="s">
        <v>225</v>
      </c>
      <c r="I495" s="3" t="s">
        <v>3232</v>
      </c>
      <c r="J495" s="3" t="s">
        <v>3233</v>
      </c>
      <c r="K495" s="3">
        <f t="shared" si="7"/>
        <v>132</v>
      </c>
      <c r="L495" s="3" t="s">
        <v>3234</v>
      </c>
    </row>
    <row r="496" spans="1:12" x14ac:dyDescent="0.3">
      <c r="A496" s="3">
        <v>493</v>
      </c>
      <c r="B496" s="4">
        <v>23468</v>
      </c>
      <c r="C496" s="3" t="s">
        <v>225</v>
      </c>
      <c r="D496" s="3">
        <v>6839596</v>
      </c>
      <c r="E496" s="3">
        <v>6839596</v>
      </c>
      <c r="F496" s="3" t="s">
        <v>1409</v>
      </c>
      <c r="G496" s="3" t="s">
        <v>3235</v>
      </c>
      <c r="H496" s="3" t="s">
        <v>225</v>
      </c>
      <c r="I496" s="3" t="s">
        <v>3236</v>
      </c>
      <c r="J496" s="3" t="s">
        <v>3237</v>
      </c>
      <c r="K496" s="3">
        <f t="shared" si="7"/>
        <v>132</v>
      </c>
      <c r="L496" s="3" t="s">
        <v>3238</v>
      </c>
    </row>
    <row r="497" spans="1:12" x14ac:dyDescent="0.3">
      <c r="A497" s="3">
        <v>494</v>
      </c>
      <c r="B497" s="4">
        <v>23473</v>
      </c>
      <c r="C497" s="3" t="s">
        <v>225</v>
      </c>
      <c r="D497" s="3">
        <v>6839596</v>
      </c>
      <c r="E497" s="3">
        <v>6839596</v>
      </c>
      <c r="F497" s="3" t="s">
        <v>1409</v>
      </c>
      <c r="G497" s="3" t="s">
        <v>3235</v>
      </c>
      <c r="H497" s="3" t="s">
        <v>225</v>
      </c>
      <c r="I497" s="3" t="s">
        <v>3239</v>
      </c>
      <c r="J497" s="3" t="s">
        <v>3240</v>
      </c>
      <c r="K497" s="3">
        <f t="shared" si="7"/>
        <v>132</v>
      </c>
      <c r="L497" s="3" t="s">
        <v>3241</v>
      </c>
    </row>
    <row r="498" spans="1:12" x14ac:dyDescent="0.3">
      <c r="A498" s="3">
        <v>495</v>
      </c>
      <c r="B498" s="4">
        <v>23522</v>
      </c>
      <c r="C498" s="3" t="s">
        <v>225</v>
      </c>
      <c r="D498" s="3">
        <v>6839596</v>
      </c>
      <c r="E498" s="3">
        <v>6839596</v>
      </c>
      <c r="F498" s="3" t="s">
        <v>1409</v>
      </c>
      <c r="G498" s="3" t="s">
        <v>3235</v>
      </c>
      <c r="H498" s="3" t="s">
        <v>225</v>
      </c>
      <c r="I498" s="3" t="s">
        <v>3242</v>
      </c>
      <c r="J498" s="3" t="s">
        <v>3243</v>
      </c>
      <c r="K498" s="3">
        <f t="shared" si="7"/>
        <v>132</v>
      </c>
      <c r="L498" s="3" t="s">
        <v>3244</v>
      </c>
    </row>
    <row r="499" spans="1:12" x14ac:dyDescent="0.3">
      <c r="A499" s="3">
        <v>496</v>
      </c>
      <c r="B499" s="4" t="s">
        <v>59</v>
      </c>
      <c r="C499" s="3" t="s">
        <v>225</v>
      </c>
      <c r="D499" s="3">
        <v>6839596</v>
      </c>
      <c r="E499" s="3">
        <v>6839596</v>
      </c>
      <c r="F499" s="3" t="s">
        <v>1409</v>
      </c>
      <c r="G499" s="3" t="s">
        <v>3235</v>
      </c>
      <c r="H499" s="3" t="s">
        <v>225</v>
      </c>
      <c r="I499" s="3" t="s">
        <v>3245</v>
      </c>
      <c r="J499" s="3" t="s">
        <v>3246</v>
      </c>
      <c r="K499" s="3">
        <f t="shared" si="7"/>
        <v>132</v>
      </c>
      <c r="L499" s="3" t="s">
        <v>3247</v>
      </c>
    </row>
    <row r="500" spans="1:12" x14ac:dyDescent="0.3">
      <c r="A500" s="3">
        <v>497</v>
      </c>
      <c r="B500" s="4" t="s">
        <v>34</v>
      </c>
      <c r="C500" s="3" t="s">
        <v>225</v>
      </c>
      <c r="D500" s="3">
        <v>6839596</v>
      </c>
      <c r="E500" s="3">
        <v>6839596</v>
      </c>
      <c r="F500" s="3" t="s">
        <v>1409</v>
      </c>
      <c r="G500" s="3" t="s">
        <v>3235</v>
      </c>
      <c r="H500" s="3" t="s">
        <v>225</v>
      </c>
      <c r="I500" s="3" t="s">
        <v>3248</v>
      </c>
      <c r="J500" s="3" t="s">
        <v>3249</v>
      </c>
      <c r="K500" s="3">
        <f t="shared" si="7"/>
        <v>132</v>
      </c>
      <c r="L500" s="3" t="s">
        <v>3250</v>
      </c>
    </row>
    <row r="501" spans="1:12" x14ac:dyDescent="0.3">
      <c r="A501" s="3">
        <v>498</v>
      </c>
      <c r="B501" s="4" t="s">
        <v>35</v>
      </c>
      <c r="C501" s="3" t="s">
        <v>55</v>
      </c>
      <c r="D501" s="3">
        <v>2473142</v>
      </c>
      <c r="E501" s="3">
        <v>2473142</v>
      </c>
      <c r="F501" s="3" t="s">
        <v>1409</v>
      </c>
      <c r="G501" s="3" t="s">
        <v>3251</v>
      </c>
      <c r="H501" s="3" t="s">
        <v>55</v>
      </c>
      <c r="I501" s="3" t="s">
        <v>3252</v>
      </c>
      <c r="J501" s="3" t="s">
        <v>3253</v>
      </c>
      <c r="K501" s="3">
        <f t="shared" si="7"/>
        <v>131</v>
      </c>
      <c r="L501" s="3" t="s">
        <v>3254</v>
      </c>
    </row>
    <row r="502" spans="1:12" x14ac:dyDescent="0.3">
      <c r="A502" s="3">
        <v>499</v>
      </c>
      <c r="B502" s="4">
        <v>23473</v>
      </c>
      <c r="C502" s="3" t="s">
        <v>55</v>
      </c>
      <c r="D502" s="3">
        <v>9014221</v>
      </c>
      <c r="E502" s="3">
        <v>9014221</v>
      </c>
      <c r="F502" s="3" t="s">
        <v>1399</v>
      </c>
      <c r="G502" s="3" t="s">
        <v>3255</v>
      </c>
      <c r="H502" s="3" t="s">
        <v>55</v>
      </c>
      <c r="I502" s="3" t="s">
        <v>3256</v>
      </c>
      <c r="J502" s="3" t="s">
        <v>3257</v>
      </c>
      <c r="K502" s="3">
        <f t="shared" si="7"/>
        <v>130</v>
      </c>
      <c r="L502" s="3" t="s">
        <v>3258</v>
      </c>
    </row>
    <row r="503" spans="1:12" x14ac:dyDescent="0.3">
      <c r="A503" s="3">
        <v>500</v>
      </c>
      <c r="B503" s="4" t="s">
        <v>34</v>
      </c>
      <c r="C503" s="3" t="s">
        <v>100</v>
      </c>
      <c r="D503" s="3">
        <v>8439313</v>
      </c>
      <c r="E503" s="3">
        <v>8439313</v>
      </c>
      <c r="F503" s="3" t="s">
        <v>1430</v>
      </c>
      <c r="G503" s="3" t="s">
        <v>3259</v>
      </c>
      <c r="H503" s="3" t="s">
        <v>100</v>
      </c>
      <c r="I503" s="3" t="s">
        <v>3260</v>
      </c>
      <c r="J503" s="3" t="s">
        <v>3261</v>
      </c>
      <c r="K503" s="3">
        <f t="shared" si="7"/>
        <v>129</v>
      </c>
      <c r="L503" s="3" t="s">
        <v>3262</v>
      </c>
    </row>
    <row r="504" spans="1:12" x14ac:dyDescent="0.3">
      <c r="A504" s="3">
        <v>501</v>
      </c>
      <c r="B504" s="4">
        <v>23468</v>
      </c>
      <c r="C504" s="3" t="s">
        <v>214</v>
      </c>
      <c r="D504" s="3">
        <v>7292733</v>
      </c>
      <c r="E504" s="3">
        <v>7292733</v>
      </c>
      <c r="F504" s="3" t="s">
        <v>1430</v>
      </c>
      <c r="G504" s="3" t="s">
        <v>3263</v>
      </c>
      <c r="H504" s="3" t="s">
        <v>214</v>
      </c>
      <c r="I504" s="3" t="s">
        <v>3264</v>
      </c>
      <c r="J504" s="3" t="s">
        <v>3265</v>
      </c>
      <c r="K504" s="3">
        <f t="shared" si="7"/>
        <v>129</v>
      </c>
      <c r="L504" s="3" t="s">
        <v>3266</v>
      </c>
    </row>
    <row r="505" spans="1:12" x14ac:dyDescent="0.3">
      <c r="A505" s="3">
        <v>502</v>
      </c>
      <c r="B505" s="4">
        <v>23473</v>
      </c>
      <c r="C505" s="3" t="s">
        <v>214</v>
      </c>
      <c r="D505" s="3">
        <v>2399153</v>
      </c>
      <c r="E505" s="3">
        <v>2399153</v>
      </c>
      <c r="F505" s="3" t="s">
        <v>1459</v>
      </c>
      <c r="G505" s="3" t="s">
        <v>3267</v>
      </c>
      <c r="H505" s="3" t="s">
        <v>214</v>
      </c>
      <c r="I505" s="3" t="s">
        <v>3268</v>
      </c>
      <c r="J505" s="3" t="s">
        <v>3269</v>
      </c>
      <c r="K505" s="3">
        <f t="shared" si="7"/>
        <v>128</v>
      </c>
      <c r="L505" s="3" t="s">
        <v>3270</v>
      </c>
    </row>
    <row r="506" spans="1:12" x14ac:dyDescent="0.3">
      <c r="A506" s="3">
        <v>503</v>
      </c>
      <c r="B506" s="4" t="s">
        <v>35</v>
      </c>
      <c r="C506" s="3" t="s">
        <v>100</v>
      </c>
      <c r="D506" s="3">
        <v>1977871</v>
      </c>
      <c r="E506" s="3">
        <v>1977871</v>
      </c>
      <c r="F506" s="3" t="s">
        <v>1399</v>
      </c>
      <c r="G506" s="3" t="s">
        <v>3271</v>
      </c>
      <c r="H506" s="3" t="s">
        <v>100</v>
      </c>
      <c r="I506" s="3" t="s">
        <v>3272</v>
      </c>
      <c r="J506" s="3" t="s">
        <v>3273</v>
      </c>
      <c r="K506" s="3">
        <f t="shared" si="7"/>
        <v>126</v>
      </c>
      <c r="L506" s="3" t="s">
        <v>3274</v>
      </c>
    </row>
    <row r="507" spans="1:12" x14ac:dyDescent="0.3">
      <c r="A507" s="3">
        <v>504</v>
      </c>
      <c r="B507" s="4">
        <v>23473</v>
      </c>
      <c r="C507" s="3" t="s">
        <v>100</v>
      </c>
      <c r="D507" s="3">
        <v>4159466</v>
      </c>
      <c r="E507" s="3">
        <v>4159466</v>
      </c>
      <c r="F507" s="3" t="s">
        <v>1430</v>
      </c>
      <c r="G507" s="3" t="s">
        <v>3275</v>
      </c>
      <c r="H507" s="3" t="s">
        <v>100</v>
      </c>
      <c r="I507" s="3" t="s">
        <v>3276</v>
      </c>
      <c r="J507" s="3" t="s">
        <v>3277</v>
      </c>
      <c r="K507" s="3">
        <f t="shared" si="7"/>
        <v>126</v>
      </c>
      <c r="L507" s="3" t="s">
        <v>3278</v>
      </c>
    </row>
    <row r="508" spans="1:12" x14ac:dyDescent="0.3">
      <c r="A508" s="3">
        <v>505</v>
      </c>
      <c r="B508" s="4" t="s">
        <v>35</v>
      </c>
      <c r="C508" s="3" t="s">
        <v>100</v>
      </c>
      <c r="D508" s="3">
        <v>8432743</v>
      </c>
      <c r="E508" s="3">
        <v>8432743</v>
      </c>
      <c r="F508" s="3" t="s">
        <v>1430</v>
      </c>
      <c r="G508" s="3" t="s">
        <v>3279</v>
      </c>
      <c r="H508" s="3" t="s">
        <v>100</v>
      </c>
      <c r="I508" s="3" t="s">
        <v>3280</v>
      </c>
      <c r="J508" s="3" t="s">
        <v>3281</v>
      </c>
      <c r="K508" s="3">
        <f t="shared" si="7"/>
        <v>126</v>
      </c>
      <c r="L508" s="3" t="s">
        <v>3282</v>
      </c>
    </row>
    <row r="509" spans="1:12" x14ac:dyDescent="0.3">
      <c r="A509" s="3">
        <v>506</v>
      </c>
      <c r="B509" s="4">
        <v>23389</v>
      </c>
      <c r="C509" s="3" t="s">
        <v>100</v>
      </c>
      <c r="D509" s="3">
        <v>8438058</v>
      </c>
      <c r="E509" s="3">
        <v>8438058</v>
      </c>
      <c r="F509" s="3" t="s">
        <v>1430</v>
      </c>
      <c r="G509" s="3" t="s">
        <v>3283</v>
      </c>
      <c r="H509" s="3" t="s">
        <v>100</v>
      </c>
      <c r="I509" s="3" t="s">
        <v>3284</v>
      </c>
      <c r="J509" s="3" t="s">
        <v>3285</v>
      </c>
      <c r="K509" s="3">
        <f t="shared" si="7"/>
        <v>126</v>
      </c>
      <c r="L509" s="3" t="s">
        <v>3286</v>
      </c>
    </row>
    <row r="510" spans="1:12" x14ac:dyDescent="0.3">
      <c r="A510" s="3">
        <v>507</v>
      </c>
      <c r="B510" s="4" t="s">
        <v>34</v>
      </c>
      <c r="C510" s="3" t="s">
        <v>225</v>
      </c>
      <c r="D510" s="3">
        <v>1412539</v>
      </c>
      <c r="E510" s="3">
        <v>1412539</v>
      </c>
      <c r="F510" s="3" t="s">
        <v>1839</v>
      </c>
      <c r="G510" s="3" t="s">
        <v>3287</v>
      </c>
      <c r="H510" s="3" t="s">
        <v>225</v>
      </c>
      <c r="I510" s="3" t="s">
        <v>3288</v>
      </c>
      <c r="J510" s="3" t="s">
        <v>3289</v>
      </c>
      <c r="K510" s="3">
        <f t="shared" si="7"/>
        <v>126</v>
      </c>
      <c r="L510" s="3" t="s">
        <v>2289</v>
      </c>
    </row>
    <row r="511" spans="1:12" x14ac:dyDescent="0.3">
      <c r="A511" s="3">
        <v>508</v>
      </c>
      <c r="B511" s="4" t="s">
        <v>35</v>
      </c>
      <c r="C511" s="3" t="s">
        <v>55</v>
      </c>
      <c r="D511" s="3">
        <v>5781505</v>
      </c>
      <c r="E511" s="3">
        <v>5781505</v>
      </c>
      <c r="F511" s="3" t="s">
        <v>1430</v>
      </c>
      <c r="G511" s="3" t="s">
        <v>3290</v>
      </c>
      <c r="H511" s="3" t="s">
        <v>55</v>
      </c>
      <c r="I511" s="3" t="s">
        <v>3291</v>
      </c>
      <c r="J511" s="3" t="s">
        <v>3292</v>
      </c>
      <c r="K511" s="3">
        <f t="shared" si="7"/>
        <v>125</v>
      </c>
      <c r="L511" s="3" t="s">
        <v>2138</v>
      </c>
    </row>
    <row r="512" spans="1:12" x14ac:dyDescent="0.3">
      <c r="A512" s="3">
        <v>509</v>
      </c>
      <c r="B512" s="4" t="s">
        <v>35</v>
      </c>
      <c r="C512" s="3" t="s">
        <v>55</v>
      </c>
      <c r="D512" s="3">
        <v>8960881</v>
      </c>
      <c r="E512" s="3">
        <v>8960881</v>
      </c>
      <c r="F512" s="3" t="s">
        <v>1430</v>
      </c>
      <c r="G512" s="3" t="s">
        <v>3293</v>
      </c>
      <c r="H512" s="3" t="s">
        <v>55</v>
      </c>
      <c r="I512" s="3" t="s">
        <v>3294</v>
      </c>
      <c r="J512" s="3" t="s">
        <v>3295</v>
      </c>
      <c r="K512" s="3">
        <f t="shared" si="7"/>
        <v>125</v>
      </c>
      <c r="L512" s="3" t="s">
        <v>3296</v>
      </c>
    </row>
    <row r="513" spans="1:12" x14ac:dyDescent="0.3">
      <c r="A513" s="3">
        <v>510</v>
      </c>
      <c r="B513" s="4">
        <v>23468</v>
      </c>
      <c r="C513" s="3" t="s">
        <v>100</v>
      </c>
      <c r="D513" s="3">
        <v>8438060</v>
      </c>
      <c r="E513" s="3">
        <v>8438060</v>
      </c>
      <c r="F513" s="3" t="s">
        <v>1430</v>
      </c>
      <c r="G513" s="3" t="s">
        <v>3297</v>
      </c>
      <c r="H513" s="3" t="s">
        <v>100</v>
      </c>
      <c r="I513" s="3" t="s">
        <v>3298</v>
      </c>
      <c r="J513" s="3" t="s">
        <v>3299</v>
      </c>
      <c r="K513" s="3">
        <f t="shared" si="7"/>
        <v>124</v>
      </c>
      <c r="L513" s="3" t="s">
        <v>1703</v>
      </c>
    </row>
    <row r="514" spans="1:12" x14ac:dyDescent="0.3">
      <c r="A514" s="3">
        <v>511</v>
      </c>
      <c r="B514" s="4">
        <v>23473</v>
      </c>
      <c r="C514" s="3" t="s">
        <v>100</v>
      </c>
      <c r="D514" s="3">
        <v>8438060</v>
      </c>
      <c r="E514" s="3">
        <v>8438060</v>
      </c>
      <c r="F514" s="3" t="s">
        <v>1430</v>
      </c>
      <c r="G514" s="3" t="s">
        <v>3300</v>
      </c>
      <c r="H514" s="3" t="s">
        <v>100</v>
      </c>
      <c r="I514" s="3" t="s">
        <v>3301</v>
      </c>
      <c r="J514" s="3" t="s">
        <v>3302</v>
      </c>
      <c r="K514" s="3">
        <f t="shared" si="7"/>
        <v>124</v>
      </c>
      <c r="L514" s="3" t="s">
        <v>3303</v>
      </c>
    </row>
    <row r="515" spans="1:12" x14ac:dyDescent="0.3">
      <c r="A515" s="3">
        <v>512</v>
      </c>
      <c r="B515" s="4" t="s">
        <v>59</v>
      </c>
      <c r="C515" s="3" t="s">
        <v>100</v>
      </c>
      <c r="D515" s="3">
        <v>8438060</v>
      </c>
      <c r="E515" s="3">
        <v>8438060</v>
      </c>
      <c r="F515" s="3" t="s">
        <v>1430</v>
      </c>
      <c r="G515" s="3" t="s">
        <v>3297</v>
      </c>
      <c r="H515" s="3" t="s">
        <v>100</v>
      </c>
      <c r="I515" s="3" t="s">
        <v>3304</v>
      </c>
      <c r="J515" s="3" t="s">
        <v>3305</v>
      </c>
      <c r="K515" s="3">
        <f t="shared" si="7"/>
        <v>124</v>
      </c>
      <c r="L515" s="3" t="s">
        <v>1919</v>
      </c>
    </row>
    <row r="516" spans="1:12" x14ac:dyDescent="0.3">
      <c r="A516" s="3">
        <v>513</v>
      </c>
      <c r="B516" s="4" t="s">
        <v>34</v>
      </c>
      <c r="C516" s="3" t="s">
        <v>100</v>
      </c>
      <c r="D516" s="3">
        <v>8438060</v>
      </c>
      <c r="E516" s="3">
        <v>8438060</v>
      </c>
      <c r="F516" s="3" t="s">
        <v>1430</v>
      </c>
      <c r="G516" s="3" t="s">
        <v>3297</v>
      </c>
      <c r="H516" s="3" t="s">
        <v>100</v>
      </c>
      <c r="I516" s="3" t="s">
        <v>3306</v>
      </c>
      <c r="J516" s="3" t="s">
        <v>3307</v>
      </c>
      <c r="K516" s="3">
        <f t="shared" ref="K516:K579" si="8">J516-I516</f>
        <v>124</v>
      </c>
      <c r="L516" s="3" t="s">
        <v>1474</v>
      </c>
    </row>
    <row r="517" spans="1:12" x14ac:dyDescent="0.3">
      <c r="A517" s="3">
        <v>514</v>
      </c>
      <c r="B517" s="4" t="s">
        <v>35</v>
      </c>
      <c r="C517" s="3" t="s">
        <v>225</v>
      </c>
      <c r="D517" s="3">
        <v>6811530</v>
      </c>
      <c r="E517" s="3">
        <v>6811530</v>
      </c>
      <c r="F517" s="3" t="s">
        <v>1430</v>
      </c>
      <c r="G517" s="3" t="s">
        <v>3308</v>
      </c>
      <c r="H517" s="3" t="s">
        <v>225</v>
      </c>
      <c r="I517" s="3" t="s">
        <v>3309</v>
      </c>
      <c r="J517" s="3" t="s">
        <v>3310</v>
      </c>
      <c r="K517" s="3">
        <f t="shared" si="8"/>
        <v>124</v>
      </c>
      <c r="L517" s="3" t="s">
        <v>3311</v>
      </c>
    </row>
    <row r="518" spans="1:12" x14ac:dyDescent="0.3">
      <c r="A518" s="3">
        <v>515</v>
      </c>
      <c r="B518" s="4">
        <v>23389</v>
      </c>
      <c r="C518" s="3" t="s">
        <v>225</v>
      </c>
      <c r="D518" s="3">
        <v>6970450</v>
      </c>
      <c r="E518" s="3">
        <v>6970450</v>
      </c>
      <c r="F518" s="3" t="s">
        <v>1399</v>
      </c>
      <c r="G518" s="3" t="s">
        <v>3312</v>
      </c>
      <c r="H518" s="3" t="s">
        <v>225</v>
      </c>
      <c r="I518" s="3" t="s">
        <v>3313</v>
      </c>
      <c r="J518" s="3" t="s">
        <v>3314</v>
      </c>
      <c r="K518" s="3">
        <f t="shared" si="8"/>
        <v>124</v>
      </c>
      <c r="L518" s="3" t="s">
        <v>3315</v>
      </c>
    </row>
    <row r="519" spans="1:12" x14ac:dyDescent="0.3">
      <c r="A519" s="3">
        <v>516</v>
      </c>
      <c r="B519" s="4">
        <v>23468</v>
      </c>
      <c r="C519" s="3" t="s">
        <v>225</v>
      </c>
      <c r="D519" s="3">
        <v>6970450</v>
      </c>
      <c r="E519" s="3">
        <v>6970450</v>
      </c>
      <c r="F519" s="3" t="s">
        <v>1399</v>
      </c>
      <c r="G519" s="3" t="s">
        <v>3316</v>
      </c>
      <c r="H519" s="3" t="s">
        <v>225</v>
      </c>
      <c r="I519" s="3" t="s">
        <v>3317</v>
      </c>
      <c r="J519" s="3" t="s">
        <v>3318</v>
      </c>
      <c r="K519" s="3">
        <f t="shared" si="8"/>
        <v>124</v>
      </c>
      <c r="L519" s="3" t="s">
        <v>3319</v>
      </c>
    </row>
    <row r="520" spans="1:12" x14ac:dyDescent="0.3">
      <c r="A520" s="3">
        <v>517</v>
      </c>
      <c r="B520" s="4">
        <v>23473</v>
      </c>
      <c r="C520" s="3" t="s">
        <v>225</v>
      </c>
      <c r="D520" s="3">
        <v>6970450</v>
      </c>
      <c r="E520" s="3">
        <v>6970450</v>
      </c>
      <c r="F520" s="3" t="s">
        <v>1399</v>
      </c>
      <c r="G520" s="3" t="s">
        <v>3312</v>
      </c>
      <c r="H520" s="3" t="s">
        <v>225</v>
      </c>
      <c r="I520" s="3" t="s">
        <v>3320</v>
      </c>
      <c r="J520" s="3" t="s">
        <v>3321</v>
      </c>
      <c r="K520" s="3">
        <f t="shared" si="8"/>
        <v>124</v>
      </c>
      <c r="L520" s="3" t="s">
        <v>3322</v>
      </c>
    </row>
    <row r="521" spans="1:12" x14ac:dyDescent="0.3">
      <c r="A521" s="3">
        <v>518</v>
      </c>
      <c r="B521" s="4">
        <v>23522</v>
      </c>
      <c r="C521" s="3" t="s">
        <v>225</v>
      </c>
      <c r="D521" s="3">
        <v>6970450</v>
      </c>
      <c r="E521" s="3">
        <v>6970450</v>
      </c>
      <c r="F521" s="3" t="s">
        <v>1399</v>
      </c>
      <c r="G521" s="3" t="s">
        <v>3312</v>
      </c>
      <c r="H521" s="3" t="s">
        <v>225</v>
      </c>
      <c r="I521" s="3" t="s">
        <v>3323</v>
      </c>
      <c r="J521" s="3" t="s">
        <v>3324</v>
      </c>
      <c r="K521" s="3">
        <f t="shared" si="8"/>
        <v>124</v>
      </c>
      <c r="L521" s="3" t="s">
        <v>3325</v>
      </c>
    </row>
    <row r="522" spans="1:12" x14ac:dyDescent="0.3">
      <c r="A522" s="3">
        <v>519</v>
      </c>
      <c r="B522" s="4" t="s">
        <v>59</v>
      </c>
      <c r="C522" s="3" t="s">
        <v>225</v>
      </c>
      <c r="D522" s="3">
        <v>6970450</v>
      </c>
      <c r="E522" s="3">
        <v>6970450</v>
      </c>
      <c r="F522" s="3" t="s">
        <v>1399</v>
      </c>
      <c r="G522" s="3" t="s">
        <v>3312</v>
      </c>
      <c r="H522" s="3" t="s">
        <v>225</v>
      </c>
      <c r="I522" s="3" t="s">
        <v>3326</v>
      </c>
      <c r="J522" s="3" t="s">
        <v>3327</v>
      </c>
      <c r="K522" s="3">
        <f t="shared" si="8"/>
        <v>124</v>
      </c>
      <c r="L522" s="3" t="s">
        <v>3328</v>
      </c>
    </row>
    <row r="523" spans="1:12" x14ac:dyDescent="0.3">
      <c r="A523" s="3">
        <v>520</v>
      </c>
      <c r="B523" s="4" t="s">
        <v>34</v>
      </c>
      <c r="C523" s="3" t="s">
        <v>225</v>
      </c>
      <c r="D523" s="3">
        <v>6970450</v>
      </c>
      <c r="E523" s="3">
        <v>6970450</v>
      </c>
      <c r="F523" s="3" t="s">
        <v>1399</v>
      </c>
      <c r="G523" s="3" t="s">
        <v>3316</v>
      </c>
      <c r="H523" s="3" t="s">
        <v>225</v>
      </c>
      <c r="I523" s="3" t="s">
        <v>3329</v>
      </c>
      <c r="J523" s="3" t="s">
        <v>3330</v>
      </c>
      <c r="K523" s="3">
        <f t="shared" si="8"/>
        <v>124</v>
      </c>
      <c r="L523" s="3" t="s">
        <v>3331</v>
      </c>
    </row>
    <row r="524" spans="1:12" x14ac:dyDescent="0.3">
      <c r="A524" s="3">
        <v>521</v>
      </c>
      <c r="B524" s="4">
        <v>23468</v>
      </c>
      <c r="C524" s="3" t="s">
        <v>100</v>
      </c>
      <c r="D524" s="3">
        <v>8213086</v>
      </c>
      <c r="E524" s="3">
        <v>8213086</v>
      </c>
      <c r="F524" s="3" t="s">
        <v>1404</v>
      </c>
      <c r="G524" s="3" t="s">
        <v>3332</v>
      </c>
      <c r="H524" s="3" t="s">
        <v>100</v>
      </c>
      <c r="I524" s="3" t="s">
        <v>3333</v>
      </c>
      <c r="J524" s="3" t="s">
        <v>3334</v>
      </c>
      <c r="K524" s="3">
        <f t="shared" si="8"/>
        <v>123</v>
      </c>
      <c r="L524" s="3" t="s">
        <v>3335</v>
      </c>
    </row>
    <row r="525" spans="1:12" x14ac:dyDescent="0.3">
      <c r="A525" s="3">
        <v>522</v>
      </c>
      <c r="B525" s="4">
        <v>23473</v>
      </c>
      <c r="C525" s="3" t="s">
        <v>100</v>
      </c>
      <c r="D525" s="3">
        <v>8213086</v>
      </c>
      <c r="E525" s="3">
        <v>8213086</v>
      </c>
      <c r="F525" s="3" t="s">
        <v>1404</v>
      </c>
      <c r="G525" s="3" t="s">
        <v>3332</v>
      </c>
      <c r="H525" s="3" t="s">
        <v>100</v>
      </c>
      <c r="I525" s="3" t="s">
        <v>3336</v>
      </c>
      <c r="J525" s="3" t="s">
        <v>3337</v>
      </c>
      <c r="K525" s="3">
        <f t="shared" si="8"/>
        <v>123</v>
      </c>
      <c r="L525" s="3" t="s">
        <v>3338</v>
      </c>
    </row>
    <row r="526" spans="1:12" x14ac:dyDescent="0.3">
      <c r="A526" s="3">
        <v>523</v>
      </c>
      <c r="B526" s="4" t="s">
        <v>34</v>
      </c>
      <c r="C526" s="3" t="s">
        <v>100</v>
      </c>
      <c r="D526" s="3">
        <v>8213086</v>
      </c>
      <c r="E526" s="3">
        <v>8213086</v>
      </c>
      <c r="F526" s="3" t="s">
        <v>1404</v>
      </c>
      <c r="G526" s="3" t="s">
        <v>3332</v>
      </c>
      <c r="H526" s="3" t="s">
        <v>100</v>
      </c>
      <c r="I526" s="3" t="s">
        <v>3339</v>
      </c>
      <c r="J526" s="3" t="s">
        <v>3340</v>
      </c>
      <c r="K526" s="3">
        <f t="shared" si="8"/>
        <v>123</v>
      </c>
      <c r="L526" s="3" t="s">
        <v>3341</v>
      </c>
    </row>
    <row r="527" spans="1:12" x14ac:dyDescent="0.3">
      <c r="A527" s="3">
        <v>524</v>
      </c>
      <c r="B527" s="4">
        <v>23389</v>
      </c>
      <c r="C527" s="3" t="s">
        <v>100</v>
      </c>
      <c r="D527" s="3">
        <v>8435840</v>
      </c>
      <c r="E527" s="3">
        <v>8435840</v>
      </c>
      <c r="F527" s="3" t="s">
        <v>1409</v>
      </c>
      <c r="G527" s="3" t="s">
        <v>3342</v>
      </c>
      <c r="H527" s="3" t="s">
        <v>100</v>
      </c>
      <c r="I527" s="3" t="s">
        <v>3343</v>
      </c>
      <c r="J527" s="3" t="s">
        <v>3344</v>
      </c>
      <c r="K527" s="3">
        <f t="shared" si="8"/>
        <v>123</v>
      </c>
      <c r="L527" s="3" t="s">
        <v>3345</v>
      </c>
    </row>
    <row r="528" spans="1:12" x14ac:dyDescent="0.3">
      <c r="A528" s="3">
        <v>525</v>
      </c>
      <c r="B528" s="4" t="s">
        <v>34</v>
      </c>
      <c r="C528" s="3" t="s">
        <v>100</v>
      </c>
      <c r="D528" s="3">
        <v>8435840</v>
      </c>
      <c r="E528" s="3">
        <v>8435840</v>
      </c>
      <c r="F528" s="3" t="s">
        <v>1409</v>
      </c>
      <c r="G528" s="3" t="s">
        <v>3342</v>
      </c>
      <c r="H528" s="3" t="s">
        <v>100</v>
      </c>
      <c r="I528" s="3" t="s">
        <v>3346</v>
      </c>
      <c r="J528" s="3" t="s">
        <v>3347</v>
      </c>
      <c r="K528" s="3">
        <f t="shared" si="8"/>
        <v>123</v>
      </c>
      <c r="L528" s="3" t="s">
        <v>3348</v>
      </c>
    </row>
    <row r="529" spans="1:12" x14ac:dyDescent="0.3">
      <c r="A529" s="3">
        <v>526</v>
      </c>
      <c r="B529" s="4">
        <v>23473</v>
      </c>
      <c r="C529" s="3" t="s">
        <v>100</v>
      </c>
      <c r="D529" s="3">
        <v>8435847</v>
      </c>
      <c r="E529" s="3">
        <v>8435847</v>
      </c>
      <c r="F529" s="3" t="s">
        <v>1399</v>
      </c>
      <c r="G529" s="3" t="s">
        <v>3349</v>
      </c>
      <c r="H529" s="3" t="s">
        <v>100</v>
      </c>
      <c r="I529" s="3" t="s">
        <v>3350</v>
      </c>
      <c r="J529" s="3" t="s">
        <v>3351</v>
      </c>
      <c r="K529" s="3">
        <f t="shared" si="8"/>
        <v>123</v>
      </c>
      <c r="L529" s="3" t="s">
        <v>3352</v>
      </c>
    </row>
    <row r="530" spans="1:12" x14ac:dyDescent="0.3">
      <c r="A530" s="3">
        <v>527</v>
      </c>
      <c r="B530" s="4" t="s">
        <v>59</v>
      </c>
      <c r="C530" s="3" t="s">
        <v>100</v>
      </c>
      <c r="D530" s="3">
        <v>8435847</v>
      </c>
      <c r="E530" s="3">
        <v>8435847</v>
      </c>
      <c r="F530" s="3" t="s">
        <v>1399</v>
      </c>
      <c r="G530" s="3" t="s">
        <v>3349</v>
      </c>
      <c r="H530" s="3" t="s">
        <v>100</v>
      </c>
      <c r="I530" s="3" t="s">
        <v>3353</v>
      </c>
      <c r="J530" s="3" t="s">
        <v>3354</v>
      </c>
      <c r="K530" s="3">
        <f t="shared" si="8"/>
        <v>123</v>
      </c>
      <c r="L530" s="3" t="s">
        <v>3355</v>
      </c>
    </row>
    <row r="531" spans="1:12" x14ac:dyDescent="0.3">
      <c r="A531" s="3">
        <v>528</v>
      </c>
      <c r="B531" s="4" t="s">
        <v>35</v>
      </c>
      <c r="C531" s="3" t="s">
        <v>214</v>
      </c>
      <c r="D531" s="3">
        <v>6768175</v>
      </c>
      <c r="E531" s="3">
        <v>6768175</v>
      </c>
      <c r="F531" s="3" t="s">
        <v>1430</v>
      </c>
      <c r="G531" s="3" t="s">
        <v>3356</v>
      </c>
      <c r="H531" s="3" t="s">
        <v>214</v>
      </c>
      <c r="I531" s="3" t="s">
        <v>3357</v>
      </c>
      <c r="J531" s="3" t="s">
        <v>3358</v>
      </c>
      <c r="K531" s="3">
        <f t="shared" si="8"/>
        <v>123</v>
      </c>
      <c r="L531" s="3" t="s">
        <v>3359</v>
      </c>
    </row>
    <row r="532" spans="1:12" x14ac:dyDescent="0.3">
      <c r="A532" s="3">
        <v>529</v>
      </c>
      <c r="B532" s="4" t="s">
        <v>34</v>
      </c>
      <c r="C532" s="3" t="s">
        <v>55</v>
      </c>
      <c r="D532" s="3">
        <v>3102479</v>
      </c>
      <c r="E532" s="3">
        <v>3102479</v>
      </c>
      <c r="F532" s="3" t="s">
        <v>1404</v>
      </c>
      <c r="G532" s="3" t="s">
        <v>3360</v>
      </c>
      <c r="H532" s="3" t="s">
        <v>55</v>
      </c>
      <c r="I532" s="3" t="s">
        <v>3361</v>
      </c>
      <c r="J532" s="3" t="s">
        <v>3362</v>
      </c>
      <c r="K532" s="3">
        <f t="shared" si="8"/>
        <v>122</v>
      </c>
      <c r="L532" s="3" t="s">
        <v>3363</v>
      </c>
    </row>
    <row r="533" spans="1:12" x14ac:dyDescent="0.3">
      <c r="A533" s="3">
        <v>530</v>
      </c>
      <c r="B533" s="4" t="s">
        <v>34</v>
      </c>
      <c r="C533" s="3" t="s">
        <v>214</v>
      </c>
      <c r="D533" s="3">
        <v>91715</v>
      </c>
      <c r="E533" s="3">
        <v>91715</v>
      </c>
      <c r="F533" s="3" t="s">
        <v>1404</v>
      </c>
      <c r="G533" s="3" t="s">
        <v>3364</v>
      </c>
      <c r="H533" s="3" t="s">
        <v>214</v>
      </c>
      <c r="I533" s="3" t="s">
        <v>3365</v>
      </c>
      <c r="J533" s="3" t="s">
        <v>3366</v>
      </c>
      <c r="K533" s="3">
        <f t="shared" si="8"/>
        <v>122</v>
      </c>
      <c r="L533" s="3" t="s">
        <v>3367</v>
      </c>
    </row>
    <row r="534" spans="1:12" x14ac:dyDescent="0.3">
      <c r="A534" s="3">
        <v>531</v>
      </c>
      <c r="B534" s="4">
        <v>23473</v>
      </c>
      <c r="C534" s="3" t="s">
        <v>225</v>
      </c>
      <c r="D534" s="3">
        <v>5063239</v>
      </c>
      <c r="E534" s="3">
        <v>5063239</v>
      </c>
      <c r="F534" s="3" t="s">
        <v>1399</v>
      </c>
      <c r="G534" s="3" t="s">
        <v>3368</v>
      </c>
      <c r="H534" s="3" t="s">
        <v>225</v>
      </c>
      <c r="I534" s="3" t="s">
        <v>3369</v>
      </c>
      <c r="J534" s="3" t="s">
        <v>3370</v>
      </c>
      <c r="K534" s="3">
        <f t="shared" si="8"/>
        <v>122</v>
      </c>
      <c r="L534" s="3" t="s">
        <v>3371</v>
      </c>
    </row>
    <row r="535" spans="1:12" x14ac:dyDescent="0.3">
      <c r="A535" s="3">
        <v>532</v>
      </c>
      <c r="B535" s="4" t="s">
        <v>35</v>
      </c>
      <c r="C535" s="3" t="s">
        <v>55</v>
      </c>
      <c r="D535" s="3">
        <v>7291250</v>
      </c>
      <c r="E535" s="3">
        <v>7291250</v>
      </c>
      <c r="F535" s="3" t="s">
        <v>1409</v>
      </c>
      <c r="G535" s="3" t="s">
        <v>3372</v>
      </c>
      <c r="H535" s="3" t="s">
        <v>55</v>
      </c>
      <c r="I535" s="3" t="s">
        <v>3373</v>
      </c>
      <c r="J535" s="3" t="s">
        <v>3374</v>
      </c>
      <c r="K535" s="3">
        <f t="shared" si="8"/>
        <v>121</v>
      </c>
      <c r="L535" s="3" t="s">
        <v>3375</v>
      </c>
    </row>
    <row r="536" spans="1:12" x14ac:dyDescent="0.3">
      <c r="A536" s="3">
        <v>533</v>
      </c>
      <c r="B536" s="4" t="s">
        <v>34</v>
      </c>
      <c r="C536" s="3" t="s">
        <v>225</v>
      </c>
      <c r="D536" s="3">
        <v>5010056</v>
      </c>
      <c r="E536" s="3">
        <v>5010056</v>
      </c>
      <c r="F536" s="3" t="s">
        <v>1409</v>
      </c>
      <c r="G536" s="3" t="s">
        <v>3376</v>
      </c>
      <c r="H536" s="3" t="s">
        <v>225</v>
      </c>
      <c r="I536" s="3" t="s">
        <v>3377</v>
      </c>
      <c r="J536" s="3" t="s">
        <v>3378</v>
      </c>
      <c r="K536" s="3">
        <f t="shared" si="8"/>
        <v>121</v>
      </c>
      <c r="L536" s="3" t="s">
        <v>3379</v>
      </c>
    </row>
    <row r="537" spans="1:12" x14ac:dyDescent="0.3">
      <c r="A537" s="3">
        <v>534</v>
      </c>
      <c r="B537" s="4">
        <v>23522</v>
      </c>
      <c r="C537" s="3" t="s">
        <v>214</v>
      </c>
      <c r="D537" s="3">
        <v>3631452</v>
      </c>
      <c r="E537" s="3">
        <v>3631452</v>
      </c>
      <c r="F537" s="3" t="s">
        <v>1409</v>
      </c>
      <c r="G537" s="3" t="s">
        <v>3380</v>
      </c>
      <c r="H537" s="3" t="s">
        <v>214</v>
      </c>
      <c r="I537" s="3" t="s">
        <v>3381</v>
      </c>
      <c r="J537" s="3" t="s">
        <v>3382</v>
      </c>
      <c r="K537" s="3">
        <f t="shared" si="8"/>
        <v>119</v>
      </c>
      <c r="L537" s="3" t="s">
        <v>3383</v>
      </c>
    </row>
    <row r="538" spans="1:12" x14ac:dyDescent="0.3">
      <c r="A538" s="3">
        <v>535</v>
      </c>
      <c r="B538" s="4" t="s">
        <v>35</v>
      </c>
      <c r="C538" s="3" t="s">
        <v>225</v>
      </c>
      <c r="D538" s="3">
        <v>763121</v>
      </c>
      <c r="E538" s="3">
        <v>763121</v>
      </c>
      <c r="F538" s="3" t="s">
        <v>1404</v>
      </c>
      <c r="G538" s="3" t="s">
        <v>3384</v>
      </c>
      <c r="H538" s="3" t="s">
        <v>225</v>
      </c>
      <c r="I538" s="3" t="s">
        <v>3385</v>
      </c>
      <c r="J538" s="3" t="s">
        <v>3386</v>
      </c>
      <c r="K538" s="3">
        <f t="shared" si="8"/>
        <v>119</v>
      </c>
      <c r="L538" s="3" t="s">
        <v>3387</v>
      </c>
    </row>
    <row r="539" spans="1:12" x14ac:dyDescent="0.3">
      <c r="A539" s="3">
        <v>536</v>
      </c>
      <c r="B539" s="4">
        <v>23473</v>
      </c>
      <c r="C539" s="3" t="s">
        <v>225</v>
      </c>
      <c r="D539" s="3">
        <v>7985188</v>
      </c>
      <c r="E539" s="3">
        <v>7985188</v>
      </c>
      <c r="F539" s="3" t="s">
        <v>1430</v>
      </c>
      <c r="G539" s="3" t="s">
        <v>3388</v>
      </c>
      <c r="H539" s="3" t="s">
        <v>225</v>
      </c>
      <c r="I539" s="3" t="s">
        <v>3389</v>
      </c>
      <c r="J539" s="3" t="s">
        <v>3390</v>
      </c>
      <c r="K539" s="3">
        <f t="shared" si="8"/>
        <v>118</v>
      </c>
      <c r="L539" s="3" t="s">
        <v>3391</v>
      </c>
    </row>
    <row r="540" spans="1:12" x14ac:dyDescent="0.3">
      <c r="A540" s="3">
        <v>537</v>
      </c>
      <c r="B540" s="4" t="s">
        <v>34</v>
      </c>
      <c r="C540" s="3" t="s">
        <v>55</v>
      </c>
      <c r="D540" s="3">
        <v>7756123</v>
      </c>
      <c r="E540" s="3">
        <v>7756123</v>
      </c>
      <c r="F540" s="3" t="s">
        <v>1839</v>
      </c>
      <c r="G540" s="3" t="s">
        <v>3392</v>
      </c>
      <c r="H540" s="3" t="s">
        <v>55</v>
      </c>
      <c r="I540" s="3" t="s">
        <v>3393</v>
      </c>
      <c r="J540" s="3" t="s">
        <v>3394</v>
      </c>
      <c r="K540" s="3">
        <f t="shared" si="8"/>
        <v>117</v>
      </c>
      <c r="L540" s="3" t="s">
        <v>3395</v>
      </c>
    </row>
    <row r="541" spans="1:12" x14ac:dyDescent="0.3">
      <c r="A541" s="3">
        <v>538</v>
      </c>
      <c r="B541" s="4" t="s">
        <v>35</v>
      </c>
      <c r="C541" s="3" t="s">
        <v>225</v>
      </c>
      <c r="D541" s="3">
        <v>4207344</v>
      </c>
      <c r="E541" s="3">
        <v>4207344</v>
      </c>
      <c r="F541" s="3" t="s">
        <v>1430</v>
      </c>
      <c r="G541" s="3" t="s">
        <v>3396</v>
      </c>
      <c r="H541" s="3" t="s">
        <v>225</v>
      </c>
      <c r="I541" s="3" t="s">
        <v>3397</v>
      </c>
      <c r="J541" s="3" t="s">
        <v>3398</v>
      </c>
      <c r="K541" s="3">
        <f t="shared" si="8"/>
        <v>117</v>
      </c>
      <c r="L541" s="3" t="s">
        <v>3399</v>
      </c>
    </row>
    <row r="542" spans="1:12" x14ac:dyDescent="0.3">
      <c r="A542" s="3">
        <v>539</v>
      </c>
      <c r="B542" s="4">
        <v>23468</v>
      </c>
      <c r="C542" s="3" t="s">
        <v>225</v>
      </c>
      <c r="D542" s="3">
        <v>4594538</v>
      </c>
      <c r="E542" s="3">
        <v>4594538</v>
      </c>
      <c r="F542" s="3" t="s">
        <v>1430</v>
      </c>
      <c r="G542" s="3" t="s">
        <v>3400</v>
      </c>
      <c r="H542" s="3" t="s">
        <v>225</v>
      </c>
      <c r="I542" s="3" t="s">
        <v>3401</v>
      </c>
      <c r="J542" s="3" t="s">
        <v>3402</v>
      </c>
      <c r="K542" s="3">
        <f t="shared" si="8"/>
        <v>117</v>
      </c>
      <c r="L542" s="3" t="s">
        <v>3403</v>
      </c>
    </row>
    <row r="543" spans="1:12" x14ac:dyDescent="0.3">
      <c r="A543" s="3">
        <v>540</v>
      </c>
      <c r="B543" s="4">
        <v>23473</v>
      </c>
      <c r="C543" s="3" t="s">
        <v>225</v>
      </c>
      <c r="D543" s="3">
        <v>4594544</v>
      </c>
      <c r="E543" s="3">
        <v>4594544</v>
      </c>
      <c r="F543" s="3" t="s">
        <v>1399</v>
      </c>
      <c r="G543" s="3" t="s">
        <v>3404</v>
      </c>
      <c r="H543" s="3" t="s">
        <v>225</v>
      </c>
      <c r="I543" s="3" t="s">
        <v>3405</v>
      </c>
      <c r="J543" s="3" t="s">
        <v>3406</v>
      </c>
      <c r="K543" s="3">
        <f t="shared" si="8"/>
        <v>117</v>
      </c>
      <c r="L543" s="3" t="s">
        <v>3407</v>
      </c>
    </row>
    <row r="544" spans="1:12" x14ac:dyDescent="0.3">
      <c r="A544" s="3">
        <v>541</v>
      </c>
      <c r="B544" s="4" t="s">
        <v>35</v>
      </c>
      <c r="C544" s="3" t="s">
        <v>55</v>
      </c>
      <c r="D544" s="3">
        <v>5249716</v>
      </c>
      <c r="E544" s="3">
        <v>5249716</v>
      </c>
      <c r="F544" s="3" t="s">
        <v>1409</v>
      </c>
      <c r="G544" s="3" t="s">
        <v>3408</v>
      </c>
      <c r="H544" s="3" t="s">
        <v>55</v>
      </c>
      <c r="I544" s="3" t="s">
        <v>3409</v>
      </c>
      <c r="J544" s="3" t="s">
        <v>3410</v>
      </c>
      <c r="K544" s="3">
        <f t="shared" si="8"/>
        <v>116</v>
      </c>
      <c r="L544" s="3" t="s">
        <v>3411</v>
      </c>
    </row>
    <row r="545" spans="1:12" x14ac:dyDescent="0.3">
      <c r="A545" s="3">
        <v>542</v>
      </c>
      <c r="B545" s="4" t="s">
        <v>35</v>
      </c>
      <c r="C545" s="3" t="s">
        <v>55</v>
      </c>
      <c r="D545" s="3">
        <v>4731757</v>
      </c>
      <c r="E545" s="3">
        <v>4731757</v>
      </c>
      <c r="F545" s="3" t="s">
        <v>1679</v>
      </c>
      <c r="G545" s="3" t="s">
        <v>3412</v>
      </c>
      <c r="H545" s="3" t="s">
        <v>55</v>
      </c>
      <c r="I545" s="3" t="s">
        <v>3413</v>
      </c>
      <c r="J545" s="3" t="s">
        <v>3414</v>
      </c>
      <c r="K545" s="3">
        <f t="shared" si="8"/>
        <v>114</v>
      </c>
      <c r="L545" s="3" t="s">
        <v>3415</v>
      </c>
    </row>
    <row r="546" spans="1:12" x14ac:dyDescent="0.3">
      <c r="A546" s="3">
        <v>543</v>
      </c>
      <c r="B546" s="4">
        <v>23473</v>
      </c>
      <c r="C546" s="3" t="s">
        <v>55</v>
      </c>
      <c r="D546" s="3">
        <v>9117818</v>
      </c>
      <c r="E546" s="3">
        <v>9117818</v>
      </c>
      <c r="F546" s="3" t="s">
        <v>1430</v>
      </c>
      <c r="G546" s="3" t="s">
        <v>3416</v>
      </c>
      <c r="H546" s="3" t="s">
        <v>55</v>
      </c>
      <c r="I546" s="3" t="s">
        <v>3417</v>
      </c>
      <c r="J546" s="3" t="s">
        <v>3418</v>
      </c>
      <c r="K546" s="3">
        <f t="shared" si="8"/>
        <v>114</v>
      </c>
      <c r="L546" s="3" t="s">
        <v>3419</v>
      </c>
    </row>
    <row r="547" spans="1:12" x14ac:dyDescent="0.3">
      <c r="A547" s="3">
        <v>544</v>
      </c>
      <c r="B547" s="4">
        <v>23522</v>
      </c>
      <c r="C547" s="3" t="s">
        <v>55</v>
      </c>
      <c r="D547" s="3">
        <v>9117818</v>
      </c>
      <c r="E547" s="3">
        <v>9117818</v>
      </c>
      <c r="F547" s="3" t="s">
        <v>1430</v>
      </c>
      <c r="G547" s="3" t="s">
        <v>3416</v>
      </c>
      <c r="H547" s="3" t="s">
        <v>55</v>
      </c>
      <c r="I547" s="3" t="s">
        <v>3420</v>
      </c>
      <c r="J547" s="3" t="s">
        <v>3421</v>
      </c>
      <c r="K547" s="3">
        <f t="shared" si="8"/>
        <v>114</v>
      </c>
      <c r="L547" s="3" t="s">
        <v>3422</v>
      </c>
    </row>
    <row r="548" spans="1:12" x14ac:dyDescent="0.3">
      <c r="A548" s="3">
        <v>545</v>
      </c>
      <c r="B548" s="4" t="s">
        <v>59</v>
      </c>
      <c r="C548" s="3" t="s">
        <v>55</v>
      </c>
      <c r="D548" s="3">
        <v>9117818</v>
      </c>
      <c r="E548" s="3">
        <v>9117818</v>
      </c>
      <c r="F548" s="3" t="s">
        <v>1430</v>
      </c>
      <c r="G548" s="3" t="s">
        <v>3416</v>
      </c>
      <c r="H548" s="3" t="s">
        <v>55</v>
      </c>
      <c r="I548" s="3" t="s">
        <v>3423</v>
      </c>
      <c r="J548" s="3" t="s">
        <v>3424</v>
      </c>
      <c r="K548" s="3">
        <f t="shared" si="8"/>
        <v>114</v>
      </c>
      <c r="L548" s="3" t="s">
        <v>3425</v>
      </c>
    </row>
    <row r="549" spans="1:12" x14ac:dyDescent="0.3">
      <c r="A549" s="3">
        <v>546</v>
      </c>
      <c r="B549" s="4">
        <v>23389</v>
      </c>
      <c r="C549" s="3" t="s">
        <v>100</v>
      </c>
      <c r="D549" s="3">
        <v>3575462</v>
      </c>
      <c r="E549" s="3">
        <v>3575462</v>
      </c>
      <c r="F549" s="3" t="s">
        <v>1409</v>
      </c>
      <c r="G549" s="3" t="s">
        <v>3426</v>
      </c>
      <c r="H549" s="3" t="s">
        <v>100</v>
      </c>
      <c r="I549" s="3" t="s">
        <v>3427</v>
      </c>
      <c r="J549" s="3" t="s">
        <v>3428</v>
      </c>
      <c r="K549" s="3">
        <f t="shared" si="8"/>
        <v>114</v>
      </c>
      <c r="L549" s="3" t="s">
        <v>3429</v>
      </c>
    </row>
    <row r="550" spans="1:12" x14ac:dyDescent="0.3">
      <c r="A550" s="3">
        <v>547</v>
      </c>
      <c r="B550" s="4" t="s">
        <v>35</v>
      </c>
      <c r="C550" s="3" t="s">
        <v>214</v>
      </c>
      <c r="D550" s="3">
        <v>2551917</v>
      </c>
      <c r="E550" s="3">
        <v>2551917</v>
      </c>
      <c r="F550" s="3" t="s">
        <v>1430</v>
      </c>
      <c r="G550" s="3" t="s">
        <v>3430</v>
      </c>
      <c r="H550" s="3" t="s">
        <v>214</v>
      </c>
      <c r="I550" s="3" t="s">
        <v>3431</v>
      </c>
      <c r="J550" s="3" t="s">
        <v>3432</v>
      </c>
      <c r="K550" s="3">
        <f t="shared" si="8"/>
        <v>114</v>
      </c>
      <c r="L550" s="3" t="s">
        <v>3433</v>
      </c>
    </row>
    <row r="551" spans="1:12" x14ac:dyDescent="0.3">
      <c r="A551" s="3">
        <v>548</v>
      </c>
      <c r="B551" s="4">
        <v>23389</v>
      </c>
      <c r="C551" s="3" t="s">
        <v>225</v>
      </c>
      <c r="D551" s="3">
        <v>6545233</v>
      </c>
      <c r="E551" s="3">
        <v>6545233</v>
      </c>
      <c r="F551" s="3" t="s">
        <v>1430</v>
      </c>
      <c r="G551" s="3" t="s">
        <v>3434</v>
      </c>
      <c r="H551" s="3" t="s">
        <v>225</v>
      </c>
      <c r="I551" s="3" t="s">
        <v>3435</v>
      </c>
      <c r="J551" s="3" t="s">
        <v>3436</v>
      </c>
      <c r="K551" s="3">
        <f t="shared" si="8"/>
        <v>114</v>
      </c>
      <c r="L551" s="3" t="s">
        <v>3437</v>
      </c>
    </row>
    <row r="552" spans="1:12" x14ac:dyDescent="0.3">
      <c r="A552" s="3">
        <v>549</v>
      </c>
      <c r="B552" s="4">
        <v>23473</v>
      </c>
      <c r="C552" s="3" t="s">
        <v>225</v>
      </c>
      <c r="D552" s="3">
        <v>6545233</v>
      </c>
      <c r="E552" s="3">
        <v>6545233</v>
      </c>
      <c r="F552" s="3" t="s">
        <v>1430</v>
      </c>
      <c r="G552" s="3" t="s">
        <v>3434</v>
      </c>
      <c r="H552" s="3" t="s">
        <v>225</v>
      </c>
      <c r="I552" s="3" t="s">
        <v>3438</v>
      </c>
      <c r="J552" s="3" t="s">
        <v>3439</v>
      </c>
      <c r="K552" s="3">
        <f t="shared" si="8"/>
        <v>114</v>
      </c>
      <c r="L552" s="3" t="s">
        <v>3440</v>
      </c>
    </row>
    <row r="553" spans="1:12" x14ac:dyDescent="0.3">
      <c r="A553" s="3">
        <v>550</v>
      </c>
      <c r="B553" s="4" t="s">
        <v>34</v>
      </c>
      <c r="C553" s="3" t="s">
        <v>100</v>
      </c>
      <c r="D553" s="3">
        <v>4521520</v>
      </c>
      <c r="E553" s="3">
        <v>4521520</v>
      </c>
      <c r="F553" s="3" t="s">
        <v>1839</v>
      </c>
      <c r="G553" s="3" t="s">
        <v>3441</v>
      </c>
      <c r="H553" s="3" t="s">
        <v>100</v>
      </c>
      <c r="I553" s="3" t="s">
        <v>3442</v>
      </c>
      <c r="J553" s="3" t="s">
        <v>3443</v>
      </c>
      <c r="K553" s="3">
        <f t="shared" si="8"/>
        <v>112</v>
      </c>
      <c r="L553" s="3" t="s">
        <v>3444</v>
      </c>
    </row>
    <row r="554" spans="1:12" x14ac:dyDescent="0.3">
      <c r="A554" s="3">
        <v>551</v>
      </c>
      <c r="B554" s="4">
        <v>23389</v>
      </c>
      <c r="C554" s="3" t="s">
        <v>100</v>
      </c>
      <c r="D554" s="3">
        <v>8213076</v>
      </c>
      <c r="E554" s="3">
        <v>8213076</v>
      </c>
      <c r="F554" s="3" t="s">
        <v>1404</v>
      </c>
      <c r="G554" s="3" t="s">
        <v>3445</v>
      </c>
      <c r="H554" s="3" t="s">
        <v>100</v>
      </c>
      <c r="I554" s="3" t="s">
        <v>3446</v>
      </c>
      <c r="J554" s="3" t="s">
        <v>3447</v>
      </c>
      <c r="K554" s="3">
        <f t="shared" si="8"/>
        <v>112</v>
      </c>
      <c r="L554" s="3" t="s">
        <v>3448</v>
      </c>
    </row>
    <row r="555" spans="1:12" x14ac:dyDescent="0.3">
      <c r="A555" s="3">
        <v>552</v>
      </c>
      <c r="B555" s="4">
        <v>23522</v>
      </c>
      <c r="C555" s="3" t="s">
        <v>100</v>
      </c>
      <c r="D555" s="3">
        <v>8213076</v>
      </c>
      <c r="E555" s="3">
        <v>8213076</v>
      </c>
      <c r="F555" s="3" t="s">
        <v>1404</v>
      </c>
      <c r="G555" s="3" t="s">
        <v>3445</v>
      </c>
      <c r="H555" s="3" t="s">
        <v>100</v>
      </c>
      <c r="I555" s="3" t="s">
        <v>3449</v>
      </c>
      <c r="J555" s="3" t="s">
        <v>3450</v>
      </c>
      <c r="K555" s="3">
        <f t="shared" si="8"/>
        <v>112</v>
      </c>
      <c r="L555" s="3" t="s">
        <v>3451</v>
      </c>
    </row>
    <row r="556" spans="1:12" x14ac:dyDescent="0.3">
      <c r="A556" s="3">
        <v>553</v>
      </c>
      <c r="B556" s="4" t="s">
        <v>59</v>
      </c>
      <c r="C556" s="3" t="s">
        <v>100</v>
      </c>
      <c r="D556" s="3">
        <v>8213076</v>
      </c>
      <c r="E556" s="3">
        <v>8213076</v>
      </c>
      <c r="F556" s="3" t="s">
        <v>1404</v>
      </c>
      <c r="G556" s="3" t="s">
        <v>3445</v>
      </c>
      <c r="H556" s="3" t="s">
        <v>100</v>
      </c>
      <c r="I556" s="3" t="s">
        <v>3452</v>
      </c>
      <c r="J556" s="3" t="s">
        <v>3453</v>
      </c>
      <c r="K556" s="3">
        <f t="shared" si="8"/>
        <v>112</v>
      </c>
      <c r="L556" s="3" t="s">
        <v>3454</v>
      </c>
    </row>
    <row r="557" spans="1:12" x14ac:dyDescent="0.3">
      <c r="A557" s="3">
        <v>554</v>
      </c>
      <c r="B557" s="4">
        <v>23389</v>
      </c>
      <c r="C557" s="3" t="s">
        <v>225</v>
      </c>
      <c r="D557" s="3">
        <v>6078267</v>
      </c>
      <c r="E557" s="3">
        <v>6078267</v>
      </c>
      <c r="F557" s="3" t="s">
        <v>2981</v>
      </c>
      <c r="G557" s="3" t="s">
        <v>3455</v>
      </c>
      <c r="H557" s="3" t="s">
        <v>225</v>
      </c>
      <c r="I557" s="3" t="s">
        <v>3456</v>
      </c>
      <c r="J557" s="3" t="s">
        <v>3457</v>
      </c>
      <c r="K557" s="3">
        <f t="shared" si="8"/>
        <v>111</v>
      </c>
      <c r="L557" s="3" t="s">
        <v>3458</v>
      </c>
    </row>
    <row r="558" spans="1:12" x14ac:dyDescent="0.3">
      <c r="A558" s="3">
        <v>555</v>
      </c>
      <c r="B558" s="4" t="s">
        <v>34</v>
      </c>
      <c r="C558" s="3" t="s">
        <v>225</v>
      </c>
      <c r="D558" s="3">
        <v>2199825</v>
      </c>
      <c r="E558" s="3">
        <v>2199825</v>
      </c>
      <c r="F558" s="3" t="s">
        <v>1839</v>
      </c>
      <c r="G558" s="3" t="s">
        <v>3459</v>
      </c>
      <c r="H558" s="3" t="s">
        <v>225</v>
      </c>
      <c r="I558" s="3" t="s">
        <v>3460</v>
      </c>
      <c r="J558" s="3" t="s">
        <v>3461</v>
      </c>
      <c r="K558" s="3">
        <f t="shared" si="8"/>
        <v>110</v>
      </c>
      <c r="L558" s="3" t="s">
        <v>3462</v>
      </c>
    </row>
    <row r="559" spans="1:12" x14ac:dyDescent="0.3">
      <c r="A559" s="3">
        <v>556</v>
      </c>
      <c r="B559" s="4" t="s">
        <v>35</v>
      </c>
      <c r="C559" s="3" t="s">
        <v>55</v>
      </c>
      <c r="D559" s="3">
        <v>2773898</v>
      </c>
      <c r="E559" s="3">
        <v>2773898</v>
      </c>
      <c r="F559" s="3" t="s">
        <v>1399</v>
      </c>
      <c r="G559" s="3" t="s">
        <v>3463</v>
      </c>
      <c r="H559" s="3" t="s">
        <v>55</v>
      </c>
      <c r="I559" s="3" t="s">
        <v>3464</v>
      </c>
      <c r="J559" s="3" t="s">
        <v>3465</v>
      </c>
      <c r="K559" s="3">
        <f t="shared" si="8"/>
        <v>108</v>
      </c>
      <c r="L559" s="3" t="s">
        <v>2004</v>
      </c>
    </row>
    <row r="560" spans="1:12" x14ac:dyDescent="0.3">
      <c r="A560" s="3">
        <v>557</v>
      </c>
      <c r="B560" s="4">
        <v>23522</v>
      </c>
      <c r="C560" s="3" t="s">
        <v>55</v>
      </c>
      <c r="D560" s="3">
        <v>7325529</v>
      </c>
      <c r="E560" s="3">
        <v>7325529</v>
      </c>
      <c r="F560" s="3" t="s">
        <v>1399</v>
      </c>
      <c r="G560" s="3" t="s">
        <v>3466</v>
      </c>
      <c r="H560" s="3" t="s">
        <v>55</v>
      </c>
      <c r="I560" s="3" t="s">
        <v>3467</v>
      </c>
      <c r="J560" s="3" t="s">
        <v>3468</v>
      </c>
      <c r="K560" s="3">
        <f t="shared" si="8"/>
        <v>108</v>
      </c>
      <c r="L560" s="3" t="s">
        <v>3469</v>
      </c>
    </row>
    <row r="561" spans="1:12" x14ac:dyDescent="0.3">
      <c r="A561" s="3">
        <v>558</v>
      </c>
      <c r="B561" s="4">
        <v>23473</v>
      </c>
      <c r="C561" s="3" t="s">
        <v>55</v>
      </c>
      <c r="D561" s="3">
        <v>7588798</v>
      </c>
      <c r="E561" s="3">
        <v>7588798</v>
      </c>
      <c r="F561" s="3" t="s">
        <v>1404</v>
      </c>
      <c r="G561" s="3" t="s">
        <v>3470</v>
      </c>
      <c r="H561" s="3" t="s">
        <v>55</v>
      </c>
      <c r="I561" s="3" t="s">
        <v>3471</v>
      </c>
      <c r="J561" s="3" t="s">
        <v>3472</v>
      </c>
      <c r="K561" s="3">
        <f t="shared" si="8"/>
        <v>108</v>
      </c>
      <c r="L561" s="3" t="s">
        <v>3473</v>
      </c>
    </row>
    <row r="562" spans="1:12" x14ac:dyDescent="0.3">
      <c r="A562" s="3">
        <v>559</v>
      </c>
      <c r="B562" s="4">
        <v>23522</v>
      </c>
      <c r="C562" s="3" t="s">
        <v>55</v>
      </c>
      <c r="D562" s="3">
        <v>7588798</v>
      </c>
      <c r="E562" s="3">
        <v>7588798</v>
      </c>
      <c r="F562" s="3" t="s">
        <v>1404</v>
      </c>
      <c r="G562" s="3" t="s">
        <v>3470</v>
      </c>
      <c r="H562" s="3" t="s">
        <v>55</v>
      </c>
      <c r="I562" s="3" t="s">
        <v>3474</v>
      </c>
      <c r="J562" s="3" t="s">
        <v>3475</v>
      </c>
      <c r="K562" s="3">
        <f t="shared" si="8"/>
        <v>108</v>
      </c>
      <c r="L562" s="3" t="s">
        <v>3476</v>
      </c>
    </row>
    <row r="563" spans="1:12" x14ac:dyDescent="0.3">
      <c r="A563" s="3">
        <v>560</v>
      </c>
      <c r="B563" s="4" t="s">
        <v>59</v>
      </c>
      <c r="C563" s="3" t="s">
        <v>55</v>
      </c>
      <c r="D563" s="3">
        <v>7588798</v>
      </c>
      <c r="E563" s="3">
        <v>7588798</v>
      </c>
      <c r="F563" s="3" t="s">
        <v>1404</v>
      </c>
      <c r="G563" s="3" t="s">
        <v>3470</v>
      </c>
      <c r="H563" s="3" t="s">
        <v>55</v>
      </c>
      <c r="I563" s="3" t="s">
        <v>3477</v>
      </c>
      <c r="J563" s="3" t="s">
        <v>3478</v>
      </c>
      <c r="K563" s="3">
        <f t="shared" si="8"/>
        <v>108</v>
      </c>
      <c r="L563" s="3" t="s">
        <v>3479</v>
      </c>
    </row>
    <row r="564" spans="1:12" x14ac:dyDescent="0.3">
      <c r="A564" s="3">
        <v>561</v>
      </c>
      <c r="B564" s="4">
        <v>23389</v>
      </c>
      <c r="C564" s="3" t="s">
        <v>55</v>
      </c>
      <c r="D564" s="3">
        <v>9792846</v>
      </c>
      <c r="E564" s="3">
        <v>9792846</v>
      </c>
      <c r="F564" s="3" t="s">
        <v>1399</v>
      </c>
      <c r="G564" s="3" t="s">
        <v>3480</v>
      </c>
      <c r="H564" s="3" t="s">
        <v>55</v>
      </c>
      <c r="I564" s="3" t="s">
        <v>3481</v>
      </c>
      <c r="J564" s="3" t="s">
        <v>3482</v>
      </c>
      <c r="K564" s="3">
        <f t="shared" si="8"/>
        <v>108</v>
      </c>
      <c r="L564" s="3" t="s">
        <v>3483</v>
      </c>
    </row>
    <row r="565" spans="1:12" x14ac:dyDescent="0.3">
      <c r="A565" s="3">
        <v>562</v>
      </c>
      <c r="B565" s="4">
        <v>23473</v>
      </c>
      <c r="C565" s="3" t="s">
        <v>100</v>
      </c>
      <c r="D565" s="3">
        <v>3426192</v>
      </c>
      <c r="E565" s="3">
        <v>3426192</v>
      </c>
      <c r="F565" s="3" t="s">
        <v>1430</v>
      </c>
      <c r="G565" s="3" t="s">
        <v>3484</v>
      </c>
      <c r="H565" s="3" t="s">
        <v>100</v>
      </c>
      <c r="I565" s="3" t="s">
        <v>3485</v>
      </c>
      <c r="J565" s="3" t="s">
        <v>3486</v>
      </c>
      <c r="K565" s="3">
        <f t="shared" si="8"/>
        <v>108</v>
      </c>
      <c r="L565" s="3" t="s">
        <v>3487</v>
      </c>
    </row>
    <row r="566" spans="1:12" x14ac:dyDescent="0.3">
      <c r="A566" s="3">
        <v>563</v>
      </c>
      <c r="B566" s="4" t="s">
        <v>35</v>
      </c>
      <c r="C566" s="3" t="s">
        <v>100</v>
      </c>
      <c r="D566" s="3">
        <v>6457548</v>
      </c>
      <c r="E566" s="3">
        <v>6457548</v>
      </c>
      <c r="F566" s="3" t="s">
        <v>1399</v>
      </c>
      <c r="G566" s="3" t="s">
        <v>3488</v>
      </c>
      <c r="H566" s="3" t="s">
        <v>100</v>
      </c>
      <c r="I566" s="3" t="s">
        <v>3489</v>
      </c>
      <c r="J566" s="3" t="s">
        <v>3490</v>
      </c>
      <c r="K566" s="3">
        <f t="shared" si="8"/>
        <v>108</v>
      </c>
      <c r="L566" s="3" t="s">
        <v>3491</v>
      </c>
    </row>
    <row r="567" spans="1:12" x14ac:dyDescent="0.3">
      <c r="A567" s="3">
        <v>564</v>
      </c>
      <c r="B567" s="4" t="s">
        <v>59</v>
      </c>
      <c r="C567" s="3" t="s">
        <v>225</v>
      </c>
      <c r="D567" s="3">
        <v>5059657</v>
      </c>
      <c r="E567" s="3">
        <v>5059657</v>
      </c>
      <c r="F567" s="3" t="s">
        <v>1459</v>
      </c>
      <c r="G567" s="3" t="s">
        <v>3492</v>
      </c>
      <c r="H567" s="3" t="s">
        <v>225</v>
      </c>
      <c r="I567" s="3" t="s">
        <v>3493</v>
      </c>
      <c r="J567" s="3" t="s">
        <v>3494</v>
      </c>
      <c r="K567" s="3">
        <f t="shared" si="8"/>
        <v>108</v>
      </c>
      <c r="L567" s="3" t="s">
        <v>3495</v>
      </c>
    </row>
    <row r="568" spans="1:12" x14ac:dyDescent="0.3">
      <c r="A568" s="3">
        <v>565</v>
      </c>
      <c r="B568" s="4" t="s">
        <v>35</v>
      </c>
      <c r="C568" s="3" t="s">
        <v>55</v>
      </c>
      <c r="D568" s="3">
        <v>7331434</v>
      </c>
      <c r="E568" s="3">
        <v>7331434</v>
      </c>
      <c r="F568" s="3" t="s">
        <v>1430</v>
      </c>
      <c r="G568" s="3" t="s">
        <v>3496</v>
      </c>
      <c r="H568" s="3" t="s">
        <v>55</v>
      </c>
      <c r="I568" s="3" t="s">
        <v>3497</v>
      </c>
      <c r="J568" s="3" t="s">
        <v>3498</v>
      </c>
      <c r="K568" s="3">
        <f t="shared" si="8"/>
        <v>107</v>
      </c>
      <c r="L568" s="3" t="s">
        <v>3499</v>
      </c>
    </row>
    <row r="569" spans="1:12" x14ac:dyDescent="0.3">
      <c r="A569" s="3">
        <v>566</v>
      </c>
      <c r="B569" s="4">
        <v>23473</v>
      </c>
      <c r="C569" s="3" t="s">
        <v>100</v>
      </c>
      <c r="D569" s="3">
        <v>2829033</v>
      </c>
      <c r="E569" s="3">
        <v>2829033</v>
      </c>
      <c r="F569" s="3" t="s">
        <v>1409</v>
      </c>
      <c r="G569" s="3" t="s">
        <v>3500</v>
      </c>
      <c r="H569" s="3" t="s">
        <v>100</v>
      </c>
      <c r="I569" s="3" t="s">
        <v>3501</v>
      </c>
      <c r="J569" s="3" t="s">
        <v>3502</v>
      </c>
      <c r="K569" s="3">
        <f t="shared" si="8"/>
        <v>106</v>
      </c>
      <c r="L569" s="3" t="s">
        <v>3503</v>
      </c>
    </row>
    <row r="570" spans="1:12" x14ac:dyDescent="0.3">
      <c r="A570" s="3">
        <v>567</v>
      </c>
      <c r="B570" s="4" t="s">
        <v>34</v>
      </c>
      <c r="C570" s="3" t="s">
        <v>100</v>
      </c>
      <c r="D570" s="3">
        <v>3364425</v>
      </c>
      <c r="E570" s="3">
        <v>3364425</v>
      </c>
      <c r="F570" s="3" t="s">
        <v>1430</v>
      </c>
      <c r="G570" s="3" t="s">
        <v>3504</v>
      </c>
      <c r="H570" s="3" t="s">
        <v>100</v>
      </c>
      <c r="I570" s="3" t="s">
        <v>3505</v>
      </c>
      <c r="J570" s="3" t="s">
        <v>3506</v>
      </c>
      <c r="K570" s="3">
        <f t="shared" si="8"/>
        <v>106</v>
      </c>
      <c r="L570" s="3" t="s">
        <v>3507</v>
      </c>
    </row>
    <row r="571" spans="1:12" x14ac:dyDescent="0.3">
      <c r="A571" s="3">
        <v>568</v>
      </c>
      <c r="B571" s="4" t="s">
        <v>34</v>
      </c>
      <c r="C571" s="3" t="s">
        <v>100</v>
      </c>
      <c r="D571" s="3">
        <v>8336321</v>
      </c>
      <c r="E571" s="3">
        <v>8336321</v>
      </c>
      <c r="F571" s="3" t="s">
        <v>1430</v>
      </c>
      <c r="G571" s="3" t="s">
        <v>3508</v>
      </c>
      <c r="H571" s="3" t="s">
        <v>100</v>
      </c>
      <c r="I571" s="3" t="s">
        <v>3509</v>
      </c>
      <c r="J571" s="3" t="s">
        <v>3510</v>
      </c>
      <c r="K571" s="3">
        <f t="shared" si="8"/>
        <v>106</v>
      </c>
      <c r="L571" s="3" t="s">
        <v>3511</v>
      </c>
    </row>
    <row r="572" spans="1:12" x14ac:dyDescent="0.3">
      <c r="A572" s="3">
        <v>569</v>
      </c>
      <c r="B572" s="4" t="s">
        <v>35</v>
      </c>
      <c r="C572" s="3" t="s">
        <v>100</v>
      </c>
      <c r="D572" s="3">
        <v>8439310</v>
      </c>
      <c r="E572" s="3">
        <v>8439310</v>
      </c>
      <c r="F572" s="3" t="s">
        <v>1404</v>
      </c>
      <c r="G572" s="3" t="s">
        <v>3512</v>
      </c>
      <c r="H572" s="3" t="s">
        <v>100</v>
      </c>
      <c r="I572" s="3" t="s">
        <v>3513</v>
      </c>
      <c r="J572" s="3" t="s">
        <v>3514</v>
      </c>
      <c r="K572" s="3">
        <f t="shared" si="8"/>
        <v>106</v>
      </c>
      <c r="L572" s="3" t="s">
        <v>3515</v>
      </c>
    </row>
    <row r="573" spans="1:12" x14ac:dyDescent="0.3">
      <c r="A573" s="3">
        <v>570</v>
      </c>
      <c r="B573" s="4" t="s">
        <v>34</v>
      </c>
      <c r="C573" s="3" t="s">
        <v>225</v>
      </c>
      <c r="D573" s="3">
        <v>220973</v>
      </c>
      <c r="E573" s="3">
        <v>220973</v>
      </c>
      <c r="F573" s="3" t="s">
        <v>1399</v>
      </c>
      <c r="G573" s="3" t="s">
        <v>3516</v>
      </c>
      <c r="H573" s="3" t="s">
        <v>225</v>
      </c>
      <c r="I573" s="3" t="s">
        <v>3517</v>
      </c>
      <c r="J573" s="3" t="s">
        <v>3518</v>
      </c>
      <c r="K573" s="3">
        <f t="shared" si="8"/>
        <v>106</v>
      </c>
      <c r="L573" s="3" t="s">
        <v>3519</v>
      </c>
    </row>
    <row r="574" spans="1:12" x14ac:dyDescent="0.3">
      <c r="A574" s="3">
        <v>571</v>
      </c>
      <c r="B574" s="4">
        <v>23389</v>
      </c>
      <c r="C574" s="3" t="s">
        <v>225</v>
      </c>
      <c r="D574" s="3">
        <v>518567</v>
      </c>
      <c r="E574" s="3">
        <v>518567</v>
      </c>
      <c r="F574" s="3" t="s">
        <v>1404</v>
      </c>
      <c r="G574" s="3" t="s">
        <v>3520</v>
      </c>
      <c r="H574" s="3" t="s">
        <v>225</v>
      </c>
      <c r="I574" s="3" t="s">
        <v>3521</v>
      </c>
      <c r="J574" s="3" t="s">
        <v>3522</v>
      </c>
      <c r="K574" s="3">
        <f t="shared" si="8"/>
        <v>106</v>
      </c>
      <c r="L574" s="3" t="s">
        <v>3523</v>
      </c>
    </row>
    <row r="575" spans="1:12" x14ac:dyDescent="0.3">
      <c r="A575" s="3">
        <v>572</v>
      </c>
      <c r="B575" s="4" t="s">
        <v>35</v>
      </c>
      <c r="C575" s="3" t="s">
        <v>225</v>
      </c>
      <c r="D575" s="3">
        <v>518567</v>
      </c>
      <c r="E575" s="3">
        <v>518567</v>
      </c>
      <c r="F575" s="3" t="s">
        <v>1404</v>
      </c>
      <c r="G575" s="3" t="s">
        <v>3524</v>
      </c>
      <c r="H575" s="3" t="s">
        <v>225</v>
      </c>
      <c r="I575" s="3" t="s">
        <v>3525</v>
      </c>
      <c r="J575" s="3" t="s">
        <v>3526</v>
      </c>
      <c r="K575" s="3">
        <f t="shared" si="8"/>
        <v>106</v>
      </c>
      <c r="L575" s="3" t="s">
        <v>3527</v>
      </c>
    </row>
    <row r="576" spans="1:12" x14ac:dyDescent="0.3">
      <c r="A576" s="3">
        <v>573</v>
      </c>
      <c r="B576" s="4">
        <v>23468</v>
      </c>
      <c r="C576" s="3" t="s">
        <v>225</v>
      </c>
      <c r="D576" s="3">
        <v>518568</v>
      </c>
      <c r="E576" s="3">
        <v>518568</v>
      </c>
      <c r="F576" s="3" t="s">
        <v>1409</v>
      </c>
      <c r="G576" s="3" t="s">
        <v>3528</v>
      </c>
      <c r="H576" s="3" t="s">
        <v>225</v>
      </c>
      <c r="I576" s="3" t="s">
        <v>3529</v>
      </c>
      <c r="J576" s="3" t="s">
        <v>3530</v>
      </c>
      <c r="K576" s="3">
        <f t="shared" si="8"/>
        <v>106</v>
      </c>
      <c r="L576" s="3" t="s">
        <v>3531</v>
      </c>
    </row>
    <row r="577" spans="1:12" x14ac:dyDescent="0.3">
      <c r="A577" s="3">
        <v>574</v>
      </c>
      <c r="B577" s="4">
        <v>23473</v>
      </c>
      <c r="C577" s="3" t="s">
        <v>225</v>
      </c>
      <c r="D577" s="3">
        <v>518568</v>
      </c>
      <c r="E577" s="3">
        <v>518568</v>
      </c>
      <c r="F577" s="3" t="s">
        <v>1409</v>
      </c>
      <c r="G577" s="3" t="s">
        <v>3532</v>
      </c>
      <c r="H577" s="3" t="s">
        <v>225</v>
      </c>
      <c r="I577" s="3" t="s">
        <v>3533</v>
      </c>
      <c r="J577" s="3" t="s">
        <v>3534</v>
      </c>
      <c r="K577" s="3">
        <f t="shared" si="8"/>
        <v>106</v>
      </c>
      <c r="L577" s="3" t="s">
        <v>3535</v>
      </c>
    </row>
    <row r="578" spans="1:12" x14ac:dyDescent="0.3">
      <c r="A578" s="3">
        <v>575</v>
      </c>
      <c r="B578" s="4" t="s">
        <v>34</v>
      </c>
      <c r="C578" s="3" t="s">
        <v>225</v>
      </c>
      <c r="D578" s="3">
        <v>4590810</v>
      </c>
      <c r="E578" s="3">
        <v>4590810</v>
      </c>
      <c r="F578" s="3" t="s">
        <v>1679</v>
      </c>
      <c r="G578" s="3" t="s">
        <v>3536</v>
      </c>
      <c r="H578" s="3" t="s">
        <v>225</v>
      </c>
      <c r="I578" s="3" t="s">
        <v>3537</v>
      </c>
      <c r="J578" s="3" t="s">
        <v>3538</v>
      </c>
      <c r="K578" s="3">
        <f t="shared" si="8"/>
        <v>106</v>
      </c>
      <c r="L578" s="3" t="s">
        <v>3539</v>
      </c>
    </row>
    <row r="579" spans="1:12" x14ac:dyDescent="0.3">
      <c r="A579" s="3">
        <v>576</v>
      </c>
      <c r="B579" s="4">
        <v>23468</v>
      </c>
      <c r="C579" s="3" t="s">
        <v>55</v>
      </c>
      <c r="D579" s="3">
        <v>7427115</v>
      </c>
      <c r="E579" s="3">
        <v>7427115</v>
      </c>
      <c r="F579" s="3" t="s">
        <v>1430</v>
      </c>
      <c r="G579" s="3" t="s">
        <v>3540</v>
      </c>
      <c r="H579" s="3" t="s">
        <v>55</v>
      </c>
      <c r="I579" s="3" t="s">
        <v>3541</v>
      </c>
      <c r="J579" s="3" t="s">
        <v>3542</v>
      </c>
      <c r="K579" s="3">
        <f t="shared" si="8"/>
        <v>105</v>
      </c>
      <c r="L579" s="3" t="s">
        <v>3543</v>
      </c>
    </row>
    <row r="580" spans="1:12" x14ac:dyDescent="0.3">
      <c r="A580" s="3">
        <v>577</v>
      </c>
      <c r="B580" s="4">
        <v>23389</v>
      </c>
      <c r="C580" s="3" t="s">
        <v>100</v>
      </c>
      <c r="D580" s="3">
        <v>6023283</v>
      </c>
      <c r="E580" s="3">
        <v>6023283</v>
      </c>
      <c r="F580" s="3" t="s">
        <v>1430</v>
      </c>
      <c r="G580" s="3" t="s">
        <v>3544</v>
      </c>
      <c r="H580" s="3" t="s">
        <v>100</v>
      </c>
      <c r="I580" s="3" t="s">
        <v>3545</v>
      </c>
      <c r="J580" s="3" t="s">
        <v>3546</v>
      </c>
      <c r="K580" s="3">
        <f t="shared" ref="K580:K643" si="9">J580-I580</f>
        <v>105</v>
      </c>
      <c r="L580" s="3" t="s">
        <v>3547</v>
      </c>
    </row>
    <row r="581" spans="1:12" x14ac:dyDescent="0.3">
      <c r="A581" s="3">
        <v>578</v>
      </c>
      <c r="B581" s="4" t="s">
        <v>59</v>
      </c>
      <c r="C581" s="3" t="s">
        <v>100</v>
      </c>
      <c r="D581" s="3">
        <v>6023283</v>
      </c>
      <c r="E581" s="3">
        <v>6023283</v>
      </c>
      <c r="F581" s="3" t="s">
        <v>1430</v>
      </c>
      <c r="G581" s="3" t="s">
        <v>3544</v>
      </c>
      <c r="H581" s="3" t="s">
        <v>100</v>
      </c>
      <c r="I581" s="3" t="s">
        <v>3548</v>
      </c>
      <c r="J581" s="3" t="s">
        <v>3549</v>
      </c>
      <c r="K581" s="3">
        <f t="shared" si="9"/>
        <v>105</v>
      </c>
      <c r="L581" s="3" t="s">
        <v>3550</v>
      </c>
    </row>
    <row r="582" spans="1:12" x14ac:dyDescent="0.3">
      <c r="A582" s="3">
        <v>579</v>
      </c>
      <c r="B582" s="4" t="s">
        <v>34</v>
      </c>
      <c r="C582" s="3" t="s">
        <v>214</v>
      </c>
      <c r="D582" s="3">
        <v>2804278</v>
      </c>
      <c r="E582" s="3">
        <v>2804278</v>
      </c>
      <c r="F582" s="3" t="s">
        <v>1839</v>
      </c>
      <c r="G582" s="3" t="s">
        <v>3551</v>
      </c>
      <c r="H582" s="3" t="s">
        <v>214</v>
      </c>
      <c r="I582" s="3" t="s">
        <v>3552</v>
      </c>
      <c r="J582" s="3" t="s">
        <v>3553</v>
      </c>
      <c r="K582" s="3">
        <f t="shared" si="9"/>
        <v>105</v>
      </c>
      <c r="L582" s="3" t="s">
        <v>3554</v>
      </c>
    </row>
    <row r="583" spans="1:12" x14ac:dyDescent="0.3">
      <c r="A583" s="3">
        <v>580</v>
      </c>
      <c r="B583" s="4" t="s">
        <v>59</v>
      </c>
      <c r="C583" s="3" t="s">
        <v>100</v>
      </c>
      <c r="D583" s="3">
        <v>3973286</v>
      </c>
      <c r="E583" s="3">
        <v>3973286</v>
      </c>
      <c r="F583" s="3" t="s">
        <v>1399</v>
      </c>
      <c r="G583" s="3" t="s">
        <v>3555</v>
      </c>
      <c r="H583" s="3" t="s">
        <v>100</v>
      </c>
      <c r="I583" s="3" t="s">
        <v>3556</v>
      </c>
      <c r="J583" s="3" t="s">
        <v>3557</v>
      </c>
      <c r="K583" s="3">
        <f t="shared" si="9"/>
        <v>104</v>
      </c>
      <c r="L583" s="3" t="s">
        <v>3558</v>
      </c>
    </row>
    <row r="584" spans="1:12" x14ac:dyDescent="0.3">
      <c r="A584" s="3">
        <v>581</v>
      </c>
      <c r="B584" s="4">
        <v>23468</v>
      </c>
      <c r="C584" s="3" t="s">
        <v>100</v>
      </c>
      <c r="D584" s="3">
        <v>3973290</v>
      </c>
      <c r="E584" s="3">
        <v>3973290</v>
      </c>
      <c r="F584" s="3" t="s">
        <v>1430</v>
      </c>
      <c r="G584" s="3" t="s">
        <v>3559</v>
      </c>
      <c r="H584" s="3" t="s">
        <v>100</v>
      </c>
      <c r="I584" s="3" t="s">
        <v>3560</v>
      </c>
      <c r="J584" s="3" t="s">
        <v>3561</v>
      </c>
      <c r="K584" s="3">
        <f t="shared" si="9"/>
        <v>104</v>
      </c>
      <c r="L584" s="3" t="s">
        <v>3562</v>
      </c>
    </row>
    <row r="585" spans="1:12" x14ac:dyDescent="0.3">
      <c r="A585" s="3">
        <v>582</v>
      </c>
      <c r="B585" s="4" t="s">
        <v>34</v>
      </c>
      <c r="C585" s="3" t="s">
        <v>100</v>
      </c>
      <c r="D585" s="3">
        <v>3973290</v>
      </c>
      <c r="E585" s="3">
        <v>3973290</v>
      </c>
      <c r="F585" s="3" t="s">
        <v>1430</v>
      </c>
      <c r="G585" s="3" t="s">
        <v>3559</v>
      </c>
      <c r="H585" s="3" t="s">
        <v>100</v>
      </c>
      <c r="I585" s="3" t="s">
        <v>3563</v>
      </c>
      <c r="J585" s="3" t="s">
        <v>3564</v>
      </c>
      <c r="K585" s="3">
        <f t="shared" si="9"/>
        <v>104</v>
      </c>
      <c r="L585" s="3" t="s">
        <v>3565</v>
      </c>
    </row>
    <row r="586" spans="1:12" x14ac:dyDescent="0.3">
      <c r="A586" s="3">
        <v>583</v>
      </c>
      <c r="B586" s="4" t="s">
        <v>59</v>
      </c>
      <c r="C586" s="3" t="s">
        <v>214</v>
      </c>
      <c r="D586" s="3">
        <v>27460</v>
      </c>
      <c r="E586" s="3">
        <v>27460</v>
      </c>
      <c r="F586" s="3" t="s">
        <v>1409</v>
      </c>
      <c r="G586" s="3" t="s">
        <v>3566</v>
      </c>
      <c r="H586" s="3" t="s">
        <v>214</v>
      </c>
      <c r="I586" s="3" t="s">
        <v>3567</v>
      </c>
      <c r="J586" s="3" t="s">
        <v>3568</v>
      </c>
      <c r="K586" s="3">
        <f t="shared" si="9"/>
        <v>104</v>
      </c>
      <c r="L586" s="3" t="s">
        <v>3569</v>
      </c>
    </row>
    <row r="587" spans="1:12" x14ac:dyDescent="0.3">
      <c r="A587" s="3">
        <v>584</v>
      </c>
      <c r="B587" s="4" t="s">
        <v>35</v>
      </c>
      <c r="C587" s="3" t="s">
        <v>100</v>
      </c>
      <c r="D587" s="3">
        <v>6322635</v>
      </c>
      <c r="E587" s="3">
        <v>6322635</v>
      </c>
      <c r="F587" s="3" t="s">
        <v>1430</v>
      </c>
      <c r="G587" s="3" t="s">
        <v>3570</v>
      </c>
      <c r="H587" s="3" t="s">
        <v>100</v>
      </c>
      <c r="I587" s="3" t="s">
        <v>3571</v>
      </c>
      <c r="J587" s="3" t="s">
        <v>3572</v>
      </c>
      <c r="K587" s="3">
        <f t="shared" si="9"/>
        <v>103</v>
      </c>
      <c r="L587" s="3" t="s">
        <v>3573</v>
      </c>
    </row>
    <row r="588" spans="1:12" x14ac:dyDescent="0.3">
      <c r="A588" s="3">
        <v>585</v>
      </c>
      <c r="B588" s="4" t="s">
        <v>34</v>
      </c>
      <c r="C588" s="3" t="s">
        <v>55</v>
      </c>
      <c r="D588" s="3">
        <v>1987099</v>
      </c>
      <c r="E588" s="3">
        <v>1987099</v>
      </c>
      <c r="F588" s="3" t="s">
        <v>1839</v>
      </c>
      <c r="G588" s="3" t="s">
        <v>3574</v>
      </c>
      <c r="H588" s="3" t="s">
        <v>55</v>
      </c>
      <c r="I588" s="3" t="s">
        <v>3575</v>
      </c>
      <c r="J588" s="3" t="s">
        <v>3576</v>
      </c>
      <c r="K588" s="3">
        <f t="shared" si="9"/>
        <v>102</v>
      </c>
      <c r="L588" s="3" t="s">
        <v>3577</v>
      </c>
    </row>
    <row r="589" spans="1:12" x14ac:dyDescent="0.3">
      <c r="A589" s="3">
        <v>586</v>
      </c>
      <c r="B589" s="4" t="s">
        <v>35</v>
      </c>
      <c r="C589" s="3" t="s">
        <v>55</v>
      </c>
      <c r="D589" s="3">
        <v>2394308</v>
      </c>
      <c r="E589" s="3">
        <v>2394308</v>
      </c>
      <c r="F589" s="3" t="s">
        <v>1409</v>
      </c>
      <c r="G589" s="3" t="s">
        <v>3578</v>
      </c>
      <c r="H589" s="3" t="s">
        <v>55</v>
      </c>
      <c r="I589" s="3" t="s">
        <v>3579</v>
      </c>
      <c r="J589" s="3" t="s">
        <v>3580</v>
      </c>
      <c r="K589" s="3">
        <f t="shared" si="9"/>
        <v>102</v>
      </c>
      <c r="L589" s="3" t="s">
        <v>3581</v>
      </c>
    </row>
    <row r="590" spans="1:12" x14ac:dyDescent="0.3">
      <c r="A590" s="3">
        <v>587</v>
      </c>
      <c r="B590" s="4">
        <v>23468</v>
      </c>
      <c r="C590" s="3" t="s">
        <v>214</v>
      </c>
      <c r="D590" s="3">
        <v>114195</v>
      </c>
      <c r="E590" s="3">
        <v>114195</v>
      </c>
      <c r="F590" s="3" t="s">
        <v>1404</v>
      </c>
      <c r="G590" s="3" t="s">
        <v>3582</v>
      </c>
      <c r="H590" s="3" t="s">
        <v>214</v>
      </c>
      <c r="I590" s="3" t="s">
        <v>3583</v>
      </c>
      <c r="J590" s="3" t="s">
        <v>3584</v>
      </c>
      <c r="K590" s="3">
        <f t="shared" si="9"/>
        <v>102</v>
      </c>
      <c r="L590" s="3" t="s">
        <v>3585</v>
      </c>
    </row>
    <row r="591" spans="1:12" x14ac:dyDescent="0.3">
      <c r="A591" s="3">
        <v>588</v>
      </c>
      <c r="B591" s="4" t="s">
        <v>35</v>
      </c>
      <c r="C591" s="3" t="s">
        <v>55</v>
      </c>
      <c r="D591" s="3">
        <v>7748280</v>
      </c>
      <c r="E591" s="3">
        <v>7748280</v>
      </c>
      <c r="F591" s="3" t="s">
        <v>1430</v>
      </c>
      <c r="G591" s="3" t="s">
        <v>3586</v>
      </c>
      <c r="H591" s="3" t="s">
        <v>55</v>
      </c>
      <c r="I591" s="3" t="s">
        <v>3587</v>
      </c>
      <c r="J591" s="3" t="s">
        <v>3588</v>
      </c>
      <c r="K591" s="3">
        <f t="shared" si="9"/>
        <v>101</v>
      </c>
      <c r="L591" s="3" t="s">
        <v>3589</v>
      </c>
    </row>
    <row r="592" spans="1:12" x14ac:dyDescent="0.3">
      <c r="A592" s="3">
        <v>589</v>
      </c>
      <c r="B592" s="4">
        <v>23473</v>
      </c>
      <c r="C592" s="3" t="s">
        <v>100</v>
      </c>
      <c r="D592" s="3">
        <v>3575461</v>
      </c>
      <c r="E592" s="3">
        <v>3575461</v>
      </c>
      <c r="F592" s="3" t="s">
        <v>1430</v>
      </c>
      <c r="G592" s="3" t="s">
        <v>3590</v>
      </c>
      <c r="H592" s="3" t="s">
        <v>100</v>
      </c>
      <c r="I592" s="3" t="s">
        <v>3591</v>
      </c>
      <c r="J592" s="3" t="s">
        <v>3592</v>
      </c>
      <c r="K592" s="3">
        <f t="shared" si="9"/>
        <v>101</v>
      </c>
      <c r="L592" s="3" t="s">
        <v>3593</v>
      </c>
    </row>
    <row r="593" spans="1:12" x14ac:dyDescent="0.3">
      <c r="A593" s="3">
        <v>590</v>
      </c>
      <c r="B593" s="4" t="s">
        <v>35</v>
      </c>
      <c r="C593" s="3" t="s">
        <v>100</v>
      </c>
      <c r="D593" s="3">
        <v>3698944</v>
      </c>
      <c r="E593" s="3">
        <v>3698944</v>
      </c>
      <c r="F593" s="3" t="s">
        <v>1409</v>
      </c>
      <c r="G593" s="3" t="s">
        <v>3594</v>
      </c>
      <c r="H593" s="3" t="s">
        <v>100</v>
      </c>
      <c r="I593" s="3" t="s">
        <v>3595</v>
      </c>
      <c r="J593" s="3" t="s">
        <v>3596</v>
      </c>
      <c r="K593" s="3">
        <f t="shared" si="9"/>
        <v>101</v>
      </c>
      <c r="L593" s="3" t="s">
        <v>3597</v>
      </c>
    </row>
    <row r="594" spans="1:12" x14ac:dyDescent="0.3">
      <c r="A594" s="3">
        <v>591</v>
      </c>
      <c r="B594" s="4">
        <v>23389</v>
      </c>
      <c r="C594" s="3" t="s">
        <v>100</v>
      </c>
      <c r="D594" s="3">
        <v>8439838</v>
      </c>
      <c r="E594" s="3">
        <v>8439838</v>
      </c>
      <c r="F594" s="3" t="s">
        <v>1404</v>
      </c>
      <c r="G594" s="3" t="s">
        <v>3598</v>
      </c>
      <c r="H594" s="3" t="s">
        <v>100</v>
      </c>
      <c r="I594" s="3" t="s">
        <v>3599</v>
      </c>
      <c r="J594" s="3" t="s">
        <v>3600</v>
      </c>
      <c r="K594" s="3">
        <f t="shared" si="9"/>
        <v>101</v>
      </c>
      <c r="L594" s="3" t="s">
        <v>3601</v>
      </c>
    </row>
    <row r="595" spans="1:12" x14ac:dyDescent="0.3">
      <c r="A595" s="3">
        <v>592</v>
      </c>
      <c r="B595" s="4" t="s">
        <v>34</v>
      </c>
      <c r="C595" s="3" t="s">
        <v>55</v>
      </c>
      <c r="D595" s="3">
        <v>9097182</v>
      </c>
      <c r="E595" s="3">
        <v>9097182</v>
      </c>
      <c r="F595" s="3" t="s">
        <v>1839</v>
      </c>
      <c r="G595" s="3" t="s">
        <v>3602</v>
      </c>
      <c r="H595" s="3" t="s">
        <v>55</v>
      </c>
      <c r="I595" s="3" t="s">
        <v>3603</v>
      </c>
      <c r="J595" s="3" t="s">
        <v>3604</v>
      </c>
      <c r="K595" s="3">
        <f t="shared" si="9"/>
        <v>100</v>
      </c>
      <c r="L595" s="3" t="s">
        <v>3605</v>
      </c>
    </row>
    <row r="596" spans="1:12" x14ac:dyDescent="0.3">
      <c r="A596" s="3">
        <v>593</v>
      </c>
      <c r="B596" s="4" t="s">
        <v>34</v>
      </c>
      <c r="C596" s="3" t="s">
        <v>55</v>
      </c>
      <c r="D596" s="3">
        <v>2497289</v>
      </c>
      <c r="E596" s="3">
        <v>2497289</v>
      </c>
      <c r="F596" s="3" t="s">
        <v>1839</v>
      </c>
      <c r="G596" s="3" t="s">
        <v>3606</v>
      </c>
      <c r="H596" s="3" t="s">
        <v>55</v>
      </c>
      <c r="I596" s="3" t="s">
        <v>3607</v>
      </c>
      <c r="J596" s="3" t="s">
        <v>3608</v>
      </c>
      <c r="K596" s="3">
        <f t="shared" si="9"/>
        <v>99</v>
      </c>
      <c r="L596" s="3" t="s">
        <v>3609</v>
      </c>
    </row>
    <row r="597" spans="1:12" x14ac:dyDescent="0.3">
      <c r="A597" s="3">
        <v>594</v>
      </c>
      <c r="B597" s="4">
        <v>23389</v>
      </c>
      <c r="C597" s="3" t="s">
        <v>55</v>
      </c>
      <c r="D597" s="3">
        <v>8964010</v>
      </c>
      <c r="E597" s="3">
        <v>8964010</v>
      </c>
      <c r="F597" s="3" t="s">
        <v>1399</v>
      </c>
      <c r="G597" s="3" t="s">
        <v>3610</v>
      </c>
      <c r="H597" s="3" t="s">
        <v>55</v>
      </c>
      <c r="I597" s="3" t="s">
        <v>3611</v>
      </c>
      <c r="J597" s="3" t="s">
        <v>3612</v>
      </c>
      <c r="K597" s="3">
        <f t="shared" si="9"/>
        <v>99</v>
      </c>
      <c r="L597" s="3" t="s">
        <v>3613</v>
      </c>
    </row>
    <row r="598" spans="1:12" x14ac:dyDescent="0.3">
      <c r="A598" s="3">
        <v>595</v>
      </c>
      <c r="B598" s="4">
        <v>23389</v>
      </c>
      <c r="C598" s="3" t="s">
        <v>100</v>
      </c>
      <c r="D598" s="3">
        <v>3975625</v>
      </c>
      <c r="E598" s="3">
        <v>3975625</v>
      </c>
      <c r="F598" s="3" t="s">
        <v>1409</v>
      </c>
      <c r="G598" s="3" t="s">
        <v>3614</v>
      </c>
      <c r="H598" s="3" t="s">
        <v>100</v>
      </c>
      <c r="I598" s="3" t="s">
        <v>3615</v>
      </c>
      <c r="J598" s="3" t="s">
        <v>3616</v>
      </c>
      <c r="K598" s="3">
        <f t="shared" si="9"/>
        <v>99</v>
      </c>
      <c r="L598" s="3" t="s">
        <v>3617</v>
      </c>
    </row>
    <row r="599" spans="1:12" x14ac:dyDescent="0.3">
      <c r="A599" s="3">
        <v>596</v>
      </c>
      <c r="B599" s="4">
        <v>23468</v>
      </c>
      <c r="C599" s="3" t="s">
        <v>100</v>
      </c>
      <c r="D599" s="3">
        <v>3975625</v>
      </c>
      <c r="E599" s="3">
        <v>3975625</v>
      </c>
      <c r="F599" s="3" t="s">
        <v>1409</v>
      </c>
      <c r="G599" s="3" t="s">
        <v>3614</v>
      </c>
      <c r="H599" s="3" t="s">
        <v>100</v>
      </c>
      <c r="I599" s="3" t="s">
        <v>3618</v>
      </c>
      <c r="J599" s="3" t="s">
        <v>3619</v>
      </c>
      <c r="K599" s="3">
        <f t="shared" si="9"/>
        <v>99</v>
      </c>
      <c r="L599" s="3" t="s">
        <v>3620</v>
      </c>
    </row>
    <row r="600" spans="1:12" x14ac:dyDescent="0.3">
      <c r="A600" s="3">
        <v>597</v>
      </c>
      <c r="B600" s="4">
        <v>23473</v>
      </c>
      <c r="C600" s="3" t="s">
        <v>100</v>
      </c>
      <c r="D600" s="3">
        <v>3975625</v>
      </c>
      <c r="E600" s="3">
        <v>3975625</v>
      </c>
      <c r="F600" s="3" t="s">
        <v>1409</v>
      </c>
      <c r="G600" s="3" t="s">
        <v>3614</v>
      </c>
      <c r="H600" s="3" t="s">
        <v>100</v>
      </c>
      <c r="I600" s="3" t="s">
        <v>3621</v>
      </c>
      <c r="J600" s="3" t="s">
        <v>3622</v>
      </c>
      <c r="K600" s="3">
        <f t="shared" si="9"/>
        <v>99</v>
      </c>
      <c r="L600" s="3" t="s">
        <v>3623</v>
      </c>
    </row>
    <row r="601" spans="1:12" x14ac:dyDescent="0.3">
      <c r="A601" s="3">
        <v>598</v>
      </c>
      <c r="B601" s="4">
        <v>23522</v>
      </c>
      <c r="C601" s="3" t="s">
        <v>100</v>
      </c>
      <c r="D601" s="3">
        <v>3975625</v>
      </c>
      <c r="E601" s="3">
        <v>3975625</v>
      </c>
      <c r="F601" s="3" t="s">
        <v>1409</v>
      </c>
      <c r="G601" s="3" t="s">
        <v>3614</v>
      </c>
      <c r="H601" s="3" t="s">
        <v>100</v>
      </c>
      <c r="I601" s="3" t="s">
        <v>3624</v>
      </c>
      <c r="J601" s="3" t="s">
        <v>3625</v>
      </c>
      <c r="K601" s="3">
        <f t="shared" si="9"/>
        <v>99</v>
      </c>
      <c r="L601" s="3" t="s">
        <v>3626</v>
      </c>
    </row>
    <row r="602" spans="1:12" x14ac:dyDescent="0.3">
      <c r="A602" s="3">
        <v>599</v>
      </c>
      <c r="B602" s="4" t="s">
        <v>34</v>
      </c>
      <c r="C602" s="3" t="s">
        <v>100</v>
      </c>
      <c r="D602" s="3">
        <v>3975625</v>
      </c>
      <c r="E602" s="3">
        <v>3975625</v>
      </c>
      <c r="F602" s="3" t="s">
        <v>1409</v>
      </c>
      <c r="G602" s="3" t="s">
        <v>3614</v>
      </c>
      <c r="H602" s="3" t="s">
        <v>100</v>
      </c>
      <c r="I602" s="3" t="s">
        <v>3627</v>
      </c>
      <c r="J602" s="3" t="s">
        <v>3628</v>
      </c>
      <c r="K602" s="3">
        <f t="shared" si="9"/>
        <v>99</v>
      </c>
      <c r="L602" s="3" t="s">
        <v>3629</v>
      </c>
    </row>
    <row r="603" spans="1:12" x14ac:dyDescent="0.3">
      <c r="A603" s="3">
        <v>600</v>
      </c>
      <c r="B603" s="4" t="s">
        <v>59</v>
      </c>
      <c r="C603" s="3" t="s">
        <v>100</v>
      </c>
      <c r="D603" s="3">
        <v>3975629</v>
      </c>
      <c r="E603" s="3">
        <v>3975629</v>
      </c>
      <c r="F603" s="3" t="s">
        <v>1404</v>
      </c>
      <c r="G603" s="3" t="s">
        <v>3630</v>
      </c>
      <c r="H603" s="3" t="s">
        <v>100</v>
      </c>
      <c r="I603" s="3" t="s">
        <v>3631</v>
      </c>
      <c r="J603" s="3" t="s">
        <v>3632</v>
      </c>
      <c r="K603" s="3">
        <f t="shared" si="9"/>
        <v>99</v>
      </c>
      <c r="L603" s="3" t="s">
        <v>3633</v>
      </c>
    </row>
    <row r="604" spans="1:12" x14ac:dyDescent="0.3">
      <c r="A604" s="3">
        <v>601</v>
      </c>
      <c r="B604" s="4" t="s">
        <v>34</v>
      </c>
      <c r="C604" s="3" t="s">
        <v>55</v>
      </c>
      <c r="D604" s="3">
        <v>4666566</v>
      </c>
      <c r="E604" s="3">
        <v>4666566</v>
      </c>
      <c r="F604" s="3" t="s">
        <v>1399</v>
      </c>
      <c r="G604" s="3" t="s">
        <v>3634</v>
      </c>
      <c r="H604" s="3" t="s">
        <v>55</v>
      </c>
      <c r="I604" s="3" t="s">
        <v>3635</v>
      </c>
      <c r="J604" s="3" t="s">
        <v>3636</v>
      </c>
      <c r="K604" s="3">
        <f t="shared" si="9"/>
        <v>98</v>
      </c>
      <c r="L604" s="3" t="s">
        <v>3637</v>
      </c>
    </row>
    <row r="605" spans="1:12" x14ac:dyDescent="0.3">
      <c r="A605" s="3">
        <v>602</v>
      </c>
      <c r="B605" s="4" t="s">
        <v>35</v>
      </c>
      <c r="C605" s="3" t="s">
        <v>100</v>
      </c>
      <c r="D605" s="3">
        <v>6157632</v>
      </c>
      <c r="E605" s="3">
        <v>6157632</v>
      </c>
      <c r="F605" s="3" t="s">
        <v>1409</v>
      </c>
      <c r="G605" s="3" t="s">
        <v>3638</v>
      </c>
      <c r="H605" s="3" t="s">
        <v>100</v>
      </c>
      <c r="I605" s="3" t="s">
        <v>3639</v>
      </c>
      <c r="J605" s="3" t="s">
        <v>3640</v>
      </c>
      <c r="K605" s="3">
        <f t="shared" si="9"/>
        <v>98</v>
      </c>
      <c r="L605" s="3" t="s">
        <v>3641</v>
      </c>
    </row>
    <row r="606" spans="1:12" x14ac:dyDescent="0.3">
      <c r="A606" s="3">
        <v>603</v>
      </c>
      <c r="B606" s="4" t="s">
        <v>35</v>
      </c>
      <c r="C606" s="3" t="s">
        <v>55</v>
      </c>
      <c r="D606" s="3">
        <v>6986372</v>
      </c>
      <c r="E606" s="3">
        <v>6986372</v>
      </c>
      <c r="F606" s="3" t="s">
        <v>1404</v>
      </c>
      <c r="G606" s="3" t="s">
        <v>3642</v>
      </c>
      <c r="H606" s="3" t="s">
        <v>55</v>
      </c>
      <c r="I606" s="3" t="s">
        <v>3643</v>
      </c>
      <c r="J606" s="3" t="s">
        <v>3644</v>
      </c>
      <c r="K606" s="3">
        <f t="shared" si="9"/>
        <v>97</v>
      </c>
      <c r="L606" s="3" t="s">
        <v>3645</v>
      </c>
    </row>
    <row r="607" spans="1:12" x14ac:dyDescent="0.3">
      <c r="A607" s="3">
        <v>604</v>
      </c>
      <c r="B607" s="4">
        <v>23389</v>
      </c>
      <c r="C607" s="3" t="s">
        <v>100</v>
      </c>
      <c r="D607" s="3">
        <v>1108063</v>
      </c>
      <c r="E607" s="3">
        <v>1108063</v>
      </c>
      <c r="F607" s="3" t="s">
        <v>1404</v>
      </c>
      <c r="G607" s="3" t="s">
        <v>3646</v>
      </c>
      <c r="H607" s="3" t="s">
        <v>100</v>
      </c>
      <c r="I607" s="3" t="s">
        <v>3647</v>
      </c>
      <c r="J607" s="3" t="s">
        <v>3648</v>
      </c>
      <c r="K607" s="3">
        <f t="shared" si="9"/>
        <v>97</v>
      </c>
      <c r="L607" s="3" t="s">
        <v>3649</v>
      </c>
    </row>
    <row r="608" spans="1:12" x14ac:dyDescent="0.3">
      <c r="A608" s="3">
        <v>605</v>
      </c>
      <c r="B608" s="4">
        <v>23468</v>
      </c>
      <c r="C608" s="3" t="s">
        <v>100</v>
      </c>
      <c r="D608" s="3">
        <v>1108063</v>
      </c>
      <c r="E608" s="3">
        <v>1108063</v>
      </c>
      <c r="F608" s="3" t="s">
        <v>1404</v>
      </c>
      <c r="G608" s="3" t="s">
        <v>3646</v>
      </c>
      <c r="H608" s="3" t="s">
        <v>100</v>
      </c>
      <c r="I608" s="3" t="s">
        <v>3650</v>
      </c>
      <c r="J608" s="3" t="s">
        <v>3651</v>
      </c>
      <c r="K608" s="3">
        <f t="shared" si="9"/>
        <v>97</v>
      </c>
      <c r="L608" s="3" t="s">
        <v>3652</v>
      </c>
    </row>
    <row r="609" spans="1:12" x14ac:dyDescent="0.3">
      <c r="A609" s="3">
        <v>606</v>
      </c>
      <c r="B609" s="4">
        <v>23473</v>
      </c>
      <c r="C609" s="3" t="s">
        <v>100</v>
      </c>
      <c r="D609" s="3">
        <v>1108063</v>
      </c>
      <c r="E609" s="3">
        <v>1108063</v>
      </c>
      <c r="F609" s="3" t="s">
        <v>1404</v>
      </c>
      <c r="G609" s="3" t="s">
        <v>3646</v>
      </c>
      <c r="H609" s="3" t="s">
        <v>100</v>
      </c>
      <c r="I609" s="3" t="s">
        <v>3653</v>
      </c>
      <c r="J609" s="3" t="s">
        <v>3654</v>
      </c>
      <c r="K609" s="3">
        <f t="shared" si="9"/>
        <v>97</v>
      </c>
      <c r="L609" s="3" t="s">
        <v>3655</v>
      </c>
    </row>
    <row r="610" spans="1:12" x14ac:dyDescent="0.3">
      <c r="A610" s="3">
        <v>607</v>
      </c>
      <c r="B610" s="4">
        <v>23522</v>
      </c>
      <c r="C610" s="3" t="s">
        <v>100</v>
      </c>
      <c r="D610" s="3">
        <v>1108063</v>
      </c>
      <c r="E610" s="3">
        <v>1108063</v>
      </c>
      <c r="F610" s="3" t="s">
        <v>1404</v>
      </c>
      <c r="G610" s="3" t="s">
        <v>3646</v>
      </c>
      <c r="H610" s="3" t="s">
        <v>100</v>
      </c>
      <c r="I610" s="3" t="s">
        <v>3656</v>
      </c>
      <c r="J610" s="3" t="s">
        <v>3657</v>
      </c>
      <c r="K610" s="3">
        <f t="shared" si="9"/>
        <v>97</v>
      </c>
      <c r="L610" s="3" t="s">
        <v>3658</v>
      </c>
    </row>
    <row r="611" spans="1:12" x14ac:dyDescent="0.3">
      <c r="A611" s="3">
        <v>608</v>
      </c>
      <c r="B611" s="4" t="s">
        <v>59</v>
      </c>
      <c r="C611" s="3" t="s">
        <v>100</v>
      </c>
      <c r="D611" s="3">
        <v>1108063</v>
      </c>
      <c r="E611" s="3">
        <v>1108063</v>
      </c>
      <c r="F611" s="3" t="s">
        <v>1404</v>
      </c>
      <c r="G611" s="3" t="s">
        <v>3646</v>
      </c>
      <c r="H611" s="3" t="s">
        <v>100</v>
      </c>
      <c r="I611" s="3" t="s">
        <v>3659</v>
      </c>
      <c r="J611" s="3" t="s">
        <v>3660</v>
      </c>
      <c r="K611" s="3">
        <f t="shared" si="9"/>
        <v>97</v>
      </c>
      <c r="L611" s="3" t="s">
        <v>3661</v>
      </c>
    </row>
    <row r="612" spans="1:12" x14ac:dyDescent="0.3">
      <c r="A612" s="3">
        <v>609</v>
      </c>
      <c r="B612" s="4" t="s">
        <v>34</v>
      </c>
      <c r="C612" s="3" t="s">
        <v>100</v>
      </c>
      <c r="D612" s="3">
        <v>1108063</v>
      </c>
      <c r="E612" s="3">
        <v>1108063</v>
      </c>
      <c r="F612" s="3" t="s">
        <v>1404</v>
      </c>
      <c r="G612" s="3" t="s">
        <v>3646</v>
      </c>
      <c r="H612" s="3" t="s">
        <v>100</v>
      </c>
      <c r="I612" s="3" t="s">
        <v>3662</v>
      </c>
      <c r="J612" s="3" t="s">
        <v>3663</v>
      </c>
      <c r="K612" s="3">
        <f t="shared" si="9"/>
        <v>97</v>
      </c>
      <c r="L612" s="3" t="s">
        <v>3664</v>
      </c>
    </row>
    <row r="613" spans="1:12" x14ac:dyDescent="0.3">
      <c r="A613" s="3">
        <v>610</v>
      </c>
      <c r="B613" s="4" t="s">
        <v>35</v>
      </c>
      <c r="C613" s="3" t="s">
        <v>100</v>
      </c>
      <c r="D613" s="3">
        <v>1108063</v>
      </c>
      <c r="E613" s="3">
        <v>1108063</v>
      </c>
      <c r="F613" s="3" t="s">
        <v>1404</v>
      </c>
      <c r="G613" s="3" t="s">
        <v>3665</v>
      </c>
      <c r="H613" s="3" t="s">
        <v>100</v>
      </c>
      <c r="I613" s="3" t="s">
        <v>3666</v>
      </c>
      <c r="J613" s="3" t="s">
        <v>3667</v>
      </c>
      <c r="K613" s="3">
        <f t="shared" si="9"/>
        <v>97</v>
      </c>
      <c r="L613" s="3" t="s">
        <v>3668</v>
      </c>
    </row>
    <row r="614" spans="1:12" x14ac:dyDescent="0.3">
      <c r="A614" s="3">
        <v>611</v>
      </c>
      <c r="B614" s="4" t="s">
        <v>35</v>
      </c>
      <c r="C614" s="3" t="s">
        <v>55</v>
      </c>
      <c r="D614" s="3">
        <v>2200876</v>
      </c>
      <c r="E614" s="3">
        <v>2200876</v>
      </c>
      <c r="F614" s="3" t="s">
        <v>1399</v>
      </c>
      <c r="G614" s="3" t="s">
        <v>3669</v>
      </c>
      <c r="H614" s="3" t="s">
        <v>55</v>
      </c>
      <c r="I614" s="3" t="s">
        <v>3670</v>
      </c>
      <c r="J614" s="3" t="s">
        <v>3671</v>
      </c>
      <c r="K614" s="3">
        <f t="shared" si="9"/>
        <v>96</v>
      </c>
      <c r="L614" s="3" t="s">
        <v>3672</v>
      </c>
    </row>
    <row r="615" spans="1:12" x14ac:dyDescent="0.3">
      <c r="A615" s="3">
        <v>612</v>
      </c>
      <c r="B615" s="4">
        <v>23389</v>
      </c>
      <c r="C615" s="3" t="s">
        <v>55</v>
      </c>
      <c r="D615" s="3">
        <v>5264034</v>
      </c>
      <c r="E615" s="3">
        <v>5264034</v>
      </c>
      <c r="F615" s="3" t="s">
        <v>1430</v>
      </c>
      <c r="G615" s="3" t="s">
        <v>3673</v>
      </c>
      <c r="H615" s="3" t="s">
        <v>55</v>
      </c>
      <c r="I615" s="3" t="s">
        <v>3674</v>
      </c>
      <c r="J615" s="3" t="s">
        <v>3675</v>
      </c>
      <c r="K615" s="3">
        <f t="shared" si="9"/>
        <v>96</v>
      </c>
      <c r="L615" s="3" t="s">
        <v>3676</v>
      </c>
    </row>
    <row r="616" spans="1:12" x14ac:dyDescent="0.3">
      <c r="A616" s="3">
        <v>613</v>
      </c>
      <c r="B616" s="4" t="s">
        <v>35</v>
      </c>
      <c r="C616" s="3" t="s">
        <v>100</v>
      </c>
      <c r="D616" s="3">
        <v>3669145</v>
      </c>
      <c r="E616" s="3">
        <v>3669145</v>
      </c>
      <c r="F616" s="3" t="s">
        <v>1430</v>
      </c>
      <c r="G616" s="3" t="s">
        <v>3677</v>
      </c>
      <c r="H616" s="3" t="s">
        <v>100</v>
      </c>
      <c r="I616" s="3" t="s">
        <v>3678</v>
      </c>
      <c r="J616" s="3" t="s">
        <v>3679</v>
      </c>
      <c r="K616" s="3">
        <f t="shared" si="9"/>
        <v>96</v>
      </c>
      <c r="L616" s="3" t="s">
        <v>3680</v>
      </c>
    </row>
    <row r="617" spans="1:12" x14ac:dyDescent="0.3">
      <c r="A617" s="3">
        <v>614</v>
      </c>
      <c r="B617" s="4">
        <v>23522</v>
      </c>
      <c r="C617" s="3" t="s">
        <v>214</v>
      </c>
      <c r="D617" s="3">
        <v>27460</v>
      </c>
      <c r="E617" s="3">
        <v>27460</v>
      </c>
      <c r="F617" s="3" t="s">
        <v>1409</v>
      </c>
      <c r="G617" s="3" t="s">
        <v>3681</v>
      </c>
      <c r="H617" s="3" t="s">
        <v>214</v>
      </c>
      <c r="I617" s="3" t="s">
        <v>3682</v>
      </c>
      <c r="J617" s="3" t="s">
        <v>3683</v>
      </c>
      <c r="K617" s="3">
        <f t="shared" si="9"/>
        <v>96</v>
      </c>
      <c r="L617" s="3" t="s">
        <v>3684</v>
      </c>
    </row>
    <row r="618" spans="1:12" x14ac:dyDescent="0.3">
      <c r="A618" s="3">
        <v>615</v>
      </c>
      <c r="B618" s="4" t="s">
        <v>59</v>
      </c>
      <c r="C618" s="3" t="s">
        <v>225</v>
      </c>
      <c r="D618" s="3">
        <v>449408</v>
      </c>
      <c r="E618" s="3">
        <v>449408</v>
      </c>
      <c r="F618" s="3" t="s">
        <v>1399</v>
      </c>
      <c r="G618" s="3" t="s">
        <v>3685</v>
      </c>
      <c r="H618" s="3" t="s">
        <v>225</v>
      </c>
      <c r="I618" s="3" t="s">
        <v>3686</v>
      </c>
      <c r="J618" s="3" t="s">
        <v>3687</v>
      </c>
      <c r="K618" s="3">
        <f t="shared" si="9"/>
        <v>96</v>
      </c>
      <c r="L618" s="3" t="s">
        <v>3688</v>
      </c>
    </row>
    <row r="619" spans="1:12" x14ac:dyDescent="0.3">
      <c r="A619" s="3">
        <v>616</v>
      </c>
      <c r="B619" s="4">
        <v>23473</v>
      </c>
      <c r="C619" s="3" t="s">
        <v>225</v>
      </c>
      <c r="D619" s="3">
        <v>7986430</v>
      </c>
      <c r="E619" s="3">
        <v>7986430</v>
      </c>
      <c r="F619" s="3" t="s">
        <v>1430</v>
      </c>
      <c r="G619" s="3" t="s">
        <v>3689</v>
      </c>
      <c r="H619" s="3" t="s">
        <v>225</v>
      </c>
      <c r="I619" s="3" t="s">
        <v>3690</v>
      </c>
      <c r="J619" s="3" t="s">
        <v>3691</v>
      </c>
      <c r="K619" s="3">
        <f t="shared" si="9"/>
        <v>96</v>
      </c>
      <c r="L619" s="3" t="s">
        <v>3692</v>
      </c>
    </row>
    <row r="620" spans="1:12" x14ac:dyDescent="0.3">
      <c r="A620" s="3">
        <v>617</v>
      </c>
      <c r="B620" s="4" t="s">
        <v>59</v>
      </c>
      <c r="C620" s="3" t="s">
        <v>100</v>
      </c>
      <c r="D620" s="3">
        <v>7778955</v>
      </c>
      <c r="E620" s="3">
        <v>7778955</v>
      </c>
      <c r="F620" s="3" t="s">
        <v>1409</v>
      </c>
      <c r="G620" s="3" t="s">
        <v>3693</v>
      </c>
      <c r="H620" s="3" t="s">
        <v>100</v>
      </c>
      <c r="I620" s="3" t="s">
        <v>3694</v>
      </c>
      <c r="J620" s="3" t="s">
        <v>3695</v>
      </c>
      <c r="K620" s="3">
        <f t="shared" si="9"/>
        <v>95</v>
      </c>
      <c r="L620" s="3" t="s">
        <v>3696</v>
      </c>
    </row>
    <row r="621" spans="1:12" x14ac:dyDescent="0.3">
      <c r="A621" s="3">
        <v>618</v>
      </c>
      <c r="B621" s="4" t="s">
        <v>35</v>
      </c>
      <c r="C621" s="3" t="s">
        <v>100</v>
      </c>
      <c r="D621" s="3">
        <v>4530904</v>
      </c>
      <c r="E621" s="3">
        <v>4530904</v>
      </c>
      <c r="F621" s="3" t="s">
        <v>1430</v>
      </c>
      <c r="G621" s="3" t="s">
        <v>3697</v>
      </c>
      <c r="H621" s="3" t="s">
        <v>100</v>
      </c>
      <c r="I621" s="3" t="s">
        <v>3698</v>
      </c>
      <c r="J621" s="3" t="s">
        <v>3699</v>
      </c>
      <c r="K621" s="3">
        <f t="shared" si="9"/>
        <v>94</v>
      </c>
      <c r="L621" s="3" t="s">
        <v>3700</v>
      </c>
    </row>
    <row r="622" spans="1:12" x14ac:dyDescent="0.3">
      <c r="A622" s="3">
        <v>619</v>
      </c>
      <c r="B622" s="4" t="s">
        <v>35</v>
      </c>
      <c r="C622" s="3" t="s">
        <v>55</v>
      </c>
      <c r="D622" s="3">
        <v>7325539</v>
      </c>
      <c r="E622" s="3">
        <v>7325539</v>
      </c>
      <c r="F622" s="3" t="s">
        <v>1430</v>
      </c>
      <c r="G622" s="3" t="s">
        <v>3701</v>
      </c>
      <c r="H622" s="3" t="s">
        <v>55</v>
      </c>
      <c r="I622" s="3" t="s">
        <v>3702</v>
      </c>
      <c r="J622" s="3" t="s">
        <v>3703</v>
      </c>
      <c r="K622" s="3">
        <f t="shared" si="9"/>
        <v>93</v>
      </c>
      <c r="L622" s="3" t="s">
        <v>3704</v>
      </c>
    </row>
    <row r="623" spans="1:12" x14ac:dyDescent="0.3">
      <c r="A623" s="3">
        <v>620</v>
      </c>
      <c r="B623" s="4">
        <v>23522</v>
      </c>
      <c r="C623" s="3" t="s">
        <v>100</v>
      </c>
      <c r="D623" s="3">
        <v>8212358</v>
      </c>
      <c r="E623" s="3">
        <v>8212358</v>
      </c>
      <c r="F623" s="3" t="s">
        <v>1409</v>
      </c>
      <c r="G623" s="3" t="s">
        <v>3705</v>
      </c>
      <c r="H623" s="3" t="s">
        <v>100</v>
      </c>
      <c r="I623" s="3" t="s">
        <v>3706</v>
      </c>
      <c r="J623" s="3" t="s">
        <v>3707</v>
      </c>
      <c r="K623" s="3">
        <f t="shared" si="9"/>
        <v>93</v>
      </c>
      <c r="L623" s="3" t="s">
        <v>3708</v>
      </c>
    </row>
    <row r="624" spans="1:12" x14ac:dyDescent="0.3">
      <c r="A624" s="3">
        <v>621</v>
      </c>
      <c r="B624" s="4">
        <v>23522</v>
      </c>
      <c r="C624" s="3" t="s">
        <v>225</v>
      </c>
      <c r="D624" s="3">
        <v>3765259</v>
      </c>
      <c r="E624" s="3">
        <v>3765259</v>
      </c>
      <c r="F624" s="3" t="s">
        <v>2981</v>
      </c>
      <c r="G624" s="3" t="s">
        <v>3709</v>
      </c>
      <c r="H624" s="3" t="s">
        <v>225</v>
      </c>
      <c r="I624" s="3" t="s">
        <v>3710</v>
      </c>
      <c r="J624" s="3" t="s">
        <v>3711</v>
      </c>
      <c r="K624" s="3">
        <f t="shared" si="9"/>
        <v>93</v>
      </c>
      <c r="L624" s="3" t="s">
        <v>3712</v>
      </c>
    </row>
    <row r="625" spans="1:12" x14ac:dyDescent="0.3">
      <c r="A625" s="3">
        <v>622</v>
      </c>
      <c r="B625" s="4">
        <v>23522</v>
      </c>
      <c r="C625" s="3" t="s">
        <v>214</v>
      </c>
      <c r="D625" s="3">
        <v>6550031</v>
      </c>
      <c r="E625" s="3">
        <v>6550031</v>
      </c>
      <c r="F625" s="3" t="s">
        <v>1409</v>
      </c>
      <c r="G625" s="3" t="s">
        <v>3713</v>
      </c>
      <c r="H625" s="3" t="s">
        <v>214</v>
      </c>
      <c r="I625" s="3" t="s">
        <v>3714</v>
      </c>
      <c r="J625" s="3" t="s">
        <v>3715</v>
      </c>
      <c r="K625" s="3">
        <f t="shared" si="9"/>
        <v>92</v>
      </c>
      <c r="L625" s="3" t="s">
        <v>3716</v>
      </c>
    </row>
    <row r="626" spans="1:12" x14ac:dyDescent="0.3">
      <c r="A626" s="3">
        <v>623</v>
      </c>
      <c r="B626" s="4" t="s">
        <v>59</v>
      </c>
      <c r="C626" s="3" t="s">
        <v>214</v>
      </c>
      <c r="D626" s="3">
        <v>6550037</v>
      </c>
      <c r="E626" s="3">
        <v>6550037</v>
      </c>
      <c r="F626" s="3" t="s">
        <v>1409</v>
      </c>
      <c r="G626" s="3" t="s">
        <v>3717</v>
      </c>
      <c r="H626" s="3" t="s">
        <v>214</v>
      </c>
      <c r="I626" s="3" t="s">
        <v>3718</v>
      </c>
      <c r="J626" s="3" t="s">
        <v>3719</v>
      </c>
      <c r="K626" s="3">
        <f t="shared" si="9"/>
        <v>92</v>
      </c>
      <c r="L626" s="3" t="s">
        <v>3720</v>
      </c>
    </row>
    <row r="627" spans="1:12" x14ac:dyDescent="0.3">
      <c r="A627" s="3">
        <v>624</v>
      </c>
      <c r="B627" s="4" t="s">
        <v>34</v>
      </c>
      <c r="C627" s="3" t="s">
        <v>214</v>
      </c>
      <c r="D627" s="3">
        <v>6550037</v>
      </c>
      <c r="E627" s="3">
        <v>6550037</v>
      </c>
      <c r="F627" s="3" t="s">
        <v>1409</v>
      </c>
      <c r="G627" s="3" t="s">
        <v>3721</v>
      </c>
      <c r="H627" s="3" t="s">
        <v>214</v>
      </c>
      <c r="I627" s="3" t="s">
        <v>3722</v>
      </c>
      <c r="J627" s="3" t="s">
        <v>3723</v>
      </c>
      <c r="K627" s="3">
        <f t="shared" si="9"/>
        <v>92</v>
      </c>
      <c r="L627" s="3" t="s">
        <v>3724</v>
      </c>
    </row>
    <row r="628" spans="1:12" x14ac:dyDescent="0.3">
      <c r="A628" s="3">
        <v>625</v>
      </c>
      <c r="B628" s="4" t="s">
        <v>34</v>
      </c>
      <c r="C628" s="3" t="s">
        <v>225</v>
      </c>
      <c r="D628" s="3">
        <v>3765292</v>
      </c>
      <c r="E628" s="3">
        <v>3765292</v>
      </c>
      <c r="F628" s="3" t="s">
        <v>1459</v>
      </c>
      <c r="G628" s="3" t="s">
        <v>3725</v>
      </c>
      <c r="H628" s="3" t="s">
        <v>225</v>
      </c>
      <c r="I628" s="3" t="s">
        <v>3726</v>
      </c>
      <c r="J628" s="3" t="s">
        <v>3727</v>
      </c>
      <c r="K628" s="3">
        <f t="shared" si="9"/>
        <v>92</v>
      </c>
      <c r="L628" s="3" t="s">
        <v>3728</v>
      </c>
    </row>
    <row r="629" spans="1:12" x14ac:dyDescent="0.3">
      <c r="A629" s="3">
        <v>626</v>
      </c>
      <c r="B629" s="4" t="s">
        <v>34</v>
      </c>
      <c r="C629" s="3" t="s">
        <v>225</v>
      </c>
      <c r="D629" s="3">
        <v>5387034</v>
      </c>
      <c r="E629" s="3">
        <v>5387034</v>
      </c>
      <c r="F629" s="3" t="s">
        <v>1839</v>
      </c>
      <c r="G629" s="3" t="s">
        <v>3729</v>
      </c>
      <c r="H629" s="3" t="s">
        <v>225</v>
      </c>
      <c r="I629" s="3" t="s">
        <v>3730</v>
      </c>
      <c r="J629" s="3" t="s">
        <v>3731</v>
      </c>
      <c r="K629" s="3">
        <f t="shared" si="9"/>
        <v>92</v>
      </c>
      <c r="L629" s="3" t="s">
        <v>3732</v>
      </c>
    </row>
    <row r="630" spans="1:12" x14ac:dyDescent="0.3">
      <c r="A630" s="3">
        <v>627</v>
      </c>
      <c r="B630" s="4">
        <v>23468</v>
      </c>
      <c r="C630" s="3" t="s">
        <v>55</v>
      </c>
      <c r="D630" s="3">
        <v>500037</v>
      </c>
      <c r="E630" s="3">
        <v>500037</v>
      </c>
      <c r="F630" s="3" t="s">
        <v>1409</v>
      </c>
      <c r="G630" s="3" t="s">
        <v>3733</v>
      </c>
      <c r="H630" s="3" t="s">
        <v>55</v>
      </c>
      <c r="I630" s="3" t="s">
        <v>3734</v>
      </c>
      <c r="J630" s="3" t="s">
        <v>3735</v>
      </c>
      <c r="K630" s="3">
        <f t="shared" si="9"/>
        <v>90</v>
      </c>
      <c r="L630" s="3" t="s">
        <v>3736</v>
      </c>
    </row>
    <row r="631" spans="1:12" x14ac:dyDescent="0.3">
      <c r="A631" s="3">
        <v>628</v>
      </c>
      <c r="B631" s="4">
        <v>23389</v>
      </c>
      <c r="C631" s="3" t="s">
        <v>55</v>
      </c>
      <c r="D631" s="3">
        <v>7427115</v>
      </c>
      <c r="E631" s="3">
        <v>7427115</v>
      </c>
      <c r="F631" s="3" t="s">
        <v>1430</v>
      </c>
      <c r="G631" s="3" t="s">
        <v>3737</v>
      </c>
      <c r="H631" s="3" t="s">
        <v>55</v>
      </c>
      <c r="I631" s="3" t="s">
        <v>3738</v>
      </c>
      <c r="J631" s="3" t="s">
        <v>3739</v>
      </c>
      <c r="K631" s="3">
        <f t="shared" si="9"/>
        <v>90</v>
      </c>
      <c r="L631" s="3" t="s">
        <v>3740</v>
      </c>
    </row>
    <row r="632" spans="1:12" x14ac:dyDescent="0.3">
      <c r="A632" s="3">
        <v>629</v>
      </c>
      <c r="B632" s="4">
        <v>23473</v>
      </c>
      <c r="C632" s="3" t="s">
        <v>100</v>
      </c>
      <c r="D632" s="3">
        <v>520992</v>
      </c>
      <c r="E632" s="3">
        <v>520992</v>
      </c>
      <c r="F632" s="3" t="s">
        <v>1399</v>
      </c>
      <c r="G632" s="3" t="s">
        <v>3741</v>
      </c>
      <c r="H632" s="3" t="s">
        <v>100</v>
      </c>
      <c r="I632" s="3" t="s">
        <v>3742</v>
      </c>
      <c r="J632" s="3" t="s">
        <v>3743</v>
      </c>
      <c r="K632" s="3">
        <f t="shared" si="9"/>
        <v>90</v>
      </c>
      <c r="L632" s="3" t="s">
        <v>3744</v>
      </c>
    </row>
    <row r="633" spans="1:12" x14ac:dyDescent="0.3">
      <c r="A633" s="3">
        <v>630</v>
      </c>
      <c r="B633" s="4" t="s">
        <v>59</v>
      </c>
      <c r="C633" s="3" t="s">
        <v>100</v>
      </c>
      <c r="D633" s="3">
        <v>520992</v>
      </c>
      <c r="E633" s="3">
        <v>520992</v>
      </c>
      <c r="F633" s="3" t="s">
        <v>1399</v>
      </c>
      <c r="G633" s="3" t="s">
        <v>3741</v>
      </c>
      <c r="H633" s="3" t="s">
        <v>100</v>
      </c>
      <c r="I633" s="3" t="s">
        <v>3745</v>
      </c>
      <c r="J633" s="3" t="s">
        <v>3746</v>
      </c>
      <c r="K633" s="3">
        <f t="shared" si="9"/>
        <v>90</v>
      </c>
      <c r="L633" s="3" t="s">
        <v>3747</v>
      </c>
    </row>
    <row r="634" spans="1:12" x14ac:dyDescent="0.3">
      <c r="A634" s="3">
        <v>631</v>
      </c>
      <c r="B634" s="4" t="s">
        <v>34</v>
      </c>
      <c r="C634" s="3" t="s">
        <v>100</v>
      </c>
      <c r="D634" s="3">
        <v>520992</v>
      </c>
      <c r="E634" s="3">
        <v>520992</v>
      </c>
      <c r="F634" s="3" t="s">
        <v>1399</v>
      </c>
      <c r="G634" s="3" t="s">
        <v>3741</v>
      </c>
      <c r="H634" s="3" t="s">
        <v>100</v>
      </c>
      <c r="I634" s="3" t="s">
        <v>3748</v>
      </c>
      <c r="J634" s="3" t="s">
        <v>3749</v>
      </c>
      <c r="K634" s="3">
        <f t="shared" si="9"/>
        <v>90</v>
      </c>
      <c r="L634" s="3" t="s">
        <v>3750</v>
      </c>
    </row>
    <row r="635" spans="1:12" x14ac:dyDescent="0.3">
      <c r="A635" s="3">
        <v>632</v>
      </c>
      <c r="B635" s="4">
        <v>23468</v>
      </c>
      <c r="C635" s="3" t="s">
        <v>100</v>
      </c>
      <c r="D635" s="3">
        <v>521022</v>
      </c>
      <c r="E635" s="3">
        <v>521022</v>
      </c>
      <c r="F635" s="3" t="s">
        <v>1399</v>
      </c>
      <c r="G635" s="3" t="s">
        <v>3751</v>
      </c>
      <c r="H635" s="3" t="s">
        <v>100</v>
      </c>
      <c r="I635" s="3" t="s">
        <v>3752</v>
      </c>
      <c r="J635" s="3" t="s">
        <v>3753</v>
      </c>
      <c r="K635" s="3">
        <f t="shared" si="9"/>
        <v>90</v>
      </c>
      <c r="L635" s="3" t="s">
        <v>3754</v>
      </c>
    </row>
    <row r="636" spans="1:12" x14ac:dyDescent="0.3">
      <c r="A636" s="3">
        <v>633</v>
      </c>
      <c r="B636" s="4" t="s">
        <v>35</v>
      </c>
      <c r="C636" s="3" t="s">
        <v>100</v>
      </c>
      <c r="D636" s="3">
        <v>2761877</v>
      </c>
      <c r="E636" s="3">
        <v>2761877</v>
      </c>
      <c r="F636" s="3" t="s">
        <v>1430</v>
      </c>
      <c r="G636" s="3" t="s">
        <v>3755</v>
      </c>
      <c r="H636" s="3" t="s">
        <v>100</v>
      </c>
      <c r="I636" s="3" t="s">
        <v>3756</v>
      </c>
      <c r="J636" s="3" t="s">
        <v>3757</v>
      </c>
      <c r="K636" s="3">
        <f t="shared" si="9"/>
        <v>90</v>
      </c>
      <c r="L636" s="3" t="s">
        <v>3758</v>
      </c>
    </row>
    <row r="637" spans="1:12" x14ac:dyDescent="0.3">
      <c r="A637" s="3">
        <v>634</v>
      </c>
      <c r="B637" s="4">
        <v>23389</v>
      </c>
      <c r="C637" s="3" t="s">
        <v>100</v>
      </c>
      <c r="D637" s="3">
        <v>3621352</v>
      </c>
      <c r="E637" s="3">
        <v>3621352</v>
      </c>
      <c r="F637" s="3" t="s">
        <v>1839</v>
      </c>
      <c r="G637" s="3" t="s">
        <v>3759</v>
      </c>
      <c r="H637" s="3" t="s">
        <v>100</v>
      </c>
      <c r="I637" s="3" t="s">
        <v>3760</v>
      </c>
      <c r="J637" s="3" t="s">
        <v>3761</v>
      </c>
      <c r="K637" s="3">
        <f t="shared" si="9"/>
        <v>90</v>
      </c>
      <c r="L637" s="3" t="s">
        <v>3762</v>
      </c>
    </row>
    <row r="638" spans="1:12" x14ac:dyDescent="0.3">
      <c r="A638" s="3">
        <v>635</v>
      </c>
      <c r="B638" s="4">
        <v>23522</v>
      </c>
      <c r="C638" s="3" t="s">
        <v>214</v>
      </c>
      <c r="D638" s="3">
        <v>3067621</v>
      </c>
      <c r="E638" s="3">
        <v>3067621</v>
      </c>
      <c r="F638" s="3" t="s">
        <v>1679</v>
      </c>
      <c r="G638" s="3" t="s">
        <v>3763</v>
      </c>
      <c r="H638" s="3" t="s">
        <v>214</v>
      </c>
      <c r="I638" s="3" t="s">
        <v>3764</v>
      </c>
      <c r="J638" s="3" t="s">
        <v>3765</v>
      </c>
      <c r="K638" s="3">
        <f t="shared" si="9"/>
        <v>90</v>
      </c>
      <c r="L638" s="3" t="s">
        <v>3766</v>
      </c>
    </row>
    <row r="639" spans="1:12" x14ac:dyDescent="0.3">
      <c r="A639" s="3">
        <v>636</v>
      </c>
      <c r="B639" s="4" t="s">
        <v>34</v>
      </c>
      <c r="C639" s="3" t="s">
        <v>55</v>
      </c>
      <c r="D639" s="3">
        <v>4997169</v>
      </c>
      <c r="E639" s="3">
        <v>4997169</v>
      </c>
      <c r="F639" s="3" t="s">
        <v>1409</v>
      </c>
      <c r="G639" s="3" t="s">
        <v>3767</v>
      </c>
      <c r="H639" s="3" t="s">
        <v>55</v>
      </c>
      <c r="I639" s="3" t="s">
        <v>3768</v>
      </c>
      <c r="J639" s="3" t="s">
        <v>3769</v>
      </c>
      <c r="K639" s="3">
        <f t="shared" si="9"/>
        <v>89</v>
      </c>
      <c r="L639" s="3" t="s">
        <v>3770</v>
      </c>
    </row>
    <row r="640" spans="1:12" x14ac:dyDescent="0.3">
      <c r="A640" s="3">
        <v>637</v>
      </c>
      <c r="B640" s="4">
        <v>23522</v>
      </c>
      <c r="C640" s="3" t="s">
        <v>100</v>
      </c>
      <c r="D640" s="3">
        <v>6023284</v>
      </c>
      <c r="E640" s="3">
        <v>6023284</v>
      </c>
      <c r="F640" s="3" t="s">
        <v>1409</v>
      </c>
      <c r="G640" s="3" t="s">
        <v>3771</v>
      </c>
      <c r="H640" s="3" t="s">
        <v>100</v>
      </c>
      <c r="I640" s="3" t="s">
        <v>3772</v>
      </c>
      <c r="J640" s="3" t="s">
        <v>3773</v>
      </c>
      <c r="K640" s="3">
        <f t="shared" si="9"/>
        <v>89</v>
      </c>
      <c r="L640" s="3" t="s">
        <v>3774</v>
      </c>
    </row>
    <row r="641" spans="1:12" x14ac:dyDescent="0.3">
      <c r="A641" s="3">
        <v>638</v>
      </c>
      <c r="B641" s="4" t="s">
        <v>34</v>
      </c>
      <c r="C641" s="3" t="s">
        <v>100</v>
      </c>
      <c r="D641" s="3">
        <v>6023284</v>
      </c>
      <c r="E641" s="3">
        <v>6023284</v>
      </c>
      <c r="F641" s="3" t="s">
        <v>1409</v>
      </c>
      <c r="G641" s="3" t="s">
        <v>3771</v>
      </c>
      <c r="H641" s="3" t="s">
        <v>100</v>
      </c>
      <c r="I641" s="3" t="s">
        <v>3775</v>
      </c>
      <c r="J641" s="3" t="s">
        <v>3776</v>
      </c>
      <c r="K641" s="3">
        <f t="shared" si="9"/>
        <v>89</v>
      </c>
      <c r="L641" s="3" t="s">
        <v>3777</v>
      </c>
    </row>
    <row r="642" spans="1:12" x14ac:dyDescent="0.3">
      <c r="A642" s="3">
        <v>639</v>
      </c>
      <c r="B642" s="4" t="s">
        <v>35</v>
      </c>
      <c r="C642" s="3" t="s">
        <v>100</v>
      </c>
      <c r="D642" s="3">
        <v>8538550</v>
      </c>
      <c r="E642" s="3">
        <v>8538550</v>
      </c>
      <c r="F642" s="3" t="s">
        <v>1404</v>
      </c>
      <c r="G642" s="3" t="s">
        <v>3778</v>
      </c>
      <c r="H642" s="3" t="s">
        <v>100</v>
      </c>
      <c r="I642" s="3" t="s">
        <v>3779</v>
      </c>
      <c r="J642" s="3" t="s">
        <v>3780</v>
      </c>
      <c r="K642" s="3">
        <f t="shared" si="9"/>
        <v>88</v>
      </c>
      <c r="L642" s="3" t="s">
        <v>3781</v>
      </c>
    </row>
    <row r="643" spans="1:12" x14ac:dyDescent="0.3">
      <c r="A643" s="3">
        <v>640</v>
      </c>
      <c r="B643" s="4">
        <v>23473</v>
      </c>
      <c r="C643" s="3" t="s">
        <v>55</v>
      </c>
      <c r="D643" s="3">
        <v>249640</v>
      </c>
      <c r="E643" s="3">
        <v>249640</v>
      </c>
      <c r="F643" s="3" t="s">
        <v>1409</v>
      </c>
      <c r="G643" s="3" t="s">
        <v>3782</v>
      </c>
      <c r="H643" s="3" t="s">
        <v>55</v>
      </c>
      <c r="I643" s="3" t="s">
        <v>3783</v>
      </c>
      <c r="J643" s="3" t="s">
        <v>3784</v>
      </c>
      <c r="K643" s="3">
        <f t="shared" si="9"/>
        <v>87</v>
      </c>
      <c r="L643" s="3" t="s">
        <v>3785</v>
      </c>
    </row>
    <row r="644" spans="1:12" x14ac:dyDescent="0.3">
      <c r="A644" s="3">
        <v>641</v>
      </c>
      <c r="B644" s="4">
        <v>23473</v>
      </c>
      <c r="C644" s="3" t="s">
        <v>100</v>
      </c>
      <c r="D644" s="3">
        <v>791796</v>
      </c>
      <c r="E644" s="3">
        <v>791796</v>
      </c>
      <c r="F644" s="3" t="s">
        <v>1430</v>
      </c>
      <c r="G644" s="3" t="s">
        <v>3786</v>
      </c>
      <c r="H644" s="3" t="s">
        <v>100</v>
      </c>
      <c r="I644" s="3" t="s">
        <v>3787</v>
      </c>
      <c r="J644" s="3" t="s">
        <v>3788</v>
      </c>
      <c r="K644" s="3">
        <f t="shared" ref="K644:K707" si="10">J644-I644</f>
        <v>87</v>
      </c>
      <c r="L644" s="3" t="s">
        <v>3789</v>
      </c>
    </row>
    <row r="645" spans="1:12" x14ac:dyDescent="0.3">
      <c r="A645" s="3">
        <v>642</v>
      </c>
      <c r="B645" s="4">
        <v>23522</v>
      </c>
      <c r="C645" s="3" t="s">
        <v>100</v>
      </c>
      <c r="D645" s="3">
        <v>791796</v>
      </c>
      <c r="E645" s="3">
        <v>791796</v>
      </c>
      <c r="F645" s="3" t="s">
        <v>1430</v>
      </c>
      <c r="G645" s="3" t="s">
        <v>3790</v>
      </c>
      <c r="H645" s="3" t="s">
        <v>100</v>
      </c>
      <c r="I645" s="3" t="s">
        <v>3791</v>
      </c>
      <c r="J645" s="3" t="s">
        <v>3792</v>
      </c>
      <c r="K645" s="3">
        <f t="shared" si="10"/>
        <v>87</v>
      </c>
      <c r="L645" s="3" t="s">
        <v>3793</v>
      </c>
    </row>
    <row r="646" spans="1:12" x14ac:dyDescent="0.3">
      <c r="A646" s="3">
        <v>643</v>
      </c>
      <c r="B646" s="4">
        <v>23473</v>
      </c>
      <c r="C646" s="3" t="s">
        <v>225</v>
      </c>
      <c r="D646" s="3">
        <v>220971</v>
      </c>
      <c r="E646" s="3">
        <v>220971</v>
      </c>
      <c r="F646" s="3" t="s">
        <v>1430</v>
      </c>
      <c r="G646" s="3" t="s">
        <v>3794</v>
      </c>
      <c r="H646" s="3" t="s">
        <v>225</v>
      </c>
      <c r="I646" s="3" t="s">
        <v>3795</v>
      </c>
      <c r="J646" s="3" t="s">
        <v>3796</v>
      </c>
      <c r="K646" s="3">
        <f t="shared" si="10"/>
        <v>87</v>
      </c>
      <c r="L646" s="3" t="s">
        <v>3797</v>
      </c>
    </row>
    <row r="647" spans="1:12" x14ac:dyDescent="0.3">
      <c r="A647" s="3">
        <v>644</v>
      </c>
      <c r="B647" s="4">
        <v>23522</v>
      </c>
      <c r="C647" s="3" t="s">
        <v>225</v>
      </c>
      <c r="D647" s="3">
        <v>220971</v>
      </c>
      <c r="E647" s="3">
        <v>220971</v>
      </c>
      <c r="F647" s="3" t="s">
        <v>1430</v>
      </c>
      <c r="G647" s="3" t="s">
        <v>3794</v>
      </c>
      <c r="H647" s="3" t="s">
        <v>225</v>
      </c>
      <c r="I647" s="3" t="s">
        <v>3798</v>
      </c>
      <c r="J647" s="3" t="s">
        <v>3799</v>
      </c>
      <c r="K647" s="3">
        <f t="shared" si="10"/>
        <v>87</v>
      </c>
      <c r="L647" s="3" t="s">
        <v>3800</v>
      </c>
    </row>
    <row r="648" spans="1:12" x14ac:dyDescent="0.3">
      <c r="A648" s="3">
        <v>645</v>
      </c>
      <c r="B648" s="4" t="s">
        <v>59</v>
      </c>
      <c r="C648" s="3" t="s">
        <v>225</v>
      </c>
      <c r="D648" s="3">
        <v>220971</v>
      </c>
      <c r="E648" s="3">
        <v>220971</v>
      </c>
      <c r="F648" s="3" t="s">
        <v>1430</v>
      </c>
      <c r="G648" s="3" t="s">
        <v>3794</v>
      </c>
      <c r="H648" s="3" t="s">
        <v>225</v>
      </c>
      <c r="I648" s="3" t="s">
        <v>3801</v>
      </c>
      <c r="J648" s="3" t="s">
        <v>3802</v>
      </c>
      <c r="K648" s="3">
        <f t="shared" si="10"/>
        <v>87</v>
      </c>
      <c r="L648" s="3" t="s">
        <v>3803</v>
      </c>
    </row>
    <row r="649" spans="1:12" x14ac:dyDescent="0.3">
      <c r="A649" s="3">
        <v>646</v>
      </c>
      <c r="B649" s="4" t="s">
        <v>35</v>
      </c>
      <c r="C649" s="3" t="s">
        <v>225</v>
      </c>
      <c r="D649" s="3">
        <v>220971</v>
      </c>
      <c r="E649" s="3">
        <v>220971</v>
      </c>
      <c r="F649" s="3" t="s">
        <v>1430</v>
      </c>
      <c r="G649" s="3" t="s">
        <v>3794</v>
      </c>
      <c r="H649" s="3" t="s">
        <v>225</v>
      </c>
      <c r="I649" s="3" t="s">
        <v>3804</v>
      </c>
      <c r="J649" s="3" t="s">
        <v>3805</v>
      </c>
      <c r="K649" s="3">
        <f t="shared" si="10"/>
        <v>87</v>
      </c>
      <c r="L649" s="3" t="s">
        <v>3806</v>
      </c>
    </row>
    <row r="650" spans="1:12" x14ac:dyDescent="0.3">
      <c r="A650" s="3">
        <v>647</v>
      </c>
      <c r="B650" s="4">
        <v>23473</v>
      </c>
      <c r="C650" s="3" t="s">
        <v>225</v>
      </c>
      <c r="D650" s="3">
        <v>7613847</v>
      </c>
      <c r="E650" s="3">
        <v>7613847</v>
      </c>
      <c r="F650" s="3" t="s">
        <v>1404</v>
      </c>
      <c r="G650" s="3" t="s">
        <v>3807</v>
      </c>
      <c r="H650" s="3" t="s">
        <v>225</v>
      </c>
      <c r="I650" s="3" t="s">
        <v>3808</v>
      </c>
      <c r="J650" s="3" t="s">
        <v>3809</v>
      </c>
      <c r="K650" s="3">
        <f t="shared" si="10"/>
        <v>87</v>
      </c>
      <c r="L650" s="3" t="s">
        <v>3810</v>
      </c>
    </row>
    <row r="651" spans="1:12" x14ac:dyDescent="0.3">
      <c r="A651" s="3">
        <v>648</v>
      </c>
      <c r="B651" s="4" t="s">
        <v>35</v>
      </c>
      <c r="C651" s="3" t="s">
        <v>225</v>
      </c>
      <c r="D651" s="3">
        <v>573826</v>
      </c>
      <c r="E651" s="3">
        <v>573826</v>
      </c>
      <c r="F651" s="3" t="s">
        <v>1399</v>
      </c>
      <c r="G651" s="3" t="s">
        <v>3811</v>
      </c>
      <c r="H651" s="3" t="s">
        <v>225</v>
      </c>
      <c r="I651" s="3" t="s">
        <v>3812</v>
      </c>
      <c r="J651" s="3" t="s">
        <v>3813</v>
      </c>
      <c r="K651" s="3">
        <f t="shared" si="10"/>
        <v>86</v>
      </c>
      <c r="L651" s="3" t="s">
        <v>3814</v>
      </c>
    </row>
    <row r="652" spans="1:12" x14ac:dyDescent="0.3">
      <c r="A652" s="3">
        <v>649</v>
      </c>
      <c r="B652" s="4">
        <v>23473</v>
      </c>
      <c r="C652" s="3" t="s">
        <v>225</v>
      </c>
      <c r="D652" s="3">
        <v>4933744</v>
      </c>
      <c r="E652" s="3">
        <v>4933744</v>
      </c>
      <c r="F652" s="3" t="s">
        <v>1409</v>
      </c>
      <c r="G652" s="3" t="s">
        <v>3815</v>
      </c>
      <c r="H652" s="3" t="s">
        <v>225</v>
      </c>
      <c r="I652" s="3" t="s">
        <v>3816</v>
      </c>
      <c r="J652" s="3" t="s">
        <v>3817</v>
      </c>
      <c r="K652" s="3">
        <f t="shared" si="10"/>
        <v>86</v>
      </c>
      <c r="L652" s="3" t="s">
        <v>3818</v>
      </c>
    </row>
    <row r="653" spans="1:12" x14ac:dyDescent="0.3">
      <c r="A653" s="3">
        <v>650</v>
      </c>
      <c r="B653" s="4" t="s">
        <v>35</v>
      </c>
      <c r="C653" s="3" t="s">
        <v>55</v>
      </c>
      <c r="D653" s="3">
        <v>910474</v>
      </c>
      <c r="E653" s="3">
        <v>910474</v>
      </c>
      <c r="F653" s="3" t="s">
        <v>1399</v>
      </c>
      <c r="G653" s="3" t="s">
        <v>3819</v>
      </c>
      <c r="H653" s="3" t="s">
        <v>55</v>
      </c>
      <c r="I653" s="3" t="s">
        <v>3820</v>
      </c>
      <c r="J653" s="3" t="s">
        <v>3821</v>
      </c>
      <c r="K653" s="3">
        <f t="shared" si="10"/>
        <v>84</v>
      </c>
      <c r="L653" s="3" t="s">
        <v>3822</v>
      </c>
    </row>
    <row r="654" spans="1:12" x14ac:dyDescent="0.3">
      <c r="A654" s="3">
        <v>651</v>
      </c>
      <c r="B654" s="4" t="s">
        <v>35</v>
      </c>
      <c r="C654" s="3" t="s">
        <v>55</v>
      </c>
      <c r="D654" s="3">
        <v>5797725</v>
      </c>
      <c r="E654" s="3">
        <v>5797725</v>
      </c>
      <c r="F654" s="3" t="s">
        <v>1404</v>
      </c>
      <c r="G654" s="3" t="s">
        <v>3823</v>
      </c>
      <c r="H654" s="3" t="s">
        <v>55</v>
      </c>
      <c r="I654" s="3" t="s">
        <v>3824</v>
      </c>
      <c r="J654" s="3" t="s">
        <v>3825</v>
      </c>
      <c r="K654" s="3">
        <f t="shared" si="10"/>
        <v>84</v>
      </c>
      <c r="L654" s="3" t="s">
        <v>3826</v>
      </c>
    </row>
    <row r="655" spans="1:12" x14ac:dyDescent="0.3">
      <c r="A655" s="3">
        <v>652</v>
      </c>
      <c r="B655" s="4">
        <v>23389</v>
      </c>
      <c r="C655" s="3" t="s">
        <v>100</v>
      </c>
      <c r="D655" s="3">
        <v>497362</v>
      </c>
      <c r="E655" s="3">
        <v>497362</v>
      </c>
      <c r="F655" s="3" t="s">
        <v>1459</v>
      </c>
      <c r="G655" s="3" t="s">
        <v>3827</v>
      </c>
      <c r="H655" s="3" t="s">
        <v>100</v>
      </c>
      <c r="I655" s="3" t="s">
        <v>3828</v>
      </c>
      <c r="J655" s="3" t="s">
        <v>3829</v>
      </c>
      <c r="K655" s="3">
        <f t="shared" si="10"/>
        <v>84</v>
      </c>
      <c r="L655" s="3" t="s">
        <v>3830</v>
      </c>
    </row>
    <row r="656" spans="1:12" x14ac:dyDescent="0.3">
      <c r="A656" s="3">
        <v>653</v>
      </c>
      <c r="B656" s="4">
        <v>23389</v>
      </c>
      <c r="C656" s="3" t="s">
        <v>225</v>
      </c>
      <c r="D656" s="3">
        <v>174845</v>
      </c>
      <c r="E656" s="3">
        <v>174845</v>
      </c>
      <c r="F656" s="3" t="s">
        <v>1404</v>
      </c>
      <c r="G656" s="3" t="s">
        <v>3831</v>
      </c>
      <c r="H656" s="3" t="s">
        <v>225</v>
      </c>
      <c r="I656" s="3" t="s">
        <v>3832</v>
      </c>
      <c r="J656" s="3" t="s">
        <v>3833</v>
      </c>
      <c r="K656" s="3">
        <f t="shared" si="10"/>
        <v>84</v>
      </c>
      <c r="L656" s="3" t="s">
        <v>3834</v>
      </c>
    </row>
    <row r="657" spans="1:12" x14ac:dyDescent="0.3">
      <c r="A657" s="3">
        <v>654</v>
      </c>
      <c r="B657" s="4">
        <v>23522</v>
      </c>
      <c r="C657" s="3" t="s">
        <v>225</v>
      </c>
      <c r="D657" s="3">
        <v>174845</v>
      </c>
      <c r="E657" s="3">
        <v>174845</v>
      </c>
      <c r="F657" s="3" t="s">
        <v>1404</v>
      </c>
      <c r="G657" s="3" t="s">
        <v>3831</v>
      </c>
      <c r="H657" s="3" t="s">
        <v>225</v>
      </c>
      <c r="I657" s="3" t="s">
        <v>3835</v>
      </c>
      <c r="J657" s="3" t="s">
        <v>3836</v>
      </c>
      <c r="K657" s="3">
        <f t="shared" si="10"/>
        <v>84</v>
      </c>
      <c r="L657" s="3" t="s">
        <v>3837</v>
      </c>
    </row>
    <row r="658" spans="1:12" x14ac:dyDescent="0.3">
      <c r="A658" s="3">
        <v>655</v>
      </c>
      <c r="B658" s="4">
        <v>23473</v>
      </c>
      <c r="C658" s="3" t="s">
        <v>225</v>
      </c>
      <c r="D658" s="3">
        <v>2354151</v>
      </c>
      <c r="E658" s="3">
        <v>2354151</v>
      </c>
      <c r="F658" s="3" t="s">
        <v>1404</v>
      </c>
      <c r="G658" s="3" t="s">
        <v>3838</v>
      </c>
      <c r="H658" s="3" t="s">
        <v>225</v>
      </c>
      <c r="I658" s="3" t="s">
        <v>3839</v>
      </c>
      <c r="J658" s="3" t="s">
        <v>3840</v>
      </c>
      <c r="K658" s="3">
        <f t="shared" si="10"/>
        <v>84</v>
      </c>
      <c r="L658" s="3" t="s">
        <v>3841</v>
      </c>
    </row>
    <row r="659" spans="1:12" x14ac:dyDescent="0.3">
      <c r="A659" s="3">
        <v>656</v>
      </c>
      <c r="B659" s="4" t="s">
        <v>34</v>
      </c>
      <c r="C659" s="3" t="s">
        <v>225</v>
      </c>
      <c r="D659" s="3">
        <v>5602543</v>
      </c>
      <c r="E659" s="3">
        <v>5602543</v>
      </c>
      <c r="F659" s="3" t="s">
        <v>1430</v>
      </c>
      <c r="G659" s="3" t="s">
        <v>3842</v>
      </c>
      <c r="H659" s="3" t="s">
        <v>225</v>
      </c>
      <c r="I659" s="3" t="s">
        <v>3843</v>
      </c>
      <c r="J659" s="3" t="s">
        <v>3844</v>
      </c>
      <c r="K659" s="3">
        <f t="shared" si="10"/>
        <v>84</v>
      </c>
      <c r="L659" s="3" t="s">
        <v>3845</v>
      </c>
    </row>
    <row r="660" spans="1:12" x14ac:dyDescent="0.3">
      <c r="A660" s="3">
        <v>657</v>
      </c>
      <c r="B660" s="4" t="s">
        <v>34</v>
      </c>
      <c r="C660" s="3" t="s">
        <v>55</v>
      </c>
      <c r="D660" s="3">
        <v>7766696</v>
      </c>
      <c r="E660" s="3">
        <v>7766696</v>
      </c>
      <c r="F660" s="3" t="s">
        <v>1404</v>
      </c>
      <c r="G660" s="3" t="s">
        <v>3846</v>
      </c>
      <c r="H660" s="3" t="s">
        <v>55</v>
      </c>
      <c r="I660" s="3" t="s">
        <v>3847</v>
      </c>
      <c r="J660" s="3" t="s">
        <v>3848</v>
      </c>
      <c r="K660" s="3">
        <f t="shared" si="10"/>
        <v>83</v>
      </c>
      <c r="L660" s="3" t="s">
        <v>3849</v>
      </c>
    </row>
    <row r="661" spans="1:12" x14ac:dyDescent="0.3">
      <c r="A661" s="3">
        <v>658</v>
      </c>
      <c r="B661" s="4">
        <v>23389</v>
      </c>
      <c r="C661" s="3" t="s">
        <v>100</v>
      </c>
      <c r="D661" s="3">
        <v>5436912</v>
      </c>
      <c r="E661" s="3">
        <v>5436912</v>
      </c>
      <c r="F661" s="3" t="s">
        <v>1404</v>
      </c>
      <c r="G661" s="3" t="s">
        <v>3850</v>
      </c>
      <c r="H661" s="3" t="s">
        <v>100</v>
      </c>
      <c r="I661" s="3" t="s">
        <v>3851</v>
      </c>
      <c r="J661" s="3" t="s">
        <v>3852</v>
      </c>
      <c r="K661" s="3">
        <f t="shared" si="10"/>
        <v>83</v>
      </c>
      <c r="L661" s="3" t="s">
        <v>3853</v>
      </c>
    </row>
    <row r="662" spans="1:12" x14ac:dyDescent="0.3">
      <c r="A662" s="3">
        <v>659</v>
      </c>
      <c r="B662" s="4">
        <v>23522</v>
      </c>
      <c r="C662" s="3" t="s">
        <v>100</v>
      </c>
      <c r="D662" s="3">
        <v>8212354</v>
      </c>
      <c r="E662" s="3">
        <v>8212354</v>
      </c>
      <c r="F662" s="3" t="s">
        <v>1399</v>
      </c>
      <c r="G662" s="3" t="s">
        <v>3854</v>
      </c>
      <c r="H662" s="3" t="s">
        <v>100</v>
      </c>
      <c r="I662" s="3" t="s">
        <v>3855</v>
      </c>
      <c r="J662" s="3" t="s">
        <v>3856</v>
      </c>
      <c r="K662" s="3">
        <f t="shared" si="10"/>
        <v>83</v>
      </c>
      <c r="L662" s="3" t="s">
        <v>3857</v>
      </c>
    </row>
    <row r="663" spans="1:12" x14ac:dyDescent="0.3">
      <c r="A663" s="3">
        <v>660</v>
      </c>
      <c r="B663" s="4">
        <v>23468</v>
      </c>
      <c r="C663" s="3" t="s">
        <v>100</v>
      </c>
      <c r="D663" s="3">
        <v>8439838</v>
      </c>
      <c r="E663" s="3">
        <v>8439838</v>
      </c>
      <c r="F663" s="3" t="s">
        <v>1404</v>
      </c>
      <c r="G663" s="3" t="s">
        <v>3858</v>
      </c>
      <c r="H663" s="3" t="s">
        <v>100</v>
      </c>
      <c r="I663" s="3" t="s">
        <v>3859</v>
      </c>
      <c r="J663" s="3" t="s">
        <v>3860</v>
      </c>
      <c r="K663" s="3">
        <f t="shared" si="10"/>
        <v>83</v>
      </c>
      <c r="L663" s="3" t="s">
        <v>3861</v>
      </c>
    </row>
    <row r="664" spans="1:12" x14ac:dyDescent="0.3">
      <c r="A664" s="3">
        <v>661</v>
      </c>
      <c r="B664" s="4">
        <v>23389</v>
      </c>
      <c r="C664" s="3" t="s">
        <v>100</v>
      </c>
      <c r="D664" s="3">
        <v>8801771</v>
      </c>
      <c r="E664" s="3">
        <v>8801771</v>
      </c>
      <c r="F664" s="3" t="s">
        <v>1399</v>
      </c>
      <c r="G664" s="3" t="s">
        <v>3862</v>
      </c>
      <c r="H664" s="3" t="s">
        <v>100</v>
      </c>
      <c r="I664" s="3" t="s">
        <v>3863</v>
      </c>
      <c r="J664" s="3" t="s">
        <v>3864</v>
      </c>
      <c r="K664" s="3">
        <f t="shared" si="10"/>
        <v>83</v>
      </c>
      <c r="L664" s="3" t="s">
        <v>3865</v>
      </c>
    </row>
    <row r="665" spans="1:12" x14ac:dyDescent="0.3">
      <c r="A665" s="3">
        <v>662</v>
      </c>
      <c r="B665" s="4">
        <v>23522</v>
      </c>
      <c r="C665" s="3" t="s">
        <v>100</v>
      </c>
      <c r="D665" s="3">
        <v>8801771</v>
      </c>
      <c r="E665" s="3">
        <v>8801771</v>
      </c>
      <c r="F665" s="3" t="s">
        <v>1399</v>
      </c>
      <c r="G665" s="3" t="s">
        <v>3866</v>
      </c>
      <c r="H665" s="3" t="s">
        <v>100</v>
      </c>
      <c r="I665" s="3" t="s">
        <v>3867</v>
      </c>
      <c r="J665" s="3" t="s">
        <v>3868</v>
      </c>
      <c r="K665" s="3">
        <f t="shared" si="10"/>
        <v>83</v>
      </c>
      <c r="L665" s="3" t="s">
        <v>3869</v>
      </c>
    </row>
    <row r="666" spans="1:12" x14ac:dyDescent="0.3">
      <c r="A666" s="3">
        <v>663</v>
      </c>
      <c r="B666" s="4" t="s">
        <v>59</v>
      </c>
      <c r="C666" s="3" t="s">
        <v>100</v>
      </c>
      <c r="D666" s="3">
        <v>8801771</v>
      </c>
      <c r="E666" s="3">
        <v>8801771</v>
      </c>
      <c r="F666" s="3" t="s">
        <v>1399</v>
      </c>
      <c r="G666" s="3" t="s">
        <v>3866</v>
      </c>
      <c r="H666" s="3" t="s">
        <v>100</v>
      </c>
      <c r="I666" s="3" t="s">
        <v>3870</v>
      </c>
      <c r="J666" s="3" t="s">
        <v>3871</v>
      </c>
      <c r="K666" s="3">
        <f t="shared" si="10"/>
        <v>83</v>
      </c>
      <c r="L666" s="3" t="s">
        <v>3872</v>
      </c>
    </row>
    <row r="667" spans="1:12" x14ac:dyDescent="0.3">
      <c r="A667" s="3">
        <v>664</v>
      </c>
      <c r="B667" s="4" t="s">
        <v>34</v>
      </c>
      <c r="C667" s="3" t="s">
        <v>214</v>
      </c>
      <c r="D667" s="3">
        <v>1394067</v>
      </c>
      <c r="E667" s="3">
        <v>1394067</v>
      </c>
      <c r="F667" s="3" t="s">
        <v>1399</v>
      </c>
      <c r="G667" s="3" t="s">
        <v>3873</v>
      </c>
      <c r="H667" s="3" t="s">
        <v>214</v>
      </c>
      <c r="I667" s="3" t="s">
        <v>3874</v>
      </c>
      <c r="J667" s="3" t="s">
        <v>3875</v>
      </c>
      <c r="K667" s="3">
        <f t="shared" si="10"/>
        <v>83</v>
      </c>
      <c r="L667" s="3" t="s">
        <v>3876</v>
      </c>
    </row>
    <row r="668" spans="1:12" x14ac:dyDescent="0.3">
      <c r="A668" s="3">
        <v>665</v>
      </c>
      <c r="B668" s="4">
        <v>23389</v>
      </c>
      <c r="C668" s="3" t="s">
        <v>225</v>
      </c>
      <c r="D668" s="3">
        <v>4393571</v>
      </c>
      <c r="E668" s="3">
        <v>4393571</v>
      </c>
      <c r="F668" s="3" t="s">
        <v>1399</v>
      </c>
      <c r="G668" s="3" t="s">
        <v>3877</v>
      </c>
      <c r="H668" s="3" t="s">
        <v>225</v>
      </c>
      <c r="I668" s="3" t="s">
        <v>3878</v>
      </c>
      <c r="J668" s="3" t="s">
        <v>3879</v>
      </c>
      <c r="K668" s="3">
        <f t="shared" si="10"/>
        <v>83</v>
      </c>
      <c r="L668" s="3" t="s">
        <v>3880</v>
      </c>
    </row>
    <row r="669" spans="1:12" x14ac:dyDescent="0.3">
      <c r="A669" s="3">
        <v>666</v>
      </c>
      <c r="B669" s="4">
        <v>23468</v>
      </c>
      <c r="C669" s="3" t="s">
        <v>225</v>
      </c>
      <c r="D669" s="3">
        <v>4393571</v>
      </c>
      <c r="E669" s="3">
        <v>4393571</v>
      </c>
      <c r="F669" s="3" t="s">
        <v>1399</v>
      </c>
      <c r="G669" s="3" t="s">
        <v>3881</v>
      </c>
      <c r="H669" s="3" t="s">
        <v>225</v>
      </c>
      <c r="I669" s="3" t="s">
        <v>3882</v>
      </c>
      <c r="J669" s="3" t="s">
        <v>3883</v>
      </c>
      <c r="K669" s="3">
        <f t="shared" si="10"/>
        <v>83</v>
      </c>
      <c r="L669" s="3" t="s">
        <v>3884</v>
      </c>
    </row>
    <row r="670" spans="1:12" x14ac:dyDescent="0.3">
      <c r="A670" s="3">
        <v>667</v>
      </c>
      <c r="B670" s="4">
        <v>23473</v>
      </c>
      <c r="C670" s="3" t="s">
        <v>225</v>
      </c>
      <c r="D670" s="3">
        <v>4393571</v>
      </c>
      <c r="E670" s="3">
        <v>4393571</v>
      </c>
      <c r="F670" s="3" t="s">
        <v>1399</v>
      </c>
      <c r="G670" s="3" t="s">
        <v>3881</v>
      </c>
      <c r="H670" s="3" t="s">
        <v>225</v>
      </c>
      <c r="I670" s="3" t="s">
        <v>3885</v>
      </c>
      <c r="J670" s="3" t="s">
        <v>3886</v>
      </c>
      <c r="K670" s="3">
        <f t="shared" si="10"/>
        <v>83</v>
      </c>
      <c r="L670" s="3" t="s">
        <v>3887</v>
      </c>
    </row>
    <row r="671" spans="1:12" x14ac:dyDescent="0.3">
      <c r="A671" s="3">
        <v>668</v>
      </c>
      <c r="B671" s="4">
        <v>23522</v>
      </c>
      <c r="C671" s="3" t="s">
        <v>225</v>
      </c>
      <c r="D671" s="3">
        <v>4393571</v>
      </c>
      <c r="E671" s="3">
        <v>4393571</v>
      </c>
      <c r="F671" s="3" t="s">
        <v>1399</v>
      </c>
      <c r="G671" s="3" t="s">
        <v>3881</v>
      </c>
      <c r="H671" s="3" t="s">
        <v>225</v>
      </c>
      <c r="I671" s="3" t="s">
        <v>3888</v>
      </c>
      <c r="J671" s="3" t="s">
        <v>3889</v>
      </c>
      <c r="K671" s="3">
        <f t="shared" si="10"/>
        <v>83</v>
      </c>
      <c r="L671" s="3" t="s">
        <v>3890</v>
      </c>
    </row>
    <row r="672" spans="1:12" x14ac:dyDescent="0.3">
      <c r="A672" s="3">
        <v>669</v>
      </c>
      <c r="B672" s="4" t="s">
        <v>59</v>
      </c>
      <c r="C672" s="3" t="s">
        <v>225</v>
      </c>
      <c r="D672" s="3">
        <v>4393571</v>
      </c>
      <c r="E672" s="3">
        <v>4393571</v>
      </c>
      <c r="F672" s="3" t="s">
        <v>1399</v>
      </c>
      <c r="G672" s="3" t="s">
        <v>3881</v>
      </c>
      <c r="H672" s="3" t="s">
        <v>225</v>
      </c>
      <c r="I672" s="3" t="s">
        <v>3891</v>
      </c>
      <c r="J672" s="3" t="s">
        <v>3892</v>
      </c>
      <c r="K672" s="3">
        <f t="shared" si="10"/>
        <v>83</v>
      </c>
      <c r="L672" s="3" t="s">
        <v>3893</v>
      </c>
    </row>
    <row r="673" spans="1:12" x14ac:dyDescent="0.3">
      <c r="A673" s="3">
        <v>670</v>
      </c>
      <c r="B673" s="4" t="s">
        <v>35</v>
      </c>
      <c r="C673" s="3" t="s">
        <v>225</v>
      </c>
      <c r="D673" s="3">
        <v>4393571</v>
      </c>
      <c r="E673" s="3">
        <v>4393571</v>
      </c>
      <c r="F673" s="3" t="s">
        <v>1399</v>
      </c>
      <c r="G673" s="3" t="s">
        <v>3881</v>
      </c>
      <c r="H673" s="3" t="s">
        <v>225</v>
      </c>
      <c r="I673" s="3" t="s">
        <v>3894</v>
      </c>
      <c r="J673" s="3" t="s">
        <v>3895</v>
      </c>
      <c r="K673" s="3">
        <f t="shared" si="10"/>
        <v>83</v>
      </c>
      <c r="L673" s="3" t="s">
        <v>3896</v>
      </c>
    </row>
    <row r="674" spans="1:12" x14ac:dyDescent="0.3">
      <c r="A674" s="3">
        <v>671</v>
      </c>
      <c r="B674" s="4" t="s">
        <v>34</v>
      </c>
      <c r="C674" s="3" t="s">
        <v>55</v>
      </c>
      <c r="D674" s="3">
        <v>8772280</v>
      </c>
      <c r="E674" s="3">
        <v>8772280</v>
      </c>
      <c r="F674" s="3" t="s">
        <v>1399</v>
      </c>
      <c r="G674" s="3" t="s">
        <v>3897</v>
      </c>
      <c r="H674" s="3" t="s">
        <v>55</v>
      </c>
      <c r="I674" s="3" t="s">
        <v>3898</v>
      </c>
      <c r="J674" s="3" t="s">
        <v>3899</v>
      </c>
      <c r="K674" s="3">
        <f t="shared" si="10"/>
        <v>82</v>
      </c>
      <c r="L674" s="3" t="s">
        <v>3900</v>
      </c>
    </row>
    <row r="675" spans="1:12" x14ac:dyDescent="0.3">
      <c r="A675" s="3">
        <v>672</v>
      </c>
      <c r="B675" s="4">
        <v>23468</v>
      </c>
      <c r="C675" s="3" t="s">
        <v>100</v>
      </c>
      <c r="D675" s="3">
        <v>2140977</v>
      </c>
      <c r="E675" s="3">
        <v>2140977</v>
      </c>
      <c r="F675" s="3" t="s">
        <v>1399</v>
      </c>
      <c r="G675" s="3" t="s">
        <v>3901</v>
      </c>
      <c r="H675" s="3" t="s">
        <v>100</v>
      </c>
      <c r="I675" s="3" t="s">
        <v>3902</v>
      </c>
      <c r="J675" s="3" t="s">
        <v>3903</v>
      </c>
      <c r="K675" s="3">
        <f t="shared" si="10"/>
        <v>82</v>
      </c>
      <c r="L675" s="3" t="s">
        <v>3904</v>
      </c>
    </row>
    <row r="676" spans="1:12" x14ac:dyDescent="0.3">
      <c r="A676" s="3">
        <v>673</v>
      </c>
      <c r="B676" s="4" t="s">
        <v>59</v>
      </c>
      <c r="C676" s="3" t="s">
        <v>100</v>
      </c>
      <c r="D676" s="3">
        <v>6332336</v>
      </c>
      <c r="E676" s="3">
        <v>6332336</v>
      </c>
      <c r="F676" s="3" t="s">
        <v>1430</v>
      </c>
      <c r="G676" s="3" t="s">
        <v>3905</v>
      </c>
      <c r="H676" s="3" t="s">
        <v>100</v>
      </c>
      <c r="I676" s="3" t="s">
        <v>3906</v>
      </c>
      <c r="J676" s="3" t="s">
        <v>3907</v>
      </c>
      <c r="K676" s="3">
        <f t="shared" si="10"/>
        <v>82</v>
      </c>
      <c r="L676" s="3" t="s">
        <v>3908</v>
      </c>
    </row>
    <row r="677" spans="1:12" x14ac:dyDescent="0.3">
      <c r="A677" s="3">
        <v>674</v>
      </c>
      <c r="B677" s="4" t="s">
        <v>35</v>
      </c>
      <c r="C677" s="3" t="s">
        <v>100</v>
      </c>
      <c r="D677" s="3">
        <v>8801771</v>
      </c>
      <c r="E677" s="3">
        <v>8801771</v>
      </c>
      <c r="F677" s="3" t="s">
        <v>1399</v>
      </c>
      <c r="G677" s="3" t="s">
        <v>3909</v>
      </c>
      <c r="H677" s="3" t="s">
        <v>100</v>
      </c>
      <c r="I677" s="3" t="s">
        <v>3910</v>
      </c>
      <c r="J677" s="3" t="s">
        <v>3911</v>
      </c>
      <c r="K677" s="3">
        <f t="shared" si="10"/>
        <v>82</v>
      </c>
      <c r="L677" s="3" t="s">
        <v>3912</v>
      </c>
    </row>
    <row r="678" spans="1:12" x14ac:dyDescent="0.3">
      <c r="A678" s="3">
        <v>675</v>
      </c>
      <c r="B678" s="4">
        <v>23473</v>
      </c>
      <c r="C678" s="3" t="s">
        <v>214</v>
      </c>
      <c r="D678" s="3">
        <v>508521</v>
      </c>
      <c r="E678" s="3">
        <v>508521</v>
      </c>
      <c r="F678" s="3" t="s">
        <v>1409</v>
      </c>
      <c r="G678" s="3" t="s">
        <v>3913</v>
      </c>
      <c r="H678" s="3" t="s">
        <v>214</v>
      </c>
      <c r="I678" s="3" t="s">
        <v>3914</v>
      </c>
      <c r="J678" s="3" t="s">
        <v>3915</v>
      </c>
      <c r="K678" s="3">
        <f t="shared" si="10"/>
        <v>82</v>
      </c>
      <c r="L678" s="3" t="s">
        <v>3916</v>
      </c>
    </row>
    <row r="679" spans="1:12" x14ac:dyDescent="0.3">
      <c r="A679" s="3">
        <v>676</v>
      </c>
      <c r="B679" s="4" t="s">
        <v>59</v>
      </c>
      <c r="C679" s="3" t="s">
        <v>214</v>
      </c>
      <c r="D679" s="3">
        <v>7405696</v>
      </c>
      <c r="E679" s="3">
        <v>7405696</v>
      </c>
      <c r="F679" s="3" t="s">
        <v>1430</v>
      </c>
      <c r="G679" s="3" t="s">
        <v>3917</v>
      </c>
      <c r="H679" s="3" t="s">
        <v>214</v>
      </c>
      <c r="I679" s="3" t="s">
        <v>3918</v>
      </c>
      <c r="J679" s="3" t="s">
        <v>3919</v>
      </c>
      <c r="K679" s="3">
        <f t="shared" si="10"/>
        <v>82</v>
      </c>
      <c r="L679" s="3" t="s">
        <v>3920</v>
      </c>
    </row>
    <row r="680" spans="1:12" x14ac:dyDescent="0.3">
      <c r="A680" s="3">
        <v>677</v>
      </c>
      <c r="B680" s="4" t="s">
        <v>34</v>
      </c>
      <c r="C680" s="3" t="s">
        <v>214</v>
      </c>
      <c r="D680" s="3">
        <v>7405696</v>
      </c>
      <c r="E680" s="3">
        <v>7405696</v>
      </c>
      <c r="F680" s="3" t="s">
        <v>1430</v>
      </c>
      <c r="G680" s="3" t="s">
        <v>3917</v>
      </c>
      <c r="H680" s="3" t="s">
        <v>214</v>
      </c>
      <c r="I680" s="3" t="s">
        <v>3921</v>
      </c>
      <c r="J680" s="3" t="s">
        <v>3922</v>
      </c>
      <c r="K680" s="3">
        <f t="shared" si="10"/>
        <v>82</v>
      </c>
      <c r="L680" s="3" t="s">
        <v>3923</v>
      </c>
    </row>
    <row r="681" spans="1:12" x14ac:dyDescent="0.3">
      <c r="A681" s="3">
        <v>678</v>
      </c>
      <c r="B681" s="4">
        <v>23473</v>
      </c>
      <c r="C681" s="3" t="s">
        <v>225</v>
      </c>
      <c r="D681" s="3">
        <v>4317292</v>
      </c>
      <c r="E681" s="3">
        <v>4317292</v>
      </c>
      <c r="F681" s="3" t="s">
        <v>1399</v>
      </c>
      <c r="G681" s="3" t="s">
        <v>3924</v>
      </c>
      <c r="H681" s="3" t="s">
        <v>225</v>
      </c>
      <c r="I681" s="3" t="s">
        <v>3925</v>
      </c>
      <c r="J681" s="3" t="s">
        <v>3926</v>
      </c>
      <c r="K681" s="3">
        <f t="shared" si="10"/>
        <v>82</v>
      </c>
      <c r="L681" s="3" t="s">
        <v>3927</v>
      </c>
    </row>
    <row r="682" spans="1:12" x14ac:dyDescent="0.3">
      <c r="A682" s="3">
        <v>679</v>
      </c>
      <c r="B682" s="4">
        <v>23473</v>
      </c>
      <c r="C682" s="3" t="s">
        <v>225</v>
      </c>
      <c r="D682" s="3">
        <v>4422727</v>
      </c>
      <c r="E682" s="3">
        <v>4422727</v>
      </c>
      <c r="F682" s="3" t="s">
        <v>1409</v>
      </c>
      <c r="G682" s="3" t="s">
        <v>3928</v>
      </c>
      <c r="H682" s="3" t="s">
        <v>225</v>
      </c>
      <c r="I682" s="3" t="s">
        <v>3929</v>
      </c>
      <c r="J682" s="3" t="s">
        <v>3930</v>
      </c>
      <c r="K682" s="3">
        <f t="shared" si="10"/>
        <v>82</v>
      </c>
      <c r="L682" s="3" t="s">
        <v>3931</v>
      </c>
    </row>
    <row r="683" spans="1:12" x14ac:dyDescent="0.3">
      <c r="A683" s="3">
        <v>680</v>
      </c>
      <c r="B683" s="4">
        <v>23522</v>
      </c>
      <c r="C683" s="3" t="s">
        <v>55</v>
      </c>
      <c r="D683" s="3">
        <v>140676</v>
      </c>
      <c r="E683" s="3">
        <v>140676</v>
      </c>
      <c r="F683" s="3" t="s">
        <v>1409</v>
      </c>
      <c r="G683" s="3" t="s">
        <v>3932</v>
      </c>
      <c r="H683" s="3" t="s">
        <v>55</v>
      </c>
      <c r="I683" s="3" t="s">
        <v>3933</v>
      </c>
      <c r="J683" s="3" t="s">
        <v>3934</v>
      </c>
      <c r="K683" s="3">
        <f t="shared" si="10"/>
        <v>81</v>
      </c>
      <c r="L683" s="3" t="s">
        <v>3935</v>
      </c>
    </row>
    <row r="684" spans="1:12" x14ac:dyDescent="0.3">
      <c r="A684" s="3">
        <v>681</v>
      </c>
      <c r="B684" s="4" t="s">
        <v>34</v>
      </c>
      <c r="C684" s="3" t="s">
        <v>55</v>
      </c>
      <c r="D684" s="3">
        <v>4098619</v>
      </c>
      <c r="E684" s="3">
        <v>4098619</v>
      </c>
      <c r="F684" s="3" t="s">
        <v>1399</v>
      </c>
      <c r="G684" s="3" t="s">
        <v>3936</v>
      </c>
      <c r="H684" s="3" t="s">
        <v>55</v>
      </c>
      <c r="I684" s="3" t="s">
        <v>3937</v>
      </c>
      <c r="J684" s="3" t="s">
        <v>3938</v>
      </c>
      <c r="K684" s="3">
        <f t="shared" si="10"/>
        <v>81</v>
      </c>
      <c r="L684" s="3" t="s">
        <v>3939</v>
      </c>
    </row>
    <row r="685" spans="1:12" x14ac:dyDescent="0.3">
      <c r="A685" s="3">
        <v>682</v>
      </c>
      <c r="B685" s="4">
        <v>23473</v>
      </c>
      <c r="C685" s="3" t="s">
        <v>55</v>
      </c>
      <c r="D685" s="3">
        <v>7766747</v>
      </c>
      <c r="E685" s="3">
        <v>7766747</v>
      </c>
      <c r="F685" s="3" t="s">
        <v>1399</v>
      </c>
      <c r="G685" s="3" t="s">
        <v>3940</v>
      </c>
      <c r="H685" s="3" t="s">
        <v>55</v>
      </c>
      <c r="I685" s="3" t="s">
        <v>3941</v>
      </c>
      <c r="J685" s="3" t="s">
        <v>3942</v>
      </c>
      <c r="K685" s="3">
        <f t="shared" si="10"/>
        <v>81</v>
      </c>
      <c r="L685" s="3" t="s">
        <v>3943</v>
      </c>
    </row>
    <row r="686" spans="1:12" x14ac:dyDescent="0.3">
      <c r="A686" s="3">
        <v>683</v>
      </c>
      <c r="B686" s="4" t="s">
        <v>59</v>
      </c>
      <c r="C686" s="3" t="s">
        <v>100</v>
      </c>
      <c r="D686" s="3">
        <v>994396</v>
      </c>
      <c r="E686" s="3">
        <v>994396</v>
      </c>
      <c r="F686" s="3" t="s">
        <v>1459</v>
      </c>
      <c r="G686" s="3" t="s">
        <v>3944</v>
      </c>
      <c r="H686" s="3" t="s">
        <v>100</v>
      </c>
      <c r="I686" s="3" t="s">
        <v>3945</v>
      </c>
      <c r="J686" s="3" t="s">
        <v>3946</v>
      </c>
      <c r="K686" s="3">
        <f t="shared" si="10"/>
        <v>81</v>
      </c>
      <c r="L686" s="3" t="s">
        <v>3947</v>
      </c>
    </row>
    <row r="687" spans="1:12" x14ac:dyDescent="0.3">
      <c r="A687" s="3">
        <v>684</v>
      </c>
      <c r="B687" s="4">
        <v>23389</v>
      </c>
      <c r="C687" s="3" t="s">
        <v>100</v>
      </c>
      <c r="D687" s="3">
        <v>2713466</v>
      </c>
      <c r="E687" s="3">
        <v>2713466</v>
      </c>
      <c r="F687" s="3" t="s">
        <v>1404</v>
      </c>
      <c r="G687" s="3" t="s">
        <v>3948</v>
      </c>
      <c r="H687" s="3" t="s">
        <v>100</v>
      </c>
      <c r="I687" s="3" t="s">
        <v>3949</v>
      </c>
      <c r="J687" s="3" t="s">
        <v>3950</v>
      </c>
      <c r="K687" s="3">
        <f t="shared" si="10"/>
        <v>81</v>
      </c>
      <c r="L687" s="3" t="s">
        <v>3951</v>
      </c>
    </row>
    <row r="688" spans="1:12" x14ac:dyDescent="0.3">
      <c r="A688" s="3">
        <v>685</v>
      </c>
      <c r="B688" s="4">
        <v>23468</v>
      </c>
      <c r="C688" s="3" t="s">
        <v>100</v>
      </c>
      <c r="D688" s="3">
        <v>2713466</v>
      </c>
      <c r="E688" s="3">
        <v>2713466</v>
      </c>
      <c r="F688" s="3" t="s">
        <v>1404</v>
      </c>
      <c r="G688" s="3" t="s">
        <v>3948</v>
      </c>
      <c r="H688" s="3" t="s">
        <v>100</v>
      </c>
      <c r="I688" s="3" t="s">
        <v>3952</v>
      </c>
      <c r="J688" s="3" t="s">
        <v>3953</v>
      </c>
      <c r="K688" s="3">
        <f t="shared" si="10"/>
        <v>81</v>
      </c>
      <c r="L688" s="3" t="s">
        <v>3954</v>
      </c>
    </row>
    <row r="689" spans="1:12" x14ac:dyDescent="0.3">
      <c r="A689" s="3">
        <v>686</v>
      </c>
      <c r="B689" s="4">
        <v>23473</v>
      </c>
      <c r="C689" s="3" t="s">
        <v>100</v>
      </c>
      <c r="D689" s="3">
        <v>2713466</v>
      </c>
      <c r="E689" s="3">
        <v>2713466</v>
      </c>
      <c r="F689" s="3" t="s">
        <v>1404</v>
      </c>
      <c r="G689" s="3" t="s">
        <v>3955</v>
      </c>
      <c r="H689" s="3" t="s">
        <v>100</v>
      </c>
      <c r="I689" s="3" t="s">
        <v>3956</v>
      </c>
      <c r="J689" s="3" t="s">
        <v>3957</v>
      </c>
      <c r="K689" s="3">
        <f t="shared" si="10"/>
        <v>81</v>
      </c>
      <c r="L689" s="3" t="s">
        <v>3958</v>
      </c>
    </row>
    <row r="690" spans="1:12" x14ac:dyDescent="0.3">
      <c r="A690" s="3">
        <v>687</v>
      </c>
      <c r="B690" s="4">
        <v>23522</v>
      </c>
      <c r="C690" s="3" t="s">
        <v>100</v>
      </c>
      <c r="D690" s="3">
        <v>2713466</v>
      </c>
      <c r="E690" s="3">
        <v>2713466</v>
      </c>
      <c r="F690" s="3" t="s">
        <v>1404</v>
      </c>
      <c r="G690" s="3" t="s">
        <v>3959</v>
      </c>
      <c r="H690" s="3" t="s">
        <v>100</v>
      </c>
      <c r="I690" s="3" t="s">
        <v>3960</v>
      </c>
      <c r="J690" s="3" t="s">
        <v>3961</v>
      </c>
      <c r="K690" s="3">
        <f t="shared" si="10"/>
        <v>81</v>
      </c>
      <c r="L690" s="3" t="s">
        <v>3962</v>
      </c>
    </row>
    <row r="691" spans="1:12" x14ac:dyDescent="0.3">
      <c r="A691" s="3">
        <v>688</v>
      </c>
      <c r="B691" s="4" t="s">
        <v>59</v>
      </c>
      <c r="C691" s="3" t="s">
        <v>100</v>
      </c>
      <c r="D691" s="3">
        <v>2713466</v>
      </c>
      <c r="E691" s="3">
        <v>2713466</v>
      </c>
      <c r="F691" s="3" t="s">
        <v>1404</v>
      </c>
      <c r="G691" s="3" t="s">
        <v>3948</v>
      </c>
      <c r="H691" s="3" t="s">
        <v>100</v>
      </c>
      <c r="I691" s="3" t="s">
        <v>3963</v>
      </c>
      <c r="J691" s="3" t="s">
        <v>3964</v>
      </c>
      <c r="K691" s="3">
        <f t="shared" si="10"/>
        <v>81</v>
      </c>
      <c r="L691" s="3" t="s">
        <v>3965</v>
      </c>
    </row>
    <row r="692" spans="1:12" x14ac:dyDescent="0.3">
      <c r="A692" s="3">
        <v>689</v>
      </c>
      <c r="B692" s="4" t="s">
        <v>34</v>
      </c>
      <c r="C692" s="3" t="s">
        <v>100</v>
      </c>
      <c r="D692" s="3">
        <v>2713466</v>
      </c>
      <c r="E692" s="3">
        <v>2713466</v>
      </c>
      <c r="F692" s="3" t="s">
        <v>1404</v>
      </c>
      <c r="G692" s="3" t="s">
        <v>3955</v>
      </c>
      <c r="H692" s="3" t="s">
        <v>100</v>
      </c>
      <c r="I692" s="3" t="s">
        <v>3966</v>
      </c>
      <c r="J692" s="3" t="s">
        <v>3967</v>
      </c>
      <c r="K692" s="3">
        <f t="shared" si="10"/>
        <v>81</v>
      </c>
      <c r="L692" s="3" t="s">
        <v>3968</v>
      </c>
    </row>
    <row r="693" spans="1:12" x14ac:dyDescent="0.3">
      <c r="A693" s="3">
        <v>690</v>
      </c>
      <c r="B693" s="4" t="s">
        <v>35</v>
      </c>
      <c r="C693" s="3" t="s">
        <v>100</v>
      </c>
      <c r="D693" s="3">
        <v>2713466</v>
      </c>
      <c r="E693" s="3">
        <v>2713466</v>
      </c>
      <c r="F693" s="3" t="s">
        <v>1404</v>
      </c>
      <c r="G693" s="3" t="s">
        <v>3959</v>
      </c>
      <c r="H693" s="3" t="s">
        <v>100</v>
      </c>
      <c r="I693" s="3" t="s">
        <v>3969</v>
      </c>
      <c r="J693" s="3" t="s">
        <v>3970</v>
      </c>
      <c r="K693" s="3">
        <f t="shared" si="10"/>
        <v>81</v>
      </c>
      <c r="L693" s="3" t="s">
        <v>3971</v>
      </c>
    </row>
    <row r="694" spans="1:12" x14ac:dyDescent="0.3">
      <c r="A694" s="3">
        <v>691</v>
      </c>
      <c r="B694" s="4">
        <v>23522</v>
      </c>
      <c r="C694" s="3" t="s">
        <v>100</v>
      </c>
      <c r="D694" s="3">
        <v>8440329</v>
      </c>
      <c r="E694" s="3">
        <v>8440329</v>
      </c>
      <c r="F694" s="3" t="s">
        <v>1404</v>
      </c>
      <c r="G694" s="3" t="s">
        <v>3972</v>
      </c>
      <c r="H694" s="3" t="s">
        <v>100</v>
      </c>
      <c r="I694" s="3" t="s">
        <v>3973</v>
      </c>
      <c r="J694" s="3" t="s">
        <v>3974</v>
      </c>
      <c r="K694" s="3">
        <f t="shared" si="10"/>
        <v>81</v>
      </c>
      <c r="L694" s="3" t="s">
        <v>3975</v>
      </c>
    </row>
    <row r="695" spans="1:12" x14ac:dyDescent="0.3">
      <c r="A695" s="3">
        <v>692</v>
      </c>
      <c r="B695" s="4" t="s">
        <v>35</v>
      </c>
      <c r="C695" s="3" t="s">
        <v>100</v>
      </c>
      <c r="D695" s="3">
        <v>8440331</v>
      </c>
      <c r="E695" s="3">
        <v>8440331</v>
      </c>
      <c r="F695" s="3" t="s">
        <v>1409</v>
      </c>
      <c r="G695" s="3" t="s">
        <v>3976</v>
      </c>
      <c r="H695" s="3" t="s">
        <v>100</v>
      </c>
      <c r="I695" s="3" t="s">
        <v>3977</v>
      </c>
      <c r="J695" s="3" t="s">
        <v>3978</v>
      </c>
      <c r="K695" s="3">
        <f t="shared" si="10"/>
        <v>81</v>
      </c>
      <c r="L695" s="3" t="s">
        <v>3979</v>
      </c>
    </row>
    <row r="696" spans="1:12" x14ac:dyDescent="0.3">
      <c r="A696" s="3">
        <v>693</v>
      </c>
      <c r="B696" s="4" t="s">
        <v>35</v>
      </c>
      <c r="C696" s="3" t="s">
        <v>214</v>
      </c>
      <c r="D696" s="3">
        <v>5823642</v>
      </c>
      <c r="E696" s="3">
        <v>5823642</v>
      </c>
      <c r="F696" s="3" t="s">
        <v>1404</v>
      </c>
      <c r="G696" s="3" t="s">
        <v>3980</v>
      </c>
      <c r="H696" s="3" t="s">
        <v>214</v>
      </c>
      <c r="I696" s="3" t="s">
        <v>3981</v>
      </c>
      <c r="J696" s="3" t="s">
        <v>3982</v>
      </c>
      <c r="K696" s="3">
        <f t="shared" si="10"/>
        <v>81</v>
      </c>
      <c r="L696" s="3" t="s">
        <v>3983</v>
      </c>
    </row>
    <row r="697" spans="1:12" x14ac:dyDescent="0.3">
      <c r="A697" s="3">
        <v>694</v>
      </c>
      <c r="B697" s="4" t="s">
        <v>59</v>
      </c>
      <c r="C697" s="3" t="s">
        <v>225</v>
      </c>
      <c r="D697" s="3">
        <v>3764704</v>
      </c>
      <c r="E697" s="3">
        <v>3764704</v>
      </c>
      <c r="F697" s="3" t="s">
        <v>1430</v>
      </c>
      <c r="G697" s="3" t="s">
        <v>3984</v>
      </c>
      <c r="H697" s="3" t="s">
        <v>225</v>
      </c>
      <c r="I697" s="3" t="s">
        <v>3985</v>
      </c>
      <c r="J697" s="3" t="s">
        <v>3986</v>
      </c>
      <c r="K697" s="3">
        <f t="shared" si="10"/>
        <v>81</v>
      </c>
      <c r="L697" s="3" t="s">
        <v>3987</v>
      </c>
    </row>
    <row r="698" spans="1:12" x14ac:dyDescent="0.3">
      <c r="A698" s="3">
        <v>695</v>
      </c>
      <c r="B698" s="4" t="s">
        <v>59</v>
      </c>
      <c r="C698" s="3" t="s">
        <v>225</v>
      </c>
      <c r="D698" s="3">
        <v>3764710</v>
      </c>
      <c r="E698" s="3">
        <v>3764710</v>
      </c>
      <c r="F698" s="3" t="s">
        <v>1409</v>
      </c>
      <c r="G698" s="3" t="s">
        <v>3988</v>
      </c>
      <c r="H698" s="3" t="s">
        <v>225</v>
      </c>
      <c r="I698" s="3" t="s">
        <v>3989</v>
      </c>
      <c r="J698" s="3" t="s">
        <v>3990</v>
      </c>
      <c r="K698" s="3">
        <f t="shared" si="10"/>
        <v>81</v>
      </c>
      <c r="L698" s="3" t="s">
        <v>3991</v>
      </c>
    </row>
    <row r="699" spans="1:12" x14ac:dyDescent="0.3">
      <c r="A699" s="3">
        <v>696</v>
      </c>
      <c r="B699" s="4" t="s">
        <v>34</v>
      </c>
      <c r="C699" s="3" t="s">
        <v>225</v>
      </c>
      <c r="D699" s="3">
        <v>3764710</v>
      </c>
      <c r="E699" s="3">
        <v>3764710</v>
      </c>
      <c r="F699" s="3" t="s">
        <v>1409</v>
      </c>
      <c r="G699" s="3" t="s">
        <v>3988</v>
      </c>
      <c r="H699" s="3" t="s">
        <v>225</v>
      </c>
      <c r="I699" s="3" t="s">
        <v>3992</v>
      </c>
      <c r="J699" s="3" t="s">
        <v>3993</v>
      </c>
      <c r="K699" s="3">
        <f t="shared" si="10"/>
        <v>81</v>
      </c>
      <c r="L699" s="3" t="s">
        <v>3994</v>
      </c>
    </row>
    <row r="700" spans="1:12" x14ac:dyDescent="0.3">
      <c r="A700" s="3">
        <v>697</v>
      </c>
      <c r="B700" s="4" t="s">
        <v>35</v>
      </c>
      <c r="C700" s="3" t="s">
        <v>214</v>
      </c>
      <c r="D700" s="3">
        <v>145806</v>
      </c>
      <c r="E700" s="3">
        <v>145806</v>
      </c>
      <c r="F700" s="3" t="s">
        <v>1404</v>
      </c>
      <c r="G700" s="3" t="s">
        <v>3995</v>
      </c>
      <c r="H700" s="3" t="s">
        <v>214</v>
      </c>
      <c r="I700" s="3" t="s">
        <v>3996</v>
      </c>
      <c r="J700" s="3" t="s">
        <v>3997</v>
      </c>
      <c r="K700" s="3">
        <f t="shared" si="10"/>
        <v>80</v>
      </c>
      <c r="L700" s="3" t="s">
        <v>3998</v>
      </c>
    </row>
    <row r="701" spans="1:12" x14ac:dyDescent="0.3">
      <c r="A701" s="3">
        <v>698</v>
      </c>
      <c r="B701" s="4">
        <v>23473</v>
      </c>
      <c r="C701" s="3" t="s">
        <v>214</v>
      </c>
      <c r="D701" s="3">
        <v>5823643</v>
      </c>
      <c r="E701" s="3">
        <v>5823643</v>
      </c>
      <c r="F701" s="3" t="s">
        <v>1399</v>
      </c>
      <c r="G701" s="3" t="s">
        <v>3999</v>
      </c>
      <c r="H701" s="3" t="s">
        <v>214</v>
      </c>
      <c r="I701" s="3" t="s">
        <v>4000</v>
      </c>
      <c r="J701" s="3" t="s">
        <v>4001</v>
      </c>
      <c r="K701" s="3">
        <f t="shared" si="10"/>
        <v>80</v>
      </c>
      <c r="L701" s="3" t="s">
        <v>4002</v>
      </c>
    </row>
    <row r="702" spans="1:12" x14ac:dyDescent="0.3">
      <c r="A702" s="3">
        <v>699</v>
      </c>
      <c r="B702" s="4">
        <v>23468</v>
      </c>
      <c r="C702" s="3" t="s">
        <v>225</v>
      </c>
      <c r="D702" s="3">
        <v>1895518</v>
      </c>
      <c r="E702" s="3">
        <v>1895518</v>
      </c>
      <c r="F702" s="3" t="s">
        <v>1679</v>
      </c>
      <c r="G702" s="3" t="s">
        <v>4003</v>
      </c>
      <c r="H702" s="3" t="s">
        <v>225</v>
      </c>
      <c r="I702" s="3" t="s">
        <v>4004</v>
      </c>
      <c r="J702" s="3" t="s">
        <v>4005</v>
      </c>
      <c r="K702" s="3">
        <f t="shared" si="10"/>
        <v>80</v>
      </c>
      <c r="L702" s="3" t="s">
        <v>4006</v>
      </c>
    </row>
    <row r="703" spans="1:12" x14ac:dyDescent="0.3">
      <c r="A703" s="3">
        <v>700</v>
      </c>
      <c r="B703" s="4">
        <v>23522</v>
      </c>
      <c r="C703" s="3" t="s">
        <v>225</v>
      </c>
      <c r="D703" s="3">
        <v>7585806</v>
      </c>
      <c r="E703" s="3">
        <v>7585806</v>
      </c>
      <c r="F703" s="3" t="s">
        <v>1409</v>
      </c>
      <c r="G703" s="3" t="s">
        <v>4007</v>
      </c>
      <c r="H703" s="3" t="s">
        <v>225</v>
      </c>
      <c r="I703" s="3" t="s">
        <v>4008</v>
      </c>
      <c r="J703" s="3" t="s">
        <v>4009</v>
      </c>
      <c r="K703" s="3">
        <f t="shared" si="10"/>
        <v>80</v>
      </c>
      <c r="L703" s="3" t="s">
        <v>4010</v>
      </c>
    </row>
    <row r="704" spans="1:12" x14ac:dyDescent="0.3">
      <c r="A704" s="3">
        <v>701</v>
      </c>
      <c r="B704" s="4" t="s">
        <v>59</v>
      </c>
      <c r="C704" s="3" t="s">
        <v>225</v>
      </c>
      <c r="D704" s="3">
        <v>7585806</v>
      </c>
      <c r="E704" s="3">
        <v>7585806</v>
      </c>
      <c r="F704" s="3" t="s">
        <v>1409</v>
      </c>
      <c r="G704" s="3" t="s">
        <v>4011</v>
      </c>
      <c r="H704" s="3" t="s">
        <v>225</v>
      </c>
      <c r="I704" s="3" t="s">
        <v>4012</v>
      </c>
      <c r="J704" s="3" t="s">
        <v>4013</v>
      </c>
      <c r="K704" s="3">
        <f t="shared" si="10"/>
        <v>80</v>
      </c>
      <c r="L704" s="3" t="s">
        <v>4014</v>
      </c>
    </row>
    <row r="705" spans="1:12" x14ac:dyDescent="0.3">
      <c r="A705" s="3">
        <v>702</v>
      </c>
      <c r="B705" s="4" t="s">
        <v>34</v>
      </c>
      <c r="C705" s="3" t="s">
        <v>225</v>
      </c>
      <c r="D705" s="3">
        <v>7585806</v>
      </c>
      <c r="E705" s="3">
        <v>7585806</v>
      </c>
      <c r="F705" s="3" t="s">
        <v>1409</v>
      </c>
      <c r="G705" s="3" t="s">
        <v>4007</v>
      </c>
      <c r="H705" s="3" t="s">
        <v>225</v>
      </c>
      <c r="I705" s="3" t="s">
        <v>4015</v>
      </c>
      <c r="J705" s="3" t="s">
        <v>4016</v>
      </c>
      <c r="K705" s="3">
        <f t="shared" si="10"/>
        <v>80</v>
      </c>
      <c r="L705" s="3" t="s">
        <v>4017</v>
      </c>
    </row>
    <row r="706" spans="1:12" x14ac:dyDescent="0.3">
      <c r="A706" s="3">
        <v>703</v>
      </c>
      <c r="B706" s="4">
        <v>23473</v>
      </c>
      <c r="C706" s="3" t="s">
        <v>55</v>
      </c>
      <c r="D706" s="3">
        <v>249636</v>
      </c>
      <c r="E706" s="3">
        <v>249636</v>
      </c>
      <c r="F706" s="3" t="s">
        <v>1399</v>
      </c>
      <c r="G706" s="3" t="s">
        <v>4018</v>
      </c>
      <c r="H706" s="3" t="s">
        <v>55</v>
      </c>
      <c r="I706" s="3" t="s">
        <v>4019</v>
      </c>
      <c r="J706" s="3" t="s">
        <v>4020</v>
      </c>
      <c r="K706" s="3">
        <f t="shared" si="10"/>
        <v>79</v>
      </c>
      <c r="L706" s="3" t="s">
        <v>4021</v>
      </c>
    </row>
    <row r="707" spans="1:12" x14ac:dyDescent="0.3">
      <c r="A707" s="3">
        <v>704</v>
      </c>
      <c r="B707" s="4" t="s">
        <v>59</v>
      </c>
      <c r="C707" s="3" t="s">
        <v>214</v>
      </c>
      <c r="D707" s="3">
        <v>307422</v>
      </c>
      <c r="E707" s="3">
        <v>307422</v>
      </c>
      <c r="F707" s="3" t="s">
        <v>1404</v>
      </c>
      <c r="G707" s="3" t="s">
        <v>4022</v>
      </c>
      <c r="H707" s="3" t="s">
        <v>214</v>
      </c>
      <c r="I707" s="3" t="s">
        <v>4023</v>
      </c>
      <c r="J707" s="3" t="s">
        <v>4024</v>
      </c>
      <c r="K707" s="3">
        <f t="shared" si="10"/>
        <v>79</v>
      </c>
      <c r="L707" s="3" t="s">
        <v>4025</v>
      </c>
    </row>
    <row r="708" spans="1:12" x14ac:dyDescent="0.3">
      <c r="A708" s="3">
        <v>705</v>
      </c>
      <c r="B708" s="4" t="s">
        <v>35</v>
      </c>
      <c r="C708" s="3" t="s">
        <v>225</v>
      </c>
      <c r="D708" s="3">
        <v>1616092</v>
      </c>
      <c r="E708" s="3">
        <v>1616092</v>
      </c>
      <c r="F708" s="3" t="s">
        <v>1399</v>
      </c>
      <c r="G708" s="3" t="s">
        <v>4026</v>
      </c>
      <c r="H708" s="3" t="s">
        <v>225</v>
      </c>
      <c r="I708" s="3" t="s">
        <v>4027</v>
      </c>
      <c r="J708" s="3" t="s">
        <v>4028</v>
      </c>
      <c r="K708" s="3">
        <f t="shared" ref="K708:K771" si="11">J708-I708</f>
        <v>79</v>
      </c>
      <c r="L708" s="3" t="s">
        <v>4029</v>
      </c>
    </row>
    <row r="709" spans="1:12" x14ac:dyDescent="0.3">
      <c r="A709" s="3">
        <v>706</v>
      </c>
      <c r="B709" s="4" t="s">
        <v>35</v>
      </c>
      <c r="C709" s="3" t="s">
        <v>55</v>
      </c>
      <c r="D709" s="3">
        <v>115443</v>
      </c>
      <c r="E709" s="3">
        <v>115443</v>
      </c>
      <c r="F709" s="3" t="s">
        <v>1430</v>
      </c>
      <c r="G709" s="3" t="s">
        <v>4030</v>
      </c>
      <c r="H709" s="3" t="s">
        <v>55</v>
      </c>
      <c r="I709" s="3" t="s">
        <v>4031</v>
      </c>
      <c r="J709" s="3" t="s">
        <v>4032</v>
      </c>
      <c r="K709" s="3">
        <f t="shared" si="11"/>
        <v>78</v>
      </c>
      <c r="L709" s="3" t="s">
        <v>4033</v>
      </c>
    </row>
    <row r="710" spans="1:12" x14ac:dyDescent="0.3">
      <c r="A710" s="3">
        <v>707</v>
      </c>
      <c r="B710" s="4">
        <v>23468</v>
      </c>
      <c r="C710" s="3" t="s">
        <v>55</v>
      </c>
      <c r="D710" s="3">
        <v>115452</v>
      </c>
      <c r="E710" s="3">
        <v>115452</v>
      </c>
      <c r="F710" s="3" t="s">
        <v>1430</v>
      </c>
      <c r="G710" s="3" t="s">
        <v>4034</v>
      </c>
      <c r="H710" s="3" t="s">
        <v>55</v>
      </c>
      <c r="I710" s="3" t="s">
        <v>4035</v>
      </c>
      <c r="J710" s="3" t="s">
        <v>4036</v>
      </c>
      <c r="K710" s="3">
        <f t="shared" si="11"/>
        <v>78</v>
      </c>
      <c r="L710" s="3" t="s">
        <v>4037</v>
      </c>
    </row>
    <row r="711" spans="1:12" x14ac:dyDescent="0.3">
      <c r="A711" s="3">
        <v>708</v>
      </c>
      <c r="B711" s="4">
        <v>23473</v>
      </c>
      <c r="C711" s="3" t="s">
        <v>55</v>
      </c>
      <c r="D711" s="3">
        <v>115452</v>
      </c>
      <c r="E711" s="3">
        <v>115452</v>
      </c>
      <c r="F711" s="3" t="s">
        <v>1430</v>
      </c>
      <c r="G711" s="3" t="s">
        <v>4038</v>
      </c>
      <c r="H711" s="3" t="s">
        <v>55</v>
      </c>
      <c r="I711" s="3" t="s">
        <v>4039</v>
      </c>
      <c r="J711" s="3" t="s">
        <v>4040</v>
      </c>
      <c r="K711" s="3">
        <f t="shared" si="11"/>
        <v>78</v>
      </c>
      <c r="L711" s="3" t="s">
        <v>4041</v>
      </c>
    </row>
    <row r="712" spans="1:12" x14ac:dyDescent="0.3">
      <c r="A712" s="3">
        <v>709</v>
      </c>
      <c r="B712" s="4">
        <v>23522</v>
      </c>
      <c r="C712" s="3" t="s">
        <v>55</v>
      </c>
      <c r="D712" s="3">
        <v>115452</v>
      </c>
      <c r="E712" s="3">
        <v>115452</v>
      </c>
      <c r="F712" s="3" t="s">
        <v>1430</v>
      </c>
      <c r="G712" s="3" t="s">
        <v>4042</v>
      </c>
      <c r="H712" s="3" t="s">
        <v>55</v>
      </c>
      <c r="I712" s="3" t="s">
        <v>4043</v>
      </c>
      <c r="J712" s="3" t="s">
        <v>4044</v>
      </c>
      <c r="K712" s="3">
        <f t="shared" si="11"/>
        <v>78</v>
      </c>
      <c r="L712" s="3" t="s">
        <v>4045</v>
      </c>
    </row>
    <row r="713" spans="1:12" x14ac:dyDescent="0.3">
      <c r="A713" s="3">
        <v>710</v>
      </c>
      <c r="B713" s="4" t="s">
        <v>59</v>
      </c>
      <c r="C713" s="3" t="s">
        <v>55</v>
      </c>
      <c r="D713" s="3">
        <v>115452</v>
      </c>
      <c r="E713" s="3">
        <v>115452</v>
      </c>
      <c r="F713" s="3" t="s">
        <v>1430</v>
      </c>
      <c r="G713" s="3" t="s">
        <v>4046</v>
      </c>
      <c r="H713" s="3" t="s">
        <v>55</v>
      </c>
      <c r="I713" s="3" t="s">
        <v>4047</v>
      </c>
      <c r="J713" s="3" t="s">
        <v>4048</v>
      </c>
      <c r="K713" s="3">
        <f t="shared" si="11"/>
        <v>78</v>
      </c>
      <c r="L713" s="3" t="s">
        <v>4049</v>
      </c>
    </row>
    <row r="714" spans="1:12" x14ac:dyDescent="0.3">
      <c r="A714" s="3">
        <v>711</v>
      </c>
      <c r="B714" s="4">
        <v>23389</v>
      </c>
      <c r="C714" s="3" t="s">
        <v>55</v>
      </c>
      <c r="D714" s="3">
        <v>5264152</v>
      </c>
      <c r="E714" s="3">
        <v>5264152</v>
      </c>
      <c r="F714" s="3" t="s">
        <v>1399</v>
      </c>
      <c r="G714" s="3" t="s">
        <v>4050</v>
      </c>
      <c r="H714" s="3" t="s">
        <v>55</v>
      </c>
      <c r="I714" s="3" t="s">
        <v>4051</v>
      </c>
      <c r="J714" s="3" t="s">
        <v>4052</v>
      </c>
      <c r="K714" s="3">
        <f t="shared" si="11"/>
        <v>78</v>
      </c>
      <c r="L714" s="3" t="s">
        <v>4053</v>
      </c>
    </row>
    <row r="715" spans="1:12" x14ac:dyDescent="0.3">
      <c r="A715" s="3">
        <v>712</v>
      </c>
      <c r="B715" s="4">
        <v>23389</v>
      </c>
      <c r="C715" s="3" t="s">
        <v>55</v>
      </c>
      <c r="D715" s="3">
        <v>5711055</v>
      </c>
      <c r="E715" s="3">
        <v>5711055</v>
      </c>
      <c r="F715" s="3" t="s">
        <v>1679</v>
      </c>
      <c r="G715" s="3" t="s">
        <v>4054</v>
      </c>
      <c r="H715" s="3" t="s">
        <v>55</v>
      </c>
      <c r="I715" s="3" t="s">
        <v>4055</v>
      </c>
      <c r="J715" s="3" t="s">
        <v>4056</v>
      </c>
      <c r="K715" s="3">
        <f t="shared" si="11"/>
        <v>78</v>
      </c>
      <c r="L715" s="3" t="s">
        <v>4057</v>
      </c>
    </row>
    <row r="716" spans="1:12" x14ac:dyDescent="0.3">
      <c r="A716" s="3">
        <v>713</v>
      </c>
      <c r="B716" s="4" t="s">
        <v>35</v>
      </c>
      <c r="C716" s="3" t="s">
        <v>100</v>
      </c>
      <c r="D716" s="3">
        <v>4245850</v>
      </c>
      <c r="E716" s="3">
        <v>4245850</v>
      </c>
      <c r="F716" s="3" t="s">
        <v>1430</v>
      </c>
      <c r="G716" s="3" t="s">
        <v>4058</v>
      </c>
      <c r="H716" s="3" t="s">
        <v>100</v>
      </c>
      <c r="I716" s="3" t="s">
        <v>4059</v>
      </c>
      <c r="J716" s="3" t="s">
        <v>4060</v>
      </c>
      <c r="K716" s="3">
        <f t="shared" si="11"/>
        <v>78</v>
      </c>
      <c r="L716" s="3" t="s">
        <v>4061</v>
      </c>
    </row>
    <row r="717" spans="1:12" x14ac:dyDescent="0.3">
      <c r="A717" s="3">
        <v>714</v>
      </c>
      <c r="B717" s="4">
        <v>23473</v>
      </c>
      <c r="C717" s="3" t="s">
        <v>214</v>
      </c>
      <c r="D717" s="3">
        <v>7121252</v>
      </c>
      <c r="E717" s="3">
        <v>7121252</v>
      </c>
      <c r="F717" s="3" t="s">
        <v>1409</v>
      </c>
      <c r="G717" s="3" t="s">
        <v>4062</v>
      </c>
      <c r="H717" s="3" t="s">
        <v>214</v>
      </c>
      <c r="I717" s="3" t="s">
        <v>4063</v>
      </c>
      <c r="J717" s="3" t="s">
        <v>4064</v>
      </c>
      <c r="K717" s="3">
        <f t="shared" si="11"/>
        <v>78</v>
      </c>
      <c r="L717" s="3" t="s">
        <v>4065</v>
      </c>
    </row>
    <row r="718" spans="1:12" x14ac:dyDescent="0.3">
      <c r="A718" s="3">
        <v>715</v>
      </c>
      <c r="B718" s="4">
        <v>23473</v>
      </c>
      <c r="C718" s="3" t="s">
        <v>225</v>
      </c>
      <c r="D718" s="3">
        <v>6543121</v>
      </c>
      <c r="E718" s="3">
        <v>6543121</v>
      </c>
      <c r="F718" s="3" t="s">
        <v>1430</v>
      </c>
      <c r="G718" s="3" t="s">
        <v>4066</v>
      </c>
      <c r="H718" s="3" t="s">
        <v>225</v>
      </c>
      <c r="I718" s="3" t="s">
        <v>4067</v>
      </c>
      <c r="J718" s="3" t="s">
        <v>4068</v>
      </c>
      <c r="K718" s="3">
        <f t="shared" si="11"/>
        <v>78</v>
      </c>
      <c r="L718" s="3" t="s">
        <v>4069</v>
      </c>
    </row>
    <row r="719" spans="1:12" x14ac:dyDescent="0.3">
      <c r="A719" s="3">
        <v>716</v>
      </c>
      <c r="B719" s="4" t="s">
        <v>34</v>
      </c>
      <c r="C719" s="3" t="s">
        <v>55</v>
      </c>
      <c r="D719" s="3">
        <v>1846700</v>
      </c>
      <c r="E719" s="3">
        <v>1846700</v>
      </c>
      <c r="F719" s="3" t="s">
        <v>1404</v>
      </c>
      <c r="G719" s="3" t="s">
        <v>4070</v>
      </c>
      <c r="H719" s="3" t="s">
        <v>55</v>
      </c>
      <c r="I719" s="3" t="s">
        <v>4071</v>
      </c>
      <c r="J719" s="3" t="s">
        <v>4072</v>
      </c>
      <c r="K719" s="3">
        <f t="shared" si="11"/>
        <v>77</v>
      </c>
      <c r="L719" s="3" t="s">
        <v>4073</v>
      </c>
    </row>
    <row r="720" spans="1:12" x14ac:dyDescent="0.3">
      <c r="A720" s="3">
        <v>717</v>
      </c>
      <c r="B720" s="4">
        <v>23473</v>
      </c>
      <c r="C720" s="3" t="s">
        <v>100</v>
      </c>
      <c r="D720" s="3">
        <v>418688</v>
      </c>
      <c r="E720" s="3">
        <v>418688</v>
      </c>
      <c r="F720" s="3" t="s">
        <v>1409</v>
      </c>
      <c r="G720" s="3" t="s">
        <v>4074</v>
      </c>
      <c r="H720" s="3" t="s">
        <v>100</v>
      </c>
      <c r="I720" s="3" t="s">
        <v>4075</v>
      </c>
      <c r="J720" s="3" t="s">
        <v>4076</v>
      </c>
      <c r="K720" s="3">
        <f t="shared" si="11"/>
        <v>76</v>
      </c>
      <c r="L720" s="3" t="s">
        <v>4077</v>
      </c>
    </row>
    <row r="721" spans="1:12" x14ac:dyDescent="0.3">
      <c r="A721" s="3">
        <v>718</v>
      </c>
      <c r="B721" s="4" t="s">
        <v>35</v>
      </c>
      <c r="C721" s="3" t="s">
        <v>55</v>
      </c>
      <c r="D721" s="3">
        <v>515195</v>
      </c>
      <c r="E721" s="3">
        <v>515195</v>
      </c>
      <c r="F721" s="3" t="s">
        <v>1404</v>
      </c>
      <c r="G721" s="3" t="s">
        <v>4078</v>
      </c>
      <c r="H721" s="3" t="s">
        <v>55</v>
      </c>
      <c r="I721" s="3" t="s">
        <v>4079</v>
      </c>
      <c r="J721" s="3" t="s">
        <v>4080</v>
      </c>
      <c r="K721" s="3">
        <f t="shared" si="11"/>
        <v>75</v>
      </c>
      <c r="L721" s="3" t="s">
        <v>4081</v>
      </c>
    </row>
    <row r="722" spans="1:12" x14ac:dyDescent="0.3">
      <c r="A722" s="3">
        <v>719</v>
      </c>
      <c r="B722" s="4">
        <v>23389</v>
      </c>
      <c r="C722" s="3" t="s">
        <v>55</v>
      </c>
      <c r="D722" s="3">
        <v>515201</v>
      </c>
      <c r="E722" s="3">
        <v>515201</v>
      </c>
      <c r="F722" s="3" t="s">
        <v>1404</v>
      </c>
      <c r="G722" s="3" t="s">
        <v>4082</v>
      </c>
      <c r="H722" s="3" t="s">
        <v>55</v>
      </c>
      <c r="I722" s="3" t="s">
        <v>4083</v>
      </c>
      <c r="J722" s="3" t="s">
        <v>4084</v>
      </c>
      <c r="K722" s="3">
        <f t="shared" si="11"/>
        <v>75</v>
      </c>
      <c r="L722" s="3" t="s">
        <v>4085</v>
      </c>
    </row>
    <row r="723" spans="1:12" x14ac:dyDescent="0.3">
      <c r="A723" s="3">
        <v>720</v>
      </c>
      <c r="B723" s="4">
        <v>23468</v>
      </c>
      <c r="C723" s="3" t="s">
        <v>55</v>
      </c>
      <c r="D723" s="3">
        <v>515201</v>
      </c>
      <c r="E723" s="3">
        <v>515201</v>
      </c>
      <c r="F723" s="3" t="s">
        <v>1404</v>
      </c>
      <c r="G723" s="3" t="s">
        <v>4086</v>
      </c>
      <c r="H723" s="3" t="s">
        <v>55</v>
      </c>
      <c r="I723" s="3" t="s">
        <v>4087</v>
      </c>
      <c r="J723" s="3" t="s">
        <v>4088</v>
      </c>
      <c r="K723" s="3">
        <f t="shared" si="11"/>
        <v>75</v>
      </c>
      <c r="L723" s="3" t="s">
        <v>4089</v>
      </c>
    </row>
    <row r="724" spans="1:12" x14ac:dyDescent="0.3">
      <c r="A724" s="3">
        <v>721</v>
      </c>
      <c r="B724" s="4">
        <v>23473</v>
      </c>
      <c r="C724" s="3" t="s">
        <v>55</v>
      </c>
      <c r="D724" s="3">
        <v>515201</v>
      </c>
      <c r="E724" s="3">
        <v>515201</v>
      </c>
      <c r="F724" s="3" t="s">
        <v>1404</v>
      </c>
      <c r="G724" s="3" t="s">
        <v>4090</v>
      </c>
      <c r="H724" s="3" t="s">
        <v>55</v>
      </c>
      <c r="I724" s="3" t="s">
        <v>4091</v>
      </c>
      <c r="J724" s="3" t="s">
        <v>4092</v>
      </c>
      <c r="K724" s="3">
        <f t="shared" si="11"/>
        <v>75</v>
      </c>
      <c r="L724" s="3" t="s">
        <v>4093</v>
      </c>
    </row>
    <row r="725" spans="1:12" x14ac:dyDescent="0.3">
      <c r="A725" s="3">
        <v>722</v>
      </c>
      <c r="B725" s="4">
        <v>23522</v>
      </c>
      <c r="C725" s="3" t="s">
        <v>55</v>
      </c>
      <c r="D725" s="3">
        <v>515201</v>
      </c>
      <c r="E725" s="3">
        <v>515201</v>
      </c>
      <c r="F725" s="3" t="s">
        <v>1404</v>
      </c>
      <c r="G725" s="3" t="s">
        <v>4082</v>
      </c>
      <c r="H725" s="3" t="s">
        <v>55</v>
      </c>
      <c r="I725" s="3" t="s">
        <v>4094</v>
      </c>
      <c r="J725" s="3" t="s">
        <v>4095</v>
      </c>
      <c r="K725" s="3">
        <f t="shared" si="11"/>
        <v>75</v>
      </c>
      <c r="L725" s="3" t="s">
        <v>4096</v>
      </c>
    </row>
    <row r="726" spans="1:12" x14ac:dyDescent="0.3">
      <c r="A726" s="3">
        <v>723</v>
      </c>
      <c r="B726" s="4" t="s">
        <v>59</v>
      </c>
      <c r="C726" s="3" t="s">
        <v>55</v>
      </c>
      <c r="D726" s="3">
        <v>515201</v>
      </c>
      <c r="E726" s="3">
        <v>515201</v>
      </c>
      <c r="F726" s="3" t="s">
        <v>1404</v>
      </c>
      <c r="G726" s="3" t="s">
        <v>4082</v>
      </c>
      <c r="H726" s="3" t="s">
        <v>55</v>
      </c>
      <c r="I726" s="3" t="s">
        <v>4097</v>
      </c>
      <c r="J726" s="3" t="s">
        <v>4098</v>
      </c>
      <c r="K726" s="3">
        <f t="shared" si="11"/>
        <v>75</v>
      </c>
      <c r="L726" s="3" t="s">
        <v>4099</v>
      </c>
    </row>
    <row r="727" spans="1:12" x14ac:dyDescent="0.3">
      <c r="A727" s="3">
        <v>724</v>
      </c>
      <c r="B727" s="4" t="s">
        <v>34</v>
      </c>
      <c r="C727" s="3" t="s">
        <v>55</v>
      </c>
      <c r="D727" s="3">
        <v>515201</v>
      </c>
      <c r="E727" s="3">
        <v>515201</v>
      </c>
      <c r="F727" s="3" t="s">
        <v>1404</v>
      </c>
      <c r="G727" s="3" t="s">
        <v>4082</v>
      </c>
      <c r="H727" s="3" t="s">
        <v>55</v>
      </c>
      <c r="I727" s="3" t="s">
        <v>4100</v>
      </c>
      <c r="J727" s="3" t="s">
        <v>4101</v>
      </c>
      <c r="K727" s="3">
        <f t="shared" si="11"/>
        <v>75</v>
      </c>
      <c r="L727" s="3" t="s">
        <v>4102</v>
      </c>
    </row>
    <row r="728" spans="1:12" x14ac:dyDescent="0.3">
      <c r="A728" s="3">
        <v>725</v>
      </c>
      <c r="B728" s="4" t="s">
        <v>35</v>
      </c>
      <c r="C728" s="3" t="s">
        <v>100</v>
      </c>
      <c r="D728" s="3">
        <v>2451670</v>
      </c>
      <c r="E728" s="3">
        <v>2451670</v>
      </c>
      <c r="F728" s="3" t="s">
        <v>1399</v>
      </c>
      <c r="G728" s="3" t="s">
        <v>4103</v>
      </c>
      <c r="H728" s="3" t="s">
        <v>100</v>
      </c>
      <c r="I728" s="3" t="s">
        <v>4104</v>
      </c>
      <c r="J728" s="3" t="s">
        <v>4105</v>
      </c>
      <c r="K728" s="3">
        <f t="shared" si="11"/>
        <v>75</v>
      </c>
      <c r="L728" s="3" t="s">
        <v>4106</v>
      </c>
    </row>
    <row r="729" spans="1:12" x14ac:dyDescent="0.3">
      <c r="A729" s="3">
        <v>726</v>
      </c>
      <c r="B729" s="4" t="s">
        <v>34</v>
      </c>
      <c r="C729" s="3" t="s">
        <v>100</v>
      </c>
      <c r="D729" s="3">
        <v>2903711</v>
      </c>
      <c r="E729" s="3">
        <v>2903711</v>
      </c>
      <c r="F729" s="3" t="s">
        <v>1430</v>
      </c>
      <c r="G729" s="3" t="s">
        <v>4107</v>
      </c>
      <c r="H729" s="3" t="s">
        <v>100</v>
      </c>
      <c r="I729" s="3" t="s">
        <v>4108</v>
      </c>
      <c r="J729" s="3" t="s">
        <v>4109</v>
      </c>
      <c r="K729" s="3">
        <f t="shared" si="11"/>
        <v>75</v>
      </c>
      <c r="L729" s="3" t="s">
        <v>4110</v>
      </c>
    </row>
    <row r="730" spans="1:12" x14ac:dyDescent="0.3">
      <c r="A730" s="3">
        <v>727</v>
      </c>
      <c r="B730" s="4" t="s">
        <v>35</v>
      </c>
      <c r="C730" s="3" t="s">
        <v>100</v>
      </c>
      <c r="D730" s="3">
        <v>3479978</v>
      </c>
      <c r="E730" s="3">
        <v>3479978</v>
      </c>
      <c r="F730" s="3" t="s">
        <v>1399</v>
      </c>
      <c r="G730" s="3" t="s">
        <v>4111</v>
      </c>
      <c r="H730" s="3" t="s">
        <v>100</v>
      </c>
      <c r="I730" s="3" t="s">
        <v>4112</v>
      </c>
      <c r="J730" s="3" t="s">
        <v>4113</v>
      </c>
      <c r="K730" s="3">
        <f t="shared" si="11"/>
        <v>75</v>
      </c>
      <c r="L730" s="3" t="s">
        <v>4114</v>
      </c>
    </row>
    <row r="731" spans="1:12" x14ac:dyDescent="0.3">
      <c r="A731" s="3">
        <v>728</v>
      </c>
      <c r="B731" s="4">
        <v>23473</v>
      </c>
      <c r="C731" s="3" t="s">
        <v>100</v>
      </c>
      <c r="D731" s="3">
        <v>3479982</v>
      </c>
      <c r="E731" s="3">
        <v>3479982</v>
      </c>
      <c r="F731" s="3" t="s">
        <v>1399</v>
      </c>
      <c r="G731" s="3" t="s">
        <v>4115</v>
      </c>
      <c r="H731" s="3" t="s">
        <v>100</v>
      </c>
      <c r="I731" s="3" t="s">
        <v>4116</v>
      </c>
      <c r="J731" s="3" t="s">
        <v>4117</v>
      </c>
      <c r="K731" s="3">
        <f t="shared" si="11"/>
        <v>75</v>
      </c>
      <c r="L731" s="3" t="s">
        <v>4118</v>
      </c>
    </row>
    <row r="732" spans="1:12" x14ac:dyDescent="0.3">
      <c r="A732" s="3">
        <v>729</v>
      </c>
      <c r="B732" s="4">
        <v>23389</v>
      </c>
      <c r="C732" s="3" t="s">
        <v>100</v>
      </c>
      <c r="D732" s="3">
        <v>3479990</v>
      </c>
      <c r="E732" s="3">
        <v>3479990</v>
      </c>
      <c r="F732" s="3" t="s">
        <v>1409</v>
      </c>
      <c r="G732" s="3" t="s">
        <v>4119</v>
      </c>
      <c r="H732" s="3" t="s">
        <v>100</v>
      </c>
      <c r="I732" s="3" t="s">
        <v>4120</v>
      </c>
      <c r="J732" s="3" t="s">
        <v>4121</v>
      </c>
      <c r="K732" s="3">
        <f t="shared" si="11"/>
        <v>75</v>
      </c>
      <c r="L732" s="3" t="s">
        <v>4122</v>
      </c>
    </row>
    <row r="733" spans="1:12" x14ac:dyDescent="0.3">
      <c r="A733" s="3">
        <v>730</v>
      </c>
      <c r="B733" s="4">
        <v>23468</v>
      </c>
      <c r="C733" s="3" t="s">
        <v>100</v>
      </c>
      <c r="D733" s="3">
        <v>3479990</v>
      </c>
      <c r="E733" s="3">
        <v>3479990</v>
      </c>
      <c r="F733" s="3" t="s">
        <v>1409</v>
      </c>
      <c r="G733" s="3" t="s">
        <v>4123</v>
      </c>
      <c r="H733" s="3" t="s">
        <v>100</v>
      </c>
      <c r="I733" s="3" t="s">
        <v>4124</v>
      </c>
      <c r="J733" s="3" t="s">
        <v>4125</v>
      </c>
      <c r="K733" s="3">
        <f t="shared" si="11"/>
        <v>75</v>
      </c>
      <c r="L733" s="3" t="s">
        <v>4126</v>
      </c>
    </row>
    <row r="734" spans="1:12" x14ac:dyDescent="0.3">
      <c r="A734" s="3">
        <v>731</v>
      </c>
      <c r="B734" s="4">
        <v>23522</v>
      </c>
      <c r="C734" s="3" t="s">
        <v>100</v>
      </c>
      <c r="D734" s="3">
        <v>3479990</v>
      </c>
      <c r="E734" s="3">
        <v>3479990</v>
      </c>
      <c r="F734" s="3" t="s">
        <v>1409</v>
      </c>
      <c r="G734" s="3" t="s">
        <v>4119</v>
      </c>
      <c r="H734" s="3" t="s">
        <v>100</v>
      </c>
      <c r="I734" s="3" t="s">
        <v>4127</v>
      </c>
      <c r="J734" s="3" t="s">
        <v>4128</v>
      </c>
      <c r="K734" s="3">
        <f t="shared" si="11"/>
        <v>75</v>
      </c>
      <c r="L734" s="3" t="s">
        <v>4129</v>
      </c>
    </row>
    <row r="735" spans="1:12" x14ac:dyDescent="0.3">
      <c r="A735" s="3">
        <v>732</v>
      </c>
      <c r="B735" s="4" t="s">
        <v>34</v>
      </c>
      <c r="C735" s="3" t="s">
        <v>100</v>
      </c>
      <c r="D735" s="3">
        <v>3479990</v>
      </c>
      <c r="E735" s="3">
        <v>3479990</v>
      </c>
      <c r="F735" s="3" t="s">
        <v>1409</v>
      </c>
      <c r="G735" s="3" t="s">
        <v>4119</v>
      </c>
      <c r="H735" s="3" t="s">
        <v>100</v>
      </c>
      <c r="I735" s="3" t="s">
        <v>4130</v>
      </c>
      <c r="J735" s="3" t="s">
        <v>4131</v>
      </c>
      <c r="K735" s="3">
        <f t="shared" si="11"/>
        <v>75</v>
      </c>
      <c r="L735" s="3" t="s">
        <v>4132</v>
      </c>
    </row>
    <row r="736" spans="1:12" x14ac:dyDescent="0.3">
      <c r="A736" s="3">
        <v>733</v>
      </c>
      <c r="B736" s="4" t="s">
        <v>34</v>
      </c>
      <c r="C736" s="3" t="s">
        <v>225</v>
      </c>
      <c r="D736" s="3">
        <v>2880867</v>
      </c>
      <c r="E736" s="3">
        <v>2880867</v>
      </c>
      <c r="F736" s="3" t="s">
        <v>1404</v>
      </c>
      <c r="G736" s="3" t="s">
        <v>4133</v>
      </c>
      <c r="H736" s="3" t="s">
        <v>225</v>
      </c>
      <c r="I736" s="3" t="s">
        <v>4134</v>
      </c>
      <c r="J736" s="3" t="s">
        <v>4135</v>
      </c>
      <c r="K736" s="3">
        <f t="shared" si="11"/>
        <v>75</v>
      </c>
      <c r="L736" s="3" t="s">
        <v>4136</v>
      </c>
    </row>
    <row r="737" spans="1:12" x14ac:dyDescent="0.3">
      <c r="A737" s="3">
        <v>734</v>
      </c>
      <c r="B737" s="4">
        <v>23468</v>
      </c>
      <c r="C737" s="3" t="s">
        <v>225</v>
      </c>
      <c r="D737" s="3">
        <v>7041598</v>
      </c>
      <c r="E737" s="3">
        <v>7041598</v>
      </c>
      <c r="F737" s="3" t="s">
        <v>1404</v>
      </c>
      <c r="G737" s="3" t="s">
        <v>4137</v>
      </c>
      <c r="H737" s="3" t="s">
        <v>225</v>
      </c>
      <c r="I737" s="3" t="s">
        <v>4138</v>
      </c>
      <c r="J737" s="3" t="s">
        <v>4139</v>
      </c>
      <c r="K737" s="3">
        <f t="shared" si="11"/>
        <v>75</v>
      </c>
      <c r="L737" s="3" t="s">
        <v>4140</v>
      </c>
    </row>
    <row r="738" spans="1:12" x14ac:dyDescent="0.3">
      <c r="A738" s="3">
        <v>735</v>
      </c>
      <c r="B738" s="4">
        <v>23389</v>
      </c>
      <c r="C738" s="3" t="s">
        <v>225</v>
      </c>
      <c r="D738" s="3">
        <v>7041610</v>
      </c>
      <c r="E738" s="3">
        <v>7041610</v>
      </c>
      <c r="F738" s="3" t="s">
        <v>1409</v>
      </c>
      <c r="G738" s="3" t="s">
        <v>4141</v>
      </c>
      <c r="H738" s="3" t="s">
        <v>225</v>
      </c>
      <c r="I738" s="3" t="s">
        <v>4142</v>
      </c>
      <c r="J738" s="3" t="s">
        <v>4143</v>
      </c>
      <c r="K738" s="3">
        <f t="shared" si="11"/>
        <v>75</v>
      </c>
      <c r="L738" s="3" t="s">
        <v>4144</v>
      </c>
    </row>
    <row r="739" spans="1:12" x14ac:dyDescent="0.3">
      <c r="A739" s="3">
        <v>736</v>
      </c>
      <c r="B739" s="4">
        <v>23473</v>
      </c>
      <c r="C739" s="3" t="s">
        <v>225</v>
      </c>
      <c r="D739" s="3">
        <v>7041610</v>
      </c>
      <c r="E739" s="3">
        <v>7041610</v>
      </c>
      <c r="F739" s="3" t="s">
        <v>1409</v>
      </c>
      <c r="G739" s="3" t="s">
        <v>4141</v>
      </c>
      <c r="H739" s="3" t="s">
        <v>225</v>
      </c>
      <c r="I739" s="3" t="s">
        <v>4145</v>
      </c>
      <c r="J739" s="3" t="s">
        <v>4146</v>
      </c>
      <c r="K739" s="3">
        <f t="shared" si="11"/>
        <v>75</v>
      </c>
      <c r="L739" s="3" t="s">
        <v>4147</v>
      </c>
    </row>
    <row r="740" spans="1:12" x14ac:dyDescent="0.3">
      <c r="A740" s="3">
        <v>737</v>
      </c>
      <c r="B740" s="4">
        <v>23522</v>
      </c>
      <c r="C740" s="3" t="s">
        <v>225</v>
      </c>
      <c r="D740" s="3">
        <v>7041610</v>
      </c>
      <c r="E740" s="3">
        <v>7041610</v>
      </c>
      <c r="F740" s="3" t="s">
        <v>1409</v>
      </c>
      <c r="G740" s="3" t="s">
        <v>4141</v>
      </c>
      <c r="H740" s="3" t="s">
        <v>225</v>
      </c>
      <c r="I740" s="3" t="s">
        <v>4148</v>
      </c>
      <c r="J740" s="3" t="s">
        <v>4149</v>
      </c>
      <c r="K740" s="3">
        <f t="shared" si="11"/>
        <v>75</v>
      </c>
      <c r="L740" s="3" t="s">
        <v>4150</v>
      </c>
    </row>
    <row r="741" spans="1:12" x14ac:dyDescent="0.3">
      <c r="A741" s="3">
        <v>738</v>
      </c>
      <c r="B741" s="4" t="s">
        <v>59</v>
      </c>
      <c r="C741" s="3" t="s">
        <v>225</v>
      </c>
      <c r="D741" s="3">
        <v>7041610</v>
      </c>
      <c r="E741" s="3">
        <v>7041610</v>
      </c>
      <c r="F741" s="3" t="s">
        <v>1409</v>
      </c>
      <c r="G741" s="3" t="s">
        <v>4141</v>
      </c>
      <c r="H741" s="3" t="s">
        <v>225</v>
      </c>
      <c r="I741" s="3" t="s">
        <v>4151</v>
      </c>
      <c r="J741" s="3" t="s">
        <v>4152</v>
      </c>
      <c r="K741" s="3">
        <f t="shared" si="11"/>
        <v>75</v>
      </c>
      <c r="L741" s="3" t="s">
        <v>4153</v>
      </c>
    </row>
    <row r="742" spans="1:12" x14ac:dyDescent="0.3">
      <c r="A742" s="3">
        <v>739</v>
      </c>
      <c r="B742" s="4" t="s">
        <v>34</v>
      </c>
      <c r="C742" s="3" t="s">
        <v>225</v>
      </c>
      <c r="D742" s="3">
        <v>7041610</v>
      </c>
      <c r="E742" s="3">
        <v>7041610</v>
      </c>
      <c r="F742" s="3" t="s">
        <v>1409</v>
      </c>
      <c r="G742" s="3" t="s">
        <v>4141</v>
      </c>
      <c r="H742" s="3" t="s">
        <v>225</v>
      </c>
      <c r="I742" s="3" t="s">
        <v>4154</v>
      </c>
      <c r="J742" s="3" t="s">
        <v>4155</v>
      </c>
      <c r="K742" s="3">
        <f t="shared" si="11"/>
        <v>75</v>
      </c>
      <c r="L742" s="3" t="s">
        <v>4156</v>
      </c>
    </row>
    <row r="743" spans="1:12" x14ac:dyDescent="0.3">
      <c r="A743" s="3">
        <v>740</v>
      </c>
      <c r="B743" s="4">
        <v>23389</v>
      </c>
      <c r="C743" s="3" t="s">
        <v>225</v>
      </c>
      <c r="D743" s="3">
        <v>7585806</v>
      </c>
      <c r="E743" s="3">
        <v>7585806</v>
      </c>
      <c r="F743" s="3" t="s">
        <v>1409</v>
      </c>
      <c r="G743" s="3" t="s">
        <v>4157</v>
      </c>
      <c r="H743" s="3" t="s">
        <v>225</v>
      </c>
      <c r="I743" s="3" t="s">
        <v>4158</v>
      </c>
      <c r="J743" s="3" t="s">
        <v>4159</v>
      </c>
      <c r="K743" s="3">
        <f t="shared" si="11"/>
        <v>75</v>
      </c>
      <c r="L743" s="3" t="s">
        <v>4160</v>
      </c>
    </row>
    <row r="744" spans="1:12" x14ac:dyDescent="0.3">
      <c r="A744" s="3">
        <v>741</v>
      </c>
      <c r="B744" s="4">
        <v>23473</v>
      </c>
      <c r="C744" s="3" t="s">
        <v>225</v>
      </c>
      <c r="D744" s="3">
        <v>7585806</v>
      </c>
      <c r="E744" s="3">
        <v>7585806</v>
      </c>
      <c r="F744" s="3" t="s">
        <v>1409</v>
      </c>
      <c r="G744" s="3" t="s">
        <v>4157</v>
      </c>
      <c r="H744" s="3" t="s">
        <v>225</v>
      </c>
      <c r="I744" s="3" t="s">
        <v>4161</v>
      </c>
      <c r="J744" s="3" t="s">
        <v>4162</v>
      </c>
      <c r="K744" s="3">
        <f t="shared" si="11"/>
        <v>75</v>
      </c>
      <c r="L744" s="3" t="s">
        <v>4163</v>
      </c>
    </row>
    <row r="745" spans="1:12" x14ac:dyDescent="0.3">
      <c r="A745" s="3">
        <v>742</v>
      </c>
      <c r="B745" s="4" t="s">
        <v>35</v>
      </c>
      <c r="C745" s="3" t="s">
        <v>55</v>
      </c>
      <c r="D745" s="3">
        <v>5626062</v>
      </c>
      <c r="E745" s="3">
        <v>5626062</v>
      </c>
      <c r="F745" s="3" t="s">
        <v>1430</v>
      </c>
      <c r="G745" s="3" t="s">
        <v>4164</v>
      </c>
      <c r="H745" s="3" t="s">
        <v>55</v>
      </c>
      <c r="I745" s="3" t="s">
        <v>4165</v>
      </c>
      <c r="J745" s="3" t="s">
        <v>4166</v>
      </c>
      <c r="K745" s="3">
        <f t="shared" si="11"/>
        <v>74</v>
      </c>
      <c r="L745" s="3" t="s">
        <v>4167</v>
      </c>
    </row>
    <row r="746" spans="1:12" x14ac:dyDescent="0.3">
      <c r="A746" s="3">
        <v>743</v>
      </c>
      <c r="B746" s="4">
        <v>23389</v>
      </c>
      <c r="C746" s="3" t="s">
        <v>55</v>
      </c>
      <c r="D746" s="3">
        <v>7278434</v>
      </c>
      <c r="E746" s="3">
        <v>7278434</v>
      </c>
      <c r="F746" s="3" t="s">
        <v>1404</v>
      </c>
      <c r="G746" s="3" t="s">
        <v>4168</v>
      </c>
      <c r="H746" s="3" t="s">
        <v>55</v>
      </c>
      <c r="I746" s="3" t="s">
        <v>4169</v>
      </c>
      <c r="J746" s="3" t="s">
        <v>4170</v>
      </c>
      <c r="K746" s="3">
        <f t="shared" si="11"/>
        <v>74</v>
      </c>
      <c r="L746" s="3" t="s">
        <v>4171</v>
      </c>
    </row>
    <row r="747" spans="1:12" x14ac:dyDescent="0.3">
      <c r="A747" s="3">
        <v>744</v>
      </c>
      <c r="B747" s="4">
        <v>23473</v>
      </c>
      <c r="C747" s="3" t="s">
        <v>55</v>
      </c>
      <c r="D747" s="3">
        <v>7278434</v>
      </c>
      <c r="E747" s="3">
        <v>7278434</v>
      </c>
      <c r="F747" s="3" t="s">
        <v>1404</v>
      </c>
      <c r="G747" s="3" t="s">
        <v>4168</v>
      </c>
      <c r="H747" s="3" t="s">
        <v>55</v>
      </c>
      <c r="I747" s="3" t="s">
        <v>4172</v>
      </c>
      <c r="J747" s="3" t="s">
        <v>4173</v>
      </c>
      <c r="K747" s="3">
        <f t="shared" si="11"/>
        <v>74</v>
      </c>
      <c r="L747" s="3" t="s">
        <v>4174</v>
      </c>
    </row>
    <row r="748" spans="1:12" x14ac:dyDescent="0.3">
      <c r="A748" s="3">
        <v>745</v>
      </c>
      <c r="B748" s="4" t="s">
        <v>34</v>
      </c>
      <c r="C748" s="3" t="s">
        <v>55</v>
      </c>
      <c r="D748" s="3">
        <v>7278434</v>
      </c>
      <c r="E748" s="3">
        <v>7278434</v>
      </c>
      <c r="F748" s="3" t="s">
        <v>1404</v>
      </c>
      <c r="G748" s="3" t="s">
        <v>4168</v>
      </c>
      <c r="H748" s="3" t="s">
        <v>55</v>
      </c>
      <c r="I748" s="3" t="s">
        <v>4175</v>
      </c>
      <c r="J748" s="3" t="s">
        <v>4176</v>
      </c>
      <c r="K748" s="3">
        <f t="shared" si="11"/>
        <v>74</v>
      </c>
      <c r="L748" s="3" t="s">
        <v>4177</v>
      </c>
    </row>
    <row r="749" spans="1:12" x14ac:dyDescent="0.3">
      <c r="A749" s="3">
        <v>746</v>
      </c>
      <c r="B749" s="4" t="s">
        <v>59</v>
      </c>
      <c r="C749" s="3" t="s">
        <v>55</v>
      </c>
      <c r="D749" s="3">
        <v>10408781</v>
      </c>
      <c r="E749" s="3">
        <v>10408781</v>
      </c>
      <c r="F749" s="3" t="s">
        <v>1679</v>
      </c>
      <c r="G749" s="3" t="s">
        <v>4178</v>
      </c>
      <c r="H749" s="3" t="s">
        <v>55</v>
      </c>
      <c r="I749" s="3" t="s">
        <v>4179</v>
      </c>
      <c r="J749" s="3" t="s">
        <v>4180</v>
      </c>
      <c r="K749" s="3">
        <f t="shared" si="11"/>
        <v>74</v>
      </c>
      <c r="L749" s="3" t="s">
        <v>4181</v>
      </c>
    </row>
    <row r="750" spans="1:12" x14ac:dyDescent="0.3">
      <c r="A750" s="3">
        <v>747</v>
      </c>
      <c r="B750" s="4" t="s">
        <v>59</v>
      </c>
      <c r="C750" s="3" t="s">
        <v>225</v>
      </c>
      <c r="D750" s="3">
        <v>6078267</v>
      </c>
      <c r="E750" s="3">
        <v>6078267</v>
      </c>
      <c r="F750" s="3" t="s">
        <v>2981</v>
      </c>
      <c r="G750" s="3" t="s">
        <v>4182</v>
      </c>
      <c r="H750" s="3" t="s">
        <v>225</v>
      </c>
      <c r="I750" s="3" t="s">
        <v>4183</v>
      </c>
      <c r="J750" s="3" t="s">
        <v>4184</v>
      </c>
      <c r="K750" s="3">
        <f t="shared" si="11"/>
        <v>74</v>
      </c>
      <c r="L750" s="3" t="s">
        <v>4185</v>
      </c>
    </row>
    <row r="751" spans="1:12" x14ac:dyDescent="0.3">
      <c r="A751" s="3">
        <v>748</v>
      </c>
      <c r="B751" s="4" t="s">
        <v>35</v>
      </c>
      <c r="C751" s="3" t="s">
        <v>55</v>
      </c>
      <c r="D751" s="3">
        <v>4575504</v>
      </c>
      <c r="E751" s="3">
        <v>4575504</v>
      </c>
      <c r="F751" s="3" t="s">
        <v>1399</v>
      </c>
      <c r="G751" s="3" t="s">
        <v>4186</v>
      </c>
      <c r="H751" s="3" t="s">
        <v>55</v>
      </c>
      <c r="I751" s="3" t="s">
        <v>4187</v>
      </c>
      <c r="J751" s="3" t="s">
        <v>4188</v>
      </c>
      <c r="K751" s="3">
        <f t="shared" si="11"/>
        <v>73</v>
      </c>
      <c r="L751" s="3" t="s">
        <v>4189</v>
      </c>
    </row>
    <row r="752" spans="1:12" x14ac:dyDescent="0.3">
      <c r="A752" s="3">
        <v>749</v>
      </c>
      <c r="B752" s="4" t="s">
        <v>34</v>
      </c>
      <c r="C752" s="3" t="s">
        <v>55</v>
      </c>
      <c r="D752" s="3">
        <v>1911967</v>
      </c>
      <c r="E752" s="3">
        <v>1911967</v>
      </c>
      <c r="F752" s="3" t="s">
        <v>1459</v>
      </c>
      <c r="G752" s="3" t="s">
        <v>4190</v>
      </c>
      <c r="H752" s="3" t="s">
        <v>55</v>
      </c>
      <c r="I752" s="3" t="s">
        <v>4191</v>
      </c>
      <c r="J752" s="3" t="s">
        <v>4192</v>
      </c>
      <c r="K752" s="3">
        <f t="shared" si="11"/>
        <v>72</v>
      </c>
      <c r="L752" s="3" t="s">
        <v>4193</v>
      </c>
    </row>
    <row r="753" spans="1:12" x14ac:dyDescent="0.3">
      <c r="A753" s="3">
        <v>750</v>
      </c>
      <c r="B753" s="4">
        <v>23389</v>
      </c>
      <c r="C753" s="3" t="s">
        <v>55</v>
      </c>
      <c r="D753" s="3">
        <v>3225280</v>
      </c>
      <c r="E753" s="3">
        <v>3225280</v>
      </c>
      <c r="F753" s="3" t="s">
        <v>1399</v>
      </c>
      <c r="G753" s="3" t="s">
        <v>4194</v>
      </c>
      <c r="H753" s="3" t="s">
        <v>55</v>
      </c>
      <c r="I753" s="3" t="s">
        <v>4195</v>
      </c>
      <c r="J753" s="3" t="s">
        <v>4196</v>
      </c>
      <c r="K753" s="3">
        <f t="shared" si="11"/>
        <v>72</v>
      </c>
      <c r="L753" s="3" t="s">
        <v>4197</v>
      </c>
    </row>
    <row r="754" spans="1:12" x14ac:dyDescent="0.3">
      <c r="A754" s="3">
        <v>751</v>
      </c>
      <c r="B754" s="4">
        <v>23468</v>
      </c>
      <c r="C754" s="3" t="s">
        <v>55</v>
      </c>
      <c r="D754" s="3">
        <v>7287284</v>
      </c>
      <c r="E754" s="3">
        <v>7287284</v>
      </c>
      <c r="F754" s="3" t="s">
        <v>1399</v>
      </c>
      <c r="G754" s="3" t="s">
        <v>4198</v>
      </c>
      <c r="H754" s="3" t="s">
        <v>55</v>
      </c>
      <c r="I754" s="3" t="s">
        <v>4199</v>
      </c>
      <c r="J754" s="3" t="s">
        <v>4200</v>
      </c>
      <c r="K754" s="3">
        <f t="shared" si="11"/>
        <v>72</v>
      </c>
      <c r="L754" s="3" t="s">
        <v>4201</v>
      </c>
    </row>
    <row r="755" spans="1:12" x14ac:dyDescent="0.3">
      <c r="A755" s="3">
        <v>752</v>
      </c>
      <c r="B755" s="4">
        <v>23468</v>
      </c>
      <c r="C755" s="3" t="s">
        <v>55</v>
      </c>
      <c r="D755" s="3">
        <v>9792709</v>
      </c>
      <c r="E755" s="3">
        <v>9792709</v>
      </c>
      <c r="F755" s="3" t="s">
        <v>2981</v>
      </c>
      <c r="G755" s="3" t="s">
        <v>4202</v>
      </c>
      <c r="H755" s="3" t="s">
        <v>55</v>
      </c>
      <c r="I755" s="3" t="s">
        <v>4203</v>
      </c>
      <c r="J755" s="3" t="s">
        <v>4204</v>
      </c>
      <c r="K755" s="3">
        <f t="shared" si="11"/>
        <v>72</v>
      </c>
      <c r="L755" s="3" t="s">
        <v>4205</v>
      </c>
    </row>
    <row r="756" spans="1:12" x14ac:dyDescent="0.3">
      <c r="A756" s="3">
        <v>753</v>
      </c>
      <c r="B756" s="4" t="s">
        <v>59</v>
      </c>
      <c r="C756" s="3" t="s">
        <v>100</v>
      </c>
      <c r="D756" s="3">
        <v>168729</v>
      </c>
      <c r="E756" s="3">
        <v>168729</v>
      </c>
      <c r="F756" s="3" t="s">
        <v>1399</v>
      </c>
      <c r="G756" s="3" t="s">
        <v>4206</v>
      </c>
      <c r="H756" s="3" t="s">
        <v>100</v>
      </c>
      <c r="I756" s="3" t="s">
        <v>4207</v>
      </c>
      <c r="J756" s="3" t="s">
        <v>4208</v>
      </c>
      <c r="K756" s="3">
        <f t="shared" si="11"/>
        <v>72</v>
      </c>
      <c r="L756" s="3" t="s">
        <v>4209</v>
      </c>
    </row>
    <row r="757" spans="1:12" x14ac:dyDescent="0.3">
      <c r="A757" s="3">
        <v>754</v>
      </c>
      <c r="B757" s="4">
        <v>23468</v>
      </c>
      <c r="C757" s="3" t="s">
        <v>100</v>
      </c>
      <c r="D757" s="3">
        <v>795100</v>
      </c>
      <c r="E757" s="3">
        <v>795100</v>
      </c>
      <c r="F757" s="3" t="s">
        <v>1404</v>
      </c>
      <c r="G757" s="3" t="s">
        <v>4210</v>
      </c>
      <c r="H757" s="3" t="s">
        <v>100</v>
      </c>
      <c r="I757" s="3" t="s">
        <v>4211</v>
      </c>
      <c r="J757" s="3" t="s">
        <v>4212</v>
      </c>
      <c r="K757" s="3">
        <f t="shared" si="11"/>
        <v>72</v>
      </c>
      <c r="L757" s="3" t="s">
        <v>4213</v>
      </c>
    </row>
    <row r="758" spans="1:12" x14ac:dyDescent="0.3">
      <c r="A758" s="3">
        <v>755</v>
      </c>
      <c r="B758" s="4" t="s">
        <v>35</v>
      </c>
      <c r="C758" s="3" t="s">
        <v>100</v>
      </c>
      <c r="D758" s="3">
        <v>1976994</v>
      </c>
      <c r="E758" s="3">
        <v>1976994</v>
      </c>
      <c r="F758" s="3" t="s">
        <v>2981</v>
      </c>
      <c r="G758" s="3" t="s">
        <v>4214</v>
      </c>
      <c r="H758" s="3" t="s">
        <v>100</v>
      </c>
      <c r="I758" s="3" t="s">
        <v>4215</v>
      </c>
      <c r="J758" s="3" t="s">
        <v>4216</v>
      </c>
      <c r="K758" s="3">
        <f t="shared" si="11"/>
        <v>72</v>
      </c>
      <c r="L758" s="3" t="s">
        <v>4217</v>
      </c>
    </row>
    <row r="759" spans="1:12" x14ac:dyDescent="0.3">
      <c r="A759" s="3">
        <v>756</v>
      </c>
      <c r="B759" s="4">
        <v>23468</v>
      </c>
      <c r="C759" s="3" t="s">
        <v>100</v>
      </c>
      <c r="D759" s="3">
        <v>5037989</v>
      </c>
      <c r="E759" s="3">
        <v>5037989</v>
      </c>
      <c r="F759" s="3" t="s">
        <v>1679</v>
      </c>
      <c r="G759" s="3" t="s">
        <v>4218</v>
      </c>
      <c r="H759" s="3" t="s">
        <v>100</v>
      </c>
      <c r="I759" s="3" t="s">
        <v>4219</v>
      </c>
      <c r="J759" s="3" t="s">
        <v>4220</v>
      </c>
      <c r="K759" s="3">
        <f t="shared" si="11"/>
        <v>72</v>
      </c>
      <c r="L759" s="3" t="s">
        <v>4221</v>
      </c>
    </row>
    <row r="760" spans="1:12" x14ac:dyDescent="0.3">
      <c r="A760" s="3">
        <v>757</v>
      </c>
      <c r="B760" s="4" t="s">
        <v>34</v>
      </c>
      <c r="C760" s="3" t="s">
        <v>225</v>
      </c>
      <c r="D760" s="3">
        <v>1621669</v>
      </c>
      <c r="E760" s="3">
        <v>1621669</v>
      </c>
      <c r="F760" s="3" t="s">
        <v>2981</v>
      </c>
      <c r="G760" s="3" t="s">
        <v>4222</v>
      </c>
      <c r="H760" s="3" t="s">
        <v>225</v>
      </c>
      <c r="I760" s="3" t="s">
        <v>4223</v>
      </c>
      <c r="J760" s="3" t="s">
        <v>4224</v>
      </c>
      <c r="K760" s="3">
        <f t="shared" si="11"/>
        <v>72</v>
      </c>
      <c r="L760" s="3" t="s">
        <v>4225</v>
      </c>
    </row>
    <row r="761" spans="1:12" x14ac:dyDescent="0.3">
      <c r="A761" s="3">
        <v>758</v>
      </c>
      <c r="B761" s="4">
        <v>23468</v>
      </c>
      <c r="C761" s="3" t="s">
        <v>225</v>
      </c>
      <c r="D761" s="3">
        <v>4105852</v>
      </c>
      <c r="E761" s="3">
        <v>4105852</v>
      </c>
      <c r="F761" s="3" t="s">
        <v>1679</v>
      </c>
      <c r="G761" s="3" t="s">
        <v>4226</v>
      </c>
      <c r="H761" s="3" t="s">
        <v>225</v>
      </c>
      <c r="I761" s="3" t="s">
        <v>4227</v>
      </c>
      <c r="J761" s="3" t="s">
        <v>4228</v>
      </c>
      <c r="K761" s="3">
        <f t="shared" si="11"/>
        <v>72</v>
      </c>
      <c r="L761" s="3" t="s">
        <v>4229</v>
      </c>
    </row>
    <row r="762" spans="1:12" x14ac:dyDescent="0.3">
      <c r="A762" s="3">
        <v>759</v>
      </c>
      <c r="B762" s="4">
        <v>23522</v>
      </c>
      <c r="C762" s="3" t="s">
        <v>225</v>
      </c>
      <c r="D762" s="3">
        <v>4105861</v>
      </c>
      <c r="E762" s="3">
        <v>4105861</v>
      </c>
      <c r="F762" s="3" t="s">
        <v>1399</v>
      </c>
      <c r="G762" s="3" t="s">
        <v>4230</v>
      </c>
      <c r="H762" s="3" t="s">
        <v>225</v>
      </c>
      <c r="I762" s="3" t="s">
        <v>4231</v>
      </c>
      <c r="J762" s="3" t="s">
        <v>4232</v>
      </c>
      <c r="K762" s="3">
        <f t="shared" si="11"/>
        <v>72</v>
      </c>
      <c r="L762" s="3" t="s">
        <v>4233</v>
      </c>
    </row>
    <row r="763" spans="1:12" x14ac:dyDescent="0.3">
      <c r="A763" s="3">
        <v>760</v>
      </c>
      <c r="B763" s="4">
        <v>23522</v>
      </c>
      <c r="C763" s="3" t="s">
        <v>225</v>
      </c>
      <c r="D763" s="3">
        <v>5059657</v>
      </c>
      <c r="E763" s="3">
        <v>5059657</v>
      </c>
      <c r="F763" s="3" t="s">
        <v>1459</v>
      </c>
      <c r="G763" s="3" t="s">
        <v>4234</v>
      </c>
      <c r="H763" s="3" t="s">
        <v>225</v>
      </c>
      <c r="I763" s="3" t="s">
        <v>4235</v>
      </c>
      <c r="J763" s="3" t="s">
        <v>4236</v>
      </c>
      <c r="K763" s="3">
        <f t="shared" si="11"/>
        <v>72</v>
      </c>
      <c r="L763" s="3" t="s">
        <v>4237</v>
      </c>
    </row>
    <row r="764" spans="1:12" x14ac:dyDescent="0.3">
      <c r="A764" s="3">
        <v>761</v>
      </c>
      <c r="B764" s="4" t="s">
        <v>35</v>
      </c>
      <c r="C764" s="3" t="s">
        <v>100</v>
      </c>
      <c r="D764" s="3">
        <v>2664302</v>
      </c>
      <c r="E764" s="3">
        <v>2664302</v>
      </c>
      <c r="F764" s="3" t="s">
        <v>1430</v>
      </c>
      <c r="G764" s="3" t="s">
        <v>4238</v>
      </c>
      <c r="H764" s="3" t="s">
        <v>100</v>
      </c>
      <c r="I764" s="3" t="s">
        <v>4239</v>
      </c>
      <c r="J764" s="3" t="s">
        <v>4240</v>
      </c>
      <c r="K764" s="3">
        <f t="shared" si="11"/>
        <v>71</v>
      </c>
      <c r="L764" s="3" t="s">
        <v>4241</v>
      </c>
    </row>
    <row r="765" spans="1:12" x14ac:dyDescent="0.3">
      <c r="A765" s="3">
        <v>762</v>
      </c>
      <c r="B765" s="4">
        <v>23389</v>
      </c>
      <c r="C765" s="3" t="s">
        <v>100</v>
      </c>
      <c r="D765" s="3">
        <v>3319677</v>
      </c>
      <c r="E765" s="3">
        <v>3319677</v>
      </c>
      <c r="F765" s="3" t="s">
        <v>1409</v>
      </c>
      <c r="G765" s="3" t="s">
        <v>4242</v>
      </c>
      <c r="H765" s="3" t="s">
        <v>100</v>
      </c>
      <c r="I765" s="3" t="s">
        <v>4243</v>
      </c>
      <c r="J765" s="3" t="s">
        <v>4244</v>
      </c>
      <c r="K765" s="3">
        <f t="shared" si="11"/>
        <v>71</v>
      </c>
      <c r="L765" s="3" t="s">
        <v>4245</v>
      </c>
    </row>
    <row r="766" spans="1:12" x14ac:dyDescent="0.3">
      <c r="A766" s="3">
        <v>763</v>
      </c>
      <c r="B766" s="4">
        <v>23473</v>
      </c>
      <c r="C766" s="3" t="s">
        <v>100</v>
      </c>
      <c r="D766" s="3">
        <v>3319677</v>
      </c>
      <c r="E766" s="3">
        <v>3319677</v>
      </c>
      <c r="F766" s="3" t="s">
        <v>1409</v>
      </c>
      <c r="G766" s="3" t="s">
        <v>4246</v>
      </c>
      <c r="H766" s="3" t="s">
        <v>100</v>
      </c>
      <c r="I766" s="3" t="s">
        <v>4247</v>
      </c>
      <c r="J766" s="3" t="s">
        <v>4248</v>
      </c>
      <c r="K766" s="3">
        <f t="shared" si="11"/>
        <v>71</v>
      </c>
      <c r="L766" s="3" t="s">
        <v>4249</v>
      </c>
    </row>
    <row r="767" spans="1:12" x14ac:dyDescent="0.3">
      <c r="A767" s="3">
        <v>764</v>
      </c>
      <c r="B767" s="4">
        <v>23522</v>
      </c>
      <c r="C767" s="3" t="s">
        <v>100</v>
      </c>
      <c r="D767" s="3">
        <v>3319677</v>
      </c>
      <c r="E767" s="3">
        <v>3319677</v>
      </c>
      <c r="F767" s="3" t="s">
        <v>1409</v>
      </c>
      <c r="G767" s="3" t="s">
        <v>4250</v>
      </c>
      <c r="H767" s="3" t="s">
        <v>100</v>
      </c>
      <c r="I767" s="3" t="s">
        <v>4251</v>
      </c>
      <c r="J767" s="3" t="s">
        <v>4252</v>
      </c>
      <c r="K767" s="3">
        <f t="shared" si="11"/>
        <v>71</v>
      </c>
      <c r="L767" s="3" t="s">
        <v>4253</v>
      </c>
    </row>
    <row r="768" spans="1:12" x14ac:dyDescent="0.3">
      <c r="A768" s="3">
        <v>765</v>
      </c>
      <c r="B768" s="4" t="s">
        <v>35</v>
      </c>
      <c r="C768" s="3" t="s">
        <v>100</v>
      </c>
      <c r="D768" s="3">
        <v>8516926</v>
      </c>
      <c r="E768" s="3">
        <v>8516926</v>
      </c>
      <c r="F768" s="3" t="s">
        <v>1430</v>
      </c>
      <c r="G768" s="3" t="s">
        <v>4254</v>
      </c>
      <c r="H768" s="3" t="s">
        <v>100</v>
      </c>
      <c r="I768" s="3" t="s">
        <v>4255</v>
      </c>
      <c r="J768" s="3" t="s">
        <v>4256</v>
      </c>
      <c r="K768" s="3">
        <f t="shared" si="11"/>
        <v>71</v>
      </c>
      <c r="L768" s="3" t="s">
        <v>4257</v>
      </c>
    </row>
    <row r="769" spans="1:12" x14ac:dyDescent="0.3">
      <c r="A769" s="3">
        <v>766</v>
      </c>
      <c r="B769" s="4" t="s">
        <v>35</v>
      </c>
      <c r="C769" s="3" t="s">
        <v>55</v>
      </c>
      <c r="D769" s="3">
        <v>1026164</v>
      </c>
      <c r="E769" s="3">
        <v>1026164</v>
      </c>
      <c r="F769" s="3" t="s">
        <v>1430</v>
      </c>
      <c r="G769" s="3" t="s">
        <v>4258</v>
      </c>
      <c r="H769" s="3" t="s">
        <v>55</v>
      </c>
      <c r="I769" s="3" t="s">
        <v>4259</v>
      </c>
      <c r="J769" s="3" t="s">
        <v>4260</v>
      </c>
      <c r="K769" s="3">
        <f t="shared" si="11"/>
        <v>70</v>
      </c>
      <c r="L769" s="3" t="s">
        <v>4261</v>
      </c>
    </row>
    <row r="770" spans="1:12" x14ac:dyDescent="0.3">
      <c r="A770" s="3">
        <v>767</v>
      </c>
      <c r="B770" s="4">
        <v>23389</v>
      </c>
      <c r="C770" s="3" t="s">
        <v>100</v>
      </c>
      <c r="D770" s="3">
        <v>520987</v>
      </c>
      <c r="E770" s="3">
        <v>520987</v>
      </c>
      <c r="F770" s="3" t="s">
        <v>1409</v>
      </c>
      <c r="G770" s="3" t="s">
        <v>4262</v>
      </c>
      <c r="H770" s="3" t="s">
        <v>100</v>
      </c>
      <c r="I770" s="3" t="s">
        <v>4263</v>
      </c>
      <c r="J770" s="3" t="s">
        <v>4264</v>
      </c>
      <c r="K770" s="3">
        <f t="shared" si="11"/>
        <v>70</v>
      </c>
      <c r="L770" s="3" t="s">
        <v>4265</v>
      </c>
    </row>
    <row r="771" spans="1:12" x14ac:dyDescent="0.3">
      <c r="A771" s="3">
        <v>768</v>
      </c>
      <c r="B771" s="4" t="s">
        <v>35</v>
      </c>
      <c r="C771" s="3" t="s">
        <v>100</v>
      </c>
      <c r="D771" s="3">
        <v>521023</v>
      </c>
      <c r="E771" s="3">
        <v>521023</v>
      </c>
      <c r="F771" s="3" t="s">
        <v>1399</v>
      </c>
      <c r="G771" s="3" t="s">
        <v>4266</v>
      </c>
      <c r="H771" s="3" t="s">
        <v>100</v>
      </c>
      <c r="I771" s="3" t="s">
        <v>4267</v>
      </c>
      <c r="J771" s="3" t="s">
        <v>4268</v>
      </c>
      <c r="K771" s="3">
        <f t="shared" si="11"/>
        <v>70</v>
      </c>
      <c r="L771" s="3" t="s">
        <v>4269</v>
      </c>
    </row>
    <row r="772" spans="1:12" x14ac:dyDescent="0.3">
      <c r="A772" s="3">
        <v>769</v>
      </c>
      <c r="B772" s="4">
        <v>23473</v>
      </c>
      <c r="C772" s="3" t="s">
        <v>214</v>
      </c>
      <c r="D772" s="3">
        <v>1074118</v>
      </c>
      <c r="E772" s="3">
        <v>1074118</v>
      </c>
      <c r="F772" s="3" t="s">
        <v>1404</v>
      </c>
      <c r="G772" s="3" t="s">
        <v>4270</v>
      </c>
      <c r="H772" s="3" t="s">
        <v>214</v>
      </c>
      <c r="I772" s="3" t="s">
        <v>4271</v>
      </c>
      <c r="J772" s="3" t="s">
        <v>4272</v>
      </c>
      <c r="K772" s="3">
        <f t="shared" ref="K772:K835" si="12">J772-I772</f>
        <v>70</v>
      </c>
      <c r="L772" s="3" t="s">
        <v>4273</v>
      </c>
    </row>
    <row r="773" spans="1:12" x14ac:dyDescent="0.3">
      <c r="A773" s="3">
        <v>770</v>
      </c>
      <c r="B773" s="4" t="s">
        <v>35</v>
      </c>
      <c r="C773" s="3" t="s">
        <v>214</v>
      </c>
      <c r="D773" s="3">
        <v>2485033</v>
      </c>
      <c r="E773" s="3">
        <v>2485033</v>
      </c>
      <c r="F773" s="3" t="s">
        <v>1404</v>
      </c>
      <c r="G773" s="3" t="s">
        <v>4274</v>
      </c>
      <c r="H773" s="3" t="s">
        <v>214</v>
      </c>
      <c r="I773" s="3" t="s">
        <v>4275</v>
      </c>
      <c r="J773" s="3" t="s">
        <v>4276</v>
      </c>
      <c r="K773" s="3">
        <f t="shared" si="12"/>
        <v>70</v>
      </c>
      <c r="L773" s="3" t="s">
        <v>4277</v>
      </c>
    </row>
    <row r="774" spans="1:12" x14ac:dyDescent="0.3">
      <c r="A774" s="3">
        <v>771</v>
      </c>
      <c r="B774" s="4">
        <v>23473</v>
      </c>
      <c r="C774" s="3" t="s">
        <v>214</v>
      </c>
      <c r="D774" s="3">
        <v>3966045</v>
      </c>
      <c r="E774" s="3">
        <v>3966045</v>
      </c>
      <c r="F774" s="3" t="s">
        <v>1430</v>
      </c>
      <c r="G774" s="3" t="s">
        <v>4278</v>
      </c>
      <c r="H774" s="3" t="s">
        <v>214</v>
      </c>
      <c r="I774" s="3" t="s">
        <v>4279</v>
      </c>
      <c r="J774" s="3" t="s">
        <v>4280</v>
      </c>
      <c r="K774" s="3">
        <f t="shared" si="12"/>
        <v>70</v>
      </c>
      <c r="L774" s="3" t="s">
        <v>4281</v>
      </c>
    </row>
    <row r="775" spans="1:12" x14ac:dyDescent="0.3">
      <c r="A775" s="3">
        <v>772</v>
      </c>
      <c r="B775" s="4" t="s">
        <v>34</v>
      </c>
      <c r="C775" s="3" t="s">
        <v>55</v>
      </c>
      <c r="D775" s="3">
        <v>89662</v>
      </c>
      <c r="E775" s="3">
        <v>89662</v>
      </c>
      <c r="F775" s="3" t="s">
        <v>1679</v>
      </c>
      <c r="G775" s="3" t="s">
        <v>4282</v>
      </c>
      <c r="H775" s="3" t="s">
        <v>55</v>
      </c>
      <c r="I775" s="3" t="s">
        <v>4283</v>
      </c>
      <c r="J775" s="3" t="s">
        <v>4284</v>
      </c>
      <c r="K775" s="3">
        <f t="shared" si="12"/>
        <v>69</v>
      </c>
      <c r="L775" s="3" t="s">
        <v>4285</v>
      </c>
    </row>
    <row r="776" spans="1:12" x14ac:dyDescent="0.3">
      <c r="A776" s="3">
        <v>773</v>
      </c>
      <c r="B776" s="4" t="s">
        <v>35</v>
      </c>
      <c r="C776" s="3" t="s">
        <v>55</v>
      </c>
      <c r="D776" s="3">
        <v>5304697</v>
      </c>
      <c r="E776" s="3">
        <v>5304697</v>
      </c>
      <c r="F776" s="3" t="s">
        <v>1409</v>
      </c>
      <c r="G776" s="3" t="s">
        <v>4286</v>
      </c>
      <c r="H776" s="3" t="s">
        <v>55</v>
      </c>
      <c r="I776" s="3" t="s">
        <v>4287</v>
      </c>
      <c r="J776" s="3" t="s">
        <v>4288</v>
      </c>
      <c r="K776" s="3">
        <f t="shared" si="12"/>
        <v>69</v>
      </c>
      <c r="L776" s="3" t="s">
        <v>4289</v>
      </c>
    </row>
    <row r="777" spans="1:12" x14ac:dyDescent="0.3">
      <c r="A777" s="3">
        <v>774</v>
      </c>
      <c r="B777" s="4">
        <v>23468</v>
      </c>
      <c r="C777" s="3" t="s">
        <v>100</v>
      </c>
      <c r="D777" s="3">
        <v>222559</v>
      </c>
      <c r="E777" s="3">
        <v>222559</v>
      </c>
      <c r="F777" s="3" t="s">
        <v>1430</v>
      </c>
      <c r="G777" s="3" t="s">
        <v>4290</v>
      </c>
      <c r="H777" s="3" t="s">
        <v>100</v>
      </c>
      <c r="I777" s="3" t="s">
        <v>4291</v>
      </c>
      <c r="J777" s="3" t="s">
        <v>4292</v>
      </c>
      <c r="K777" s="3">
        <f t="shared" si="12"/>
        <v>69</v>
      </c>
      <c r="L777" s="3" t="s">
        <v>4293</v>
      </c>
    </row>
    <row r="778" spans="1:12" x14ac:dyDescent="0.3">
      <c r="A778" s="3">
        <v>775</v>
      </c>
      <c r="B778" s="4">
        <v>23473</v>
      </c>
      <c r="C778" s="3" t="s">
        <v>100</v>
      </c>
      <c r="D778" s="3">
        <v>222559</v>
      </c>
      <c r="E778" s="3">
        <v>222559</v>
      </c>
      <c r="F778" s="3" t="s">
        <v>1430</v>
      </c>
      <c r="G778" s="3" t="s">
        <v>4294</v>
      </c>
      <c r="H778" s="3" t="s">
        <v>100</v>
      </c>
      <c r="I778" s="3" t="s">
        <v>4295</v>
      </c>
      <c r="J778" s="3" t="s">
        <v>4296</v>
      </c>
      <c r="K778" s="3">
        <f t="shared" si="12"/>
        <v>69</v>
      </c>
      <c r="L778" s="3" t="s">
        <v>4297</v>
      </c>
    </row>
    <row r="779" spans="1:12" x14ac:dyDescent="0.3">
      <c r="A779" s="3">
        <v>776</v>
      </c>
      <c r="B779" s="4">
        <v>23522</v>
      </c>
      <c r="C779" s="3" t="s">
        <v>100</v>
      </c>
      <c r="D779" s="3">
        <v>222559</v>
      </c>
      <c r="E779" s="3">
        <v>222559</v>
      </c>
      <c r="F779" s="3" t="s">
        <v>1430</v>
      </c>
      <c r="G779" s="3" t="s">
        <v>4294</v>
      </c>
      <c r="H779" s="3" t="s">
        <v>100</v>
      </c>
      <c r="I779" s="3" t="s">
        <v>4298</v>
      </c>
      <c r="J779" s="3" t="s">
        <v>4299</v>
      </c>
      <c r="K779" s="3">
        <f t="shared" si="12"/>
        <v>69</v>
      </c>
      <c r="L779" s="3" t="s">
        <v>4300</v>
      </c>
    </row>
    <row r="780" spans="1:12" x14ac:dyDescent="0.3">
      <c r="A780" s="3">
        <v>777</v>
      </c>
      <c r="B780" s="4" t="s">
        <v>35</v>
      </c>
      <c r="C780" s="3" t="s">
        <v>100</v>
      </c>
      <c r="D780" s="3">
        <v>222560</v>
      </c>
      <c r="E780" s="3">
        <v>222560</v>
      </c>
      <c r="F780" s="3" t="s">
        <v>1430</v>
      </c>
      <c r="G780" s="3" t="s">
        <v>4301</v>
      </c>
      <c r="H780" s="3" t="s">
        <v>100</v>
      </c>
      <c r="I780" s="3" t="s">
        <v>4302</v>
      </c>
      <c r="J780" s="3" t="s">
        <v>4303</v>
      </c>
      <c r="K780" s="3">
        <f t="shared" si="12"/>
        <v>69</v>
      </c>
      <c r="L780" s="3" t="s">
        <v>4304</v>
      </c>
    </row>
    <row r="781" spans="1:12" x14ac:dyDescent="0.3">
      <c r="A781" s="3">
        <v>778</v>
      </c>
      <c r="B781" s="4">
        <v>23389</v>
      </c>
      <c r="C781" s="3" t="s">
        <v>100</v>
      </c>
      <c r="D781" s="3">
        <v>222564</v>
      </c>
      <c r="E781" s="3">
        <v>222564</v>
      </c>
      <c r="F781" s="3" t="s">
        <v>1399</v>
      </c>
      <c r="G781" s="3" t="s">
        <v>4305</v>
      </c>
      <c r="H781" s="3" t="s">
        <v>100</v>
      </c>
      <c r="I781" s="3" t="s">
        <v>4306</v>
      </c>
      <c r="J781" s="3" t="s">
        <v>4307</v>
      </c>
      <c r="K781" s="3">
        <f t="shared" si="12"/>
        <v>69</v>
      </c>
      <c r="L781" s="3" t="s">
        <v>4308</v>
      </c>
    </row>
    <row r="782" spans="1:12" x14ac:dyDescent="0.3">
      <c r="A782" s="3">
        <v>779</v>
      </c>
      <c r="B782" s="4">
        <v>23389</v>
      </c>
      <c r="C782" s="3" t="s">
        <v>100</v>
      </c>
      <c r="D782" s="3">
        <v>8213079</v>
      </c>
      <c r="E782" s="3">
        <v>8213079</v>
      </c>
      <c r="F782" s="3" t="s">
        <v>1399</v>
      </c>
      <c r="G782" s="3" t="s">
        <v>4309</v>
      </c>
      <c r="H782" s="3" t="s">
        <v>100</v>
      </c>
      <c r="I782" s="3" t="s">
        <v>4310</v>
      </c>
      <c r="J782" s="3" t="s">
        <v>4311</v>
      </c>
      <c r="K782" s="3">
        <f t="shared" si="12"/>
        <v>69</v>
      </c>
      <c r="L782" s="3" t="s">
        <v>4312</v>
      </c>
    </row>
    <row r="783" spans="1:12" x14ac:dyDescent="0.3">
      <c r="A783" s="3">
        <v>780</v>
      </c>
      <c r="B783" s="4">
        <v>23522</v>
      </c>
      <c r="C783" s="3" t="s">
        <v>100</v>
      </c>
      <c r="D783" s="3">
        <v>8213079</v>
      </c>
      <c r="E783" s="3">
        <v>8213079</v>
      </c>
      <c r="F783" s="3" t="s">
        <v>1399</v>
      </c>
      <c r="G783" s="3" t="s">
        <v>4309</v>
      </c>
      <c r="H783" s="3" t="s">
        <v>100</v>
      </c>
      <c r="I783" s="3" t="s">
        <v>4313</v>
      </c>
      <c r="J783" s="3" t="s">
        <v>4314</v>
      </c>
      <c r="K783" s="3">
        <f t="shared" si="12"/>
        <v>69</v>
      </c>
      <c r="L783" s="3" t="s">
        <v>4315</v>
      </c>
    </row>
    <row r="784" spans="1:12" x14ac:dyDescent="0.3">
      <c r="A784" s="3">
        <v>781</v>
      </c>
      <c r="B784" s="4" t="s">
        <v>59</v>
      </c>
      <c r="C784" s="3" t="s">
        <v>100</v>
      </c>
      <c r="D784" s="3">
        <v>8213079</v>
      </c>
      <c r="E784" s="3">
        <v>8213079</v>
      </c>
      <c r="F784" s="3" t="s">
        <v>1399</v>
      </c>
      <c r="G784" s="3" t="s">
        <v>4309</v>
      </c>
      <c r="H784" s="3" t="s">
        <v>100</v>
      </c>
      <c r="I784" s="3" t="s">
        <v>4316</v>
      </c>
      <c r="J784" s="3" t="s">
        <v>4317</v>
      </c>
      <c r="K784" s="3">
        <f t="shared" si="12"/>
        <v>69</v>
      </c>
      <c r="L784" s="3" t="s">
        <v>4318</v>
      </c>
    </row>
    <row r="785" spans="1:12" x14ac:dyDescent="0.3">
      <c r="A785" s="3">
        <v>782</v>
      </c>
      <c r="B785" s="4" t="s">
        <v>35</v>
      </c>
      <c r="C785" s="3" t="s">
        <v>100</v>
      </c>
      <c r="D785" s="3">
        <v>8576606</v>
      </c>
      <c r="E785" s="3">
        <v>8576606</v>
      </c>
      <c r="F785" s="3" t="s">
        <v>1409</v>
      </c>
      <c r="G785" s="3" t="s">
        <v>4319</v>
      </c>
      <c r="H785" s="3" t="s">
        <v>100</v>
      </c>
      <c r="I785" s="3" t="s">
        <v>4320</v>
      </c>
      <c r="J785" s="3" t="s">
        <v>4321</v>
      </c>
      <c r="K785" s="3">
        <f t="shared" si="12"/>
        <v>69</v>
      </c>
      <c r="L785" s="3" t="s">
        <v>4322</v>
      </c>
    </row>
    <row r="786" spans="1:12" x14ac:dyDescent="0.3">
      <c r="A786" s="3">
        <v>783</v>
      </c>
      <c r="B786" s="4" t="s">
        <v>35</v>
      </c>
      <c r="C786" s="3" t="s">
        <v>214</v>
      </c>
      <c r="D786" s="3">
        <v>2832598</v>
      </c>
      <c r="E786" s="3">
        <v>2832598</v>
      </c>
      <c r="F786" s="3" t="s">
        <v>1399</v>
      </c>
      <c r="G786" s="3" t="s">
        <v>4323</v>
      </c>
      <c r="H786" s="3" t="s">
        <v>214</v>
      </c>
      <c r="I786" s="3" t="s">
        <v>4324</v>
      </c>
      <c r="J786" s="3" t="s">
        <v>4325</v>
      </c>
      <c r="K786" s="3">
        <f t="shared" si="12"/>
        <v>69</v>
      </c>
      <c r="L786" s="3" t="s">
        <v>4326</v>
      </c>
    </row>
    <row r="787" spans="1:12" x14ac:dyDescent="0.3">
      <c r="A787" s="3">
        <v>784</v>
      </c>
      <c r="B787" s="4">
        <v>23389</v>
      </c>
      <c r="C787" s="3" t="s">
        <v>214</v>
      </c>
      <c r="D787" s="3">
        <v>6550028</v>
      </c>
      <c r="E787" s="3">
        <v>6550028</v>
      </c>
      <c r="F787" s="3" t="s">
        <v>1409</v>
      </c>
      <c r="G787" s="3" t="s">
        <v>4327</v>
      </c>
      <c r="H787" s="3" t="s">
        <v>214</v>
      </c>
      <c r="I787" s="3" t="s">
        <v>4328</v>
      </c>
      <c r="J787" s="3" t="s">
        <v>4329</v>
      </c>
      <c r="K787" s="3">
        <f t="shared" si="12"/>
        <v>69</v>
      </c>
      <c r="L787" s="3" t="s">
        <v>4330</v>
      </c>
    </row>
    <row r="788" spans="1:12" x14ac:dyDescent="0.3">
      <c r="A788" s="3">
        <v>785</v>
      </c>
      <c r="B788" s="4" t="s">
        <v>35</v>
      </c>
      <c r="C788" s="3" t="s">
        <v>225</v>
      </c>
      <c r="D788" s="3">
        <v>2364740</v>
      </c>
      <c r="E788" s="3">
        <v>2364740</v>
      </c>
      <c r="F788" s="3" t="s">
        <v>1409</v>
      </c>
      <c r="G788" s="3" t="s">
        <v>4331</v>
      </c>
      <c r="H788" s="3" t="s">
        <v>225</v>
      </c>
      <c r="I788" s="3" t="s">
        <v>4332</v>
      </c>
      <c r="J788" s="3" t="s">
        <v>4333</v>
      </c>
      <c r="K788" s="3">
        <f t="shared" si="12"/>
        <v>69</v>
      </c>
      <c r="L788" s="3" t="s">
        <v>4334</v>
      </c>
    </row>
    <row r="789" spans="1:12" x14ac:dyDescent="0.3">
      <c r="A789" s="3">
        <v>786</v>
      </c>
      <c r="B789" s="4">
        <v>23473</v>
      </c>
      <c r="C789" s="3" t="s">
        <v>55</v>
      </c>
      <c r="D789" s="3">
        <v>8995176</v>
      </c>
      <c r="E789" s="3">
        <v>8995176</v>
      </c>
      <c r="F789" s="3" t="s">
        <v>1399</v>
      </c>
      <c r="G789" s="3" t="s">
        <v>4335</v>
      </c>
      <c r="H789" s="3" t="s">
        <v>55</v>
      </c>
      <c r="I789" s="3" t="s">
        <v>4336</v>
      </c>
      <c r="J789" s="3" t="s">
        <v>4337</v>
      </c>
      <c r="K789" s="3">
        <f t="shared" si="12"/>
        <v>68</v>
      </c>
      <c r="L789" s="3" t="s">
        <v>4338</v>
      </c>
    </row>
    <row r="790" spans="1:12" x14ac:dyDescent="0.3">
      <c r="A790" s="3">
        <v>787</v>
      </c>
      <c r="B790" s="4" t="s">
        <v>59</v>
      </c>
      <c r="C790" s="3" t="s">
        <v>100</v>
      </c>
      <c r="D790" s="3">
        <v>938700</v>
      </c>
      <c r="E790" s="3">
        <v>938700</v>
      </c>
      <c r="F790" s="3" t="s">
        <v>1404</v>
      </c>
      <c r="G790" s="3" t="s">
        <v>4339</v>
      </c>
      <c r="H790" s="3" t="s">
        <v>100</v>
      </c>
      <c r="I790" s="3" t="s">
        <v>4340</v>
      </c>
      <c r="J790" s="3" t="s">
        <v>4341</v>
      </c>
      <c r="K790" s="3">
        <f t="shared" si="12"/>
        <v>68</v>
      </c>
      <c r="L790" s="3" t="s">
        <v>4342</v>
      </c>
    </row>
    <row r="791" spans="1:12" x14ac:dyDescent="0.3">
      <c r="A791" s="3">
        <v>788</v>
      </c>
      <c r="B791" s="4" t="s">
        <v>35</v>
      </c>
      <c r="C791" s="3" t="s">
        <v>100</v>
      </c>
      <c r="D791" s="3">
        <v>2451675</v>
      </c>
      <c r="E791" s="3">
        <v>2451675</v>
      </c>
      <c r="F791" s="3" t="s">
        <v>1409</v>
      </c>
      <c r="G791" s="3" t="s">
        <v>4343</v>
      </c>
      <c r="H791" s="3" t="s">
        <v>100</v>
      </c>
      <c r="I791" s="3" t="s">
        <v>4344</v>
      </c>
      <c r="J791" s="3" t="s">
        <v>4345</v>
      </c>
      <c r="K791" s="3">
        <f t="shared" si="12"/>
        <v>68</v>
      </c>
      <c r="L791" s="3" t="s">
        <v>4346</v>
      </c>
    </row>
    <row r="792" spans="1:12" x14ac:dyDescent="0.3">
      <c r="A792" s="3">
        <v>789</v>
      </c>
      <c r="B792" s="4">
        <v>23389</v>
      </c>
      <c r="C792" s="3" t="s">
        <v>100</v>
      </c>
      <c r="D792" s="3">
        <v>3318895</v>
      </c>
      <c r="E792" s="3">
        <v>3318895</v>
      </c>
      <c r="F792" s="3" t="s">
        <v>1409</v>
      </c>
      <c r="G792" s="3" t="s">
        <v>4347</v>
      </c>
      <c r="H792" s="3" t="s">
        <v>100</v>
      </c>
      <c r="I792" s="3" t="s">
        <v>4348</v>
      </c>
      <c r="J792" s="3" t="s">
        <v>4349</v>
      </c>
      <c r="K792" s="3">
        <f t="shared" si="12"/>
        <v>68</v>
      </c>
      <c r="L792" s="3" t="s">
        <v>4350</v>
      </c>
    </row>
    <row r="793" spans="1:12" x14ac:dyDescent="0.3">
      <c r="A793" s="3">
        <v>790</v>
      </c>
      <c r="B793" s="4">
        <v>23473</v>
      </c>
      <c r="C793" s="3" t="s">
        <v>100</v>
      </c>
      <c r="D793" s="3">
        <v>3318895</v>
      </c>
      <c r="E793" s="3">
        <v>3318895</v>
      </c>
      <c r="F793" s="3" t="s">
        <v>1409</v>
      </c>
      <c r="G793" s="3" t="s">
        <v>4351</v>
      </c>
      <c r="H793" s="3" t="s">
        <v>100</v>
      </c>
      <c r="I793" s="3" t="s">
        <v>4352</v>
      </c>
      <c r="J793" s="3" t="s">
        <v>4353</v>
      </c>
      <c r="K793" s="3">
        <f t="shared" si="12"/>
        <v>68</v>
      </c>
      <c r="L793" s="3" t="s">
        <v>3367</v>
      </c>
    </row>
    <row r="794" spans="1:12" x14ac:dyDescent="0.3">
      <c r="A794" s="3">
        <v>791</v>
      </c>
      <c r="B794" s="4">
        <v>23522</v>
      </c>
      <c r="C794" s="3" t="s">
        <v>100</v>
      </c>
      <c r="D794" s="3">
        <v>3318902</v>
      </c>
      <c r="E794" s="3">
        <v>3318902</v>
      </c>
      <c r="F794" s="3" t="s">
        <v>1399</v>
      </c>
      <c r="G794" s="3" t="s">
        <v>4354</v>
      </c>
      <c r="H794" s="3" t="s">
        <v>100</v>
      </c>
      <c r="I794" s="3" t="s">
        <v>4355</v>
      </c>
      <c r="J794" s="3" t="s">
        <v>4356</v>
      </c>
      <c r="K794" s="3">
        <f t="shared" si="12"/>
        <v>68</v>
      </c>
      <c r="L794" s="3" t="s">
        <v>4357</v>
      </c>
    </row>
    <row r="795" spans="1:12" x14ac:dyDescent="0.3">
      <c r="A795" s="3">
        <v>792</v>
      </c>
      <c r="B795" s="4" t="s">
        <v>35</v>
      </c>
      <c r="C795" s="3" t="s">
        <v>100</v>
      </c>
      <c r="D795" s="3">
        <v>3698935</v>
      </c>
      <c r="E795" s="3">
        <v>3698935</v>
      </c>
      <c r="F795" s="3" t="s">
        <v>1409</v>
      </c>
      <c r="G795" s="3" t="s">
        <v>4358</v>
      </c>
      <c r="H795" s="3" t="s">
        <v>100</v>
      </c>
      <c r="I795" s="3" t="s">
        <v>4359</v>
      </c>
      <c r="J795" s="3" t="s">
        <v>4360</v>
      </c>
      <c r="K795" s="3">
        <f t="shared" si="12"/>
        <v>68</v>
      </c>
      <c r="L795" s="3" t="s">
        <v>4361</v>
      </c>
    </row>
    <row r="796" spans="1:12" x14ac:dyDescent="0.3">
      <c r="A796" s="3">
        <v>793</v>
      </c>
      <c r="B796" s="4">
        <v>23473</v>
      </c>
      <c r="C796" s="3" t="s">
        <v>214</v>
      </c>
      <c r="D796" s="3">
        <v>924612</v>
      </c>
      <c r="E796" s="3">
        <v>924612</v>
      </c>
      <c r="F796" s="3" t="s">
        <v>1839</v>
      </c>
      <c r="G796" s="3" t="s">
        <v>4362</v>
      </c>
      <c r="H796" s="3" t="s">
        <v>214</v>
      </c>
      <c r="I796" s="3" t="s">
        <v>4363</v>
      </c>
      <c r="J796" s="3" t="s">
        <v>4364</v>
      </c>
      <c r="K796" s="3">
        <f t="shared" si="12"/>
        <v>68</v>
      </c>
      <c r="L796" s="3" t="s">
        <v>4365</v>
      </c>
    </row>
    <row r="797" spans="1:12" x14ac:dyDescent="0.3">
      <c r="A797" s="3">
        <v>794</v>
      </c>
      <c r="B797" s="4">
        <v>23522</v>
      </c>
      <c r="C797" s="3" t="s">
        <v>214</v>
      </c>
      <c r="D797" s="3">
        <v>5404953</v>
      </c>
      <c r="E797" s="3">
        <v>5404953</v>
      </c>
      <c r="F797" s="3" t="s">
        <v>1409</v>
      </c>
      <c r="G797" s="3" t="s">
        <v>4366</v>
      </c>
      <c r="H797" s="3" t="s">
        <v>214</v>
      </c>
      <c r="I797" s="3" t="s">
        <v>4367</v>
      </c>
      <c r="J797" s="3" t="s">
        <v>4368</v>
      </c>
      <c r="K797" s="3">
        <f t="shared" si="12"/>
        <v>68</v>
      </c>
      <c r="L797" s="3" t="s">
        <v>4369</v>
      </c>
    </row>
    <row r="798" spans="1:12" x14ac:dyDescent="0.3">
      <c r="A798" s="3">
        <v>795</v>
      </c>
      <c r="B798" s="4">
        <v>23468</v>
      </c>
      <c r="C798" s="3" t="s">
        <v>214</v>
      </c>
      <c r="D798" s="3">
        <v>7543591</v>
      </c>
      <c r="E798" s="3">
        <v>7543591</v>
      </c>
      <c r="F798" s="3" t="s">
        <v>1409</v>
      </c>
      <c r="G798" s="3" t="s">
        <v>4370</v>
      </c>
      <c r="H798" s="3" t="s">
        <v>214</v>
      </c>
      <c r="I798" s="3" t="s">
        <v>4371</v>
      </c>
      <c r="J798" s="3" t="s">
        <v>4372</v>
      </c>
      <c r="K798" s="3">
        <f t="shared" si="12"/>
        <v>68</v>
      </c>
      <c r="L798" s="3" t="s">
        <v>4373</v>
      </c>
    </row>
    <row r="799" spans="1:12" x14ac:dyDescent="0.3">
      <c r="A799" s="3">
        <v>796</v>
      </c>
      <c r="B799" s="4">
        <v>23468</v>
      </c>
      <c r="C799" s="3" t="s">
        <v>55</v>
      </c>
      <c r="D799" s="3">
        <v>7287287</v>
      </c>
      <c r="E799" s="3">
        <v>7287287</v>
      </c>
      <c r="F799" s="3" t="s">
        <v>1399</v>
      </c>
      <c r="G799" s="3" t="s">
        <v>4374</v>
      </c>
      <c r="H799" s="3" t="s">
        <v>55</v>
      </c>
      <c r="I799" s="3" t="s">
        <v>4375</v>
      </c>
      <c r="J799" s="3" t="s">
        <v>4376</v>
      </c>
      <c r="K799" s="3">
        <f t="shared" si="12"/>
        <v>67</v>
      </c>
      <c r="L799" s="3" t="s">
        <v>4377</v>
      </c>
    </row>
    <row r="800" spans="1:12" x14ac:dyDescent="0.3">
      <c r="A800" s="3">
        <v>797</v>
      </c>
      <c r="B800" s="4">
        <v>23473</v>
      </c>
      <c r="C800" s="3" t="s">
        <v>100</v>
      </c>
      <c r="D800" s="3">
        <v>4159062</v>
      </c>
      <c r="E800" s="3">
        <v>4159062</v>
      </c>
      <c r="F800" s="3" t="s">
        <v>1409</v>
      </c>
      <c r="G800" s="3" t="s">
        <v>4378</v>
      </c>
      <c r="H800" s="3" t="s">
        <v>100</v>
      </c>
      <c r="I800" s="3" t="s">
        <v>4379</v>
      </c>
      <c r="J800" s="3" t="s">
        <v>4380</v>
      </c>
      <c r="K800" s="3">
        <f t="shared" si="12"/>
        <v>67</v>
      </c>
      <c r="L800" s="3" t="s">
        <v>4381</v>
      </c>
    </row>
    <row r="801" spans="1:12" x14ac:dyDescent="0.3">
      <c r="A801" s="3">
        <v>798</v>
      </c>
      <c r="B801" s="4">
        <v>23473</v>
      </c>
      <c r="C801" s="3" t="s">
        <v>100</v>
      </c>
      <c r="D801" s="3">
        <v>4235185</v>
      </c>
      <c r="E801" s="3">
        <v>4235185</v>
      </c>
      <c r="F801" s="3" t="s">
        <v>1409</v>
      </c>
      <c r="G801" s="3" t="s">
        <v>4382</v>
      </c>
      <c r="H801" s="3" t="s">
        <v>100</v>
      </c>
      <c r="I801" s="3" t="s">
        <v>4383</v>
      </c>
      <c r="J801" s="3" t="s">
        <v>4384</v>
      </c>
      <c r="K801" s="3">
        <f t="shared" si="12"/>
        <v>67</v>
      </c>
      <c r="L801" s="3" t="s">
        <v>4385</v>
      </c>
    </row>
    <row r="802" spans="1:12" x14ac:dyDescent="0.3">
      <c r="A802" s="3">
        <v>799</v>
      </c>
      <c r="B802" s="4">
        <v>23522</v>
      </c>
      <c r="C802" s="3" t="s">
        <v>100</v>
      </c>
      <c r="D802" s="3">
        <v>4235185</v>
      </c>
      <c r="E802" s="3">
        <v>4235185</v>
      </c>
      <c r="F802" s="3" t="s">
        <v>1409</v>
      </c>
      <c r="G802" s="3" t="s">
        <v>4382</v>
      </c>
      <c r="H802" s="3" t="s">
        <v>100</v>
      </c>
      <c r="I802" s="3" t="s">
        <v>4386</v>
      </c>
      <c r="J802" s="3" t="s">
        <v>4387</v>
      </c>
      <c r="K802" s="3">
        <f t="shared" si="12"/>
        <v>67</v>
      </c>
      <c r="L802" s="3" t="s">
        <v>4388</v>
      </c>
    </row>
    <row r="803" spans="1:12" x14ac:dyDescent="0.3">
      <c r="A803" s="3">
        <v>800</v>
      </c>
      <c r="B803" s="4" t="s">
        <v>59</v>
      </c>
      <c r="C803" s="3" t="s">
        <v>100</v>
      </c>
      <c r="D803" s="3">
        <v>4235185</v>
      </c>
      <c r="E803" s="3">
        <v>4235185</v>
      </c>
      <c r="F803" s="3" t="s">
        <v>1409</v>
      </c>
      <c r="G803" s="3" t="s">
        <v>4382</v>
      </c>
      <c r="H803" s="3" t="s">
        <v>100</v>
      </c>
      <c r="I803" s="3" t="s">
        <v>4389</v>
      </c>
      <c r="J803" s="3" t="s">
        <v>4390</v>
      </c>
      <c r="K803" s="3">
        <f t="shared" si="12"/>
        <v>67</v>
      </c>
      <c r="L803" s="3" t="s">
        <v>4391</v>
      </c>
    </row>
    <row r="804" spans="1:12" x14ac:dyDescent="0.3">
      <c r="A804" s="3">
        <v>801</v>
      </c>
      <c r="B804" s="4" t="s">
        <v>34</v>
      </c>
      <c r="C804" s="3" t="s">
        <v>100</v>
      </c>
      <c r="D804" s="3">
        <v>4235185</v>
      </c>
      <c r="E804" s="3">
        <v>4235185</v>
      </c>
      <c r="F804" s="3" t="s">
        <v>1409</v>
      </c>
      <c r="G804" s="3" t="s">
        <v>4382</v>
      </c>
      <c r="H804" s="3" t="s">
        <v>100</v>
      </c>
      <c r="I804" s="3" t="s">
        <v>4392</v>
      </c>
      <c r="J804" s="3" t="s">
        <v>4393</v>
      </c>
      <c r="K804" s="3">
        <f t="shared" si="12"/>
        <v>67</v>
      </c>
      <c r="L804" s="3" t="s">
        <v>4394</v>
      </c>
    </row>
    <row r="805" spans="1:12" x14ac:dyDescent="0.3">
      <c r="A805" s="3">
        <v>802</v>
      </c>
      <c r="B805" s="4">
        <v>23473</v>
      </c>
      <c r="C805" s="3" t="s">
        <v>214</v>
      </c>
      <c r="D805" s="3">
        <v>5239978</v>
      </c>
      <c r="E805" s="3">
        <v>5239978</v>
      </c>
      <c r="F805" s="3" t="s">
        <v>1399</v>
      </c>
      <c r="G805" s="3" t="s">
        <v>4395</v>
      </c>
      <c r="H805" s="3" t="s">
        <v>214</v>
      </c>
      <c r="I805" s="3" t="s">
        <v>4396</v>
      </c>
      <c r="J805" s="3" t="s">
        <v>4397</v>
      </c>
      <c r="K805" s="3">
        <f t="shared" si="12"/>
        <v>67</v>
      </c>
      <c r="L805" s="3" t="s">
        <v>4398</v>
      </c>
    </row>
    <row r="806" spans="1:12" x14ac:dyDescent="0.3">
      <c r="A806" s="3">
        <v>803</v>
      </c>
      <c r="B806" s="4">
        <v>23522</v>
      </c>
      <c r="C806" s="3" t="s">
        <v>214</v>
      </c>
      <c r="D806" s="3">
        <v>5239978</v>
      </c>
      <c r="E806" s="3">
        <v>5239978</v>
      </c>
      <c r="F806" s="3" t="s">
        <v>1399</v>
      </c>
      <c r="G806" s="3" t="s">
        <v>4395</v>
      </c>
      <c r="H806" s="3" t="s">
        <v>214</v>
      </c>
      <c r="I806" s="3" t="s">
        <v>4399</v>
      </c>
      <c r="J806" s="3" t="s">
        <v>4400</v>
      </c>
      <c r="K806" s="3">
        <f t="shared" si="12"/>
        <v>67</v>
      </c>
      <c r="L806" s="3" t="s">
        <v>4401</v>
      </c>
    </row>
    <row r="807" spans="1:12" x14ac:dyDescent="0.3">
      <c r="A807" s="3">
        <v>804</v>
      </c>
      <c r="B807" s="4" t="s">
        <v>59</v>
      </c>
      <c r="C807" s="3" t="s">
        <v>214</v>
      </c>
      <c r="D807" s="3">
        <v>5239978</v>
      </c>
      <c r="E807" s="3">
        <v>5239978</v>
      </c>
      <c r="F807" s="3" t="s">
        <v>1399</v>
      </c>
      <c r="G807" s="3" t="s">
        <v>4395</v>
      </c>
      <c r="H807" s="3" t="s">
        <v>214</v>
      </c>
      <c r="I807" s="3" t="s">
        <v>4402</v>
      </c>
      <c r="J807" s="3" t="s">
        <v>4403</v>
      </c>
      <c r="K807" s="3">
        <f t="shared" si="12"/>
        <v>67</v>
      </c>
      <c r="L807" s="3" t="s">
        <v>4404</v>
      </c>
    </row>
    <row r="808" spans="1:12" x14ac:dyDescent="0.3">
      <c r="A808" s="3">
        <v>805</v>
      </c>
      <c r="B808" s="4" t="s">
        <v>35</v>
      </c>
      <c r="C808" s="3" t="s">
        <v>214</v>
      </c>
      <c r="D808" s="3">
        <v>5239978</v>
      </c>
      <c r="E808" s="3">
        <v>5239978</v>
      </c>
      <c r="F808" s="3" t="s">
        <v>1399</v>
      </c>
      <c r="G808" s="3" t="s">
        <v>4395</v>
      </c>
      <c r="H808" s="3" t="s">
        <v>214</v>
      </c>
      <c r="I808" s="3" t="s">
        <v>4405</v>
      </c>
      <c r="J808" s="3" t="s">
        <v>4406</v>
      </c>
      <c r="K808" s="3">
        <f t="shared" si="12"/>
        <v>67</v>
      </c>
      <c r="L808" s="3" t="s">
        <v>4407</v>
      </c>
    </row>
    <row r="809" spans="1:12" x14ac:dyDescent="0.3">
      <c r="A809" s="3">
        <v>806</v>
      </c>
      <c r="B809" s="4">
        <v>23389</v>
      </c>
      <c r="C809" s="3" t="s">
        <v>55</v>
      </c>
      <c r="D809" s="3">
        <v>593027</v>
      </c>
      <c r="E809" s="3">
        <v>593027</v>
      </c>
      <c r="F809" s="3" t="s">
        <v>1679</v>
      </c>
      <c r="G809" s="3" t="s">
        <v>4408</v>
      </c>
      <c r="H809" s="3" t="s">
        <v>55</v>
      </c>
      <c r="I809" s="3" t="s">
        <v>4409</v>
      </c>
      <c r="J809" s="3" t="s">
        <v>4410</v>
      </c>
      <c r="K809" s="3">
        <f t="shared" si="12"/>
        <v>66</v>
      </c>
      <c r="L809" s="3" t="s">
        <v>4411</v>
      </c>
    </row>
    <row r="810" spans="1:12" x14ac:dyDescent="0.3">
      <c r="A810" s="3">
        <v>807</v>
      </c>
      <c r="B810" s="4">
        <v>23522</v>
      </c>
      <c r="C810" s="3" t="s">
        <v>55</v>
      </c>
      <c r="D810" s="3">
        <v>5961233</v>
      </c>
      <c r="E810" s="3">
        <v>5961233</v>
      </c>
      <c r="F810" s="3" t="s">
        <v>1430</v>
      </c>
      <c r="G810" s="3" t="s">
        <v>4412</v>
      </c>
      <c r="H810" s="3" t="s">
        <v>55</v>
      </c>
      <c r="I810" s="3" t="s">
        <v>4413</v>
      </c>
      <c r="J810" s="3" t="s">
        <v>4414</v>
      </c>
      <c r="K810" s="3">
        <f t="shared" si="12"/>
        <v>66</v>
      </c>
      <c r="L810" s="3" t="s">
        <v>4415</v>
      </c>
    </row>
    <row r="811" spans="1:12" x14ac:dyDescent="0.3">
      <c r="A811" s="3">
        <v>808</v>
      </c>
      <c r="B811" s="4">
        <v>23389</v>
      </c>
      <c r="C811" s="3" t="s">
        <v>55</v>
      </c>
      <c r="D811" s="3">
        <v>5961236</v>
      </c>
      <c r="E811" s="3">
        <v>5961236</v>
      </c>
      <c r="F811" s="3" t="s">
        <v>1404</v>
      </c>
      <c r="G811" s="3" t="s">
        <v>4416</v>
      </c>
      <c r="H811" s="3" t="s">
        <v>55</v>
      </c>
      <c r="I811" s="3" t="s">
        <v>4417</v>
      </c>
      <c r="J811" s="3" t="s">
        <v>4418</v>
      </c>
      <c r="K811" s="3">
        <f t="shared" si="12"/>
        <v>66</v>
      </c>
      <c r="L811" s="3" t="s">
        <v>4419</v>
      </c>
    </row>
    <row r="812" spans="1:12" x14ac:dyDescent="0.3">
      <c r="A812" s="3">
        <v>809</v>
      </c>
      <c r="B812" s="4">
        <v>23473</v>
      </c>
      <c r="C812" s="3" t="s">
        <v>55</v>
      </c>
      <c r="D812" s="3">
        <v>5961236</v>
      </c>
      <c r="E812" s="3">
        <v>5961236</v>
      </c>
      <c r="F812" s="3" t="s">
        <v>1404</v>
      </c>
      <c r="G812" s="3" t="s">
        <v>4416</v>
      </c>
      <c r="H812" s="3" t="s">
        <v>55</v>
      </c>
      <c r="I812" s="3" t="s">
        <v>4420</v>
      </c>
      <c r="J812" s="3" t="s">
        <v>4421</v>
      </c>
      <c r="K812" s="3">
        <f t="shared" si="12"/>
        <v>66</v>
      </c>
      <c r="L812" s="3" t="s">
        <v>4422</v>
      </c>
    </row>
    <row r="813" spans="1:12" x14ac:dyDescent="0.3">
      <c r="A813" s="3">
        <v>810</v>
      </c>
      <c r="B813" s="4" t="s">
        <v>35</v>
      </c>
      <c r="C813" s="3" t="s">
        <v>100</v>
      </c>
      <c r="D813" s="3">
        <v>168774</v>
      </c>
      <c r="E813" s="3">
        <v>168774</v>
      </c>
      <c r="F813" s="3" t="s">
        <v>1399</v>
      </c>
      <c r="G813" s="3" t="s">
        <v>4423</v>
      </c>
      <c r="H813" s="3" t="s">
        <v>100</v>
      </c>
      <c r="I813" s="3" t="s">
        <v>4424</v>
      </c>
      <c r="J813" s="3" t="s">
        <v>4425</v>
      </c>
      <c r="K813" s="3">
        <f t="shared" si="12"/>
        <v>66</v>
      </c>
      <c r="L813" s="3" t="s">
        <v>4426</v>
      </c>
    </row>
    <row r="814" spans="1:12" x14ac:dyDescent="0.3">
      <c r="A814" s="3">
        <v>811</v>
      </c>
      <c r="B814" s="4" t="s">
        <v>35</v>
      </c>
      <c r="C814" s="3" t="s">
        <v>100</v>
      </c>
      <c r="D814" s="3">
        <v>4235185</v>
      </c>
      <c r="E814" s="3">
        <v>4235185</v>
      </c>
      <c r="F814" s="3" t="s">
        <v>1409</v>
      </c>
      <c r="G814" s="3" t="s">
        <v>4427</v>
      </c>
      <c r="H814" s="3" t="s">
        <v>100</v>
      </c>
      <c r="I814" s="3" t="s">
        <v>4428</v>
      </c>
      <c r="J814" s="3" t="s">
        <v>4429</v>
      </c>
      <c r="K814" s="3">
        <f t="shared" si="12"/>
        <v>66</v>
      </c>
      <c r="L814" s="3" t="s">
        <v>4430</v>
      </c>
    </row>
    <row r="815" spans="1:12" x14ac:dyDescent="0.3">
      <c r="A815" s="3">
        <v>812</v>
      </c>
      <c r="B815" s="4" t="s">
        <v>35</v>
      </c>
      <c r="C815" s="3" t="s">
        <v>214</v>
      </c>
      <c r="D815" s="3">
        <v>145809</v>
      </c>
      <c r="E815" s="3">
        <v>145809</v>
      </c>
      <c r="F815" s="3" t="s">
        <v>1399</v>
      </c>
      <c r="G815" s="3" t="s">
        <v>4431</v>
      </c>
      <c r="H815" s="3" t="s">
        <v>214</v>
      </c>
      <c r="I815" s="3" t="s">
        <v>4432</v>
      </c>
      <c r="J815" s="3" t="s">
        <v>4433</v>
      </c>
      <c r="K815" s="3">
        <f t="shared" si="12"/>
        <v>66</v>
      </c>
      <c r="L815" s="3" t="s">
        <v>4434</v>
      </c>
    </row>
    <row r="816" spans="1:12" x14ac:dyDescent="0.3">
      <c r="A816" s="3">
        <v>813</v>
      </c>
      <c r="B816" s="4">
        <v>23468</v>
      </c>
      <c r="C816" s="3" t="s">
        <v>214</v>
      </c>
      <c r="D816" s="3">
        <v>3207701</v>
      </c>
      <c r="E816" s="3">
        <v>3207701</v>
      </c>
      <c r="F816" s="3" t="s">
        <v>1839</v>
      </c>
      <c r="G816" s="3" t="s">
        <v>4435</v>
      </c>
      <c r="H816" s="3" t="s">
        <v>214</v>
      </c>
      <c r="I816" s="3" t="s">
        <v>4436</v>
      </c>
      <c r="J816" s="3" t="s">
        <v>4437</v>
      </c>
      <c r="K816" s="3">
        <f t="shared" si="12"/>
        <v>66</v>
      </c>
      <c r="L816" s="3" t="s">
        <v>4438</v>
      </c>
    </row>
    <row r="817" spans="1:12" x14ac:dyDescent="0.3">
      <c r="A817" s="3">
        <v>814</v>
      </c>
      <c r="B817" s="4">
        <v>23468</v>
      </c>
      <c r="C817" s="3" t="s">
        <v>225</v>
      </c>
      <c r="D817" s="3">
        <v>4253186</v>
      </c>
      <c r="E817" s="3">
        <v>4253186</v>
      </c>
      <c r="F817" s="3" t="s">
        <v>1404</v>
      </c>
      <c r="G817" s="3" t="s">
        <v>4439</v>
      </c>
      <c r="H817" s="3" t="s">
        <v>225</v>
      </c>
      <c r="I817" s="3" t="s">
        <v>4440</v>
      </c>
      <c r="J817" s="3" t="s">
        <v>4441</v>
      </c>
      <c r="K817" s="3">
        <f t="shared" si="12"/>
        <v>66</v>
      </c>
      <c r="L817" s="3" t="s">
        <v>4442</v>
      </c>
    </row>
    <row r="818" spans="1:12" x14ac:dyDescent="0.3">
      <c r="A818" s="3">
        <v>815</v>
      </c>
      <c r="B818" s="4">
        <v>23522</v>
      </c>
      <c r="C818" s="3" t="s">
        <v>225</v>
      </c>
      <c r="D818" s="3">
        <v>4253186</v>
      </c>
      <c r="E818" s="3">
        <v>4253186</v>
      </c>
      <c r="F818" s="3" t="s">
        <v>1404</v>
      </c>
      <c r="G818" s="3" t="s">
        <v>4439</v>
      </c>
      <c r="H818" s="3" t="s">
        <v>225</v>
      </c>
      <c r="I818" s="3" t="s">
        <v>4443</v>
      </c>
      <c r="J818" s="3" t="s">
        <v>4444</v>
      </c>
      <c r="K818" s="3">
        <f t="shared" si="12"/>
        <v>66</v>
      </c>
      <c r="L818" s="3" t="s">
        <v>4445</v>
      </c>
    </row>
    <row r="819" spans="1:12" x14ac:dyDescent="0.3">
      <c r="A819" s="3">
        <v>816</v>
      </c>
      <c r="B819" s="4" t="s">
        <v>59</v>
      </c>
      <c r="C819" s="3" t="s">
        <v>225</v>
      </c>
      <c r="D819" s="3">
        <v>4253186</v>
      </c>
      <c r="E819" s="3">
        <v>4253186</v>
      </c>
      <c r="F819" s="3" t="s">
        <v>1404</v>
      </c>
      <c r="G819" s="3" t="s">
        <v>4439</v>
      </c>
      <c r="H819" s="3" t="s">
        <v>225</v>
      </c>
      <c r="I819" s="3" t="s">
        <v>4446</v>
      </c>
      <c r="J819" s="3" t="s">
        <v>4447</v>
      </c>
      <c r="K819" s="3">
        <f t="shared" si="12"/>
        <v>66</v>
      </c>
      <c r="L819" s="3" t="s">
        <v>4448</v>
      </c>
    </row>
    <row r="820" spans="1:12" x14ac:dyDescent="0.3">
      <c r="A820" s="3">
        <v>817</v>
      </c>
      <c r="B820" s="4">
        <v>23473</v>
      </c>
      <c r="C820" s="3" t="s">
        <v>55</v>
      </c>
      <c r="D820" s="3">
        <v>34757</v>
      </c>
      <c r="E820" s="3">
        <v>34757</v>
      </c>
      <c r="F820" s="3" t="s">
        <v>1399</v>
      </c>
      <c r="G820" s="3" t="s">
        <v>4449</v>
      </c>
      <c r="H820" s="3" t="s">
        <v>55</v>
      </c>
      <c r="I820" s="3" t="s">
        <v>4450</v>
      </c>
      <c r="J820" s="3" t="s">
        <v>4451</v>
      </c>
      <c r="K820" s="3">
        <f t="shared" si="12"/>
        <v>65</v>
      </c>
      <c r="L820" s="3" t="s">
        <v>4452</v>
      </c>
    </row>
    <row r="821" spans="1:12" x14ac:dyDescent="0.3">
      <c r="A821" s="3">
        <v>818</v>
      </c>
      <c r="B821" s="4">
        <v>23522</v>
      </c>
      <c r="C821" s="3" t="s">
        <v>55</v>
      </c>
      <c r="D821" s="3">
        <v>34766</v>
      </c>
      <c r="E821" s="3">
        <v>34766</v>
      </c>
      <c r="F821" s="3" t="s">
        <v>1399</v>
      </c>
      <c r="G821" s="3" t="s">
        <v>4453</v>
      </c>
      <c r="H821" s="3" t="s">
        <v>55</v>
      </c>
      <c r="I821" s="3" t="s">
        <v>4454</v>
      </c>
      <c r="J821" s="3" t="s">
        <v>4455</v>
      </c>
      <c r="K821" s="3">
        <f t="shared" si="12"/>
        <v>65</v>
      </c>
      <c r="L821" s="3" t="s">
        <v>4456</v>
      </c>
    </row>
    <row r="822" spans="1:12" x14ac:dyDescent="0.3">
      <c r="A822" s="3">
        <v>819</v>
      </c>
      <c r="B822" s="4" t="s">
        <v>59</v>
      </c>
      <c r="C822" s="3" t="s">
        <v>55</v>
      </c>
      <c r="D822" s="3">
        <v>9397783</v>
      </c>
      <c r="E822" s="3">
        <v>9397783</v>
      </c>
      <c r="F822" s="3" t="s">
        <v>1679</v>
      </c>
      <c r="G822" s="3" t="s">
        <v>4457</v>
      </c>
      <c r="H822" s="3" t="s">
        <v>55</v>
      </c>
      <c r="I822" s="3" t="s">
        <v>4458</v>
      </c>
      <c r="J822" s="3" t="s">
        <v>4459</v>
      </c>
      <c r="K822" s="3">
        <f t="shared" si="12"/>
        <v>65</v>
      </c>
      <c r="L822" s="3" t="s">
        <v>4460</v>
      </c>
    </row>
    <row r="823" spans="1:12" x14ac:dyDescent="0.3">
      <c r="A823" s="3">
        <v>820</v>
      </c>
      <c r="B823" s="4">
        <v>23473</v>
      </c>
      <c r="C823" s="3" t="s">
        <v>214</v>
      </c>
      <c r="D823" s="3">
        <v>27460</v>
      </c>
      <c r="E823" s="3">
        <v>27460</v>
      </c>
      <c r="F823" s="3" t="s">
        <v>1409</v>
      </c>
      <c r="G823" s="3" t="s">
        <v>4461</v>
      </c>
      <c r="H823" s="3" t="s">
        <v>214</v>
      </c>
      <c r="I823" s="3" t="s">
        <v>4462</v>
      </c>
      <c r="J823" s="3" t="s">
        <v>4463</v>
      </c>
      <c r="K823" s="3">
        <f t="shared" si="12"/>
        <v>64</v>
      </c>
      <c r="L823" s="3" t="s">
        <v>4464</v>
      </c>
    </row>
    <row r="824" spans="1:12" x14ac:dyDescent="0.3">
      <c r="A824" s="3">
        <v>821</v>
      </c>
      <c r="B824" s="4" t="s">
        <v>35</v>
      </c>
      <c r="C824" s="3" t="s">
        <v>225</v>
      </c>
      <c r="D824" s="3">
        <v>551653</v>
      </c>
      <c r="E824" s="3">
        <v>551653</v>
      </c>
      <c r="F824" s="3" t="s">
        <v>1430</v>
      </c>
      <c r="G824" s="3" t="s">
        <v>4465</v>
      </c>
      <c r="H824" s="3" t="s">
        <v>225</v>
      </c>
      <c r="I824" s="3" t="s">
        <v>4466</v>
      </c>
      <c r="J824" s="3" t="s">
        <v>4467</v>
      </c>
      <c r="K824" s="3">
        <f t="shared" si="12"/>
        <v>64</v>
      </c>
      <c r="L824" s="3" t="s">
        <v>4468</v>
      </c>
    </row>
    <row r="825" spans="1:12" x14ac:dyDescent="0.3">
      <c r="A825" s="3">
        <v>822</v>
      </c>
      <c r="B825" s="4">
        <v>23522</v>
      </c>
      <c r="C825" s="3" t="s">
        <v>225</v>
      </c>
      <c r="D825" s="3">
        <v>4594534</v>
      </c>
      <c r="E825" s="3">
        <v>4594534</v>
      </c>
      <c r="F825" s="3" t="s">
        <v>1404</v>
      </c>
      <c r="G825" s="3" t="s">
        <v>4469</v>
      </c>
      <c r="H825" s="3" t="s">
        <v>225</v>
      </c>
      <c r="I825" s="3" t="s">
        <v>4470</v>
      </c>
      <c r="J825" s="3" t="s">
        <v>4471</v>
      </c>
      <c r="K825" s="3">
        <f t="shared" si="12"/>
        <v>64</v>
      </c>
      <c r="L825" s="3" t="s">
        <v>4472</v>
      </c>
    </row>
    <row r="826" spans="1:12" x14ac:dyDescent="0.3">
      <c r="A826" s="3">
        <v>823</v>
      </c>
      <c r="B826" s="4" t="s">
        <v>59</v>
      </c>
      <c r="C826" s="3" t="s">
        <v>225</v>
      </c>
      <c r="D826" s="3">
        <v>4594534</v>
      </c>
      <c r="E826" s="3">
        <v>4594534</v>
      </c>
      <c r="F826" s="3" t="s">
        <v>1404</v>
      </c>
      <c r="G826" s="3" t="s">
        <v>4469</v>
      </c>
      <c r="H826" s="3" t="s">
        <v>225</v>
      </c>
      <c r="I826" s="3" t="s">
        <v>4473</v>
      </c>
      <c r="J826" s="3" t="s">
        <v>4474</v>
      </c>
      <c r="K826" s="3">
        <f t="shared" si="12"/>
        <v>64</v>
      </c>
      <c r="L826" s="3" t="s">
        <v>4475</v>
      </c>
    </row>
    <row r="827" spans="1:12" x14ac:dyDescent="0.3">
      <c r="A827" s="3">
        <v>824</v>
      </c>
      <c r="B827" s="4" t="s">
        <v>34</v>
      </c>
      <c r="C827" s="3" t="s">
        <v>225</v>
      </c>
      <c r="D827" s="3">
        <v>4594534</v>
      </c>
      <c r="E827" s="3">
        <v>4594534</v>
      </c>
      <c r="F827" s="3" t="s">
        <v>1404</v>
      </c>
      <c r="G827" s="3" t="s">
        <v>4469</v>
      </c>
      <c r="H827" s="3" t="s">
        <v>225</v>
      </c>
      <c r="I827" s="3" t="s">
        <v>4476</v>
      </c>
      <c r="J827" s="3" t="s">
        <v>4477</v>
      </c>
      <c r="K827" s="3">
        <f t="shared" si="12"/>
        <v>64</v>
      </c>
      <c r="L827" s="3" t="s">
        <v>4478</v>
      </c>
    </row>
    <row r="828" spans="1:12" x14ac:dyDescent="0.3">
      <c r="A828" s="3">
        <v>825</v>
      </c>
      <c r="B828" s="4">
        <v>23389</v>
      </c>
      <c r="C828" s="3" t="s">
        <v>225</v>
      </c>
      <c r="D828" s="3">
        <v>6892930</v>
      </c>
      <c r="E828" s="3">
        <v>6892930</v>
      </c>
      <c r="F828" s="3" t="s">
        <v>1404</v>
      </c>
      <c r="G828" s="3" t="s">
        <v>4479</v>
      </c>
      <c r="H828" s="3" t="s">
        <v>225</v>
      </c>
      <c r="I828" s="3" t="s">
        <v>4480</v>
      </c>
      <c r="J828" s="3" t="s">
        <v>4481</v>
      </c>
      <c r="K828" s="3">
        <f t="shared" si="12"/>
        <v>64</v>
      </c>
      <c r="L828" s="3" t="s">
        <v>4482</v>
      </c>
    </row>
    <row r="829" spans="1:12" x14ac:dyDescent="0.3">
      <c r="A829" s="3">
        <v>826</v>
      </c>
      <c r="B829" s="4">
        <v>23468</v>
      </c>
      <c r="C829" s="3" t="s">
        <v>225</v>
      </c>
      <c r="D829" s="3">
        <v>6892930</v>
      </c>
      <c r="E829" s="3">
        <v>6892930</v>
      </c>
      <c r="F829" s="3" t="s">
        <v>1404</v>
      </c>
      <c r="G829" s="3" t="s">
        <v>4479</v>
      </c>
      <c r="H829" s="3" t="s">
        <v>225</v>
      </c>
      <c r="I829" s="3" t="s">
        <v>4483</v>
      </c>
      <c r="J829" s="3" t="s">
        <v>4484</v>
      </c>
      <c r="K829" s="3">
        <f t="shared" si="12"/>
        <v>64</v>
      </c>
      <c r="L829" s="3" t="s">
        <v>4485</v>
      </c>
    </row>
    <row r="830" spans="1:12" x14ac:dyDescent="0.3">
      <c r="A830" s="3">
        <v>827</v>
      </c>
      <c r="B830" s="4" t="s">
        <v>59</v>
      </c>
      <c r="C830" s="3" t="s">
        <v>225</v>
      </c>
      <c r="D830" s="3">
        <v>6892930</v>
      </c>
      <c r="E830" s="3">
        <v>6892930</v>
      </c>
      <c r="F830" s="3" t="s">
        <v>1404</v>
      </c>
      <c r="G830" s="3" t="s">
        <v>4479</v>
      </c>
      <c r="H830" s="3" t="s">
        <v>225</v>
      </c>
      <c r="I830" s="3" t="s">
        <v>4486</v>
      </c>
      <c r="J830" s="3" t="s">
        <v>4487</v>
      </c>
      <c r="K830" s="3">
        <f t="shared" si="12"/>
        <v>64</v>
      </c>
      <c r="L830" s="3" t="s">
        <v>4488</v>
      </c>
    </row>
    <row r="831" spans="1:12" x14ac:dyDescent="0.3">
      <c r="A831" s="3">
        <v>828</v>
      </c>
      <c r="B831" s="4" t="s">
        <v>34</v>
      </c>
      <c r="C831" s="3" t="s">
        <v>225</v>
      </c>
      <c r="D831" s="3">
        <v>6892930</v>
      </c>
      <c r="E831" s="3">
        <v>6892930</v>
      </c>
      <c r="F831" s="3" t="s">
        <v>1404</v>
      </c>
      <c r="G831" s="3" t="s">
        <v>4479</v>
      </c>
      <c r="H831" s="3" t="s">
        <v>225</v>
      </c>
      <c r="I831" s="3" t="s">
        <v>4489</v>
      </c>
      <c r="J831" s="3" t="s">
        <v>4490</v>
      </c>
      <c r="K831" s="3">
        <f t="shared" si="12"/>
        <v>64</v>
      </c>
      <c r="L831" s="3" t="s">
        <v>4491</v>
      </c>
    </row>
    <row r="832" spans="1:12" x14ac:dyDescent="0.3">
      <c r="A832" s="3">
        <v>829</v>
      </c>
      <c r="B832" s="4">
        <v>23389</v>
      </c>
      <c r="C832" s="3" t="s">
        <v>55</v>
      </c>
      <c r="D832" s="3">
        <v>2558717</v>
      </c>
      <c r="E832" s="3">
        <v>2558717</v>
      </c>
      <c r="F832" s="3" t="s">
        <v>1409</v>
      </c>
      <c r="G832" s="3" t="s">
        <v>4492</v>
      </c>
      <c r="H832" s="3" t="s">
        <v>55</v>
      </c>
      <c r="I832" s="3" t="s">
        <v>4493</v>
      </c>
      <c r="J832" s="3" t="s">
        <v>4494</v>
      </c>
      <c r="K832" s="3">
        <f t="shared" si="12"/>
        <v>63</v>
      </c>
      <c r="L832" s="3" t="s">
        <v>4495</v>
      </c>
    </row>
    <row r="833" spans="1:12" x14ac:dyDescent="0.3">
      <c r="A833" s="3">
        <v>830</v>
      </c>
      <c r="B833" s="4" t="s">
        <v>35</v>
      </c>
      <c r="C833" s="3" t="s">
        <v>55</v>
      </c>
      <c r="D833" s="3">
        <v>2731024</v>
      </c>
      <c r="E833" s="3">
        <v>2731024</v>
      </c>
      <c r="F833" s="3" t="s">
        <v>1404</v>
      </c>
      <c r="G833" s="3" t="s">
        <v>4496</v>
      </c>
      <c r="H833" s="3" t="s">
        <v>55</v>
      </c>
      <c r="I833" s="3" t="s">
        <v>4497</v>
      </c>
      <c r="J833" s="3" t="s">
        <v>4498</v>
      </c>
      <c r="K833" s="3">
        <f t="shared" si="12"/>
        <v>63</v>
      </c>
      <c r="L833" s="3" t="s">
        <v>4499</v>
      </c>
    </row>
    <row r="834" spans="1:12" x14ac:dyDescent="0.3">
      <c r="A834" s="3">
        <v>831</v>
      </c>
      <c r="B834" s="4">
        <v>23389</v>
      </c>
      <c r="C834" s="3" t="s">
        <v>55</v>
      </c>
      <c r="D834" s="3">
        <v>5382706</v>
      </c>
      <c r="E834" s="3">
        <v>5382706</v>
      </c>
      <c r="F834" s="3" t="s">
        <v>2981</v>
      </c>
      <c r="G834" s="3" t="s">
        <v>4500</v>
      </c>
      <c r="H834" s="3" t="s">
        <v>55</v>
      </c>
      <c r="I834" s="3" t="s">
        <v>4501</v>
      </c>
      <c r="J834" s="3" t="s">
        <v>4502</v>
      </c>
      <c r="K834" s="3">
        <f t="shared" si="12"/>
        <v>63</v>
      </c>
      <c r="L834" s="3" t="s">
        <v>4503</v>
      </c>
    </row>
    <row r="835" spans="1:12" x14ac:dyDescent="0.3">
      <c r="A835" s="3">
        <v>832</v>
      </c>
      <c r="B835" s="4">
        <v>23473</v>
      </c>
      <c r="C835" s="3" t="s">
        <v>55</v>
      </c>
      <c r="D835" s="3">
        <v>5627552</v>
      </c>
      <c r="E835" s="3">
        <v>5627552</v>
      </c>
      <c r="F835" s="3" t="s">
        <v>1679</v>
      </c>
      <c r="G835" s="3" t="s">
        <v>4504</v>
      </c>
      <c r="H835" s="3" t="s">
        <v>55</v>
      </c>
      <c r="I835" s="3" t="s">
        <v>4505</v>
      </c>
      <c r="J835" s="3" t="s">
        <v>4506</v>
      </c>
      <c r="K835" s="3">
        <f t="shared" si="12"/>
        <v>63</v>
      </c>
      <c r="L835" s="3" t="s">
        <v>4507</v>
      </c>
    </row>
    <row r="836" spans="1:12" x14ac:dyDescent="0.3">
      <c r="A836" s="3">
        <v>833</v>
      </c>
      <c r="B836" s="4">
        <v>23473</v>
      </c>
      <c r="C836" s="3" t="s">
        <v>214</v>
      </c>
      <c r="D836" s="3">
        <v>6798412</v>
      </c>
      <c r="E836" s="3">
        <v>6798412</v>
      </c>
      <c r="F836" s="3" t="s">
        <v>1404</v>
      </c>
      <c r="G836" s="3" t="s">
        <v>4508</v>
      </c>
      <c r="H836" s="3" t="s">
        <v>214</v>
      </c>
      <c r="I836" s="3" t="s">
        <v>4509</v>
      </c>
      <c r="J836" s="3" t="s">
        <v>4510</v>
      </c>
      <c r="K836" s="3">
        <f t="shared" ref="K836:K899" si="13">J836-I836</f>
        <v>63</v>
      </c>
      <c r="L836" s="3" t="s">
        <v>4511</v>
      </c>
    </row>
    <row r="837" spans="1:12" x14ac:dyDescent="0.3">
      <c r="A837" s="3">
        <v>834</v>
      </c>
      <c r="B837" s="4">
        <v>23389</v>
      </c>
      <c r="C837" s="3" t="s">
        <v>225</v>
      </c>
      <c r="D837" s="3">
        <v>4581799</v>
      </c>
      <c r="E837" s="3">
        <v>4581799</v>
      </c>
      <c r="F837" s="3" t="s">
        <v>1430</v>
      </c>
      <c r="G837" s="3" t="s">
        <v>4512</v>
      </c>
      <c r="H837" s="3" t="s">
        <v>225</v>
      </c>
      <c r="I837" s="3" t="s">
        <v>4513</v>
      </c>
      <c r="J837" s="3" t="s">
        <v>4514</v>
      </c>
      <c r="K837" s="3">
        <f t="shared" si="13"/>
        <v>63</v>
      </c>
      <c r="L837" s="3" t="s">
        <v>4515</v>
      </c>
    </row>
    <row r="838" spans="1:12" x14ac:dyDescent="0.3">
      <c r="A838" s="3">
        <v>835</v>
      </c>
      <c r="B838" s="4">
        <v>23468</v>
      </c>
      <c r="C838" s="3" t="s">
        <v>225</v>
      </c>
      <c r="D838" s="3">
        <v>4581799</v>
      </c>
      <c r="E838" s="3">
        <v>4581799</v>
      </c>
      <c r="F838" s="3" t="s">
        <v>1430</v>
      </c>
      <c r="G838" s="3" t="s">
        <v>4516</v>
      </c>
      <c r="H838" s="3" t="s">
        <v>225</v>
      </c>
      <c r="I838" s="3" t="s">
        <v>4517</v>
      </c>
      <c r="J838" s="3" t="s">
        <v>4518</v>
      </c>
      <c r="K838" s="3">
        <f t="shared" si="13"/>
        <v>63</v>
      </c>
      <c r="L838" s="3" t="s">
        <v>4519</v>
      </c>
    </row>
    <row r="839" spans="1:12" x14ac:dyDescent="0.3">
      <c r="A839" s="3">
        <v>836</v>
      </c>
      <c r="B839" s="4">
        <v>23522</v>
      </c>
      <c r="C839" s="3" t="s">
        <v>225</v>
      </c>
      <c r="D839" s="3">
        <v>4581799</v>
      </c>
      <c r="E839" s="3">
        <v>4581799</v>
      </c>
      <c r="F839" s="3" t="s">
        <v>1430</v>
      </c>
      <c r="G839" s="3" t="s">
        <v>4520</v>
      </c>
      <c r="H839" s="3" t="s">
        <v>225</v>
      </c>
      <c r="I839" s="3" t="s">
        <v>4521</v>
      </c>
      <c r="J839" s="3" t="s">
        <v>4522</v>
      </c>
      <c r="K839" s="3">
        <f t="shared" si="13"/>
        <v>63</v>
      </c>
      <c r="L839" s="3" t="s">
        <v>4523</v>
      </c>
    </row>
    <row r="840" spans="1:12" x14ac:dyDescent="0.3">
      <c r="A840" s="3">
        <v>837</v>
      </c>
      <c r="B840" s="4" t="s">
        <v>35</v>
      </c>
      <c r="C840" s="3" t="s">
        <v>225</v>
      </c>
      <c r="D840" s="3">
        <v>7417650</v>
      </c>
      <c r="E840" s="3">
        <v>7417650</v>
      </c>
      <c r="F840" s="3" t="s">
        <v>1409</v>
      </c>
      <c r="G840" s="3" t="s">
        <v>4524</v>
      </c>
      <c r="H840" s="3" t="s">
        <v>225</v>
      </c>
      <c r="I840" s="3" t="s">
        <v>4525</v>
      </c>
      <c r="J840" s="3" t="s">
        <v>4526</v>
      </c>
      <c r="K840" s="3">
        <f t="shared" si="13"/>
        <v>63</v>
      </c>
      <c r="L840" s="3" t="s">
        <v>4527</v>
      </c>
    </row>
    <row r="841" spans="1:12" x14ac:dyDescent="0.3">
      <c r="A841" s="3">
        <v>838</v>
      </c>
      <c r="B841" s="4" t="s">
        <v>34</v>
      </c>
      <c r="C841" s="3" t="s">
        <v>55</v>
      </c>
      <c r="D841" s="3">
        <v>1533488</v>
      </c>
      <c r="E841" s="3">
        <v>1533488</v>
      </c>
      <c r="F841" s="3" t="s">
        <v>1430</v>
      </c>
      <c r="G841" s="3" t="s">
        <v>4528</v>
      </c>
      <c r="H841" s="3" t="s">
        <v>55</v>
      </c>
      <c r="I841" s="3" t="s">
        <v>4529</v>
      </c>
      <c r="J841" s="3" t="s">
        <v>4530</v>
      </c>
      <c r="K841" s="3">
        <f t="shared" si="13"/>
        <v>62</v>
      </c>
      <c r="L841" s="3" t="s">
        <v>4531</v>
      </c>
    </row>
    <row r="842" spans="1:12" x14ac:dyDescent="0.3">
      <c r="A842" s="3">
        <v>839</v>
      </c>
      <c r="B842" s="4" t="s">
        <v>35</v>
      </c>
      <c r="C842" s="3" t="s">
        <v>214</v>
      </c>
      <c r="D842" s="3">
        <v>3486880</v>
      </c>
      <c r="E842" s="3">
        <v>3486880</v>
      </c>
      <c r="F842" s="3" t="s">
        <v>1399</v>
      </c>
      <c r="G842" s="3" t="s">
        <v>4532</v>
      </c>
      <c r="H842" s="3" t="s">
        <v>214</v>
      </c>
      <c r="I842" s="3" t="s">
        <v>4533</v>
      </c>
      <c r="J842" s="3" t="s">
        <v>4534</v>
      </c>
      <c r="K842" s="3">
        <f t="shared" si="13"/>
        <v>62</v>
      </c>
      <c r="L842" s="3" t="s">
        <v>4535</v>
      </c>
    </row>
    <row r="843" spans="1:12" x14ac:dyDescent="0.3">
      <c r="A843" s="3">
        <v>840</v>
      </c>
      <c r="B843" s="4" t="s">
        <v>35</v>
      </c>
      <c r="C843" s="3" t="s">
        <v>100</v>
      </c>
      <c r="D843" s="3">
        <v>3975635</v>
      </c>
      <c r="E843" s="3">
        <v>3975635</v>
      </c>
      <c r="F843" s="3" t="s">
        <v>1430</v>
      </c>
      <c r="G843" s="3" t="s">
        <v>4536</v>
      </c>
      <c r="H843" s="3" t="s">
        <v>100</v>
      </c>
      <c r="I843" s="3" t="s">
        <v>4537</v>
      </c>
      <c r="J843" s="3" t="s">
        <v>4538</v>
      </c>
      <c r="K843" s="3">
        <f t="shared" si="13"/>
        <v>61</v>
      </c>
      <c r="L843" s="3" t="s">
        <v>4539</v>
      </c>
    </row>
    <row r="844" spans="1:12" x14ac:dyDescent="0.3">
      <c r="A844" s="3">
        <v>841</v>
      </c>
      <c r="B844" s="4">
        <v>23389</v>
      </c>
      <c r="C844" s="3" t="s">
        <v>100</v>
      </c>
      <c r="D844" s="3">
        <v>5729563</v>
      </c>
      <c r="E844" s="3">
        <v>5729563</v>
      </c>
      <c r="F844" s="3" t="s">
        <v>1430</v>
      </c>
      <c r="G844" s="3" t="s">
        <v>4540</v>
      </c>
      <c r="H844" s="3" t="s">
        <v>100</v>
      </c>
      <c r="I844" s="3" t="s">
        <v>4541</v>
      </c>
      <c r="J844" s="3" t="s">
        <v>4542</v>
      </c>
      <c r="K844" s="3">
        <f t="shared" si="13"/>
        <v>61</v>
      </c>
      <c r="L844" s="3" t="s">
        <v>4543</v>
      </c>
    </row>
    <row r="845" spans="1:12" x14ac:dyDescent="0.3">
      <c r="A845" s="3">
        <v>842</v>
      </c>
      <c r="B845" s="4">
        <v>23522</v>
      </c>
      <c r="C845" s="3" t="s">
        <v>100</v>
      </c>
      <c r="D845" s="3">
        <v>5729563</v>
      </c>
      <c r="E845" s="3">
        <v>5729563</v>
      </c>
      <c r="F845" s="3" t="s">
        <v>1430</v>
      </c>
      <c r="G845" s="3" t="s">
        <v>4544</v>
      </c>
      <c r="H845" s="3" t="s">
        <v>100</v>
      </c>
      <c r="I845" s="3" t="s">
        <v>4545</v>
      </c>
      <c r="J845" s="3" t="s">
        <v>4546</v>
      </c>
      <c r="K845" s="3">
        <f t="shared" si="13"/>
        <v>61</v>
      </c>
      <c r="L845" s="3" t="s">
        <v>4547</v>
      </c>
    </row>
    <row r="846" spans="1:12" x14ac:dyDescent="0.3">
      <c r="A846" s="3">
        <v>843</v>
      </c>
      <c r="B846" s="4" t="s">
        <v>59</v>
      </c>
      <c r="C846" s="3" t="s">
        <v>100</v>
      </c>
      <c r="D846" s="3">
        <v>5729563</v>
      </c>
      <c r="E846" s="3">
        <v>5729563</v>
      </c>
      <c r="F846" s="3" t="s">
        <v>1430</v>
      </c>
      <c r="G846" s="3" t="s">
        <v>4540</v>
      </c>
      <c r="H846" s="3" t="s">
        <v>100</v>
      </c>
      <c r="I846" s="3" t="s">
        <v>4548</v>
      </c>
      <c r="J846" s="3" t="s">
        <v>4549</v>
      </c>
      <c r="K846" s="3">
        <f t="shared" si="13"/>
        <v>61</v>
      </c>
      <c r="L846" s="3" t="s">
        <v>4550</v>
      </c>
    </row>
    <row r="847" spans="1:12" x14ac:dyDescent="0.3">
      <c r="A847" s="3">
        <v>844</v>
      </c>
      <c r="B847" s="4" t="s">
        <v>34</v>
      </c>
      <c r="C847" s="3" t="s">
        <v>100</v>
      </c>
      <c r="D847" s="3">
        <v>5729563</v>
      </c>
      <c r="E847" s="3">
        <v>5729563</v>
      </c>
      <c r="F847" s="3" t="s">
        <v>1430</v>
      </c>
      <c r="G847" s="3" t="s">
        <v>4540</v>
      </c>
      <c r="H847" s="3" t="s">
        <v>100</v>
      </c>
      <c r="I847" s="3" t="s">
        <v>4551</v>
      </c>
      <c r="J847" s="3" t="s">
        <v>4552</v>
      </c>
      <c r="K847" s="3">
        <f t="shared" si="13"/>
        <v>61</v>
      </c>
      <c r="L847" s="3" t="s">
        <v>4553</v>
      </c>
    </row>
    <row r="848" spans="1:12" x14ac:dyDescent="0.3">
      <c r="A848" s="3">
        <v>845</v>
      </c>
      <c r="B848" s="4" t="s">
        <v>35</v>
      </c>
      <c r="C848" s="3" t="s">
        <v>100</v>
      </c>
      <c r="D848" s="3">
        <v>6019650</v>
      </c>
      <c r="E848" s="3">
        <v>6019650</v>
      </c>
      <c r="F848" s="3" t="s">
        <v>1430</v>
      </c>
      <c r="G848" s="3" t="s">
        <v>4554</v>
      </c>
      <c r="H848" s="3" t="s">
        <v>100</v>
      </c>
      <c r="I848" s="3" t="s">
        <v>4555</v>
      </c>
      <c r="J848" s="3" t="s">
        <v>4556</v>
      </c>
      <c r="K848" s="3">
        <f t="shared" si="13"/>
        <v>61</v>
      </c>
      <c r="L848" s="3" t="s">
        <v>4557</v>
      </c>
    </row>
    <row r="849" spans="1:12" x14ac:dyDescent="0.3">
      <c r="A849" s="3">
        <v>846</v>
      </c>
      <c r="B849" s="4" t="s">
        <v>35</v>
      </c>
      <c r="C849" s="3" t="s">
        <v>100</v>
      </c>
      <c r="D849" s="3">
        <v>6032517</v>
      </c>
      <c r="E849" s="3">
        <v>6032517</v>
      </c>
      <c r="F849" s="3" t="s">
        <v>1399</v>
      </c>
      <c r="G849" s="3" t="s">
        <v>4558</v>
      </c>
      <c r="H849" s="3" t="s">
        <v>100</v>
      </c>
      <c r="I849" s="3" t="s">
        <v>4559</v>
      </c>
      <c r="J849" s="3" t="s">
        <v>4560</v>
      </c>
      <c r="K849" s="3">
        <f t="shared" si="13"/>
        <v>61</v>
      </c>
      <c r="L849" s="3" t="s">
        <v>4561</v>
      </c>
    </row>
    <row r="850" spans="1:12" x14ac:dyDescent="0.3">
      <c r="A850" s="3">
        <v>847</v>
      </c>
      <c r="B850" s="4" t="s">
        <v>34</v>
      </c>
      <c r="C850" s="3" t="s">
        <v>225</v>
      </c>
      <c r="D850" s="3">
        <v>1426196</v>
      </c>
      <c r="E850" s="3">
        <v>1426196</v>
      </c>
      <c r="F850" s="3" t="s">
        <v>1679</v>
      </c>
      <c r="G850" s="3" t="s">
        <v>4562</v>
      </c>
      <c r="H850" s="3" t="s">
        <v>225</v>
      </c>
      <c r="I850" s="3" t="s">
        <v>4563</v>
      </c>
      <c r="J850" s="3" t="s">
        <v>4564</v>
      </c>
      <c r="K850" s="3">
        <f t="shared" si="13"/>
        <v>61</v>
      </c>
      <c r="L850" s="3" t="s">
        <v>4565</v>
      </c>
    </row>
    <row r="851" spans="1:12" x14ac:dyDescent="0.3">
      <c r="A851" s="3">
        <v>848</v>
      </c>
      <c r="B851" s="4" t="s">
        <v>35</v>
      </c>
      <c r="C851" s="3" t="s">
        <v>225</v>
      </c>
      <c r="D851" s="3">
        <v>3255192</v>
      </c>
      <c r="E851" s="3">
        <v>3255192</v>
      </c>
      <c r="F851" s="3" t="s">
        <v>1399</v>
      </c>
      <c r="G851" s="3" t="s">
        <v>4566</v>
      </c>
      <c r="H851" s="3" t="s">
        <v>225</v>
      </c>
      <c r="I851" s="3" t="s">
        <v>4567</v>
      </c>
      <c r="J851" s="3" t="s">
        <v>4568</v>
      </c>
      <c r="K851" s="3">
        <f t="shared" si="13"/>
        <v>61</v>
      </c>
      <c r="L851" s="3" t="s">
        <v>4569</v>
      </c>
    </row>
    <row r="852" spans="1:12" x14ac:dyDescent="0.3">
      <c r="A852" s="3">
        <v>849</v>
      </c>
      <c r="B852" s="4" t="s">
        <v>35</v>
      </c>
      <c r="C852" s="3" t="s">
        <v>100</v>
      </c>
      <c r="D852" s="3">
        <v>3126199</v>
      </c>
      <c r="E852" s="3">
        <v>3126199</v>
      </c>
      <c r="F852" s="3" t="s">
        <v>1399</v>
      </c>
      <c r="G852" s="3" t="s">
        <v>4570</v>
      </c>
      <c r="H852" s="3" t="s">
        <v>100</v>
      </c>
      <c r="I852" s="3" t="s">
        <v>4571</v>
      </c>
      <c r="J852" s="3" t="s">
        <v>4572</v>
      </c>
      <c r="K852" s="3">
        <f t="shared" si="13"/>
        <v>60</v>
      </c>
      <c r="L852" s="3" t="s">
        <v>4573</v>
      </c>
    </row>
    <row r="853" spans="1:12" x14ac:dyDescent="0.3">
      <c r="A853" s="3">
        <v>850</v>
      </c>
      <c r="B853" s="4" t="s">
        <v>35</v>
      </c>
      <c r="C853" s="3" t="s">
        <v>100</v>
      </c>
      <c r="D853" s="3">
        <v>4967732</v>
      </c>
      <c r="E853" s="3">
        <v>4967732</v>
      </c>
      <c r="F853" s="3" t="s">
        <v>1399</v>
      </c>
      <c r="G853" s="3" t="s">
        <v>4574</v>
      </c>
      <c r="H853" s="3" t="s">
        <v>100</v>
      </c>
      <c r="I853" s="3" t="s">
        <v>4575</v>
      </c>
      <c r="J853" s="3" t="s">
        <v>4576</v>
      </c>
      <c r="K853" s="3">
        <f t="shared" si="13"/>
        <v>60</v>
      </c>
      <c r="L853" s="3" t="s">
        <v>4577</v>
      </c>
    </row>
    <row r="854" spans="1:12" x14ac:dyDescent="0.3">
      <c r="A854" s="3">
        <v>851</v>
      </c>
      <c r="B854" s="4">
        <v>23473</v>
      </c>
      <c r="C854" s="3" t="s">
        <v>214</v>
      </c>
      <c r="D854" s="3">
        <v>3818799</v>
      </c>
      <c r="E854" s="3">
        <v>3818799</v>
      </c>
      <c r="F854" s="3" t="s">
        <v>1409</v>
      </c>
      <c r="G854" s="3" t="s">
        <v>4578</v>
      </c>
      <c r="H854" s="3" t="s">
        <v>214</v>
      </c>
      <c r="I854" s="3" t="s">
        <v>4579</v>
      </c>
      <c r="J854" s="3" t="s">
        <v>4580</v>
      </c>
      <c r="K854" s="3">
        <f t="shared" si="13"/>
        <v>60</v>
      </c>
      <c r="L854" s="3" t="s">
        <v>4581</v>
      </c>
    </row>
    <row r="855" spans="1:12" x14ac:dyDescent="0.3">
      <c r="A855" s="3">
        <v>852</v>
      </c>
      <c r="B855" s="4">
        <v>23522</v>
      </c>
      <c r="C855" s="3" t="s">
        <v>214</v>
      </c>
      <c r="D855" s="3">
        <v>3966045</v>
      </c>
      <c r="E855" s="3">
        <v>3966045</v>
      </c>
      <c r="F855" s="3" t="s">
        <v>1430</v>
      </c>
      <c r="G855" s="3" t="s">
        <v>4582</v>
      </c>
      <c r="H855" s="3" t="s">
        <v>214</v>
      </c>
      <c r="I855" s="3" t="s">
        <v>4583</v>
      </c>
      <c r="J855" s="3" t="s">
        <v>4584</v>
      </c>
      <c r="K855" s="3">
        <f t="shared" si="13"/>
        <v>60</v>
      </c>
      <c r="L855" s="3" t="s">
        <v>4585</v>
      </c>
    </row>
    <row r="856" spans="1:12" x14ac:dyDescent="0.3">
      <c r="A856" s="3">
        <v>853</v>
      </c>
      <c r="B856" s="4">
        <v>23389</v>
      </c>
      <c r="C856" s="3" t="s">
        <v>214</v>
      </c>
      <c r="D856" s="3">
        <v>5364873</v>
      </c>
      <c r="E856" s="3">
        <v>5364873</v>
      </c>
      <c r="F856" s="3" t="s">
        <v>1459</v>
      </c>
      <c r="G856" s="3" t="s">
        <v>4586</v>
      </c>
      <c r="H856" s="3" t="s">
        <v>214</v>
      </c>
      <c r="I856" s="3" t="s">
        <v>4587</v>
      </c>
      <c r="J856" s="3" t="s">
        <v>4588</v>
      </c>
      <c r="K856" s="3">
        <f t="shared" si="13"/>
        <v>60</v>
      </c>
      <c r="L856" s="3" t="s">
        <v>4589</v>
      </c>
    </row>
    <row r="857" spans="1:12" x14ac:dyDescent="0.3">
      <c r="A857" s="3">
        <v>854</v>
      </c>
      <c r="B857" s="4" t="s">
        <v>35</v>
      </c>
      <c r="C857" s="3" t="s">
        <v>214</v>
      </c>
      <c r="D857" s="3">
        <v>6768171</v>
      </c>
      <c r="E857" s="3">
        <v>6768171</v>
      </c>
      <c r="F857" s="3" t="s">
        <v>2981</v>
      </c>
      <c r="G857" s="3" t="s">
        <v>4590</v>
      </c>
      <c r="H857" s="3" t="s">
        <v>214</v>
      </c>
      <c r="I857" s="3" t="s">
        <v>4591</v>
      </c>
      <c r="J857" s="3" t="s">
        <v>4592</v>
      </c>
      <c r="K857" s="3">
        <f t="shared" si="13"/>
        <v>60</v>
      </c>
      <c r="L857" s="3" t="s">
        <v>4593</v>
      </c>
    </row>
    <row r="858" spans="1:12" x14ac:dyDescent="0.3">
      <c r="A858" s="3">
        <v>855</v>
      </c>
      <c r="B858" s="4">
        <v>23522</v>
      </c>
      <c r="C858" s="3" t="s">
        <v>214</v>
      </c>
      <c r="D858" s="3">
        <v>7131406</v>
      </c>
      <c r="E858" s="3">
        <v>7131406</v>
      </c>
      <c r="F858" s="3" t="s">
        <v>1399</v>
      </c>
      <c r="G858" s="3" t="s">
        <v>4594</v>
      </c>
      <c r="H858" s="3" t="s">
        <v>214</v>
      </c>
      <c r="I858" s="3" t="s">
        <v>4595</v>
      </c>
      <c r="J858" s="3" t="s">
        <v>4596</v>
      </c>
      <c r="K858" s="3">
        <f t="shared" si="13"/>
        <v>60</v>
      </c>
      <c r="L858" s="3" t="s">
        <v>4597</v>
      </c>
    </row>
    <row r="859" spans="1:12" x14ac:dyDescent="0.3">
      <c r="A859" s="3">
        <v>856</v>
      </c>
      <c r="B859" s="4">
        <v>23389</v>
      </c>
      <c r="C859" s="3" t="s">
        <v>225</v>
      </c>
      <c r="D859" s="3">
        <v>662879</v>
      </c>
      <c r="E859" s="3">
        <v>662879</v>
      </c>
      <c r="F859" s="3" t="s">
        <v>1430</v>
      </c>
      <c r="G859" s="3" t="s">
        <v>4598</v>
      </c>
      <c r="H859" s="3" t="s">
        <v>225</v>
      </c>
      <c r="I859" s="3" t="s">
        <v>4599</v>
      </c>
      <c r="J859" s="3" t="s">
        <v>4600</v>
      </c>
      <c r="K859" s="3">
        <f t="shared" si="13"/>
        <v>60</v>
      </c>
      <c r="L859" s="3" t="s">
        <v>4601</v>
      </c>
    </row>
    <row r="860" spans="1:12" x14ac:dyDescent="0.3">
      <c r="A860" s="3">
        <v>857</v>
      </c>
      <c r="B860" s="4">
        <v>23468</v>
      </c>
      <c r="C860" s="3" t="s">
        <v>225</v>
      </c>
      <c r="D860" s="3">
        <v>662894</v>
      </c>
      <c r="E860" s="3">
        <v>662894</v>
      </c>
      <c r="F860" s="3" t="s">
        <v>1409</v>
      </c>
      <c r="G860" s="3" t="s">
        <v>4602</v>
      </c>
      <c r="H860" s="3" t="s">
        <v>225</v>
      </c>
      <c r="I860" s="3" t="s">
        <v>4603</v>
      </c>
      <c r="J860" s="3" t="s">
        <v>4604</v>
      </c>
      <c r="K860" s="3">
        <f t="shared" si="13"/>
        <v>60</v>
      </c>
      <c r="L860" s="3" t="s">
        <v>4605</v>
      </c>
    </row>
    <row r="861" spans="1:12" x14ac:dyDescent="0.3">
      <c r="A861" s="3">
        <v>858</v>
      </c>
      <c r="B861" s="4">
        <v>23473</v>
      </c>
      <c r="C861" s="3" t="s">
        <v>225</v>
      </c>
      <c r="D861" s="3">
        <v>662894</v>
      </c>
      <c r="E861" s="3">
        <v>662894</v>
      </c>
      <c r="F861" s="3" t="s">
        <v>1409</v>
      </c>
      <c r="G861" s="3" t="s">
        <v>4602</v>
      </c>
      <c r="H861" s="3" t="s">
        <v>225</v>
      </c>
      <c r="I861" s="3" t="s">
        <v>4606</v>
      </c>
      <c r="J861" s="3" t="s">
        <v>4607</v>
      </c>
      <c r="K861" s="3">
        <f t="shared" si="13"/>
        <v>60</v>
      </c>
      <c r="L861" s="3" t="s">
        <v>4608</v>
      </c>
    </row>
    <row r="862" spans="1:12" x14ac:dyDescent="0.3">
      <c r="A862" s="3">
        <v>859</v>
      </c>
      <c r="B862" s="4" t="s">
        <v>35</v>
      </c>
      <c r="C862" s="3" t="s">
        <v>225</v>
      </c>
      <c r="D862" s="3">
        <v>1092823</v>
      </c>
      <c r="E862" s="3">
        <v>1092823</v>
      </c>
      <c r="F862" s="3" t="s">
        <v>2981</v>
      </c>
      <c r="G862" s="3" t="s">
        <v>4609</v>
      </c>
      <c r="H862" s="3" t="s">
        <v>225</v>
      </c>
      <c r="I862" s="3" t="s">
        <v>4610</v>
      </c>
      <c r="J862" s="3" t="s">
        <v>4611</v>
      </c>
      <c r="K862" s="3">
        <f t="shared" si="13"/>
        <v>60</v>
      </c>
      <c r="L862" s="3" t="s">
        <v>4612</v>
      </c>
    </row>
    <row r="863" spans="1:12" x14ac:dyDescent="0.3">
      <c r="A863" s="3">
        <v>860</v>
      </c>
      <c r="B863" s="4">
        <v>23389</v>
      </c>
      <c r="C863" s="3" t="s">
        <v>225</v>
      </c>
      <c r="D863" s="3">
        <v>1429468</v>
      </c>
      <c r="E863" s="3">
        <v>1429468</v>
      </c>
      <c r="F863" s="3" t="s">
        <v>1430</v>
      </c>
      <c r="G863" s="3" t="s">
        <v>4613</v>
      </c>
      <c r="H863" s="3" t="s">
        <v>225</v>
      </c>
      <c r="I863" s="3" t="s">
        <v>4614</v>
      </c>
      <c r="J863" s="3" t="s">
        <v>4615</v>
      </c>
      <c r="K863" s="3">
        <f t="shared" si="13"/>
        <v>60</v>
      </c>
      <c r="L863" s="3" t="s">
        <v>4616</v>
      </c>
    </row>
    <row r="864" spans="1:12" x14ac:dyDescent="0.3">
      <c r="A864" s="3">
        <v>861</v>
      </c>
      <c r="B864" s="4">
        <v>23468</v>
      </c>
      <c r="C864" s="3" t="s">
        <v>225</v>
      </c>
      <c r="D864" s="3">
        <v>1429468</v>
      </c>
      <c r="E864" s="3">
        <v>1429468</v>
      </c>
      <c r="F864" s="3" t="s">
        <v>1430</v>
      </c>
      <c r="G864" s="3" t="s">
        <v>4613</v>
      </c>
      <c r="H864" s="3" t="s">
        <v>225</v>
      </c>
      <c r="I864" s="3" t="s">
        <v>4617</v>
      </c>
      <c r="J864" s="3" t="s">
        <v>4618</v>
      </c>
      <c r="K864" s="3">
        <f t="shared" si="13"/>
        <v>60</v>
      </c>
      <c r="L864" s="3" t="s">
        <v>4619</v>
      </c>
    </row>
    <row r="865" spans="1:12" x14ac:dyDescent="0.3">
      <c r="A865" s="3">
        <v>862</v>
      </c>
      <c r="B865" s="4">
        <v>23473</v>
      </c>
      <c r="C865" s="3" t="s">
        <v>225</v>
      </c>
      <c r="D865" s="3">
        <v>1429468</v>
      </c>
      <c r="E865" s="3">
        <v>1429468</v>
      </c>
      <c r="F865" s="3" t="s">
        <v>1430</v>
      </c>
      <c r="G865" s="3" t="s">
        <v>4613</v>
      </c>
      <c r="H865" s="3" t="s">
        <v>225</v>
      </c>
      <c r="I865" s="3" t="s">
        <v>4620</v>
      </c>
      <c r="J865" s="3" t="s">
        <v>4621</v>
      </c>
      <c r="K865" s="3">
        <f t="shared" si="13"/>
        <v>60</v>
      </c>
      <c r="L865" s="3" t="s">
        <v>4622</v>
      </c>
    </row>
    <row r="866" spans="1:12" x14ac:dyDescent="0.3">
      <c r="A866" s="3">
        <v>863</v>
      </c>
      <c r="B866" s="4">
        <v>23522</v>
      </c>
      <c r="C866" s="3" t="s">
        <v>225</v>
      </c>
      <c r="D866" s="3">
        <v>1429468</v>
      </c>
      <c r="E866" s="3">
        <v>1429468</v>
      </c>
      <c r="F866" s="3" t="s">
        <v>1430</v>
      </c>
      <c r="G866" s="3" t="s">
        <v>4613</v>
      </c>
      <c r="H866" s="3" t="s">
        <v>225</v>
      </c>
      <c r="I866" s="3" t="s">
        <v>4623</v>
      </c>
      <c r="J866" s="3" t="s">
        <v>4624</v>
      </c>
      <c r="K866" s="3">
        <f t="shared" si="13"/>
        <v>60</v>
      </c>
      <c r="L866" s="3" t="s">
        <v>4625</v>
      </c>
    </row>
    <row r="867" spans="1:12" x14ac:dyDescent="0.3">
      <c r="A867" s="3">
        <v>864</v>
      </c>
      <c r="B867" s="4" t="s">
        <v>59</v>
      </c>
      <c r="C867" s="3" t="s">
        <v>225</v>
      </c>
      <c r="D867" s="3">
        <v>1429468</v>
      </c>
      <c r="E867" s="3">
        <v>1429468</v>
      </c>
      <c r="F867" s="3" t="s">
        <v>1430</v>
      </c>
      <c r="G867" s="3" t="s">
        <v>4613</v>
      </c>
      <c r="H867" s="3" t="s">
        <v>225</v>
      </c>
      <c r="I867" s="3" t="s">
        <v>4626</v>
      </c>
      <c r="J867" s="3" t="s">
        <v>4627</v>
      </c>
      <c r="K867" s="3">
        <f t="shared" si="13"/>
        <v>60</v>
      </c>
      <c r="L867" s="3" t="s">
        <v>4628</v>
      </c>
    </row>
    <row r="868" spans="1:12" x14ac:dyDescent="0.3">
      <c r="A868" s="3">
        <v>865</v>
      </c>
      <c r="B868" s="4" t="s">
        <v>34</v>
      </c>
      <c r="C868" s="3" t="s">
        <v>225</v>
      </c>
      <c r="D868" s="3">
        <v>1429468</v>
      </c>
      <c r="E868" s="3">
        <v>1429468</v>
      </c>
      <c r="F868" s="3" t="s">
        <v>1430</v>
      </c>
      <c r="G868" s="3" t="s">
        <v>4613</v>
      </c>
      <c r="H868" s="3" t="s">
        <v>225</v>
      </c>
      <c r="I868" s="3" t="s">
        <v>4629</v>
      </c>
      <c r="J868" s="3" t="s">
        <v>4630</v>
      </c>
      <c r="K868" s="3">
        <f t="shared" si="13"/>
        <v>60</v>
      </c>
      <c r="L868" s="3" t="s">
        <v>4631</v>
      </c>
    </row>
    <row r="869" spans="1:12" x14ac:dyDescent="0.3">
      <c r="A869" s="3">
        <v>866</v>
      </c>
      <c r="B869" s="4" t="s">
        <v>35</v>
      </c>
      <c r="C869" s="3" t="s">
        <v>225</v>
      </c>
      <c r="D869" s="3">
        <v>1429468</v>
      </c>
      <c r="E869" s="3">
        <v>1429468</v>
      </c>
      <c r="F869" s="3" t="s">
        <v>1430</v>
      </c>
      <c r="G869" s="3" t="s">
        <v>4632</v>
      </c>
      <c r="H869" s="3" t="s">
        <v>225</v>
      </c>
      <c r="I869" s="3" t="s">
        <v>4633</v>
      </c>
      <c r="J869" s="3" t="s">
        <v>4634</v>
      </c>
      <c r="K869" s="3">
        <f t="shared" si="13"/>
        <v>60</v>
      </c>
      <c r="L869" s="3" t="s">
        <v>4635</v>
      </c>
    </row>
    <row r="870" spans="1:12" x14ac:dyDescent="0.3">
      <c r="A870" s="3">
        <v>867</v>
      </c>
      <c r="B870" s="4">
        <v>23522</v>
      </c>
      <c r="C870" s="3" t="s">
        <v>55</v>
      </c>
      <c r="D870" s="3">
        <v>3057780</v>
      </c>
      <c r="E870" s="3">
        <v>3057780</v>
      </c>
      <c r="F870" s="3" t="s">
        <v>1409</v>
      </c>
      <c r="G870" s="3" t="s">
        <v>4636</v>
      </c>
      <c r="H870" s="3" t="s">
        <v>55</v>
      </c>
      <c r="I870" s="3" t="s">
        <v>4637</v>
      </c>
      <c r="J870" s="3" t="s">
        <v>4638</v>
      </c>
      <c r="K870" s="3">
        <f t="shared" si="13"/>
        <v>59</v>
      </c>
      <c r="L870" s="3" t="s">
        <v>4639</v>
      </c>
    </row>
    <row r="871" spans="1:12" x14ac:dyDescent="0.3">
      <c r="A871" s="3">
        <v>868</v>
      </c>
      <c r="B871" s="4" t="s">
        <v>59</v>
      </c>
      <c r="C871" s="3" t="s">
        <v>55</v>
      </c>
      <c r="D871" s="3">
        <v>3057780</v>
      </c>
      <c r="E871" s="3">
        <v>3057780</v>
      </c>
      <c r="F871" s="3" t="s">
        <v>1409</v>
      </c>
      <c r="G871" s="3" t="s">
        <v>4636</v>
      </c>
      <c r="H871" s="3" t="s">
        <v>55</v>
      </c>
      <c r="I871" s="3" t="s">
        <v>4640</v>
      </c>
      <c r="J871" s="3" t="s">
        <v>4641</v>
      </c>
      <c r="K871" s="3">
        <f t="shared" si="13"/>
        <v>59</v>
      </c>
      <c r="L871" s="3" t="s">
        <v>4642</v>
      </c>
    </row>
    <row r="872" spans="1:12" x14ac:dyDescent="0.3">
      <c r="A872" s="3">
        <v>869</v>
      </c>
      <c r="B872" s="4" t="s">
        <v>35</v>
      </c>
      <c r="C872" s="3" t="s">
        <v>55</v>
      </c>
      <c r="D872" s="3">
        <v>3796911</v>
      </c>
      <c r="E872" s="3">
        <v>3796911</v>
      </c>
      <c r="F872" s="3" t="s">
        <v>1430</v>
      </c>
      <c r="G872" s="3" t="s">
        <v>4643</v>
      </c>
      <c r="H872" s="3" t="s">
        <v>55</v>
      </c>
      <c r="I872" s="3" t="s">
        <v>4644</v>
      </c>
      <c r="J872" s="3" t="s">
        <v>4645</v>
      </c>
      <c r="K872" s="3">
        <f t="shared" si="13"/>
        <v>59</v>
      </c>
      <c r="L872" s="3" t="s">
        <v>4646</v>
      </c>
    </row>
    <row r="873" spans="1:12" x14ac:dyDescent="0.3">
      <c r="A873" s="3">
        <v>870</v>
      </c>
      <c r="B873" s="4" t="s">
        <v>59</v>
      </c>
      <c r="C873" s="3" t="s">
        <v>55</v>
      </c>
      <c r="D873" s="3">
        <v>8981758</v>
      </c>
      <c r="E873" s="3">
        <v>8981758</v>
      </c>
      <c r="F873" s="3" t="s">
        <v>1409</v>
      </c>
      <c r="G873" s="3" t="s">
        <v>4647</v>
      </c>
      <c r="H873" s="3" t="s">
        <v>55</v>
      </c>
      <c r="I873" s="3" t="s">
        <v>4648</v>
      </c>
      <c r="J873" s="3" t="s">
        <v>4649</v>
      </c>
      <c r="K873" s="3">
        <f t="shared" si="13"/>
        <v>59</v>
      </c>
      <c r="L873" s="3" t="s">
        <v>4650</v>
      </c>
    </row>
    <row r="874" spans="1:12" x14ac:dyDescent="0.3">
      <c r="A874" s="3">
        <v>871</v>
      </c>
      <c r="B874" s="4" t="s">
        <v>35</v>
      </c>
      <c r="C874" s="3" t="s">
        <v>214</v>
      </c>
      <c r="D874" s="3">
        <v>2551929</v>
      </c>
      <c r="E874" s="3">
        <v>2551929</v>
      </c>
      <c r="F874" s="3" t="s">
        <v>1409</v>
      </c>
      <c r="G874" s="3" t="s">
        <v>4651</v>
      </c>
      <c r="H874" s="3" t="s">
        <v>214</v>
      </c>
      <c r="I874" s="3" t="s">
        <v>4652</v>
      </c>
      <c r="J874" s="3" t="s">
        <v>4653</v>
      </c>
      <c r="K874" s="3">
        <f t="shared" si="13"/>
        <v>59</v>
      </c>
      <c r="L874" s="3" t="s">
        <v>4654</v>
      </c>
    </row>
    <row r="875" spans="1:12" x14ac:dyDescent="0.3">
      <c r="A875" s="3">
        <v>872</v>
      </c>
      <c r="B875" s="4" t="s">
        <v>34</v>
      </c>
      <c r="C875" s="3" t="s">
        <v>55</v>
      </c>
      <c r="D875" s="3">
        <v>3861102</v>
      </c>
      <c r="E875" s="3">
        <v>3861102</v>
      </c>
      <c r="F875" s="3" t="s">
        <v>1399</v>
      </c>
      <c r="G875" s="3" t="s">
        <v>4655</v>
      </c>
      <c r="H875" s="3" t="s">
        <v>55</v>
      </c>
      <c r="I875" s="3" t="s">
        <v>4656</v>
      </c>
      <c r="J875" s="3" t="s">
        <v>4657</v>
      </c>
      <c r="K875" s="3">
        <f t="shared" si="13"/>
        <v>58</v>
      </c>
      <c r="L875" s="3" t="s">
        <v>4658</v>
      </c>
    </row>
    <row r="876" spans="1:12" x14ac:dyDescent="0.3">
      <c r="A876" s="3">
        <v>873</v>
      </c>
      <c r="B876" s="4" t="s">
        <v>35</v>
      </c>
      <c r="C876" s="3" t="s">
        <v>55</v>
      </c>
      <c r="D876" s="3">
        <v>7325534</v>
      </c>
      <c r="E876" s="3">
        <v>7325534</v>
      </c>
      <c r="F876" s="3" t="s">
        <v>1404</v>
      </c>
      <c r="G876" s="3" t="s">
        <v>4659</v>
      </c>
      <c r="H876" s="3" t="s">
        <v>55</v>
      </c>
      <c r="I876" s="3" t="s">
        <v>4660</v>
      </c>
      <c r="J876" s="3" t="s">
        <v>4661</v>
      </c>
      <c r="K876" s="3">
        <f t="shared" si="13"/>
        <v>58</v>
      </c>
      <c r="L876" s="3" t="s">
        <v>4662</v>
      </c>
    </row>
    <row r="877" spans="1:12" x14ac:dyDescent="0.3">
      <c r="A877" s="3">
        <v>874</v>
      </c>
      <c r="B877" s="4" t="s">
        <v>35</v>
      </c>
      <c r="C877" s="3" t="s">
        <v>55</v>
      </c>
      <c r="D877" s="3">
        <v>8595689</v>
      </c>
      <c r="E877" s="3">
        <v>8595689</v>
      </c>
      <c r="F877" s="3" t="s">
        <v>1409</v>
      </c>
      <c r="G877" s="3" t="s">
        <v>4663</v>
      </c>
      <c r="H877" s="3" t="s">
        <v>55</v>
      </c>
      <c r="I877" s="3" t="s">
        <v>4664</v>
      </c>
      <c r="J877" s="3" t="s">
        <v>4665</v>
      </c>
      <c r="K877" s="3">
        <f t="shared" si="13"/>
        <v>58</v>
      </c>
      <c r="L877" s="3" t="s">
        <v>4666</v>
      </c>
    </row>
    <row r="878" spans="1:12" x14ac:dyDescent="0.3">
      <c r="A878" s="3">
        <v>875</v>
      </c>
      <c r="B878" s="4" t="s">
        <v>35</v>
      </c>
      <c r="C878" s="3" t="s">
        <v>100</v>
      </c>
      <c r="D878" s="3">
        <v>109404</v>
      </c>
      <c r="E878" s="3">
        <v>109404</v>
      </c>
      <c r="F878" s="3" t="s">
        <v>1409</v>
      </c>
      <c r="G878" s="3" t="s">
        <v>4667</v>
      </c>
      <c r="H878" s="3" t="s">
        <v>100</v>
      </c>
      <c r="I878" s="3" t="s">
        <v>4668</v>
      </c>
      <c r="J878" s="3" t="s">
        <v>4669</v>
      </c>
      <c r="K878" s="3">
        <f t="shared" si="13"/>
        <v>58</v>
      </c>
      <c r="L878" s="3" t="s">
        <v>4670</v>
      </c>
    </row>
    <row r="879" spans="1:12" x14ac:dyDescent="0.3">
      <c r="A879" s="3">
        <v>876</v>
      </c>
      <c r="B879" s="4" t="s">
        <v>35</v>
      </c>
      <c r="C879" s="3" t="s">
        <v>225</v>
      </c>
      <c r="D879" s="3">
        <v>463273</v>
      </c>
      <c r="E879" s="3">
        <v>463273</v>
      </c>
      <c r="F879" s="3" t="s">
        <v>1399</v>
      </c>
      <c r="G879" s="3" t="s">
        <v>4671</v>
      </c>
      <c r="H879" s="3" t="s">
        <v>225</v>
      </c>
      <c r="I879" s="3" t="s">
        <v>4672</v>
      </c>
      <c r="J879" s="3" t="s">
        <v>4673</v>
      </c>
      <c r="K879" s="3">
        <f t="shared" si="13"/>
        <v>58</v>
      </c>
      <c r="L879" s="3" t="s">
        <v>4674</v>
      </c>
    </row>
    <row r="880" spans="1:12" x14ac:dyDescent="0.3">
      <c r="A880" s="3">
        <v>877</v>
      </c>
      <c r="B880" s="4">
        <v>23473</v>
      </c>
      <c r="C880" s="3" t="s">
        <v>225</v>
      </c>
      <c r="D880" s="3">
        <v>5099238</v>
      </c>
      <c r="E880" s="3">
        <v>5099238</v>
      </c>
      <c r="F880" s="3" t="s">
        <v>1679</v>
      </c>
      <c r="G880" s="3" t="s">
        <v>4675</v>
      </c>
      <c r="H880" s="3" t="s">
        <v>225</v>
      </c>
      <c r="I880" s="3" t="s">
        <v>4676</v>
      </c>
      <c r="J880" s="3" t="s">
        <v>4677</v>
      </c>
      <c r="K880" s="3">
        <f t="shared" si="13"/>
        <v>58</v>
      </c>
      <c r="L880" s="3" t="s">
        <v>4678</v>
      </c>
    </row>
    <row r="881" spans="1:12" x14ac:dyDescent="0.3">
      <c r="A881" s="3">
        <v>878</v>
      </c>
      <c r="B881" s="4">
        <v>23522</v>
      </c>
      <c r="C881" s="3" t="s">
        <v>225</v>
      </c>
      <c r="D881" s="3">
        <v>6892931</v>
      </c>
      <c r="E881" s="3">
        <v>6892931</v>
      </c>
      <c r="F881" s="3" t="s">
        <v>1399</v>
      </c>
      <c r="G881" s="3" t="s">
        <v>4679</v>
      </c>
      <c r="H881" s="3" t="s">
        <v>225</v>
      </c>
      <c r="I881" s="3" t="s">
        <v>4680</v>
      </c>
      <c r="J881" s="3" t="s">
        <v>4681</v>
      </c>
      <c r="K881" s="3">
        <f t="shared" si="13"/>
        <v>58</v>
      </c>
      <c r="L881" s="3" t="s">
        <v>4682</v>
      </c>
    </row>
    <row r="882" spans="1:12" x14ac:dyDescent="0.3">
      <c r="A882" s="3">
        <v>879</v>
      </c>
      <c r="B882" s="4" t="s">
        <v>35</v>
      </c>
      <c r="C882" s="3" t="s">
        <v>55</v>
      </c>
      <c r="D882" s="3">
        <v>183697</v>
      </c>
      <c r="E882" s="3">
        <v>183697</v>
      </c>
      <c r="F882" s="3" t="s">
        <v>1399</v>
      </c>
      <c r="G882" s="3" t="s">
        <v>4683</v>
      </c>
      <c r="H882" s="3" t="s">
        <v>55</v>
      </c>
      <c r="I882" s="3" t="s">
        <v>4684</v>
      </c>
      <c r="J882" s="3" t="s">
        <v>4685</v>
      </c>
      <c r="K882" s="3">
        <f t="shared" si="13"/>
        <v>57</v>
      </c>
      <c r="L882" s="3" t="s">
        <v>4686</v>
      </c>
    </row>
    <row r="883" spans="1:12" x14ac:dyDescent="0.3">
      <c r="A883" s="3">
        <v>880</v>
      </c>
      <c r="B883" s="4" t="s">
        <v>59</v>
      </c>
      <c r="C883" s="3" t="s">
        <v>55</v>
      </c>
      <c r="D883" s="3">
        <v>760207</v>
      </c>
      <c r="E883" s="3">
        <v>760207</v>
      </c>
      <c r="F883" s="3" t="s">
        <v>2981</v>
      </c>
      <c r="G883" s="3" t="s">
        <v>4687</v>
      </c>
      <c r="H883" s="3" t="s">
        <v>55</v>
      </c>
      <c r="I883" s="3" t="s">
        <v>4688</v>
      </c>
      <c r="J883" s="3" t="s">
        <v>4689</v>
      </c>
      <c r="K883" s="3">
        <f t="shared" si="13"/>
        <v>57</v>
      </c>
      <c r="L883" s="3" t="s">
        <v>4690</v>
      </c>
    </row>
    <row r="884" spans="1:12" x14ac:dyDescent="0.3">
      <c r="A884" s="3">
        <v>881</v>
      </c>
      <c r="B884" s="4">
        <v>23473</v>
      </c>
      <c r="C884" s="3" t="s">
        <v>55</v>
      </c>
      <c r="D884" s="3">
        <v>10677751</v>
      </c>
      <c r="E884" s="3">
        <v>10677751</v>
      </c>
      <c r="F884" s="3" t="s">
        <v>2981</v>
      </c>
      <c r="G884" s="3" t="s">
        <v>4691</v>
      </c>
      <c r="H884" s="3" t="s">
        <v>55</v>
      </c>
      <c r="I884" s="3" t="s">
        <v>4692</v>
      </c>
      <c r="J884" s="3" t="s">
        <v>4693</v>
      </c>
      <c r="K884" s="3">
        <f t="shared" si="13"/>
        <v>57</v>
      </c>
      <c r="L884" s="3" t="s">
        <v>4694</v>
      </c>
    </row>
    <row r="885" spans="1:12" x14ac:dyDescent="0.3">
      <c r="A885" s="3">
        <v>882</v>
      </c>
      <c r="B885" s="4" t="s">
        <v>35</v>
      </c>
      <c r="C885" s="3" t="s">
        <v>100</v>
      </c>
      <c r="D885" s="3">
        <v>802397</v>
      </c>
      <c r="E885" s="3">
        <v>802397</v>
      </c>
      <c r="F885" s="3" t="s">
        <v>1399</v>
      </c>
      <c r="G885" s="3" t="s">
        <v>4695</v>
      </c>
      <c r="H885" s="3" t="s">
        <v>100</v>
      </c>
      <c r="I885" s="3" t="s">
        <v>4696</v>
      </c>
      <c r="J885" s="3" t="s">
        <v>4697</v>
      </c>
      <c r="K885" s="3">
        <f t="shared" si="13"/>
        <v>57</v>
      </c>
      <c r="L885" s="3" t="s">
        <v>4698</v>
      </c>
    </row>
    <row r="886" spans="1:12" x14ac:dyDescent="0.3">
      <c r="A886" s="3">
        <v>883</v>
      </c>
      <c r="B886" s="4" t="s">
        <v>34</v>
      </c>
      <c r="C886" s="3" t="s">
        <v>100</v>
      </c>
      <c r="D886" s="3">
        <v>8790580</v>
      </c>
      <c r="E886" s="3">
        <v>8790580</v>
      </c>
      <c r="F886" s="3" t="s">
        <v>2981</v>
      </c>
      <c r="G886" s="3" t="s">
        <v>4699</v>
      </c>
      <c r="H886" s="3" t="s">
        <v>100</v>
      </c>
      <c r="I886" s="3" t="s">
        <v>4700</v>
      </c>
      <c r="J886" s="3" t="s">
        <v>4701</v>
      </c>
      <c r="K886" s="3">
        <f t="shared" si="13"/>
        <v>57</v>
      </c>
      <c r="L886" s="3" t="s">
        <v>4702</v>
      </c>
    </row>
    <row r="887" spans="1:12" x14ac:dyDescent="0.3">
      <c r="A887" s="3">
        <v>884</v>
      </c>
      <c r="B887" s="4" t="s">
        <v>59</v>
      </c>
      <c r="C887" s="3" t="s">
        <v>214</v>
      </c>
      <c r="D887" s="3">
        <v>2617684</v>
      </c>
      <c r="E887" s="3">
        <v>2617684</v>
      </c>
      <c r="F887" s="3" t="s">
        <v>1459</v>
      </c>
      <c r="G887" s="3" t="s">
        <v>4703</v>
      </c>
      <c r="H887" s="3" t="s">
        <v>214</v>
      </c>
      <c r="I887" s="3" t="s">
        <v>4704</v>
      </c>
      <c r="J887" s="3" t="s">
        <v>4705</v>
      </c>
      <c r="K887" s="3">
        <f t="shared" si="13"/>
        <v>57</v>
      </c>
      <c r="L887" s="3" t="s">
        <v>4706</v>
      </c>
    </row>
    <row r="888" spans="1:12" x14ac:dyDescent="0.3">
      <c r="A888" s="3">
        <v>885</v>
      </c>
      <c r="B888" s="4">
        <v>23389</v>
      </c>
      <c r="C888" s="3" t="s">
        <v>214</v>
      </c>
      <c r="D888" s="3">
        <v>6736289</v>
      </c>
      <c r="E888" s="3">
        <v>6736289</v>
      </c>
      <c r="F888" s="3" t="s">
        <v>1404</v>
      </c>
      <c r="G888" s="3" t="s">
        <v>4707</v>
      </c>
      <c r="H888" s="3" t="s">
        <v>214</v>
      </c>
      <c r="I888" s="3" t="s">
        <v>4708</v>
      </c>
      <c r="J888" s="3" t="s">
        <v>4709</v>
      </c>
      <c r="K888" s="3">
        <f t="shared" si="13"/>
        <v>57</v>
      </c>
      <c r="L888" s="3" t="s">
        <v>4710</v>
      </c>
    </row>
    <row r="889" spans="1:12" x14ac:dyDescent="0.3">
      <c r="A889" s="3">
        <v>886</v>
      </c>
      <c r="B889" s="4" t="s">
        <v>35</v>
      </c>
      <c r="C889" s="3" t="s">
        <v>214</v>
      </c>
      <c r="D889" s="3">
        <v>6736289</v>
      </c>
      <c r="E889" s="3">
        <v>6736289</v>
      </c>
      <c r="F889" s="3" t="s">
        <v>1404</v>
      </c>
      <c r="G889" s="3" t="s">
        <v>4711</v>
      </c>
      <c r="H889" s="3" t="s">
        <v>214</v>
      </c>
      <c r="I889" s="3" t="s">
        <v>4712</v>
      </c>
      <c r="J889" s="3" t="s">
        <v>4713</v>
      </c>
      <c r="K889" s="3">
        <f t="shared" si="13"/>
        <v>57</v>
      </c>
      <c r="L889" s="3" t="s">
        <v>4714</v>
      </c>
    </row>
    <row r="890" spans="1:12" x14ac:dyDescent="0.3">
      <c r="A890" s="3">
        <v>887</v>
      </c>
      <c r="B890" s="4" t="s">
        <v>35</v>
      </c>
      <c r="C890" s="3" t="s">
        <v>225</v>
      </c>
      <c r="D890" s="3">
        <v>4091274</v>
      </c>
      <c r="E890" s="3">
        <v>4091274</v>
      </c>
      <c r="F890" s="3" t="s">
        <v>1430</v>
      </c>
      <c r="G890" s="3" t="s">
        <v>4715</v>
      </c>
      <c r="H890" s="3" t="s">
        <v>225</v>
      </c>
      <c r="I890" s="3" t="s">
        <v>4716</v>
      </c>
      <c r="J890" s="3" t="s">
        <v>4717</v>
      </c>
      <c r="K890" s="3">
        <f t="shared" si="13"/>
        <v>57</v>
      </c>
      <c r="L890" s="3" t="s">
        <v>4718</v>
      </c>
    </row>
    <row r="891" spans="1:12" x14ac:dyDescent="0.3">
      <c r="A891" s="3">
        <v>888</v>
      </c>
      <c r="B891" s="4" t="s">
        <v>35</v>
      </c>
      <c r="C891" s="3" t="s">
        <v>100</v>
      </c>
      <c r="D891" s="3">
        <v>2167638</v>
      </c>
      <c r="E891" s="3">
        <v>2167638</v>
      </c>
      <c r="F891" s="3" t="s">
        <v>1399</v>
      </c>
      <c r="G891" s="3" t="s">
        <v>4719</v>
      </c>
      <c r="H891" s="3" t="s">
        <v>100</v>
      </c>
      <c r="I891" s="3" t="s">
        <v>4720</v>
      </c>
      <c r="J891" s="3" t="s">
        <v>4721</v>
      </c>
      <c r="K891" s="3">
        <f t="shared" si="13"/>
        <v>56</v>
      </c>
      <c r="L891" s="3" t="s">
        <v>4722</v>
      </c>
    </row>
    <row r="892" spans="1:12" x14ac:dyDescent="0.3">
      <c r="A892" s="3">
        <v>889</v>
      </c>
      <c r="B892" s="4" t="s">
        <v>34</v>
      </c>
      <c r="C892" s="3" t="s">
        <v>214</v>
      </c>
      <c r="D892" s="3">
        <v>3067598</v>
      </c>
      <c r="E892" s="3">
        <v>3067598</v>
      </c>
      <c r="F892" s="3" t="s">
        <v>2981</v>
      </c>
      <c r="G892" s="3" t="s">
        <v>4723</v>
      </c>
      <c r="H892" s="3" t="s">
        <v>214</v>
      </c>
      <c r="I892" s="3" t="s">
        <v>4724</v>
      </c>
      <c r="J892" s="3" t="s">
        <v>4725</v>
      </c>
      <c r="K892" s="3">
        <f t="shared" si="13"/>
        <v>56</v>
      </c>
      <c r="L892" s="3" t="s">
        <v>4726</v>
      </c>
    </row>
    <row r="893" spans="1:12" x14ac:dyDescent="0.3">
      <c r="A893" s="3">
        <v>890</v>
      </c>
      <c r="B893" s="4" t="s">
        <v>34</v>
      </c>
      <c r="C893" s="3" t="s">
        <v>214</v>
      </c>
      <c r="D893" s="3">
        <v>7576268</v>
      </c>
      <c r="E893" s="3">
        <v>7576268</v>
      </c>
      <c r="F893" s="3" t="s">
        <v>2981</v>
      </c>
      <c r="G893" s="3" t="s">
        <v>4727</v>
      </c>
      <c r="H893" s="3" t="s">
        <v>214</v>
      </c>
      <c r="I893" s="3" t="s">
        <v>4728</v>
      </c>
      <c r="J893" s="3" t="s">
        <v>4729</v>
      </c>
      <c r="K893" s="3">
        <f t="shared" si="13"/>
        <v>56</v>
      </c>
      <c r="L893" s="3" t="s">
        <v>4730</v>
      </c>
    </row>
    <row r="894" spans="1:12" x14ac:dyDescent="0.3">
      <c r="A894" s="3">
        <v>891</v>
      </c>
      <c r="B894" s="4" t="s">
        <v>35</v>
      </c>
      <c r="C894" s="3" t="s">
        <v>55</v>
      </c>
      <c r="D894" s="3">
        <v>2074216</v>
      </c>
      <c r="E894" s="3">
        <v>2074216</v>
      </c>
      <c r="F894" s="3" t="s">
        <v>1409</v>
      </c>
      <c r="G894" s="3" t="s">
        <v>4731</v>
      </c>
      <c r="H894" s="3" t="s">
        <v>55</v>
      </c>
      <c r="I894" s="3" t="s">
        <v>4732</v>
      </c>
      <c r="J894" s="3" t="s">
        <v>4733</v>
      </c>
      <c r="K894" s="3">
        <f t="shared" si="13"/>
        <v>55</v>
      </c>
      <c r="L894" s="3" t="s">
        <v>4734</v>
      </c>
    </row>
    <row r="895" spans="1:12" x14ac:dyDescent="0.3">
      <c r="A895" s="3">
        <v>892</v>
      </c>
      <c r="B895" s="4" t="s">
        <v>35</v>
      </c>
      <c r="C895" s="3" t="s">
        <v>55</v>
      </c>
      <c r="D895" s="3">
        <v>6081494</v>
      </c>
      <c r="E895" s="3">
        <v>6081494</v>
      </c>
      <c r="F895" s="3" t="s">
        <v>1459</v>
      </c>
      <c r="G895" s="3" t="s">
        <v>4735</v>
      </c>
      <c r="H895" s="3" t="s">
        <v>55</v>
      </c>
      <c r="I895" s="3" t="s">
        <v>4736</v>
      </c>
      <c r="J895" s="3" t="s">
        <v>4737</v>
      </c>
      <c r="K895" s="3">
        <f t="shared" si="13"/>
        <v>55</v>
      </c>
      <c r="L895" s="3" t="s">
        <v>4738</v>
      </c>
    </row>
    <row r="896" spans="1:12" x14ac:dyDescent="0.3">
      <c r="A896" s="3">
        <v>893</v>
      </c>
      <c r="B896" s="4">
        <v>23389</v>
      </c>
      <c r="C896" s="3" t="s">
        <v>55</v>
      </c>
      <c r="D896" s="3">
        <v>7223941</v>
      </c>
      <c r="E896" s="3">
        <v>7223941</v>
      </c>
      <c r="F896" s="3" t="s">
        <v>1399</v>
      </c>
      <c r="G896" s="3" t="s">
        <v>4739</v>
      </c>
      <c r="H896" s="3" t="s">
        <v>55</v>
      </c>
      <c r="I896" s="3" t="s">
        <v>4740</v>
      </c>
      <c r="J896" s="3" t="s">
        <v>4741</v>
      </c>
      <c r="K896" s="3">
        <f t="shared" si="13"/>
        <v>55</v>
      </c>
      <c r="L896" s="3" t="s">
        <v>4742</v>
      </c>
    </row>
    <row r="897" spans="1:12" x14ac:dyDescent="0.3">
      <c r="A897" s="3">
        <v>894</v>
      </c>
      <c r="B897" s="4">
        <v>23468</v>
      </c>
      <c r="C897" s="3" t="s">
        <v>55</v>
      </c>
      <c r="D897" s="3">
        <v>7223941</v>
      </c>
      <c r="E897" s="3">
        <v>7223941</v>
      </c>
      <c r="F897" s="3" t="s">
        <v>1399</v>
      </c>
      <c r="G897" s="3" t="s">
        <v>4739</v>
      </c>
      <c r="H897" s="3" t="s">
        <v>55</v>
      </c>
      <c r="I897" s="3" t="s">
        <v>4743</v>
      </c>
      <c r="J897" s="3" t="s">
        <v>4744</v>
      </c>
      <c r="K897" s="3">
        <f t="shared" si="13"/>
        <v>55</v>
      </c>
      <c r="L897" s="3" t="s">
        <v>4745</v>
      </c>
    </row>
    <row r="898" spans="1:12" x14ac:dyDescent="0.3">
      <c r="A898" s="3">
        <v>895</v>
      </c>
      <c r="B898" s="4">
        <v>23473</v>
      </c>
      <c r="C898" s="3" t="s">
        <v>55</v>
      </c>
      <c r="D898" s="3">
        <v>7223941</v>
      </c>
      <c r="E898" s="3">
        <v>7223941</v>
      </c>
      <c r="F898" s="3" t="s">
        <v>1399</v>
      </c>
      <c r="G898" s="3" t="s">
        <v>4739</v>
      </c>
      <c r="H898" s="3" t="s">
        <v>55</v>
      </c>
      <c r="I898" s="3" t="s">
        <v>4746</v>
      </c>
      <c r="J898" s="3" t="s">
        <v>4747</v>
      </c>
      <c r="K898" s="3">
        <f t="shared" si="13"/>
        <v>55</v>
      </c>
      <c r="L898" s="3" t="s">
        <v>4748</v>
      </c>
    </row>
    <row r="899" spans="1:12" x14ac:dyDescent="0.3">
      <c r="A899" s="3">
        <v>896</v>
      </c>
      <c r="B899" s="4">
        <v>23522</v>
      </c>
      <c r="C899" s="3" t="s">
        <v>55</v>
      </c>
      <c r="D899" s="3">
        <v>7223941</v>
      </c>
      <c r="E899" s="3">
        <v>7223941</v>
      </c>
      <c r="F899" s="3" t="s">
        <v>1399</v>
      </c>
      <c r="G899" s="3" t="s">
        <v>4739</v>
      </c>
      <c r="H899" s="3" t="s">
        <v>55</v>
      </c>
      <c r="I899" s="3" t="s">
        <v>4749</v>
      </c>
      <c r="J899" s="3" t="s">
        <v>4750</v>
      </c>
      <c r="K899" s="3">
        <f t="shared" si="13"/>
        <v>55</v>
      </c>
      <c r="L899" s="3" t="s">
        <v>4751</v>
      </c>
    </row>
    <row r="900" spans="1:12" x14ac:dyDescent="0.3">
      <c r="A900" s="3">
        <v>897</v>
      </c>
      <c r="B900" s="4" t="s">
        <v>59</v>
      </c>
      <c r="C900" s="3" t="s">
        <v>55</v>
      </c>
      <c r="D900" s="3">
        <v>7223941</v>
      </c>
      <c r="E900" s="3">
        <v>7223941</v>
      </c>
      <c r="F900" s="3" t="s">
        <v>1399</v>
      </c>
      <c r="G900" s="3" t="s">
        <v>4739</v>
      </c>
      <c r="H900" s="3" t="s">
        <v>55</v>
      </c>
      <c r="I900" s="3" t="s">
        <v>4752</v>
      </c>
      <c r="J900" s="3" t="s">
        <v>4753</v>
      </c>
      <c r="K900" s="3">
        <f t="shared" ref="K900:K963" si="14">J900-I900</f>
        <v>55</v>
      </c>
      <c r="L900" s="3" t="s">
        <v>4754</v>
      </c>
    </row>
    <row r="901" spans="1:12" x14ac:dyDescent="0.3">
      <c r="A901" s="3">
        <v>898</v>
      </c>
      <c r="B901" s="4">
        <v>23468</v>
      </c>
      <c r="C901" s="3" t="s">
        <v>55</v>
      </c>
      <c r="D901" s="3">
        <v>10828270</v>
      </c>
      <c r="E901" s="3">
        <v>10828270</v>
      </c>
      <c r="F901" s="3" t="s">
        <v>1404</v>
      </c>
      <c r="G901" s="3" t="s">
        <v>4755</v>
      </c>
      <c r="H901" s="3" t="s">
        <v>55</v>
      </c>
      <c r="I901" s="3" t="s">
        <v>4756</v>
      </c>
      <c r="J901" s="3" t="s">
        <v>4757</v>
      </c>
      <c r="K901" s="3">
        <f t="shared" si="14"/>
        <v>55</v>
      </c>
      <c r="L901" s="3" t="s">
        <v>4758</v>
      </c>
    </row>
    <row r="902" spans="1:12" x14ac:dyDescent="0.3">
      <c r="A902" s="3">
        <v>899</v>
      </c>
      <c r="B902" s="4" t="s">
        <v>59</v>
      </c>
      <c r="C902" s="3" t="s">
        <v>100</v>
      </c>
      <c r="D902" s="3">
        <v>6874990</v>
      </c>
      <c r="E902" s="3">
        <v>6874990</v>
      </c>
      <c r="F902" s="3" t="s">
        <v>1404</v>
      </c>
      <c r="G902" s="3" t="s">
        <v>4759</v>
      </c>
      <c r="H902" s="3" t="s">
        <v>100</v>
      </c>
      <c r="I902" s="3" t="s">
        <v>4760</v>
      </c>
      <c r="J902" s="3" t="s">
        <v>4761</v>
      </c>
      <c r="K902" s="3">
        <f t="shared" si="14"/>
        <v>55</v>
      </c>
      <c r="L902" s="3" t="s">
        <v>4762</v>
      </c>
    </row>
    <row r="903" spans="1:12" x14ac:dyDescent="0.3">
      <c r="A903" s="3">
        <v>900</v>
      </c>
      <c r="B903" s="4" t="s">
        <v>59</v>
      </c>
      <c r="C903" s="3" t="s">
        <v>214</v>
      </c>
      <c r="D903" s="3">
        <v>305533</v>
      </c>
      <c r="E903" s="3">
        <v>305533</v>
      </c>
      <c r="F903" s="3" t="s">
        <v>1409</v>
      </c>
      <c r="G903" s="3" t="s">
        <v>4763</v>
      </c>
      <c r="H903" s="3" t="s">
        <v>214</v>
      </c>
      <c r="I903" s="3" t="s">
        <v>4764</v>
      </c>
      <c r="J903" s="3" t="s">
        <v>4765</v>
      </c>
      <c r="K903" s="3">
        <f t="shared" si="14"/>
        <v>55</v>
      </c>
      <c r="L903" s="3" t="s">
        <v>4766</v>
      </c>
    </row>
    <row r="904" spans="1:12" x14ac:dyDescent="0.3">
      <c r="A904" s="3">
        <v>901</v>
      </c>
      <c r="B904" s="4" t="s">
        <v>34</v>
      </c>
      <c r="C904" s="3" t="s">
        <v>214</v>
      </c>
      <c r="D904" s="3">
        <v>305533</v>
      </c>
      <c r="E904" s="3">
        <v>305533</v>
      </c>
      <c r="F904" s="3" t="s">
        <v>1409</v>
      </c>
      <c r="G904" s="3" t="s">
        <v>4767</v>
      </c>
      <c r="H904" s="3" t="s">
        <v>214</v>
      </c>
      <c r="I904" s="3" t="s">
        <v>4768</v>
      </c>
      <c r="J904" s="3" t="s">
        <v>4769</v>
      </c>
      <c r="K904" s="3">
        <f t="shared" si="14"/>
        <v>55</v>
      </c>
      <c r="L904" s="3" t="s">
        <v>4770</v>
      </c>
    </row>
    <row r="905" spans="1:12" x14ac:dyDescent="0.3">
      <c r="A905" s="3">
        <v>902</v>
      </c>
      <c r="B905" s="4" t="s">
        <v>35</v>
      </c>
      <c r="C905" s="3" t="s">
        <v>214</v>
      </c>
      <c r="D905" s="3">
        <v>305533</v>
      </c>
      <c r="E905" s="3">
        <v>305533</v>
      </c>
      <c r="F905" s="3" t="s">
        <v>1409</v>
      </c>
      <c r="G905" s="3" t="s">
        <v>4771</v>
      </c>
      <c r="H905" s="3" t="s">
        <v>214</v>
      </c>
      <c r="I905" s="3" t="s">
        <v>4772</v>
      </c>
      <c r="J905" s="3" t="s">
        <v>4773</v>
      </c>
      <c r="K905" s="3">
        <f t="shared" si="14"/>
        <v>55</v>
      </c>
      <c r="L905" s="3" t="s">
        <v>4774</v>
      </c>
    </row>
    <row r="906" spans="1:12" x14ac:dyDescent="0.3">
      <c r="A906" s="3">
        <v>903</v>
      </c>
      <c r="B906" s="4" t="s">
        <v>35</v>
      </c>
      <c r="C906" s="3" t="s">
        <v>214</v>
      </c>
      <c r="D906" s="3">
        <v>4095155</v>
      </c>
      <c r="E906" s="3">
        <v>4095155</v>
      </c>
      <c r="F906" s="3" t="s">
        <v>1459</v>
      </c>
      <c r="G906" s="3" t="s">
        <v>4775</v>
      </c>
      <c r="H906" s="3" t="s">
        <v>214</v>
      </c>
      <c r="I906" s="3" t="s">
        <v>4776</v>
      </c>
      <c r="J906" s="3" t="s">
        <v>4777</v>
      </c>
      <c r="K906" s="3">
        <f t="shared" si="14"/>
        <v>55</v>
      </c>
      <c r="L906" s="3" t="s">
        <v>4778</v>
      </c>
    </row>
    <row r="907" spans="1:12" x14ac:dyDescent="0.3">
      <c r="A907" s="3">
        <v>904</v>
      </c>
      <c r="B907" s="4" t="s">
        <v>35</v>
      </c>
      <c r="C907" s="3" t="s">
        <v>214</v>
      </c>
      <c r="D907" s="3">
        <v>6710483</v>
      </c>
      <c r="E907" s="3">
        <v>6710483</v>
      </c>
      <c r="F907" s="3" t="s">
        <v>1409</v>
      </c>
      <c r="G907" s="3" t="s">
        <v>4779</v>
      </c>
      <c r="H907" s="3" t="s">
        <v>214</v>
      </c>
      <c r="I907" s="3" t="s">
        <v>4780</v>
      </c>
      <c r="J907" s="3" t="s">
        <v>4781</v>
      </c>
      <c r="K907" s="3">
        <f t="shared" si="14"/>
        <v>55</v>
      </c>
      <c r="L907" s="3" t="s">
        <v>4782</v>
      </c>
    </row>
    <row r="908" spans="1:12" x14ac:dyDescent="0.3">
      <c r="A908" s="3">
        <v>905</v>
      </c>
      <c r="B908" s="4" t="s">
        <v>35</v>
      </c>
      <c r="C908" s="3" t="s">
        <v>225</v>
      </c>
      <c r="D908" s="3">
        <v>145660</v>
      </c>
      <c r="E908" s="3">
        <v>145660</v>
      </c>
      <c r="F908" s="3" t="s">
        <v>1399</v>
      </c>
      <c r="G908" s="3" t="s">
        <v>4783</v>
      </c>
      <c r="H908" s="3" t="s">
        <v>225</v>
      </c>
      <c r="I908" s="3" t="s">
        <v>4784</v>
      </c>
      <c r="J908" s="3" t="s">
        <v>4785</v>
      </c>
      <c r="K908" s="3">
        <f t="shared" si="14"/>
        <v>55</v>
      </c>
      <c r="L908" s="3" t="s">
        <v>4786</v>
      </c>
    </row>
    <row r="909" spans="1:12" x14ac:dyDescent="0.3">
      <c r="A909" s="3">
        <v>906</v>
      </c>
      <c r="B909" s="4" t="s">
        <v>34</v>
      </c>
      <c r="C909" s="3" t="s">
        <v>225</v>
      </c>
      <c r="D909" s="3">
        <v>2977405</v>
      </c>
      <c r="E909" s="3">
        <v>2977405</v>
      </c>
      <c r="F909" s="3" t="s">
        <v>1839</v>
      </c>
      <c r="G909" s="3" t="s">
        <v>4787</v>
      </c>
      <c r="H909" s="3" t="s">
        <v>225</v>
      </c>
      <c r="I909" s="3" t="s">
        <v>4788</v>
      </c>
      <c r="J909" s="3" t="s">
        <v>4789</v>
      </c>
      <c r="K909" s="3">
        <f t="shared" si="14"/>
        <v>55</v>
      </c>
      <c r="L909" s="3" t="s">
        <v>4790</v>
      </c>
    </row>
    <row r="910" spans="1:12" x14ac:dyDescent="0.3">
      <c r="A910" s="3">
        <v>907</v>
      </c>
      <c r="B910" s="4" t="s">
        <v>35</v>
      </c>
      <c r="C910" s="3" t="s">
        <v>225</v>
      </c>
      <c r="D910" s="3">
        <v>4144913</v>
      </c>
      <c r="E910" s="3">
        <v>4144913</v>
      </c>
      <c r="F910" s="3" t="s">
        <v>1409</v>
      </c>
      <c r="G910" s="3" t="s">
        <v>4791</v>
      </c>
      <c r="H910" s="3" t="s">
        <v>225</v>
      </c>
      <c r="I910" s="3" t="s">
        <v>4792</v>
      </c>
      <c r="J910" s="3" t="s">
        <v>4793</v>
      </c>
      <c r="K910" s="3">
        <f t="shared" si="14"/>
        <v>55</v>
      </c>
      <c r="L910" s="3" t="s">
        <v>4794</v>
      </c>
    </row>
    <row r="911" spans="1:12" x14ac:dyDescent="0.3">
      <c r="A911" s="3">
        <v>908</v>
      </c>
      <c r="B911" s="4">
        <v>23468</v>
      </c>
      <c r="C911" s="3" t="s">
        <v>55</v>
      </c>
      <c r="D911" s="3">
        <v>593027</v>
      </c>
      <c r="E911" s="3">
        <v>593027</v>
      </c>
      <c r="F911" s="3" t="s">
        <v>1679</v>
      </c>
      <c r="G911" s="3" t="s">
        <v>4795</v>
      </c>
      <c r="H911" s="3" t="s">
        <v>55</v>
      </c>
      <c r="I911" s="3" t="s">
        <v>4796</v>
      </c>
      <c r="J911" s="3" t="s">
        <v>4797</v>
      </c>
      <c r="K911" s="3">
        <f t="shared" si="14"/>
        <v>54</v>
      </c>
      <c r="L911" s="3" t="s">
        <v>4798</v>
      </c>
    </row>
    <row r="912" spans="1:12" x14ac:dyDescent="0.3">
      <c r="A912" s="3">
        <v>909</v>
      </c>
      <c r="B912" s="4" t="s">
        <v>34</v>
      </c>
      <c r="C912" s="3" t="s">
        <v>55</v>
      </c>
      <c r="D912" s="3">
        <v>4771709</v>
      </c>
      <c r="E912" s="3">
        <v>4771709</v>
      </c>
      <c r="F912" s="3" t="s">
        <v>1430</v>
      </c>
      <c r="G912" s="3" t="s">
        <v>4799</v>
      </c>
      <c r="H912" s="3" t="s">
        <v>55</v>
      </c>
      <c r="I912" s="3" t="s">
        <v>4800</v>
      </c>
      <c r="J912" s="3" t="s">
        <v>4801</v>
      </c>
      <c r="K912" s="3">
        <f t="shared" si="14"/>
        <v>54</v>
      </c>
      <c r="L912" s="3" t="s">
        <v>4802</v>
      </c>
    </row>
    <row r="913" spans="1:12" x14ac:dyDescent="0.3">
      <c r="A913" s="3">
        <v>910</v>
      </c>
      <c r="B913" s="4">
        <v>23468</v>
      </c>
      <c r="C913" s="3" t="s">
        <v>55</v>
      </c>
      <c r="D913" s="3">
        <v>5306920</v>
      </c>
      <c r="E913" s="3">
        <v>5306920</v>
      </c>
      <c r="F913" s="3" t="s">
        <v>1399</v>
      </c>
      <c r="G913" s="3" t="s">
        <v>4803</v>
      </c>
      <c r="H913" s="3" t="s">
        <v>55</v>
      </c>
      <c r="I913" s="3" t="s">
        <v>4804</v>
      </c>
      <c r="J913" s="3" t="s">
        <v>4805</v>
      </c>
      <c r="K913" s="3">
        <f t="shared" si="14"/>
        <v>54</v>
      </c>
      <c r="L913" s="3" t="s">
        <v>4806</v>
      </c>
    </row>
    <row r="914" spans="1:12" x14ac:dyDescent="0.3">
      <c r="A914" s="3">
        <v>911</v>
      </c>
      <c r="B914" s="4" t="s">
        <v>35</v>
      </c>
      <c r="C914" s="3" t="s">
        <v>55</v>
      </c>
      <c r="D914" s="3">
        <v>5875976</v>
      </c>
      <c r="E914" s="3">
        <v>5875976</v>
      </c>
      <c r="F914" s="3" t="s">
        <v>1409</v>
      </c>
      <c r="G914" s="3" t="s">
        <v>4807</v>
      </c>
      <c r="H914" s="3" t="s">
        <v>55</v>
      </c>
      <c r="I914" s="3" t="s">
        <v>4808</v>
      </c>
      <c r="J914" s="3" t="s">
        <v>4809</v>
      </c>
      <c r="K914" s="3">
        <f t="shared" si="14"/>
        <v>54</v>
      </c>
      <c r="L914" s="3" t="s">
        <v>4810</v>
      </c>
    </row>
    <row r="915" spans="1:12" x14ac:dyDescent="0.3">
      <c r="A915" s="3">
        <v>912</v>
      </c>
      <c r="B915" s="4">
        <v>23522</v>
      </c>
      <c r="C915" s="3" t="s">
        <v>55</v>
      </c>
      <c r="D915" s="3">
        <v>7128416</v>
      </c>
      <c r="E915" s="3">
        <v>7128416</v>
      </c>
      <c r="F915" s="3" t="s">
        <v>2981</v>
      </c>
      <c r="G915" s="3" t="s">
        <v>4811</v>
      </c>
      <c r="H915" s="3" t="s">
        <v>55</v>
      </c>
      <c r="I915" s="3" t="s">
        <v>4812</v>
      </c>
      <c r="J915" s="3" t="s">
        <v>4813</v>
      </c>
      <c r="K915" s="3">
        <f t="shared" si="14"/>
        <v>54</v>
      </c>
      <c r="L915" s="3" t="s">
        <v>4814</v>
      </c>
    </row>
    <row r="916" spans="1:12" x14ac:dyDescent="0.3">
      <c r="A916" s="3">
        <v>913</v>
      </c>
      <c r="B916" s="4">
        <v>23468</v>
      </c>
      <c r="C916" s="3" t="s">
        <v>100</v>
      </c>
      <c r="D916" s="3">
        <v>791796</v>
      </c>
      <c r="E916" s="3">
        <v>791796</v>
      </c>
      <c r="F916" s="3" t="s">
        <v>1430</v>
      </c>
      <c r="G916" s="3" t="s">
        <v>4815</v>
      </c>
      <c r="H916" s="3" t="s">
        <v>100</v>
      </c>
      <c r="I916" s="3" t="s">
        <v>4816</v>
      </c>
      <c r="J916" s="3" t="s">
        <v>4817</v>
      </c>
      <c r="K916" s="3">
        <f t="shared" si="14"/>
        <v>54</v>
      </c>
      <c r="L916" s="3" t="s">
        <v>4818</v>
      </c>
    </row>
    <row r="917" spans="1:12" x14ac:dyDescent="0.3">
      <c r="A917" s="3">
        <v>914</v>
      </c>
      <c r="B917" s="4" t="s">
        <v>59</v>
      </c>
      <c r="C917" s="3" t="s">
        <v>100</v>
      </c>
      <c r="D917" s="3">
        <v>3426177</v>
      </c>
      <c r="E917" s="3">
        <v>3426177</v>
      </c>
      <c r="F917" s="3" t="s">
        <v>1409</v>
      </c>
      <c r="G917" s="3" t="s">
        <v>4819</v>
      </c>
      <c r="H917" s="3" t="s">
        <v>100</v>
      </c>
      <c r="I917" s="3" t="s">
        <v>4820</v>
      </c>
      <c r="J917" s="3" t="s">
        <v>4821</v>
      </c>
      <c r="K917" s="3">
        <f t="shared" si="14"/>
        <v>54</v>
      </c>
      <c r="L917" s="3" t="s">
        <v>4822</v>
      </c>
    </row>
    <row r="918" spans="1:12" x14ac:dyDescent="0.3">
      <c r="A918" s="3">
        <v>915</v>
      </c>
      <c r="B918" s="4" t="s">
        <v>34</v>
      </c>
      <c r="C918" s="3" t="s">
        <v>100</v>
      </c>
      <c r="D918" s="3">
        <v>4461526</v>
      </c>
      <c r="E918" s="3">
        <v>4461526</v>
      </c>
      <c r="F918" s="3" t="s">
        <v>1399</v>
      </c>
      <c r="G918" s="3" t="s">
        <v>4823</v>
      </c>
      <c r="H918" s="3" t="s">
        <v>100</v>
      </c>
      <c r="I918" s="3" t="s">
        <v>4824</v>
      </c>
      <c r="J918" s="3" t="s">
        <v>4825</v>
      </c>
      <c r="K918" s="3">
        <f t="shared" si="14"/>
        <v>54</v>
      </c>
      <c r="L918" s="3" t="s">
        <v>4826</v>
      </c>
    </row>
    <row r="919" spans="1:12" x14ac:dyDescent="0.3">
      <c r="A919" s="3">
        <v>916</v>
      </c>
      <c r="B919" s="4" t="s">
        <v>34</v>
      </c>
      <c r="C919" s="3" t="s">
        <v>100</v>
      </c>
      <c r="D919" s="3">
        <v>4461529</v>
      </c>
      <c r="E919" s="3">
        <v>4461529</v>
      </c>
      <c r="F919" s="3" t="s">
        <v>1409</v>
      </c>
      <c r="G919" s="3" t="s">
        <v>4827</v>
      </c>
      <c r="H919" s="3" t="s">
        <v>100</v>
      </c>
      <c r="I919" s="3" t="s">
        <v>4828</v>
      </c>
      <c r="J919" s="3" t="s">
        <v>4829</v>
      </c>
      <c r="K919" s="3">
        <f t="shared" si="14"/>
        <v>54</v>
      </c>
      <c r="L919" s="3" t="s">
        <v>4830</v>
      </c>
    </row>
    <row r="920" spans="1:12" x14ac:dyDescent="0.3">
      <c r="A920" s="3">
        <v>917</v>
      </c>
      <c r="B920" s="4" t="s">
        <v>35</v>
      </c>
      <c r="C920" s="3" t="s">
        <v>100</v>
      </c>
      <c r="D920" s="3">
        <v>5894993</v>
      </c>
      <c r="E920" s="3">
        <v>5894993</v>
      </c>
      <c r="F920" s="3" t="s">
        <v>1430</v>
      </c>
      <c r="G920" s="3" t="s">
        <v>4831</v>
      </c>
      <c r="H920" s="3" t="s">
        <v>100</v>
      </c>
      <c r="I920" s="3" t="s">
        <v>4832</v>
      </c>
      <c r="J920" s="3" t="s">
        <v>4833</v>
      </c>
      <c r="K920" s="3">
        <f t="shared" si="14"/>
        <v>54</v>
      </c>
      <c r="L920" s="3" t="s">
        <v>4834</v>
      </c>
    </row>
    <row r="921" spans="1:12" x14ac:dyDescent="0.3">
      <c r="A921" s="3">
        <v>918</v>
      </c>
      <c r="B921" s="4">
        <v>23522</v>
      </c>
      <c r="C921" s="3" t="s">
        <v>100</v>
      </c>
      <c r="D921" s="3">
        <v>7558794</v>
      </c>
      <c r="E921" s="3">
        <v>7558794</v>
      </c>
      <c r="F921" s="3" t="s">
        <v>1399</v>
      </c>
      <c r="G921" s="3" t="s">
        <v>4835</v>
      </c>
      <c r="H921" s="3" t="s">
        <v>100</v>
      </c>
      <c r="I921" s="3" t="s">
        <v>4836</v>
      </c>
      <c r="J921" s="3" t="s">
        <v>4837</v>
      </c>
      <c r="K921" s="3">
        <f t="shared" si="14"/>
        <v>54</v>
      </c>
      <c r="L921" s="3" t="s">
        <v>4838</v>
      </c>
    </row>
    <row r="922" spans="1:12" x14ac:dyDescent="0.3">
      <c r="A922" s="3">
        <v>919</v>
      </c>
      <c r="B922" s="4" t="s">
        <v>35</v>
      </c>
      <c r="C922" s="3" t="s">
        <v>214</v>
      </c>
      <c r="D922" s="3">
        <v>443378</v>
      </c>
      <c r="E922" s="3">
        <v>443378</v>
      </c>
      <c r="F922" s="3" t="s">
        <v>1404</v>
      </c>
      <c r="G922" s="3" t="s">
        <v>4839</v>
      </c>
      <c r="H922" s="3" t="s">
        <v>214</v>
      </c>
      <c r="I922" s="3" t="s">
        <v>4840</v>
      </c>
      <c r="J922" s="3" t="s">
        <v>4841</v>
      </c>
      <c r="K922" s="3">
        <f t="shared" si="14"/>
        <v>54</v>
      </c>
      <c r="L922" s="3" t="s">
        <v>4842</v>
      </c>
    </row>
    <row r="923" spans="1:12" x14ac:dyDescent="0.3">
      <c r="A923" s="3">
        <v>920</v>
      </c>
      <c r="B923" s="4" t="s">
        <v>35</v>
      </c>
      <c r="C923" s="3" t="s">
        <v>214</v>
      </c>
      <c r="D923" s="3">
        <v>2612727</v>
      </c>
      <c r="E923" s="3">
        <v>2612727</v>
      </c>
      <c r="F923" s="3" t="s">
        <v>1679</v>
      </c>
      <c r="G923" s="3" t="s">
        <v>4843</v>
      </c>
      <c r="H923" s="3" t="s">
        <v>214</v>
      </c>
      <c r="I923" s="3" t="s">
        <v>4844</v>
      </c>
      <c r="J923" s="3" t="s">
        <v>4845</v>
      </c>
      <c r="K923" s="3">
        <f t="shared" si="14"/>
        <v>54</v>
      </c>
      <c r="L923" s="3" t="s">
        <v>4846</v>
      </c>
    </row>
    <row r="924" spans="1:12" x14ac:dyDescent="0.3">
      <c r="A924" s="3">
        <v>921</v>
      </c>
      <c r="B924" s="4">
        <v>23522</v>
      </c>
      <c r="C924" s="3" t="s">
        <v>214</v>
      </c>
      <c r="D924" s="3">
        <v>3386520</v>
      </c>
      <c r="E924" s="3">
        <v>3386520</v>
      </c>
      <c r="F924" s="3" t="s">
        <v>1404</v>
      </c>
      <c r="G924" s="3" t="s">
        <v>4847</v>
      </c>
      <c r="H924" s="3" t="s">
        <v>214</v>
      </c>
      <c r="I924" s="3" t="s">
        <v>4848</v>
      </c>
      <c r="J924" s="3" t="s">
        <v>4849</v>
      </c>
      <c r="K924" s="3">
        <f t="shared" si="14"/>
        <v>54</v>
      </c>
      <c r="L924" s="3" t="s">
        <v>4850</v>
      </c>
    </row>
    <row r="925" spans="1:12" x14ac:dyDescent="0.3">
      <c r="A925" s="3">
        <v>922</v>
      </c>
      <c r="B925" s="4">
        <v>23468</v>
      </c>
      <c r="C925" s="3" t="s">
        <v>214</v>
      </c>
      <c r="D925" s="3">
        <v>6398729</v>
      </c>
      <c r="E925" s="3">
        <v>6398729</v>
      </c>
      <c r="F925" s="3" t="s">
        <v>1399</v>
      </c>
      <c r="G925" s="3" t="s">
        <v>4851</v>
      </c>
      <c r="H925" s="3" t="s">
        <v>214</v>
      </c>
      <c r="I925" s="3" t="s">
        <v>4852</v>
      </c>
      <c r="J925" s="3" t="s">
        <v>4853</v>
      </c>
      <c r="K925" s="3">
        <f t="shared" si="14"/>
        <v>54</v>
      </c>
      <c r="L925" s="3" t="s">
        <v>4854</v>
      </c>
    </row>
    <row r="926" spans="1:12" x14ac:dyDescent="0.3">
      <c r="A926" s="3">
        <v>923</v>
      </c>
      <c r="B926" s="4" t="s">
        <v>59</v>
      </c>
      <c r="C926" s="3" t="s">
        <v>225</v>
      </c>
      <c r="D926" s="3">
        <v>2742508</v>
      </c>
      <c r="E926" s="3">
        <v>2742508</v>
      </c>
      <c r="F926" s="3" t="s">
        <v>1430</v>
      </c>
      <c r="G926" s="3" t="s">
        <v>4855</v>
      </c>
      <c r="H926" s="3" t="s">
        <v>225</v>
      </c>
      <c r="I926" s="3" t="s">
        <v>4856</v>
      </c>
      <c r="J926" s="3" t="s">
        <v>4857</v>
      </c>
      <c r="K926" s="3">
        <f t="shared" si="14"/>
        <v>54</v>
      </c>
      <c r="L926" s="3" t="s">
        <v>4858</v>
      </c>
    </row>
    <row r="927" spans="1:12" x14ac:dyDescent="0.3">
      <c r="A927" s="3">
        <v>924</v>
      </c>
      <c r="B927" s="4" t="s">
        <v>35</v>
      </c>
      <c r="C927" s="3" t="s">
        <v>225</v>
      </c>
      <c r="D927" s="3">
        <v>2742508</v>
      </c>
      <c r="E927" s="3">
        <v>2742508</v>
      </c>
      <c r="F927" s="3" t="s">
        <v>1430</v>
      </c>
      <c r="G927" s="3" t="s">
        <v>4855</v>
      </c>
      <c r="H927" s="3" t="s">
        <v>225</v>
      </c>
      <c r="I927" s="3" t="s">
        <v>4859</v>
      </c>
      <c r="J927" s="3" t="s">
        <v>4860</v>
      </c>
      <c r="K927" s="3">
        <f t="shared" si="14"/>
        <v>54</v>
      </c>
      <c r="L927" s="3" t="s">
        <v>4861</v>
      </c>
    </row>
    <row r="928" spans="1:12" x14ac:dyDescent="0.3">
      <c r="A928" s="3">
        <v>925</v>
      </c>
      <c r="B928" s="4" t="s">
        <v>35</v>
      </c>
      <c r="C928" s="3" t="s">
        <v>225</v>
      </c>
      <c r="D928" s="3">
        <v>3764710</v>
      </c>
      <c r="E928" s="3">
        <v>3764710</v>
      </c>
      <c r="F928" s="3" t="s">
        <v>1409</v>
      </c>
      <c r="G928" s="3" t="s">
        <v>4862</v>
      </c>
      <c r="H928" s="3" t="s">
        <v>225</v>
      </c>
      <c r="I928" s="3" t="s">
        <v>4863</v>
      </c>
      <c r="J928" s="3" t="s">
        <v>4864</v>
      </c>
      <c r="K928" s="3">
        <f t="shared" si="14"/>
        <v>54</v>
      </c>
      <c r="L928" s="3" t="s">
        <v>4865</v>
      </c>
    </row>
    <row r="929" spans="1:12" x14ac:dyDescent="0.3">
      <c r="A929" s="3">
        <v>926</v>
      </c>
      <c r="B929" s="4">
        <v>23389</v>
      </c>
      <c r="C929" s="3" t="s">
        <v>225</v>
      </c>
      <c r="D929" s="3">
        <v>4329284</v>
      </c>
      <c r="E929" s="3">
        <v>4329284</v>
      </c>
      <c r="F929" s="3" t="s">
        <v>1404</v>
      </c>
      <c r="G929" s="3" t="s">
        <v>4866</v>
      </c>
      <c r="H929" s="3" t="s">
        <v>225</v>
      </c>
      <c r="I929" s="3" t="s">
        <v>4867</v>
      </c>
      <c r="J929" s="3" t="s">
        <v>4868</v>
      </c>
      <c r="K929" s="3">
        <f t="shared" si="14"/>
        <v>54</v>
      </c>
      <c r="L929" s="3" t="s">
        <v>4869</v>
      </c>
    </row>
    <row r="930" spans="1:12" x14ac:dyDescent="0.3">
      <c r="A930" s="3">
        <v>927</v>
      </c>
      <c r="B930" s="4">
        <v>23522</v>
      </c>
      <c r="C930" s="3" t="s">
        <v>225</v>
      </c>
      <c r="D930" s="3">
        <v>4329284</v>
      </c>
      <c r="E930" s="3">
        <v>4329284</v>
      </c>
      <c r="F930" s="3" t="s">
        <v>1404</v>
      </c>
      <c r="G930" s="3" t="s">
        <v>4866</v>
      </c>
      <c r="H930" s="3" t="s">
        <v>225</v>
      </c>
      <c r="I930" s="3" t="s">
        <v>4870</v>
      </c>
      <c r="J930" s="3" t="s">
        <v>4871</v>
      </c>
      <c r="K930" s="3">
        <f t="shared" si="14"/>
        <v>54</v>
      </c>
      <c r="L930" s="3" t="s">
        <v>4872</v>
      </c>
    </row>
    <row r="931" spans="1:12" x14ac:dyDescent="0.3">
      <c r="A931" s="3">
        <v>928</v>
      </c>
      <c r="B931" s="4" t="s">
        <v>59</v>
      </c>
      <c r="C931" s="3" t="s">
        <v>225</v>
      </c>
      <c r="D931" s="3">
        <v>4329284</v>
      </c>
      <c r="E931" s="3">
        <v>4329284</v>
      </c>
      <c r="F931" s="3" t="s">
        <v>1404</v>
      </c>
      <c r="G931" s="3" t="s">
        <v>4866</v>
      </c>
      <c r="H931" s="3" t="s">
        <v>225</v>
      </c>
      <c r="I931" s="3" t="s">
        <v>4873</v>
      </c>
      <c r="J931" s="3" t="s">
        <v>4874</v>
      </c>
      <c r="K931" s="3">
        <f t="shared" si="14"/>
        <v>54</v>
      </c>
      <c r="L931" s="3" t="s">
        <v>4875</v>
      </c>
    </row>
    <row r="932" spans="1:12" x14ac:dyDescent="0.3">
      <c r="A932" s="3">
        <v>929</v>
      </c>
      <c r="B932" s="4" t="s">
        <v>34</v>
      </c>
      <c r="C932" s="3" t="s">
        <v>225</v>
      </c>
      <c r="D932" s="3">
        <v>4768361</v>
      </c>
      <c r="E932" s="3">
        <v>4768361</v>
      </c>
      <c r="F932" s="3" t="s">
        <v>1404</v>
      </c>
      <c r="G932" s="3" t="s">
        <v>4876</v>
      </c>
      <c r="H932" s="3" t="s">
        <v>225</v>
      </c>
      <c r="I932" s="3" t="s">
        <v>4877</v>
      </c>
      <c r="J932" s="3" t="s">
        <v>4878</v>
      </c>
      <c r="K932" s="3">
        <f t="shared" si="14"/>
        <v>54</v>
      </c>
      <c r="L932" s="3" t="s">
        <v>4879</v>
      </c>
    </row>
    <row r="933" spans="1:12" x14ac:dyDescent="0.3">
      <c r="A933" s="3">
        <v>930</v>
      </c>
      <c r="B933" s="4">
        <v>23468</v>
      </c>
      <c r="C933" s="3" t="s">
        <v>225</v>
      </c>
      <c r="D933" s="3">
        <v>5928918</v>
      </c>
      <c r="E933" s="3">
        <v>5928918</v>
      </c>
      <c r="F933" s="3" t="s">
        <v>1404</v>
      </c>
      <c r="G933" s="3" t="s">
        <v>4880</v>
      </c>
      <c r="H933" s="3" t="s">
        <v>225</v>
      </c>
      <c r="I933" s="3" t="s">
        <v>4881</v>
      </c>
      <c r="J933" s="3" t="s">
        <v>4882</v>
      </c>
      <c r="K933" s="3">
        <f t="shared" si="14"/>
        <v>54</v>
      </c>
      <c r="L933" s="3" t="s">
        <v>4883</v>
      </c>
    </row>
    <row r="934" spans="1:12" x14ac:dyDescent="0.3">
      <c r="A934" s="3">
        <v>931</v>
      </c>
      <c r="B934" s="4" t="s">
        <v>35</v>
      </c>
      <c r="C934" s="3" t="s">
        <v>225</v>
      </c>
      <c r="D934" s="3">
        <v>7254773</v>
      </c>
      <c r="E934" s="3">
        <v>7254773</v>
      </c>
      <c r="F934" s="3" t="s">
        <v>1404</v>
      </c>
      <c r="G934" s="3" t="s">
        <v>4884</v>
      </c>
      <c r="H934" s="3" t="s">
        <v>225</v>
      </c>
      <c r="I934" s="3" t="s">
        <v>4885</v>
      </c>
      <c r="J934" s="3" t="s">
        <v>4886</v>
      </c>
      <c r="K934" s="3">
        <f t="shared" si="14"/>
        <v>54</v>
      </c>
      <c r="L934" s="3" t="s">
        <v>4887</v>
      </c>
    </row>
    <row r="935" spans="1:12" x14ac:dyDescent="0.3">
      <c r="A935" s="3">
        <v>932</v>
      </c>
      <c r="B935" s="4">
        <v>23473</v>
      </c>
      <c r="C935" s="3" t="s">
        <v>225</v>
      </c>
      <c r="D935" s="3">
        <v>7980186</v>
      </c>
      <c r="E935" s="3">
        <v>7980186</v>
      </c>
      <c r="F935" s="3" t="s">
        <v>1399</v>
      </c>
      <c r="G935" s="3" t="s">
        <v>4888</v>
      </c>
      <c r="H935" s="3" t="s">
        <v>225</v>
      </c>
      <c r="I935" s="3" t="s">
        <v>4889</v>
      </c>
      <c r="J935" s="3" t="s">
        <v>4890</v>
      </c>
      <c r="K935" s="3">
        <f t="shared" si="14"/>
        <v>54</v>
      </c>
      <c r="L935" s="3" t="s">
        <v>4891</v>
      </c>
    </row>
    <row r="936" spans="1:12" x14ac:dyDescent="0.3">
      <c r="A936" s="3">
        <v>933</v>
      </c>
      <c r="B936" s="4" t="s">
        <v>35</v>
      </c>
      <c r="C936" s="3" t="s">
        <v>55</v>
      </c>
      <c r="D936" s="3">
        <v>2200880</v>
      </c>
      <c r="E936" s="3">
        <v>2200880</v>
      </c>
      <c r="F936" s="3" t="s">
        <v>1409</v>
      </c>
      <c r="G936" s="3" t="s">
        <v>4892</v>
      </c>
      <c r="H936" s="3" t="s">
        <v>55</v>
      </c>
      <c r="I936" s="3" t="s">
        <v>4893</v>
      </c>
      <c r="J936" s="3" t="s">
        <v>4894</v>
      </c>
      <c r="K936" s="3">
        <f t="shared" si="14"/>
        <v>53</v>
      </c>
      <c r="L936" s="3" t="s">
        <v>4895</v>
      </c>
    </row>
    <row r="937" spans="1:12" x14ac:dyDescent="0.3">
      <c r="A937" s="3">
        <v>934</v>
      </c>
      <c r="B937" s="4">
        <v>23473</v>
      </c>
      <c r="C937" s="3" t="s">
        <v>55</v>
      </c>
      <c r="D937" s="3">
        <v>9706031</v>
      </c>
      <c r="E937" s="3">
        <v>9706031</v>
      </c>
      <c r="F937" s="3" t="s">
        <v>1404</v>
      </c>
      <c r="G937" s="3" t="s">
        <v>4896</v>
      </c>
      <c r="H937" s="3" t="s">
        <v>55</v>
      </c>
      <c r="I937" s="3" t="s">
        <v>4897</v>
      </c>
      <c r="J937" s="3" t="s">
        <v>4898</v>
      </c>
      <c r="K937" s="3">
        <f t="shared" si="14"/>
        <v>53</v>
      </c>
      <c r="L937" s="3" t="s">
        <v>4899</v>
      </c>
    </row>
    <row r="938" spans="1:12" x14ac:dyDescent="0.3">
      <c r="A938" s="3">
        <v>935</v>
      </c>
      <c r="B938" s="4" t="s">
        <v>34</v>
      </c>
      <c r="C938" s="3" t="s">
        <v>55</v>
      </c>
      <c r="D938" s="3">
        <v>11066902</v>
      </c>
      <c r="E938" s="3">
        <v>11066902</v>
      </c>
      <c r="F938" s="3" t="s">
        <v>1409</v>
      </c>
      <c r="G938" s="3" t="s">
        <v>4900</v>
      </c>
      <c r="H938" s="3" t="s">
        <v>55</v>
      </c>
      <c r="I938" s="3" t="s">
        <v>4901</v>
      </c>
      <c r="J938" s="3" t="s">
        <v>4902</v>
      </c>
      <c r="K938" s="3">
        <f t="shared" si="14"/>
        <v>53</v>
      </c>
      <c r="L938" s="3" t="s">
        <v>4903</v>
      </c>
    </row>
    <row r="939" spans="1:12" x14ac:dyDescent="0.3">
      <c r="A939" s="3">
        <v>936</v>
      </c>
      <c r="B939" s="4" t="s">
        <v>35</v>
      </c>
      <c r="C939" s="3" t="s">
        <v>100</v>
      </c>
      <c r="D939" s="3">
        <v>5790092</v>
      </c>
      <c r="E939" s="3">
        <v>5790092</v>
      </c>
      <c r="F939" s="3" t="s">
        <v>1409</v>
      </c>
      <c r="G939" s="3" t="s">
        <v>4904</v>
      </c>
      <c r="H939" s="3" t="s">
        <v>100</v>
      </c>
      <c r="I939" s="3" t="s">
        <v>4905</v>
      </c>
      <c r="J939" s="3" t="s">
        <v>4906</v>
      </c>
      <c r="K939" s="3">
        <f t="shared" si="14"/>
        <v>53</v>
      </c>
      <c r="L939" s="3" t="s">
        <v>4907</v>
      </c>
    </row>
    <row r="940" spans="1:12" x14ac:dyDescent="0.3">
      <c r="A940" s="3">
        <v>937</v>
      </c>
      <c r="B940" s="4" t="s">
        <v>35</v>
      </c>
      <c r="C940" s="3" t="s">
        <v>225</v>
      </c>
      <c r="D940" s="3">
        <v>4637681</v>
      </c>
      <c r="E940" s="3">
        <v>4637681</v>
      </c>
      <c r="F940" s="3" t="s">
        <v>1399</v>
      </c>
      <c r="G940" s="3" t="s">
        <v>4908</v>
      </c>
      <c r="H940" s="3" t="s">
        <v>225</v>
      </c>
      <c r="I940" s="3" t="s">
        <v>4909</v>
      </c>
      <c r="J940" s="3" t="s">
        <v>4910</v>
      </c>
      <c r="K940" s="3">
        <f t="shared" si="14"/>
        <v>53</v>
      </c>
      <c r="L940" s="3" t="s">
        <v>4911</v>
      </c>
    </row>
    <row r="941" spans="1:12" x14ac:dyDescent="0.3">
      <c r="A941" s="3">
        <v>938</v>
      </c>
      <c r="B941" s="4">
        <v>23473</v>
      </c>
      <c r="C941" s="3" t="s">
        <v>55</v>
      </c>
      <c r="D941" s="3">
        <v>183697</v>
      </c>
      <c r="E941" s="3">
        <v>183697</v>
      </c>
      <c r="F941" s="3" t="s">
        <v>1399</v>
      </c>
      <c r="G941" s="3" t="s">
        <v>4912</v>
      </c>
      <c r="H941" s="3" t="s">
        <v>55</v>
      </c>
      <c r="I941" s="3" t="s">
        <v>4913</v>
      </c>
      <c r="J941" s="3" t="s">
        <v>4914</v>
      </c>
      <c r="K941" s="3">
        <f t="shared" si="14"/>
        <v>52</v>
      </c>
      <c r="L941" s="3" t="s">
        <v>4915</v>
      </c>
    </row>
    <row r="942" spans="1:12" x14ac:dyDescent="0.3">
      <c r="A942" s="3">
        <v>939</v>
      </c>
      <c r="B942" s="4">
        <v>23522</v>
      </c>
      <c r="C942" s="3" t="s">
        <v>55</v>
      </c>
      <c r="D942" s="3">
        <v>7325532</v>
      </c>
      <c r="E942" s="3">
        <v>7325532</v>
      </c>
      <c r="F942" s="3" t="s">
        <v>1399</v>
      </c>
      <c r="G942" s="3" t="s">
        <v>4916</v>
      </c>
      <c r="H942" s="3" t="s">
        <v>55</v>
      </c>
      <c r="I942" s="3" t="s">
        <v>4917</v>
      </c>
      <c r="J942" s="3" t="s">
        <v>4918</v>
      </c>
      <c r="K942" s="3">
        <f t="shared" si="14"/>
        <v>52</v>
      </c>
      <c r="L942" s="3" t="s">
        <v>4919</v>
      </c>
    </row>
    <row r="943" spans="1:12" x14ac:dyDescent="0.3">
      <c r="A943" s="3">
        <v>940</v>
      </c>
      <c r="B943" s="4" t="s">
        <v>34</v>
      </c>
      <c r="C943" s="3" t="s">
        <v>100</v>
      </c>
      <c r="D943" s="3">
        <v>3304</v>
      </c>
      <c r="E943" s="3">
        <v>3304</v>
      </c>
      <c r="F943" s="3" t="s">
        <v>1409</v>
      </c>
      <c r="G943" s="3" t="s">
        <v>4920</v>
      </c>
      <c r="H943" s="3" t="s">
        <v>100</v>
      </c>
      <c r="I943" s="3" t="s">
        <v>4921</v>
      </c>
      <c r="J943" s="3" t="s">
        <v>4922</v>
      </c>
      <c r="K943" s="3">
        <f t="shared" si="14"/>
        <v>52</v>
      </c>
      <c r="L943" s="3" t="s">
        <v>4923</v>
      </c>
    </row>
    <row r="944" spans="1:12" x14ac:dyDescent="0.3">
      <c r="A944" s="3">
        <v>941</v>
      </c>
      <c r="B944" s="4">
        <v>23473</v>
      </c>
      <c r="C944" s="3" t="s">
        <v>225</v>
      </c>
      <c r="D944" s="3">
        <v>2585745</v>
      </c>
      <c r="E944" s="3">
        <v>2585745</v>
      </c>
      <c r="F944" s="3" t="s">
        <v>1679</v>
      </c>
      <c r="G944" s="3" t="s">
        <v>4924</v>
      </c>
      <c r="H944" s="3" t="s">
        <v>225</v>
      </c>
      <c r="I944" s="3" t="s">
        <v>4925</v>
      </c>
      <c r="J944" s="3" t="s">
        <v>4926</v>
      </c>
      <c r="K944" s="3">
        <f t="shared" si="14"/>
        <v>52</v>
      </c>
      <c r="L944" s="3" t="s">
        <v>4927</v>
      </c>
    </row>
    <row r="945" spans="1:12" x14ac:dyDescent="0.3">
      <c r="A945" s="3">
        <v>942</v>
      </c>
      <c r="B945" s="4">
        <v>23389</v>
      </c>
      <c r="C945" s="3" t="s">
        <v>225</v>
      </c>
      <c r="D945" s="3">
        <v>4172401</v>
      </c>
      <c r="E945" s="3">
        <v>4172401</v>
      </c>
      <c r="F945" s="3" t="s">
        <v>1430</v>
      </c>
      <c r="G945" s="3" t="s">
        <v>4928</v>
      </c>
      <c r="H945" s="3" t="s">
        <v>225</v>
      </c>
      <c r="I945" s="3" t="s">
        <v>4929</v>
      </c>
      <c r="J945" s="3" t="s">
        <v>4930</v>
      </c>
      <c r="K945" s="3">
        <f t="shared" si="14"/>
        <v>52</v>
      </c>
      <c r="L945" s="3" t="s">
        <v>4931</v>
      </c>
    </row>
    <row r="946" spans="1:12" x14ac:dyDescent="0.3">
      <c r="A946" s="3">
        <v>943</v>
      </c>
      <c r="B946" s="4">
        <v>23468</v>
      </c>
      <c r="C946" s="3" t="s">
        <v>225</v>
      </c>
      <c r="D946" s="3">
        <v>4172401</v>
      </c>
      <c r="E946" s="3">
        <v>4172401</v>
      </c>
      <c r="F946" s="3" t="s">
        <v>1430</v>
      </c>
      <c r="G946" s="3" t="s">
        <v>4932</v>
      </c>
      <c r="H946" s="3" t="s">
        <v>225</v>
      </c>
      <c r="I946" s="3" t="s">
        <v>4933</v>
      </c>
      <c r="J946" s="3" t="s">
        <v>4934</v>
      </c>
      <c r="K946" s="3">
        <f t="shared" si="14"/>
        <v>52</v>
      </c>
      <c r="L946" s="3" t="s">
        <v>4935</v>
      </c>
    </row>
    <row r="947" spans="1:12" x14ac:dyDescent="0.3">
      <c r="A947" s="3">
        <v>944</v>
      </c>
      <c r="B947" s="4">
        <v>23473</v>
      </c>
      <c r="C947" s="3" t="s">
        <v>225</v>
      </c>
      <c r="D947" s="3">
        <v>4172401</v>
      </c>
      <c r="E947" s="3">
        <v>4172401</v>
      </c>
      <c r="F947" s="3" t="s">
        <v>1430</v>
      </c>
      <c r="G947" s="3" t="s">
        <v>4928</v>
      </c>
      <c r="H947" s="3" t="s">
        <v>225</v>
      </c>
      <c r="I947" s="3" t="s">
        <v>4936</v>
      </c>
      <c r="J947" s="3" t="s">
        <v>4937</v>
      </c>
      <c r="K947" s="3">
        <f t="shared" si="14"/>
        <v>52</v>
      </c>
      <c r="L947" s="3" t="s">
        <v>4938</v>
      </c>
    </row>
    <row r="948" spans="1:12" x14ac:dyDescent="0.3">
      <c r="A948" s="3">
        <v>945</v>
      </c>
      <c r="B948" s="4">
        <v>23522</v>
      </c>
      <c r="C948" s="3" t="s">
        <v>225</v>
      </c>
      <c r="D948" s="3">
        <v>4172401</v>
      </c>
      <c r="E948" s="3">
        <v>4172401</v>
      </c>
      <c r="F948" s="3" t="s">
        <v>1430</v>
      </c>
      <c r="G948" s="3" t="s">
        <v>4932</v>
      </c>
      <c r="H948" s="3" t="s">
        <v>225</v>
      </c>
      <c r="I948" s="3" t="s">
        <v>4939</v>
      </c>
      <c r="J948" s="3" t="s">
        <v>4940</v>
      </c>
      <c r="K948" s="3">
        <f t="shared" si="14"/>
        <v>52</v>
      </c>
      <c r="L948" s="3" t="s">
        <v>4941</v>
      </c>
    </row>
    <row r="949" spans="1:12" x14ac:dyDescent="0.3">
      <c r="A949" s="3">
        <v>946</v>
      </c>
      <c r="B949" s="4" t="s">
        <v>59</v>
      </c>
      <c r="C949" s="3" t="s">
        <v>225</v>
      </c>
      <c r="D949" s="3">
        <v>4172401</v>
      </c>
      <c r="E949" s="3">
        <v>4172401</v>
      </c>
      <c r="F949" s="3" t="s">
        <v>1430</v>
      </c>
      <c r="G949" s="3" t="s">
        <v>4928</v>
      </c>
      <c r="H949" s="3" t="s">
        <v>225</v>
      </c>
      <c r="I949" s="3" t="s">
        <v>4942</v>
      </c>
      <c r="J949" s="3" t="s">
        <v>4943</v>
      </c>
      <c r="K949" s="3">
        <f t="shared" si="14"/>
        <v>52</v>
      </c>
      <c r="L949" s="3" t="s">
        <v>4944</v>
      </c>
    </row>
    <row r="950" spans="1:12" x14ac:dyDescent="0.3">
      <c r="A950" s="3">
        <v>947</v>
      </c>
      <c r="B950" s="4" t="s">
        <v>34</v>
      </c>
      <c r="C950" s="3" t="s">
        <v>225</v>
      </c>
      <c r="D950" s="3">
        <v>4172401</v>
      </c>
      <c r="E950" s="3">
        <v>4172401</v>
      </c>
      <c r="F950" s="3" t="s">
        <v>1430</v>
      </c>
      <c r="G950" s="3" t="s">
        <v>4928</v>
      </c>
      <c r="H950" s="3" t="s">
        <v>225</v>
      </c>
      <c r="I950" s="3" t="s">
        <v>4945</v>
      </c>
      <c r="J950" s="3" t="s">
        <v>4946</v>
      </c>
      <c r="K950" s="3">
        <f t="shared" si="14"/>
        <v>52</v>
      </c>
      <c r="L950" s="3" t="s">
        <v>4947</v>
      </c>
    </row>
    <row r="951" spans="1:12" x14ac:dyDescent="0.3">
      <c r="A951" s="3">
        <v>948</v>
      </c>
      <c r="B951" s="4" t="s">
        <v>35</v>
      </c>
      <c r="C951" s="3" t="s">
        <v>225</v>
      </c>
      <c r="D951" s="3">
        <v>4172401</v>
      </c>
      <c r="E951" s="3">
        <v>4172401</v>
      </c>
      <c r="F951" s="3" t="s">
        <v>1430</v>
      </c>
      <c r="G951" s="3" t="s">
        <v>4948</v>
      </c>
      <c r="H951" s="3" t="s">
        <v>225</v>
      </c>
      <c r="I951" s="3" t="s">
        <v>4949</v>
      </c>
      <c r="J951" s="3" t="s">
        <v>4950</v>
      </c>
      <c r="K951" s="3">
        <f t="shared" si="14"/>
        <v>52</v>
      </c>
      <c r="L951" s="3" t="s">
        <v>4951</v>
      </c>
    </row>
    <row r="952" spans="1:12" x14ac:dyDescent="0.3">
      <c r="A952" s="3">
        <v>949</v>
      </c>
      <c r="B952" s="4" t="s">
        <v>35</v>
      </c>
      <c r="C952" s="3" t="s">
        <v>225</v>
      </c>
      <c r="D952" s="3">
        <v>7786763</v>
      </c>
      <c r="E952" s="3">
        <v>7786763</v>
      </c>
      <c r="F952" s="3" t="s">
        <v>1409</v>
      </c>
      <c r="G952" s="3" t="s">
        <v>4952</v>
      </c>
      <c r="H952" s="3" t="s">
        <v>225</v>
      </c>
      <c r="I952" s="3" t="s">
        <v>4953</v>
      </c>
      <c r="J952" s="3" t="s">
        <v>4954</v>
      </c>
      <c r="K952" s="3">
        <f t="shared" si="14"/>
        <v>52</v>
      </c>
      <c r="L952" s="3" t="s">
        <v>4955</v>
      </c>
    </row>
    <row r="953" spans="1:12" x14ac:dyDescent="0.3">
      <c r="A953" s="3">
        <v>950</v>
      </c>
      <c r="B953" s="4" t="s">
        <v>35</v>
      </c>
      <c r="C953" s="3" t="s">
        <v>55</v>
      </c>
      <c r="D953" s="3">
        <v>7281599</v>
      </c>
      <c r="E953" s="3">
        <v>7281599</v>
      </c>
      <c r="F953" s="3" t="s">
        <v>1430</v>
      </c>
      <c r="G953" s="3" t="s">
        <v>4956</v>
      </c>
      <c r="H953" s="3" t="s">
        <v>55</v>
      </c>
      <c r="I953" s="3" t="s">
        <v>4957</v>
      </c>
      <c r="J953" s="3" t="s">
        <v>4958</v>
      </c>
      <c r="K953" s="3">
        <f t="shared" si="14"/>
        <v>51</v>
      </c>
      <c r="L953" s="3" t="s">
        <v>4959</v>
      </c>
    </row>
    <row r="954" spans="1:12" x14ac:dyDescent="0.3">
      <c r="A954" s="3">
        <v>951</v>
      </c>
      <c r="B954" s="4">
        <v>23473</v>
      </c>
      <c r="C954" s="3" t="s">
        <v>100</v>
      </c>
      <c r="D954" s="3">
        <v>169261</v>
      </c>
      <c r="E954" s="3">
        <v>169261</v>
      </c>
      <c r="F954" s="3" t="s">
        <v>1404</v>
      </c>
      <c r="G954" s="3" t="s">
        <v>4960</v>
      </c>
      <c r="H954" s="3" t="s">
        <v>100</v>
      </c>
      <c r="I954" s="3" t="s">
        <v>4961</v>
      </c>
      <c r="J954" s="3" t="s">
        <v>4962</v>
      </c>
      <c r="K954" s="3">
        <f t="shared" si="14"/>
        <v>51</v>
      </c>
      <c r="L954" s="3" t="s">
        <v>4963</v>
      </c>
    </row>
    <row r="955" spans="1:12" x14ac:dyDescent="0.3">
      <c r="A955" s="3">
        <v>952</v>
      </c>
      <c r="B955" s="4" t="s">
        <v>59</v>
      </c>
      <c r="C955" s="3" t="s">
        <v>100</v>
      </c>
      <c r="D955" s="3">
        <v>585797</v>
      </c>
      <c r="E955" s="3">
        <v>585797</v>
      </c>
      <c r="F955" s="3" t="s">
        <v>1839</v>
      </c>
      <c r="G955" s="3" t="s">
        <v>4964</v>
      </c>
      <c r="H955" s="3" t="s">
        <v>100</v>
      </c>
      <c r="I955" s="3" t="s">
        <v>4965</v>
      </c>
      <c r="J955" s="3" t="s">
        <v>4966</v>
      </c>
      <c r="K955" s="3">
        <f t="shared" si="14"/>
        <v>51</v>
      </c>
      <c r="L955" s="3" t="s">
        <v>4967</v>
      </c>
    </row>
    <row r="956" spans="1:12" x14ac:dyDescent="0.3">
      <c r="A956" s="3">
        <v>953</v>
      </c>
      <c r="B956" s="4">
        <v>23473</v>
      </c>
      <c r="C956" s="3" t="s">
        <v>100</v>
      </c>
      <c r="D956" s="3">
        <v>994396</v>
      </c>
      <c r="E956" s="3">
        <v>994396</v>
      </c>
      <c r="F956" s="3" t="s">
        <v>1459</v>
      </c>
      <c r="G956" s="3" t="s">
        <v>4968</v>
      </c>
      <c r="H956" s="3" t="s">
        <v>100</v>
      </c>
      <c r="I956" s="3" t="s">
        <v>4969</v>
      </c>
      <c r="J956" s="3" t="s">
        <v>4970</v>
      </c>
      <c r="K956" s="3">
        <f t="shared" si="14"/>
        <v>51</v>
      </c>
      <c r="L956" s="3" t="s">
        <v>4971</v>
      </c>
    </row>
    <row r="957" spans="1:12" x14ac:dyDescent="0.3">
      <c r="A957" s="3">
        <v>954</v>
      </c>
      <c r="B957" s="4">
        <v>23522</v>
      </c>
      <c r="C957" s="3" t="s">
        <v>100</v>
      </c>
      <c r="D957" s="3">
        <v>994396</v>
      </c>
      <c r="E957" s="3">
        <v>994396</v>
      </c>
      <c r="F957" s="3" t="s">
        <v>1459</v>
      </c>
      <c r="G957" s="3" t="s">
        <v>4968</v>
      </c>
      <c r="H957" s="3" t="s">
        <v>100</v>
      </c>
      <c r="I957" s="3" t="s">
        <v>4972</v>
      </c>
      <c r="J957" s="3" t="s">
        <v>4973</v>
      </c>
      <c r="K957" s="3">
        <f t="shared" si="14"/>
        <v>51</v>
      </c>
      <c r="L957" s="3" t="s">
        <v>4974</v>
      </c>
    </row>
    <row r="958" spans="1:12" x14ac:dyDescent="0.3">
      <c r="A958" s="3">
        <v>955</v>
      </c>
      <c r="B958" s="4" t="s">
        <v>34</v>
      </c>
      <c r="C958" s="3" t="s">
        <v>100</v>
      </c>
      <c r="D958" s="3">
        <v>994396</v>
      </c>
      <c r="E958" s="3">
        <v>994396</v>
      </c>
      <c r="F958" s="3" t="s">
        <v>1459</v>
      </c>
      <c r="G958" s="3" t="s">
        <v>4968</v>
      </c>
      <c r="H958" s="3" t="s">
        <v>100</v>
      </c>
      <c r="I958" s="3" t="s">
        <v>4975</v>
      </c>
      <c r="J958" s="3" t="s">
        <v>4976</v>
      </c>
      <c r="K958" s="3">
        <f t="shared" si="14"/>
        <v>51</v>
      </c>
      <c r="L958" s="3" t="s">
        <v>4977</v>
      </c>
    </row>
    <row r="959" spans="1:12" x14ac:dyDescent="0.3">
      <c r="A959" s="3">
        <v>956</v>
      </c>
      <c r="B959" s="4">
        <v>23468</v>
      </c>
      <c r="C959" s="3" t="s">
        <v>100</v>
      </c>
      <c r="D959" s="3">
        <v>994423</v>
      </c>
      <c r="E959" s="3">
        <v>994423</v>
      </c>
      <c r="F959" s="3" t="s">
        <v>1839</v>
      </c>
      <c r="G959" s="3" t="s">
        <v>4978</v>
      </c>
      <c r="H959" s="3" t="s">
        <v>100</v>
      </c>
      <c r="I959" s="3" t="s">
        <v>4979</v>
      </c>
      <c r="J959" s="3" t="s">
        <v>4980</v>
      </c>
      <c r="K959" s="3">
        <f t="shared" si="14"/>
        <v>51</v>
      </c>
      <c r="L959" s="3" t="s">
        <v>4981</v>
      </c>
    </row>
    <row r="960" spans="1:12" x14ac:dyDescent="0.3">
      <c r="A960" s="3">
        <v>957</v>
      </c>
      <c r="B960" s="4">
        <v>23389</v>
      </c>
      <c r="C960" s="3" t="s">
        <v>100</v>
      </c>
      <c r="D960" s="3">
        <v>1100522</v>
      </c>
      <c r="E960" s="3">
        <v>1100522</v>
      </c>
      <c r="F960" s="3" t="s">
        <v>1430</v>
      </c>
      <c r="G960" s="3" t="s">
        <v>4982</v>
      </c>
      <c r="H960" s="3" t="s">
        <v>100</v>
      </c>
      <c r="I960" s="3" t="s">
        <v>4983</v>
      </c>
      <c r="J960" s="3" t="s">
        <v>4984</v>
      </c>
      <c r="K960" s="3">
        <f t="shared" si="14"/>
        <v>51</v>
      </c>
      <c r="L960" s="3" t="s">
        <v>4985</v>
      </c>
    </row>
    <row r="961" spans="1:12" x14ac:dyDescent="0.3">
      <c r="A961" s="3">
        <v>958</v>
      </c>
      <c r="B961" s="4">
        <v>23522</v>
      </c>
      <c r="C961" s="3" t="s">
        <v>100</v>
      </c>
      <c r="D961" s="3">
        <v>1100522</v>
      </c>
      <c r="E961" s="3">
        <v>1100522</v>
      </c>
      <c r="F961" s="3" t="s">
        <v>1430</v>
      </c>
      <c r="G961" s="3" t="s">
        <v>4982</v>
      </c>
      <c r="H961" s="3" t="s">
        <v>100</v>
      </c>
      <c r="I961" s="3" t="s">
        <v>4986</v>
      </c>
      <c r="J961" s="3" t="s">
        <v>4987</v>
      </c>
      <c r="K961" s="3">
        <f t="shared" si="14"/>
        <v>51</v>
      </c>
      <c r="L961" s="3" t="s">
        <v>4988</v>
      </c>
    </row>
    <row r="962" spans="1:12" x14ac:dyDescent="0.3">
      <c r="A962" s="3">
        <v>959</v>
      </c>
      <c r="B962" s="4" t="s">
        <v>34</v>
      </c>
      <c r="C962" s="3" t="s">
        <v>100</v>
      </c>
      <c r="D962" s="3">
        <v>1100522</v>
      </c>
      <c r="E962" s="3">
        <v>1100522</v>
      </c>
      <c r="F962" s="3" t="s">
        <v>1430</v>
      </c>
      <c r="G962" s="3" t="s">
        <v>4982</v>
      </c>
      <c r="H962" s="3" t="s">
        <v>100</v>
      </c>
      <c r="I962" s="3" t="s">
        <v>4989</v>
      </c>
      <c r="J962" s="3" t="s">
        <v>4990</v>
      </c>
      <c r="K962" s="3">
        <f t="shared" si="14"/>
        <v>51</v>
      </c>
      <c r="L962" s="3" t="s">
        <v>4991</v>
      </c>
    </row>
    <row r="963" spans="1:12" x14ac:dyDescent="0.3">
      <c r="A963" s="3">
        <v>960</v>
      </c>
      <c r="B963" s="4">
        <v>23473</v>
      </c>
      <c r="C963" s="3" t="s">
        <v>100</v>
      </c>
      <c r="D963" s="3">
        <v>1608775</v>
      </c>
      <c r="E963" s="3">
        <v>1608775</v>
      </c>
      <c r="F963" s="3" t="s">
        <v>1404</v>
      </c>
      <c r="G963" s="3" t="s">
        <v>4992</v>
      </c>
      <c r="H963" s="3" t="s">
        <v>100</v>
      </c>
      <c r="I963" s="3" t="s">
        <v>4993</v>
      </c>
      <c r="J963" s="3" t="s">
        <v>4994</v>
      </c>
      <c r="K963" s="3">
        <f t="shared" si="14"/>
        <v>51</v>
      </c>
      <c r="L963" s="3" t="s">
        <v>4995</v>
      </c>
    </row>
    <row r="964" spans="1:12" x14ac:dyDescent="0.3">
      <c r="A964" s="3">
        <v>961</v>
      </c>
      <c r="B964" s="4" t="s">
        <v>35</v>
      </c>
      <c r="C964" s="3" t="s">
        <v>100</v>
      </c>
      <c r="D964" s="3">
        <v>3509620</v>
      </c>
      <c r="E964" s="3">
        <v>3509620</v>
      </c>
      <c r="F964" s="3" t="s">
        <v>1679</v>
      </c>
      <c r="G964" s="3" t="s">
        <v>4996</v>
      </c>
      <c r="H964" s="3" t="s">
        <v>100</v>
      </c>
      <c r="I964" s="3" t="s">
        <v>4997</v>
      </c>
      <c r="J964" s="3" t="s">
        <v>4998</v>
      </c>
      <c r="K964" s="3">
        <f t="shared" ref="K964:K985" si="15">J964-I964</f>
        <v>51</v>
      </c>
      <c r="L964" s="3" t="s">
        <v>4999</v>
      </c>
    </row>
    <row r="965" spans="1:12" x14ac:dyDescent="0.3">
      <c r="A965" s="3">
        <v>962</v>
      </c>
      <c r="B965" s="4" t="s">
        <v>35</v>
      </c>
      <c r="C965" s="3" t="s">
        <v>100</v>
      </c>
      <c r="D965" s="3">
        <v>4996226</v>
      </c>
      <c r="E965" s="3">
        <v>4996226</v>
      </c>
      <c r="F965" s="3" t="s">
        <v>1409</v>
      </c>
      <c r="G965" s="3" t="s">
        <v>5000</v>
      </c>
      <c r="H965" s="3" t="s">
        <v>100</v>
      </c>
      <c r="I965" s="3" t="s">
        <v>5001</v>
      </c>
      <c r="J965" s="3" t="s">
        <v>5002</v>
      </c>
      <c r="K965" s="3">
        <f t="shared" si="15"/>
        <v>51</v>
      </c>
      <c r="L965" s="3" t="s">
        <v>5003</v>
      </c>
    </row>
    <row r="966" spans="1:12" x14ac:dyDescent="0.3">
      <c r="A966" s="3">
        <v>963</v>
      </c>
      <c r="B966" s="4" t="s">
        <v>34</v>
      </c>
      <c r="C966" s="3" t="s">
        <v>225</v>
      </c>
      <c r="D966" s="3">
        <v>2466737</v>
      </c>
      <c r="E966" s="3">
        <v>2466737</v>
      </c>
      <c r="F966" s="3" t="s">
        <v>1404</v>
      </c>
      <c r="G966" s="3" t="s">
        <v>5004</v>
      </c>
      <c r="H966" s="3" t="s">
        <v>225</v>
      </c>
      <c r="I966" s="3" t="s">
        <v>5005</v>
      </c>
      <c r="J966" s="3" t="s">
        <v>5006</v>
      </c>
      <c r="K966" s="3">
        <f t="shared" si="15"/>
        <v>51</v>
      </c>
      <c r="L966" s="3" t="s">
        <v>5007</v>
      </c>
    </row>
    <row r="967" spans="1:12" x14ac:dyDescent="0.3">
      <c r="A967" s="3">
        <v>964</v>
      </c>
      <c r="B967" s="4">
        <v>23522</v>
      </c>
      <c r="C967" s="3" t="s">
        <v>225</v>
      </c>
      <c r="D967" s="3">
        <v>3765499</v>
      </c>
      <c r="E967" s="3">
        <v>3765499</v>
      </c>
      <c r="F967" s="3" t="s">
        <v>1459</v>
      </c>
      <c r="G967" s="3" t="s">
        <v>5008</v>
      </c>
      <c r="H967" s="3" t="s">
        <v>225</v>
      </c>
      <c r="I967" s="3" t="s">
        <v>5009</v>
      </c>
      <c r="J967" s="3" t="s">
        <v>5010</v>
      </c>
      <c r="K967" s="3">
        <f t="shared" si="15"/>
        <v>51</v>
      </c>
      <c r="L967" s="3" t="s">
        <v>5011</v>
      </c>
    </row>
    <row r="968" spans="1:12" x14ac:dyDescent="0.3">
      <c r="A968" s="3">
        <v>965</v>
      </c>
      <c r="B968" s="4">
        <v>23389</v>
      </c>
      <c r="C968" s="3" t="s">
        <v>55</v>
      </c>
      <c r="D968" s="3">
        <v>183697</v>
      </c>
      <c r="E968" s="3">
        <v>183697</v>
      </c>
      <c r="F968" s="3" t="s">
        <v>1399</v>
      </c>
      <c r="G968" s="3" t="s">
        <v>5012</v>
      </c>
      <c r="H968" s="3" t="s">
        <v>55</v>
      </c>
      <c r="I968" s="3" t="s">
        <v>5013</v>
      </c>
      <c r="J968" s="3" t="s">
        <v>5014</v>
      </c>
      <c r="K968" s="3">
        <f t="shared" si="15"/>
        <v>50</v>
      </c>
      <c r="L968" s="3" t="s">
        <v>5015</v>
      </c>
    </row>
    <row r="969" spans="1:12" x14ac:dyDescent="0.3">
      <c r="A969" s="3">
        <v>966</v>
      </c>
      <c r="B969" s="4" t="s">
        <v>35</v>
      </c>
      <c r="C969" s="3" t="s">
        <v>55</v>
      </c>
      <c r="D969" s="3">
        <v>5499170</v>
      </c>
      <c r="E969" s="3">
        <v>5499170</v>
      </c>
      <c r="F969" s="3" t="s">
        <v>1399</v>
      </c>
      <c r="G969" s="3" t="s">
        <v>5016</v>
      </c>
      <c r="H969" s="3" t="s">
        <v>55</v>
      </c>
      <c r="I969" s="3" t="s">
        <v>5017</v>
      </c>
      <c r="J969" s="3" t="s">
        <v>5018</v>
      </c>
      <c r="K969" s="3">
        <f t="shared" si="15"/>
        <v>50</v>
      </c>
      <c r="L969" s="3" t="s">
        <v>5019</v>
      </c>
    </row>
    <row r="970" spans="1:12" x14ac:dyDescent="0.3">
      <c r="A970" s="3">
        <v>967</v>
      </c>
      <c r="B970" s="4">
        <v>23473</v>
      </c>
      <c r="C970" s="3" t="s">
        <v>55</v>
      </c>
      <c r="D970" s="3">
        <v>8307232</v>
      </c>
      <c r="E970" s="3">
        <v>8307232</v>
      </c>
      <c r="F970" s="3" t="s">
        <v>1409</v>
      </c>
      <c r="G970" s="3" t="s">
        <v>5020</v>
      </c>
      <c r="H970" s="3" t="s">
        <v>55</v>
      </c>
      <c r="I970" s="3" t="s">
        <v>5021</v>
      </c>
      <c r="J970" s="3" t="s">
        <v>5022</v>
      </c>
      <c r="K970" s="3">
        <f t="shared" si="15"/>
        <v>50</v>
      </c>
      <c r="L970" s="3" t="s">
        <v>5023</v>
      </c>
    </row>
    <row r="971" spans="1:12" x14ac:dyDescent="0.3">
      <c r="A971" s="3">
        <v>968</v>
      </c>
      <c r="B971" s="4">
        <v>23522</v>
      </c>
      <c r="C971" s="3" t="s">
        <v>55</v>
      </c>
      <c r="D971" s="3">
        <v>8307259</v>
      </c>
      <c r="E971" s="3">
        <v>8307259</v>
      </c>
      <c r="F971" s="3" t="s">
        <v>1404</v>
      </c>
      <c r="G971" s="3" t="s">
        <v>5024</v>
      </c>
      <c r="H971" s="3" t="s">
        <v>55</v>
      </c>
      <c r="I971" s="3" t="s">
        <v>5025</v>
      </c>
      <c r="J971" s="3" t="s">
        <v>5026</v>
      </c>
      <c r="K971" s="3">
        <f t="shared" si="15"/>
        <v>50</v>
      </c>
      <c r="L971" s="3" t="s">
        <v>5027</v>
      </c>
    </row>
    <row r="972" spans="1:12" x14ac:dyDescent="0.3">
      <c r="A972" s="3">
        <v>969</v>
      </c>
      <c r="B972" s="4">
        <v>23522</v>
      </c>
      <c r="C972" s="3" t="s">
        <v>55</v>
      </c>
      <c r="D972" s="3">
        <v>8968519</v>
      </c>
      <c r="E972" s="3">
        <v>8968519</v>
      </c>
      <c r="F972" s="3" t="s">
        <v>1679</v>
      </c>
      <c r="G972" s="3" t="s">
        <v>5028</v>
      </c>
      <c r="H972" s="3" t="s">
        <v>55</v>
      </c>
      <c r="I972" s="3" t="s">
        <v>5029</v>
      </c>
      <c r="J972" s="3" t="s">
        <v>5030</v>
      </c>
      <c r="K972" s="3">
        <f t="shared" si="15"/>
        <v>50</v>
      </c>
      <c r="L972" s="3" t="s">
        <v>5031</v>
      </c>
    </row>
    <row r="973" spans="1:12" x14ac:dyDescent="0.3">
      <c r="A973" s="3">
        <v>970</v>
      </c>
      <c r="B973" s="4">
        <v>23473</v>
      </c>
      <c r="C973" s="3" t="s">
        <v>55</v>
      </c>
      <c r="D973" s="3">
        <v>9993724</v>
      </c>
      <c r="E973" s="3">
        <v>9993724</v>
      </c>
      <c r="F973" s="3" t="s">
        <v>1409</v>
      </c>
      <c r="G973" s="3" t="s">
        <v>5032</v>
      </c>
      <c r="H973" s="3" t="s">
        <v>55</v>
      </c>
      <c r="I973" s="3" t="s">
        <v>5033</v>
      </c>
      <c r="J973" s="3" t="s">
        <v>5034</v>
      </c>
      <c r="K973" s="3">
        <f t="shared" si="15"/>
        <v>50</v>
      </c>
      <c r="L973" s="3" t="s">
        <v>5035</v>
      </c>
    </row>
    <row r="974" spans="1:12" x14ac:dyDescent="0.3">
      <c r="A974" s="3">
        <v>971</v>
      </c>
      <c r="B974" s="4">
        <v>23522</v>
      </c>
      <c r="C974" s="3" t="s">
        <v>55</v>
      </c>
      <c r="D974" s="3">
        <v>9993727</v>
      </c>
      <c r="E974" s="3">
        <v>9993727</v>
      </c>
      <c r="F974" s="3" t="s">
        <v>1404</v>
      </c>
      <c r="G974" s="3" t="s">
        <v>5036</v>
      </c>
      <c r="H974" s="3" t="s">
        <v>55</v>
      </c>
      <c r="I974" s="3" t="s">
        <v>5037</v>
      </c>
      <c r="J974" s="3" t="s">
        <v>5038</v>
      </c>
      <c r="K974" s="3">
        <f t="shared" si="15"/>
        <v>50</v>
      </c>
      <c r="L974" s="3" t="s">
        <v>5039</v>
      </c>
    </row>
    <row r="975" spans="1:12" x14ac:dyDescent="0.3">
      <c r="A975" s="3">
        <v>972</v>
      </c>
      <c r="B975" s="4" t="s">
        <v>59</v>
      </c>
      <c r="C975" s="3" t="s">
        <v>55</v>
      </c>
      <c r="D975" s="3">
        <v>9993727</v>
      </c>
      <c r="E975" s="3">
        <v>9993727</v>
      </c>
      <c r="F975" s="3" t="s">
        <v>1404</v>
      </c>
      <c r="G975" s="3" t="s">
        <v>5036</v>
      </c>
      <c r="H975" s="3" t="s">
        <v>55</v>
      </c>
      <c r="I975" s="3" t="s">
        <v>5040</v>
      </c>
      <c r="J975" s="3" t="s">
        <v>5041</v>
      </c>
      <c r="K975" s="3">
        <f t="shared" si="15"/>
        <v>50</v>
      </c>
      <c r="L975" s="3" t="s">
        <v>5042</v>
      </c>
    </row>
    <row r="976" spans="1:12" x14ac:dyDescent="0.3">
      <c r="A976" s="3">
        <v>973</v>
      </c>
      <c r="B976" s="4" t="s">
        <v>34</v>
      </c>
      <c r="C976" s="3" t="s">
        <v>55</v>
      </c>
      <c r="D976" s="3">
        <v>9993727</v>
      </c>
      <c r="E976" s="3">
        <v>9993727</v>
      </c>
      <c r="F976" s="3" t="s">
        <v>1404</v>
      </c>
      <c r="G976" s="3" t="s">
        <v>5036</v>
      </c>
      <c r="H976" s="3" t="s">
        <v>55</v>
      </c>
      <c r="I976" s="3" t="s">
        <v>5043</v>
      </c>
      <c r="J976" s="3" t="s">
        <v>5044</v>
      </c>
      <c r="K976" s="3">
        <f t="shared" si="15"/>
        <v>50</v>
      </c>
      <c r="L976" s="3" t="s">
        <v>5045</v>
      </c>
    </row>
    <row r="977" spans="1:12" x14ac:dyDescent="0.3">
      <c r="A977" s="3">
        <v>974</v>
      </c>
      <c r="B977" s="4">
        <v>23468</v>
      </c>
      <c r="C977" s="3" t="s">
        <v>55</v>
      </c>
      <c r="D977" s="3">
        <v>10979761</v>
      </c>
      <c r="E977" s="3">
        <v>10979761</v>
      </c>
      <c r="F977" s="3" t="s">
        <v>1409</v>
      </c>
      <c r="G977" s="3" t="s">
        <v>5046</v>
      </c>
      <c r="H977" s="3" t="s">
        <v>55</v>
      </c>
      <c r="I977" s="3" t="s">
        <v>5047</v>
      </c>
      <c r="J977" s="3" t="s">
        <v>5048</v>
      </c>
      <c r="K977" s="3">
        <f t="shared" si="15"/>
        <v>50</v>
      </c>
      <c r="L977" s="3" t="s">
        <v>5049</v>
      </c>
    </row>
    <row r="978" spans="1:12" x14ac:dyDescent="0.3">
      <c r="A978" s="3">
        <v>975</v>
      </c>
      <c r="B978" s="4">
        <v>23473</v>
      </c>
      <c r="C978" s="3" t="s">
        <v>55</v>
      </c>
      <c r="D978" s="3">
        <v>10979761</v>
      </c>
      <c r="E978" s="3">
        <v>10979761</v>
      </c>
      <c r="F978" s="3" t="s">
        <v>1409</v>
      </c>
      <c r="G978" s="3" t="s">
        <v>5046</v>
      </c>
      <c r="H978" s="3" t="s">
        <v>55</v>
      </c>
      <c r="I978" s="3" t="s">
        <v>5050</v>
      </c>
      <c r="J978" s="3" t="s">
        <v>5051</v>
      </c>
      <c r="K978" s="3">
        <f t="shared" si="15"/>
        <v>50</v>
      </c>
      <c r="L978" s="3" t="s">
        <v>5052</v>
      </c>
    </row>
    <row r="979" spans="1:12" x14ac:dyDescent="0.3">
      <c r="A979" s="3">
        <v>976</v>
      </c>
      <c r="B979" s="4" t="s">
        <v>34</v>
      </c>
      <c r="C979" s="3" t="s">
        <v>55</v>
      </c>
      <c r="D979" s="3">
        <v>10979761</v>
      </c>
      <c r="E979" s="3">
        <v>10979761</v>
      </c>
      <c r="F979" s="3" t="s">
        <v>1409</v>
      </c>
      <c r="G979" s="3" t="s">
        <v>5046</v>
      </c>
      <c r="H979" s="3" t="s">
        <v>55</v>
      </c>
      <c r="I979" s="3" t="s">
        <v>5053</v>
      </c>
      <c r="J979" s="3" t="s">
        <v>5054</v>
      </c>
      <c r="K979" s="3">
        <f t="shared" si="15"/>
        <v>50</v>
      </c>
      <c r="L979" s="3" t="s">
        <v>5055</v>
      </c>
    </row>
    <row r="980" spans="1:12" x14ac:dyDescent="0.3">
      <c r="A980" s="3">
        <v>977</v>
      </c>
      <c r="B980" s="4" t="s">
        <v>34</v>
      </c>
      <c r="C980" s="3" t="s">
        <v>100</v>
      </c>
      <c r="D980" s="3">
        <v>1032324</v>
      </c>
      <c r="E980" s="3">
        <v>1032324</v>
      </c>
      <c r="F980" s="3" t="s">
        <v>1409</v>
      </c>
      <c r="G980" s="3" t="s">
        <v>5056</v>
      </c>
      <c r="H980" s="3" t="s">
        <v>100</v>
      </c>
      <c r="I980" s="3" t="s">
        <v>5057</v>
      </c>
      <c r="J980" s="3" t="s">
        <v>5058</v>
      </c>
      <c r="K980" s="3">
        <f t="shared" si="15"/>
        <v>50</v>
      </c>
      <c r="L980" s="3" t="s">
        <v>5059</v>
      </c>
    </row>
    <row r="981" spans="1:12" x14ac:dyDescent="0.3">
      <c r="A981" s="3">
        <v>978</v>
      </c>
      <c r="B981" s="4" t="s">
        <v>34</v>
      </c>
      <c r="C981" s="3" t="s">
        <v>100</v>
      </c>
      <c r="D981" s="3">
        <v>2054227</v>
      </c>
      <c r="E981" s="3">
        <v>2054227</v>
      </c>
      <c r="F981" s="3" t="s">
        <v>1404</v>
      </c>
      <c r="G981" s="3" t="s">
        <v>5060</v>
      </c>
      <c r="H981" s="3" t="s">
        <v>100</v>
      </c>
      <c r="I981" s="3" t="s">
        <v>5061</v>
      </c>
      <c r="J981" s="3" t="s">
        <v>5062</v>
      </c>
      <c r="K981" s="3">
        <f t="shared" si="15"/>
        <v>50</v>
      </c>
      <c r="L981" s="3" t="s">
        <v>5063</v>
      </c>
    </row>
    <row r="982" spans="1:12" x14ac:dyDescent="0.3">
      <c r="A982" s="3">
        <v>979</v>
      </c>
      <c r="B982" s="4">
        <v>23389</v>
      </c>
      <c r="C982" s="3" t="s">
        <v>100</v>
      </c>
      <c r="D982" s="3">
        <v>2679544</v>
      </c>
      <c r="E982" s="3">
        <v>2679544</v>
      </c>
      <c r="F982" s="3" t="s">
        <v>1839</v>
      </c>
      <c r="G982" s="3" t="s">
        <v>5064</v>
      </c>
      <c r="H982" s="3" t="s">
        <v>100</v>
      </c>
      <c r="I982" s="3" t="s">
        <v>5065</v>
      </c>
      <c r="J982" s="3" t="s">
        <v>5066</v>
      </c>
      <c r="K982" s="3">
        <f t="shared" si="15"/>
        <v>50</v>
      </c>
      <c r="L982" s="3" t="s">
        <v>5067</v>
      </c>
    </row>
    <row r="983" spans="1:12" x14ac:dyDescent="0.3">
      <c r="A983" s="3">
        <v>980</v>
      </c>
      <c r="B983" s="4">
        <v>23522</v>
      </c>
      <c r="C983" s="3" t="s">
        <v>214</v>
      </c>
      <c r="D983" s="3">
        <v>7061413</v>
      </c>
      <c r="E983" s="3">
        <v>7061413</v>
      </c>
      <c r="F983" s="3" t="s">
        <v>1839</v>
      </c>
      <c r="G983" s="3" t="s">
        <v>5068</v>
      </c>
      <c r="H983" s="3" t="s">
        <v>214</v>
      </c>
      <c r="I983" s="3" t="s">
        <v>5069</v>
      </c>
      <c r="J983" s="3" t="s">
        <v>5070</v>
      </c>
      <c r="K983" s="3">
        <f t="shared" si="15"/>
        <v>50</v>
      </c>
      <c r="L983" s="3" t="s">
        <v>5071</v>
      </c>
    </row>
    <row r="984" spans="1:12" x14ac:dyDescent="0.3">
      <c r="A984" s="3">
        <v>981</v>
      </c>
      <c r="B984" s="4" t="s">
        <v>35</v>
      </c>
      <c r="C984" s="3" t="s">
        <v>225</v>
      </c>
      <c r="D984" s="3">
        <v>256054</v>
      </c>
      <c r="E984" s="3">
        <v>256054</v>
      </c>
      <c r="F984" s="3" t="s">
        <v>1399</v>
      </c>
      <c r="G984" s="3" t="s">
        <v>5072</v>
      </c>
      <c r="H984" s="3" t="s">
        <v>225</v>
      </c>
      <c r="I984" s="3" t="s">
        <v>5073</v>
      </c>
      <c r="J984" s="3" t="s">
        <v>5074</v>
      </c>
      <c r="K984" s="3">
        <f t="shared" si="15"/>
        <v>50</v>
      </c>
      <c r="L984" s="3" t="s">
        <v>5075</v>
      </c>
    </row>
    <row r="985" spans="1:12" x14ac:dyDescent="0.3">
      <c r="A985" s="3">
        <v>982</v>
      </c>
      <c r="B985" s="4">
        <v>23473</v>
      </c>
      <c r="C985" s="3" t="s">
        <v>225</v>
      </c>
      <c r="D985" s="3">
        <v>4317288</v>
      </c>
      <c r="E985" s="3">
        <v>4317288</v>
      </c>
      <c r="F985" s="3" t="s">
        <v>1430</v>
      </c>
      <c r="G985" s="3" t="s">
        <v>5076</v>
      </c>
      <c r="H985" s="3" t="s">
        <v>225</v>
      </c>
      <c r="I985" s="3" t="s">
        <v>5077</v>
      </c>
      <c r="J985" s="3" t="s">
        <v>5078</v>
      </c>
      <c r="K985" s="3">
        <f t="shared" si="15"/>
        <v>50</v>
      </c>
      <c r="L985" s="3" t="s">
        <v>5079</v>
      </c>
    </row>
  </sheetData>
  <conditionalFormatting sqref="D3:D985">
    <cfRule type="duplicateValues" dxfId="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B7535-6EAD-4E3D-BFED-5529AD7E68D3}">
  <dimension ref="A1:L790"/>
  <sheetViews>
    <sheetView workbookViewId="0">
      <selection activeCell="P12" sqref="P12"/>
    </sheetView>
  </sheetViews>
  <sheetFormatPr defaultRowHeight="14.4" x14ac:dyDescent="0.3"/>
  <cols>
    <col min="12" max="12" width="11.44140625" bestFit="1" customWidth="1"/>
  </cols>
  <sheetData>
    <row r="1" spans="1:12" x14ac:dyDescent="0.3">
      <c r="A1" s="25" t="s">
        <v>10016</v>
      </c>
    </row>
    <row r="3" spans="1:12" x14ac:dyDescent="0.3">
      <c r="A3" s="11" t="s">
        <v>5080</v>
      </c>
      <c r="B3" s="12" t="s">
        <v>0</v>
      </c>
      <c r="C3" s="11" t="s">
        <v>46</v>
      </c>
      <c r="D3" s="11" t="s">
        <v>47</v>
      </c>
      <c r="E3" s="11" t="s">
        <v>48</v>
      </c>
      <c r="F3" s="11" t="s">
        <v>1396</v>
      </c>
      <c r="G3" s="11" t="s">
        <v>1397</v>
      </c>
      <c r="H3" s="11" t="s">
        <v>49</v>
      </c>
      <c r="I3" s="11" t="s">
        <v>50</v>
      </c>
      <c r="J3" s="11" t="s">
        <v>276</v>
      </c>
      <c r="K3" s="11" t="s">
        <v>52</v>
      </c>
      <c r="L3" s="11" t="s">
        <v>5081</v>
      </c>
    </row>
    <row r="4" spans="1:12" x14ac:dyDescent="0.3">
      <c r="A4" s="3">
        <v>1</v>
      </c>
      <c r="B4" s="4">
        <v>23389</v>
      </c>
      <c r="C4" s="3" t="s">
        <v>100</v>
      </c>
      <c r="D4" s="3">
        <v>683567</v>
      </c>
      <c r="E4" s="3">
        <v>706475</v>
      </c>
      <c r="F4" s="3" t="s">
        <v>5082</v>
      </c>
      <c r="G4" s="3" t="s">
        <v>1404</v>
      </c>
      <c r="H4" s="3" t="s">
        <v>100</v>
      </c>
      <c r="I4" s="3" t="s">
        <v>5083</v>
      </c>
      <c r="J4" s="3" t="s">
        <v>5083</v>
      </c>
      <c r="K4" s="3" t="s">
        <v>5084</v>
      </c>
      <c r="L4" s="3">
        <v>22908</v>
      </c>
    </row>
    <row r="5" spans="1:12" x14ac:dyDescent="0.3">
      <c r="A5" s="3">
        <v>2</v>
      </c>
      <c r="B5" s="4">
        <v>23473</v>
      </c>
      <c r="C5" s="3" t="s">
        <v>100</v>
      </c>
      <c r="D5" s="3">
        <v>683567</v>
      </c>
      <c r="E5" s="3">
        <v>706475</v>
      </c>
      <c r="F5" s="3" t="s">
        <v>5082</v>
      </c>
      <c r="G5" s="3" t="s">
        <v>1404</v>
      </c>
      <c r="H5" s="3" t="s">
        <v>100</v>
      </c>
      <c r="I5" s="3" t="s">
        <v>5085</v>
      </c>
      <c r="J5" s="3" t="s">
        <v>5085</v>
      </c>
      <c r="K5" s="3" t="s">
        <v>5086</v>
      </c>
      <c r="L5" s="3">
        <v>22908</v>
      </c>
    </row>
    <row r="6" spans="1:12" x14ac:dyDescent="0.3">
      <c r="A6" s="3">
        <v>3</v>
      </c>
      <c r="B6" s="4" t="s">
        <v>34</v>
      </c>
      <c r="C6" s="3" t="s">
        <v>225</v>
      </c>
      <c r="D6" s="3">
        <v>4598366</v>
      </c>
      <c r="E6" s="3">
        <v>4615378</v>
      </c>
      <c r="F6" s="3" t="s">
        <v>5087</v>
      </c>
      <c r="G6" s="3" t="s">
        <v>1399</v>
      </c>
      <c r="H6" s="3" t="s">
        <v>225</v>
      </c>
      <c r="I6" s="3" t="s">
        <v>5088</v>
      </c>
      <c r="J6" s="3" t="s">
        <v>5088</v>
      </c>
      <c r="K6" s="3" t="s">
        <v>5089</v>
      </c>
      <c r="L6" s="3">
        <v>17012</v>
      </c>
    </row>
    <row r="7" spans="1:12" x14ac:dyDescent="0.3">
      <c r="A7" s="3">
        <v>6</v>
      </c>
      <c r="B7" s="4">
        <v>23522</v>
      </c>
      <c r="C7" s="3" t="s">
        <v>214</v>
      </c>
      <c r="D7" s="3">
        <v>7011354</v>
      </c>
      <c r="E7" s="3">
        <v>7026402</v>
      </c>
      <c r="F7" s="3" t="s">
        <v>5090</v>
      </c>
      <c r="G7" s="3" t="s">
        <v>1430</v>
      </c>
      <c r="H7" s="3" t="s">
        <v>214</v>
      </c>
      <c r="I7" s="3" t="s">
        <v>5091</v>
      </c>
      <c r="J7" s="3" t="s">
        <v>5091</v>
      </c>
      <c r="K7" s="3" t="s">
        <v>5092</v>
      </c>
      <c r="L7" s="3">
        <v>15048</v>
      </c>
    </row>
    <row r="8" spans="1:12" x14ac:dyDescent="0.3">
      <c r="A8" s="3">
        <v>7</v>
      </c>
      <c r="B8" s="4">
        <v>23473</v>
      </c>
      <c r="C8" s="3" t="s">
        <v>100</v>
      </c>
      <c r="D8" s="3">
        <v>5005664</v>
      </c>
      <c r="E8" s="3">
        <v>5018468</v>
      </c>
      <c r="F8" s="3" t="s">
        <v>5093</v>
      </c>
      <c r="G8" s="3" t="s">
        <v>1399</v>
      </c>
      <c r="H8" s="3" t="s">
        <v>100</v>
      </c>
      <c r="I8" s="3" t="s">
        <v>5094</v>
      </c>
      <c r="J8" s="3" t="s">
        <v>5094</v>
      </c>
      <c r="K8" s="3" t="s">
        <v>5095</v>
      </c>
      <c r="L8" s="3">
        <v>12804</v>
      </c>
    </row>
    <row r="9" spans="1:12" x14ac:dyDescent="0.3">
      <c r="A9" s="3">
        <v>8</v>
      </c>
      <c r="B9" s="4">
        <v>23522</v>
      </c>
      <c r="C9" s="3" t="s">
        <v>100</v>
      </c>
      <c r="D9" s="3">
        <v>5005664</v>
      </c>
      <c r="E9" s="3">
        <v>5018468</v>
      </c>
      <c r="F9" s="3" t="s">
        <v>5093</v>
      </c>
      <c r="G9" s="3" t="s">
        <v>1399</v>
      </c>
      <c r="H9" s="3" t="s">
        <v>100</v>
      </c>
      <c r="I9" s="3" t="s">
        <v>5096</v>
      </c>
      <c r="J9" s="3" t="s">
        <v>5096</v>
      </c>
      <c r="K9" s="3" t="s">
        <v>5097</v>
      </c>
      <c r="L9" s="3">
        <v>12804</v>
      </c>
    </row>
    <row r="10" spans="1:12" x14ac:dyDescent="0.3">
      <c r="A10" s="3">
        <v>9</v>
      </c>
      <c r="B10" s="4" t="s">
        <v>59</v>
      </c>
      <c r="C10" s="3" t="s">
        <v>100</v>
      </c>
      <c r="D10" s="3">
        <v>5005664</v>
      </c>
      <c r="E10" s="3">
        <v>5018468</v>
      </c>
      <c r="F10" s="3" t="s">
        <v>5093</v>
      </c>
      <c r="G10" s="3" t="s">
        <v>1399</v>
      </c>
      <c r="H10" s="3" t="s">
        <v>100</v>
      </c>
      <c r="I10" s="3" t="s">
        <v>5098</v>
      </c>
      <c r="J10" s="3" t="s">
        <v>5098</v>
      </c>
      <c r="K10" s="3" t="s">
        <v>5099</v>
      </c>
      <c r="L10" s="3">
        <v>12804</v>
      </c>
    </row>
    <row r="11" spans="1:12" x14ac:dyDescent="0.3">
      <c r="A11" s="3">
        <v>12</v>
      </c>
      <c r="B11" s="4">
        <v>23522</v>
      </c>
      <c r="C11" s="3" t="s">
        <v>100</v>
      </c>
      <c r="D11" s="3">
        <v>8979420</v>
      </c>
      <c r="E11" s="3">
        <v>8986801</v>
      </c>
      <c r="F11" s="3" t="s">
        <v>5100</v>
      </c>
      <c r="G11" s="3" t="s">
        <v>1399</v>
      </c>
      <c r="H11" s="3" t="s">
        <v>100</v>
      </c>
      <c r="I11" s="3" t="s">
        <v>5101</v>
      </c>
      <c r="J11" s="3" t="s">
        <v>5101</v>
      </c>
      <c r="K11" s="3" t="s">
        <v>5102</v>
      </c>
      <c r="L11" s="3">
        <v>7381</v>
      </c>
    </row>
    <row r="12" spans="1:12" x14ac:dyDescent="0.3">
      <c r="A12" s="3">
        <v>13</v>
      </c>
      <c r="B12" s="4">
        <v>23473</v>
      </c>
      <c r="C12" s="3" t="s">
        <v>55</v>
      </c>
      <c r="D12" s="3">
        <v>7641198</v>
      </c>
      <c r="E12" s="3">
        <v>7648260</v>
      </c>
      <c r="F12" s="3" t="s">
        <v>5103</v>
      </c>
      <c r="G12" s="3" t="s">
        <v>1399</v>
      </c>
      <c r="H12" s="3" t="s">
        <v>55</v>
      </c>
      <c r="I12" s="3" t="s">
        <v>5104</v>
      </c>
      <c r="J12" s="3" t="s">
        <v>5104</v>
      </c>
      <c r="K12" s="3" t="s">
        <v>5105</v>
      </c>
      <c r="L12" s="3">
        <v>7062</v>
      </c>
    </row>
    <row r="13" spans="1:12" x14ac:dyDescent="0.3">
      <c r="A13" s="3">
        <v>16</v>
      </c>
      <c r="B13" s="4" t="s">
        <v>59</v>
      </c>
      <c r="C13" s="3" t="s">
        <v>225</v>
      </c>
      <c r="D13" s="3">
        <v>5076104</v>
      </c>
      <c r="E13" s="3">
        <v>5081830</v>
      </c>
      <c r="F13" s="3" t="s">
        <v>5106</v>
      </c>
      <c r="G13" s="3" t="s">
        <v>1399</v>
      </c>
      <c r="H13" s="3" t="s">
        <v>225</v>
      </c>
      <c r="I13" s="3" t="s">
        <v>5107</v>
      </c>
      <c r="J13" s="3" t="s">
        <v>5107</v>
      </c>
      <c r="K13" s="3" t="s">
        <v>5108</v>
      </c>
      <c r="L13" s="3">
        <v>5726</v>
      </c>
    </row>
    <row r="14" spans="1:12" x14ac:dyDescent="0.3">
      <c r="A14" s="3">
        <v>17</v>
      </c>
      <c r="B14" s="4">
        <v>23389</v>
      </c>
      <c r="C14" s="3" t="s">
        <v>55</v>
      </c>
      <c r="D14" s="3">
        <v>11464954</v>
      </c>
      <c r="E14" s="3">
        <v>11470628</v>
      </c>
      <c r="F14" s="3" t="s">
        <v>5109</v>
      </c>
      <c r="G14" s="3" t="s">
        <v>1399</v>
      </c>
      <c r="H14" s="3" t="s">
        <v>55</v>
      </c>
      <c r="I14" s="3" t="s">
        <v>5110</v>
      </c>
      <c r="J14" s="3" t="s">
        <v>5110</v>
      </c>
      <c r="K14" s="3" t="s">
        <v>5111</v>
      </c>
      <c r="L14" s="3">
        <v>5674</v>
      </c>
    </row>
    <row r="15" spans="1:12" x14ac:dyDescent="0.3">
      <c r="A15" s="3">
        <v>18</v>
      </c>
      <c r="B15" s="4">
        <v>23473</v>
      </c>
      <c r="C15" s="3" t="s">
        <v>55</v>
      </c>
      <c r="D15" s="3">
        <v>11464954</v>
      </c>
      <c r="E15" s="3">
        <v>11470628</v>
      </c>
      <c r="F15" s="3" t="s">
        <v>5109</v>
      </c>
      <c r="G15" s="3" t="s">
        <v>1399</v>
      </c>
      <c r="H15" s="3" t="s">
        <v>55</v>
      </c>
      <c r="I15" s="3" t="s">
        <v>5112</v>
      </c>
      <c r="J15" s="3" t="s">
        <v>5112</v>
      </c>
      <c r="K15" s="3" t="s">
        <v>5113</v>
      </c>
      <c r="L15" s="3">
        <v>5674</v>
      </c>
    </row>
    <row r="16" spans="1:12" x14ac:dyDescent="0.3">
      <c r="A16" s="3">
        <v>20</v>
      </c>
      <c r="B16" s="4" t="s">
        <v>59</v>
      </c>
      <c r="C16" s="3" t="s">
        <v>225</v>
      </c>
      <c r="D16" s="3">
        <v>4345453</v>
      </c>
      <c r="E16" s="3">
        <v>4350843</v>
      </c>
      <c r="F16" s="3" t="s">
        <v>5114</v>
      </c>
      <c r="G16" s="3" t="s">
        <v>1399</v>
      </c>
      <c r="H16" s="3" t="s">
        <v>225</v>
      </c>
      <c r="I16" s="3" t="s">
        <v>5115</v>
      </c>
      <c r="J16" s="3" t="s">
        <v>5115</v>
      </c>
      <c r="K16" s="3" t="s">
        <v>5116</v>
      </c>
      <c r="L16" s="3">
        <v>5390</v>
      </c>
    </row>
    <row r="17" spans="1:12" x14ac:dyDescent="0.3">
      <c r="A17" s="3">
        <v>21</v>
      </c>
      <c r="B17" s="4">
        <v>23473</v>
      </c>
      <c r="C17" s="3" t="s">
        <v>100</v>
      </c>
      <c r="D17" s="3">
        <v>8263440</v>
      </c>
      <c r="E17" s="3">
        <v>8268639</v>
      </c>
      <c r="F17" s="3" t="s">
        <v>5117</v>
      </c>
      <c r="G17" s="3" t="s">
        <v>1399</v>
      </c>
      <c r="H17" s="3" t="s">
        <v>100</v>
      </c>
      <c r="I17" s="3" t="s">
        <v>5118</v>
      </c>
      <c r="J17" s="3" t="s">
        <v>5118</v>
      </c>
      <c r="K17" s="3" t="s">
        <v>5119</v>
      </c>
      <c r="L17" s="3">
        <v>5199</v>
      </c>
    </row>
    <row r="18" spans="1:12" x14ac:dyDescent="0.3">
      <c r="A18" s="3">
        <v>22</v>
      </c>
      <c r="B18" s="4">
        <v>23473</v>
      </c>
      <c r="C18" s="3" t="s">
        <v>100</v>
      </c>
      <c r="D18" s="3">
        <v>850660</v>
      </c>
      <c r="E18" s="3">
        <v>855505</v>
      </c>
      <c r="F18" s="3" t="s">
        <v>5120</v>
      </c>
      <c r="G18" s="3" t="s">
        <v>1430</v>
      </c>
      <c r="H18" s="3" t="s">
        <v>100</v>
      </c>
      <c r="I18" s="3" t="s">
        <v>5121</v>
      </c>
      <c r="J18" s="3" t="s">
        <v>5121</v>
      </c>
      <c r="K18" s="3" t="s">
        <v>5122</v>
      </c>
      <c r="L18" s="3">
        <v>4845</v>
      </c>
    </row>
    <row r="19" spans="1:12" x14ac:dyDescent="0.3">
      <c r="A19" s="3">
        <v>23</v>
      </c>
      <c r="B19" s="4">
        <v>23389</v>
      </c>
      <c r="C19" s="3" t="s">
        <v>100</v>
      </c>
      <c r="D19" s="3">
        <v>102220</v>
      </c>
      <c r="E19" s="3">
        <v>107000</v>
      </c>
      <c r="F19" s="3" t="s">
        <v>5123</v>
      </c>
      <c r="G19" s="3" t="s">
        <v>1399</v>
      </c>
      <c r="H19" s="3" t="s">
        <v>100</v>
      </c>
      <c r="I19" s="3" t="s">
        <v>5124</v>
      </c>
      <c r="J19" s="3" t="s">
        <v>5124</v>
      </c>
      <c r="K19" s="3" t="s">
        <v>5125</v>
      </c>
      <c r="L19" s="3">
        <v>4780</v>
      </c>
    </row>
    <row r="20" spans="1:12" x14ac:dyDescent="0.3">
      <c r="A20" s="3">
        <v>24</v>
      </c>
      <c r="B20" s="4">
        <v>23473</v>
      </c>
      <c r="C20" s="3" t="s">
        <v>100</v>
      </c>
      <c r="D20" s="3">
        <v>102220</v>
      </c>
      <c r="E20" s="3">
        <v>107000</v>
      </c>
      <c r="F20" s="3" t="s">
        <v>5123</v>
      </c>
      <c r="G20" s="3" t="s">
        <v>1399</v>
      </c>
      <c r="H20" s="3" t="s">
        <v>100</v>
      </c>
      <c r="I20" s="3" t="s">
        <v>5126</v>
      </c>
      <c r="J20" s="3" t="s">
        <v>5126</v>
      </c>
      <c r="K20" s="3" t="s">
        <v>5127</v>
      </c>
      <c r="L20" s="3">
        <v>4780</v>
      </c>
    </row>
    <row r="21" spans="1:12" x14ac:dyDescent="0.3">
      <c r="A21" s="3">
        <v>25</v>
      </c>
      <c r="B21" s="4">
        <v>23522</v>
      </c>
      <c r="C21" s="3" t="s">
        <v>100</v>
      </c>
      <c r="D21" s="3">
        <v>8593115</v>
      </c>
      <c r="E21" s="3">
        <v>8597828</v>
      </c>
      <c r="F21" s="3" t="s">
        <v>5128</v>
      </c>
      <c r="G21" s="3" t="s">
        <v>1399</v>
      </c>
      <c r="H21" s="3" t="s">
        <v>100</v>
      </c>
      <c r="I21" s="3" t="s">
        <v>5129</v>
      </c>
      <c r="J21" s="3" t="s">
        <v>5129</v>
      </c>
      <c r="K21" s="3" t="s">
        <v>5130</v>
      </c>
      <c r="L21" s="3">
        <v>4713</v>
      </c>
    </row>
    <row r="22" spans="1:12" x14ac:dyDescent="0.3">
      <c r="A22" s="3">
        <v>26</v>
      </c>
      <c r="B22" s="4" t="s">
        <v>59</v>
      </c>
      <c r="C22" s="3" t="s">
        <v>100</v>
      </c>
      <c r="D22" s="3">
        <v>8593115</v>
      </c>
      <c r="E22" s="3">
        <v>8597828</v>
      </c>
      <c r="F22" s="3" t="s">
        <v>5128</v>
      </c>
      <c r="G22" s="3" t="s">
        <v>1399</v>
      </c>
      <c r="H22" s="3" t="s">
        <v>100</v>
      </c>
      <c r="I22" s="3" t="s">
        <v>5131</v>
      </c>
      <c r="J22" s="3" t="s">
        <v>5131</v>
      </c>
      <c r="K22" s="3" t="s">
        <v>5132</v>
      </c>
      <c r="L22" s="3">
        <v>4713</v>
      </c>
    </row>
    <row r="23" spans="1:12" x14ac:dyDescent="0.3">
      <c r="A23" s="3">
        <v>27</v>
      </c>
      <c r="B23" s="4">
        <v>23473</v>
      </c>
      <c r="C23" s="3" t="s">
        <v>214</v>
      </c>
      <c r="D23" s="3">
        <v>54871</v>
      </c>
      <c r="E23" s="3">
        <v>59529</v>
      </c>
      <c r="F23" s="3" t="s">
        <v>5133</v>
      </c>
      <c r="G23" s="3" t="s">
        <v>1430</v>
      </c>
      <c r="H23" s="3" t="s">
        <v>214</v>
      </c>
      <c r="I23" s="3" t="s">
        <v>5134</v>
      </c>
      <c r="J23" s="3" t="s">
        <v>5134</v>
      </c>
      <c r="K23" s="3" t="s">
        <v>5135</v>
      </c>
      <c r="L23" s="3">
        <v>4658</v>
      </c>
    </row>
    <row r="24" spans="1:12" x14ac:dyDescent="0.3">
      <c r="A24" s="3">
        <v>28</v>
      </c>
      <c r="B24" s="4">
        <v>23389</v>
      </c>
      <c r="C24" s="3" t="s">
        <v>214</v>
      </c>
      <c r="D24" s="3">
        <v>7545406</v>
      </c>
      <c r="E24" s="3">
        <v>7549678</v>
      </c>
      <c r="F24" s="3" t="s">
        <v>5136</v>
      </c>
      <c r="G24" s="3" t="s">
        <v>1399</v>
      </c>
      <c r="H24" s="3" t="s">
        <v>214</v>
      </c>
      <c r="I24" s="3" t="s">
        <v>5137</v>
      </c>
      <c r="J24" s="3" t="s">
        <v>5137</v>
      </c>
      <c r="K24" s="3" t="s">
        <v>5138</v>
      </c>
      <c r="L24" s="3">
        <v>4272</v>
      </c>
    </row>
    <row r="25" spans="1:12" x14ac:dyDescent="0.3">
      <c r="A25" s="3">
        <v>29</v>
      </c>
      <c r="B25" s="4" t="s">
        <v>59</v>
      </c>
      <c r="C25" s="3" t="s">
        <v>55</v>
      </c>
      <c r="D25" s="3">
        <v>102328</v>
      </c>
      <c r="E25" s="3">
        <v>106247</v>
      </c>
      <c r="F25" s="3" t="s">
        <v>5139</v>
      </c>
      <c r="G25" s="3" t="s">
        <v>1409</v>
      </c>
      <c r="H25" s="3" t="s">
        <v>55</v>
      </c>
      <c r="I25" s="3" t="s">
        <v>5140</v>
      </c>
      <c r="J25" s="3" t="s">
        <v>5140</v>
      </c>
      <c r="K25" s="3" t="s">
        <v>5141</v>
      </c>
      <c r="L25" s="3">
        <v>3919</v>
      </c>
    </row>
    <row r="26" spans="1:12" x14ac:dyDescent="0.3">
      <c r="A26" s="3">
        <v>31</v>
      </c>
      <c r="B26" s="4">
        <v>23389</v>
      </c>
      <c r="C26" s="3" t="s">
        <v>225</v>
      </c>
      <c r="D26" s="3">
        <v>4345939</v>
      </c>
      <c r="E26" s="3">
        <v>4349301</v>
      </c>
      <c r="F26" s="3" t="s">
        <v>5142</v>
      </c>
      <c r="G26" s="3" t="s">
        <v>1409</v>
      </c>
      <c r="H26" s="3" t="s">
        <v>225</v>
      </c>
      <c r="I26" s="3" t="s">
        <v>5143</v>
      </c>
      <c r="J26" s="3" t="s">
        <v>5143</v>
      </c>
      <c r="K26" s="3" t="s">
        <v>5144</v>
      </c>
      <c r="L26" s="3">
        <v>3362</v>
      </c>
    </row>
    <row r="27" spans="1:12" x14ac:dyDescent="0.3">
      <c r="A27" s="3">
        <v>32</v>
      </c>
      <c r="B27" s="4">
        <v>23522</v>
      </c>
      <c r="C27" s="3" t="s">
        <v>225</v>
      </c>
      <c r="D27" s="3">
        <v>4345939</v>
      </c>
      <c r="E27" s="3">
        <v>4349301</v>
      </c>
      <c r="F27" s="3" t="s">
        <v>5142</v>
      </c>
      <c r="G27" s="3" t="s">
        <v>1409</v>
      </c>
      <c r="H27" s="3" t="s">
        <v>225</v>
      </c>
      <c r="I27" s="3" t="s">
        <v>5145</v>
      </c>
      <c r="J27" s="3" t="s">
        <v>5145</v>
      </c>
      <c r="K27" s="3" t="s">
        <v>5146</v>
      </c>
      <c r="L27" s="3">
        <v>3362</v>
      </c>
    </row>
    <row r="28" spans="1:12" x14ac:dyDescent="0.3">
      <c r="A28" s="3">
        <v>33</v>
      </c>
      <c r="B28" s="4">
        <v>23522</v>
      </c>
      <c r="C28" s="3" t="s">
        <v>100</v>
      </c>
      <c r="D28" s="3">
        <v>68965</v>
      </c>
      <c r="E28" s="3">
        <v>72210</v>
      </c>
      <c r="F28" s="3" t="s">
        <v>5147</v>
      </c>
      <c r="G28" s="3" t="s">
        <v>1409</v>
      </c>
      <c r="H28" s="3" t="s">
        <v>100</v>
      </c>
      <c r="I28" s="3" t="s">
        <v>5148</v>
      </c>
      <c r="J28" s="3" t="s">
        <v>5148</v>
      </c>
      <c r="K28" s="3" t="s">
        <v>5149</v>
      </c>
      <c r="L28" s="3">
        <v>3245</v>
      </c>
    </row>
    <row r="29" spans="1:12" x14ac:dyDescent="0.3">
      <c r="A29" s="3">
        <v>38</v>
      </c>
      <c r="B29" s="4">
        <v>23522</v>
      </c>
      <c r="C29" s="3" t="s">
        <v>55</v>
      </c>
      <c r="D29" s="3">
        <v>9797975</v>
      </c>
      <c r="E29" s="3">
        <v>9800142</v>
      </c>
      <c r="F29" s="3" t="s">
        <v>5150</v>
      </c>
      <c r="G29" s="3" t="s">
        <v>1430</v>
      </c>
      <c r="H29" s="3" t="s">
        <v>55</v>
      </c>
      <c r="I29" s="3" t="s">
        <v>5151</v>
      </c>
      <c r="J29" s="3" t="s">
        <v>5151</v>
      </c>
      <c r="K29" s="3" t="s">
        <v>5105</v>
      </c>
      <c r="L29" s="3">
        <v>2167</v>
      </c>
    </row>
    <row r="30" spans="1:12" x14ac:dyDescent="0.3">
      <c r="A30" s="3">
        <v>39</v>
      </c>
      <c r="B30" s="4" t="s">
        <v>59</v>
      </c>
      <c r="C30" s="3" t="s">
        <v>55</v>
      </c>
      <c r="D30" s="3">
        <v>9797975</v>
      </c>
      <c r="E30" s="3">
        <v>9800142</v>
      </c>
      <c r="F30" s="3" t="s">
        <v>5150</v>
      </c>
      <c r="G30" s="3" t="s">
        <v>1430</v>
      </c>
      <c r="H30" s="3" t="s">
        <v>55</v>
      </c>
      <c r="I30" s="3" t="s">
        <v>5152</v>
      </c>
      <c r="J30" s="3" t="s">
        <v>5152</v>
      </c>
      <c r="K30" s="3" t="s">
        <v>5153</v>
      </c>
      <c r="L30" s="3">
        <v>2167</v>
      </c>
    </row>
    <row r="31" spans="1:12" x14ac:dyDescent="0.3">
      <c r="A31" s="3">
        <v>40</v>
      </c>
      <c r="B31" s="4">
        <v>23522</v>
      </c>
      <c r="C31" s="3" t="s">
        <v>214</v>
      </c>
      <c r="D31" s="3">
        <v>655141</v>
      </c>
      <c r="E31" s="3">
        <v>657303</v>
      </c>
      <c r="F31" s="3" t="s">
        <v>5154</v>
      </c>
      <c r="G31" s="3" t="s">
        <v>1409</v>
      </c>
      <c r="H31" s="3" t="s">
        <v>214</v>
      </c>
      <c r="I31" s="3" t="s">
        <v>5155</v>
      </c>
      <c r="J31" s="3" t="s">
        <v>5155</v>
      </c>
      <c r="K31" s="3" t="s">
        <v>5156</v>
      </c>
      <c r="L31" s="3">
        <v>2162</v>
      </c>
    </row>
    <row r="32" spans="1:12" x14ac:dyDescent="0.3">
      <c r="A32" s="3">
        <v>41</v>
      </c>
      <c r="B32" s="4" t="s">
        <v>59</v>
      </c>
      <c r="C32" s="3" t="s">
        <v>214</v>
      </c>
      <c r="D32" s="3">
        <v>655141</v>
      </c>
      <c r="E32" s="3">
        <v>657303</v>
      </c>
      <c r="F32" s="3" t="s">
        <v>5154</v>
      </c>
      <c r="G32" s="3" t="s">
        <v>1409</v>
      </c>
      <c r="H32" s="3" t="s">
        <v>214</v>
      </c>
      <c r="I32" s="3" t="s">
        <v>5157</v>
      </c>
      <c r="J32" s="3" t="s">
        <v>5157</v>
      </c>
      <c r="K32" s="3" t="s">
        <v>5158</v>
      </c>
      <c r="L32" s="3">
        <v>2162</v>
      </c>
    </row>
    <row r="33" spans="1:12" x14ac:dyDescent="0.3">
      <c r="A33" s="3">
        <v>42</v>
      </c>
      <c r="B33" s="4" t="s">
        <v>34</v>
      </c>
      <c r="C33" s="3" t="s">
        <v>214</v>
      </c>
      <c r="D33" s="3">
        <v>655141</v>
      </c>
      <c r="E33" s="3">
        <v>657303</v>
      </c>
      <c r="F33" s="3" t="s">
        <v>5154</v>
      </c>
      <c r="G33" s="3" t="s">
        <v>1409</v>
      </c>
      <c r="H33" s="3" t="s">
        <v>214</v>
      </c>
      <c r="I33" s="3" t="s">
        <v>5159</v>
      </c>
      <c r="J33" s="3" t="s">
        <v>5159</v>
      </c>
      <c r="K33" s="3" t="s">
        <v>5160</v>
      </c>
      <c r="L33" s="3">
        <v>2162</v>
      </c>
    </row>
    <row r="34" spans="1:12" x14ac:dyDescent="0.3">
      <c r="A34" s="3">
        <v>43</v>
      </c>
      <c r="B34" s="4">
        <v>23522</v>
      </c>
      <c r="C34" s="3" t="s">
        <v>225</v>
      </c>
      <c r="D34" s="3">
        <v>2257617</v>
      </c>
      <c r="E34" s="3">
        <v>2259742</v>
      </c>
      <c r="F34" s="3" t="s">
        <v>5161</v>
      </c>
      <c r="G34" s="3" t="s">
        <v>1399</v>
      </c>
      <c r="H34" s="3" t="s">
        <v>225</v>
      </c>
      <c r="I34" s="3" t="s">
        <v>5162</v>
      </c>
      <c r="J34" s="3" t="s">
        <v>5162</v>
      </c>
      <c r="K34" s="3" t="s">
        <v>5163</v>
      </c>
      <c r="L34" s="3">
        <v>2125</v>
      </c>
    </row>
    <row r="35" spans="1:12" x14ac:dyDescent="0.3">
      <c r="A35" s="3">
        <v>44</v>
      </c>
      <c r="B35" s="4" t="s">
        <v>59</v>
      </c>
      <c r="C35" s="3" t="s">
        <v>225</v>
      </c>
      <c r="D35" s="3">
        <v>2257617</v>
      </c>
      <c r="E35" s="3">
        <v>2259742</v>
      </c>
      <c r="F35" s="3" t="s">
        <v>5161</v>
      </c>
      <c r="G35" s="3" t="s">
        <v>1399</v>
      </c>
      <c r="H35" s="3" t="s">
        <v>225</v>
      </c>
      <c r="I35" s="3" t="s">
        <v>5164</v>
      </c>
      <c r="J35" s="3" t="s">
        <v>5164</v>
      </c>
      <c r="K35" s="3" t="s">
        <v>5163</v>
      </c>
      <c r="L35" s="3">
        <v>2125</v>
      </c>
    </row>
    <row r="36" spans="1:12" x14ac:dyDescent="0.3">
      <c r="A36" s="3">
        <v>45</v>
      </c>
      <c r="B36" s="4" t="s">
        <v>34</v>
      </c>
      <c r="C36" s="3" t="s">
        <v>225</v>
      </c>
      <c r="D36" s="3">
        <v>2257617</v>
      </c>
      <c r="E36" s="3">
        <v>2259742</v>
      </c>
      <c r="F36" s="3" t="s">
        <v>5161</v>
      </c>
      <c r="G36" s="3" t="s">
        <v>1399</v>
      </c>
      <c r="H36" s="3" t="s">
        <v>225</v>
      </c>
      <c r="I36" s="3" t="s">
        <v>5165</v>
      </c>
      <c r="J36" s="3" t="s">
        <v>5165</v>
      </c>
      <c r="K36" s="3" t="s">
        <v>5166</v>
      </c>
      <c r="L36" s="3">
        <v>2125</v>
      </c>
    </row>
    <row r="37" spans="1:12" x14ac:dyDescent="0.3">
      <c r="A37" s="3">
        <v>46</v>
      </c>
      <c r="B37" s="4">
        <v>23389</v>
      </c>
      <c r="C37" s="3" t="s">
        <v>55</v>
      </c>
      <c r="D37" s="3">
        <v>483306</v>
      </c>
      <c r="E37" s="3">
        <v>485317</v>
      </c>
      <c r="F37" s="3" t="s">
        <v>5167</v>
      </c>
      <c r="G37" s="3" t="s">
        <v>1409</v>
      </c>
      <c r="H37" s="3" t="s">
        <v>55</v>
      </c>
      <c r="I37" s="3" t="s">
        <v>5168</v>
      </c>
      <c r="J37" s="3" t="s">
        <v>5168</v>
      </c>
      <c r="K37" s="3" t="s">
        <v>5169</v>
      </c>
      <c r="L37" s="3">
        <v>2011</v>
      </c>
    </row>
    <row r="38" spans="1:12" x14ac:dyDescent="0.3">
      <c r="A38" s="3">
        <v>47</v>
      </c>
      <c r="B38" s="4">
        <v>23468</v>
      </c>
      <c r="C38" s="3" t="s">
        <v>55</v>
      </c>
      <c r="D38" s="3">
        <v>483306</v>
      </c>
      <c r="E38" s="3">
        <v>485317</v>
      </c>
      <c r="F38" s="3" t="s">
        <v>5167</v>
      </c>
      <c r="G38" s="3" t="s">
        <v>1409</v>
      </c>
      <c r="H38" s="3" t="s">
        <v>55</v>
      </c>
      <c r="I38" s="3" t="s">
        <v>5170</v>
      </c>
      <c r="J38" s="3" t="s">
        <v>5170</v>
      </c>
      <c r="K38" s="3" t="s">
        <v>5171</v>
      </c>
      <c r="L38" s="3">
        <v>2011</v>
      </c>
    </row>
    <row r="39" spans="1:12" x14ac:dyDescent="0.3">
      <c r="A39" s="3">
        <v>48</v>
      </c>
      <c r="B39" s="4">
        <v>23473</v>
      </c>
      <c r="C39" s="3" t="s">
        <v>55</v>
      </c>
      <c r="D39" s="3">
        <v>483306</v>
      </c>
      <c r="E39" s="3">
        <v>485317</v>
      </c>
      <c r="F39" s="3" t="s">
        <v>5167</v>
      </c>
      <c r="G39" s="3" t="s">
        <v>1409</v>
      </c>
      <c r="H39" s="3" t="s">
        <v>55</v>
      </c>
      <c r="I39" s="3" t="s">
        <v>5172</v>
      </c>
      <c r="J39" s="3" t="s">
        <v>5172</v>
      </c>
      <c r="K39" s="3" t="s">
        <v>5173</v>
      </c>
      <c r="L39" s="3">
        <v>2011</v>
      </c>
    </row>
    <row r="40" spans="1:12" x14ac:dyDescent="0.3">
      <c r="A40" s="3">
        <v>49</v>
      </c>
      <c r="B40" s="4" t="s">
        <v>59</v>
      </c>
      <c r="C40" s="3" t="s">
        <v>55</v>
      </c>
      <c r="D40" s="3">
        <v>483306</v>
      </c>
      <c r="E40" s="3">
        <v>485317</v>
      </c>
      <c r="F40" s="3" t="s">
        <v>5167</v>
      </c>
      <c r="G40" s="3" t="s">
        <v>1409</v>
      </c>
      <c r="H40" s="3" t="s">
        <v>55</v>
      </c>
      <c r="I40" s="3" t="s">
        <v>5174</v>
      </c>
      <c r="J40" s="3" t="s">
        <v>5174</v>
      </c>
      <c r="K40" s="3" t="s">
        <v>5171</v>
      </c>
      <c r="L40" s="3">
        <v>2011</v>
      </c>
    </row>
    <row r="41" spans="1:12" x14ac:dyDescent="0.3">
      <c r="A41" s="3">
        <v>50</v>
      </c>
      <c r="B41" s="4" t="s">
        <v>34</v>
      </c>
      <c r="C41" s="3" t="s">
        <v>55</v>
      </c>
      <c r="D41" s="3">
        <v>483306</v>
      </c>
      <c r="E41" s="3">
        <v>485317</v>
      </c>
      <c r="F41" s="3" t="s">
        <v>5167</v>
      </c>
      <c r="G41" s="3" t="s">
        <v>1409</v>
      </c>
      <c r="H41" s="3" t="s">
        <v>55</v>
      </c>
      <c r="I41" s="3" t="s">
        <v>5175</v>
      </c>
      <c r="J41" s="3" t="s">
        <v>5175</v>
      </c>
      <c r="K41" s="3" t="s">
        <v>5176</v>
      </c>
      <c r="L41" s="3">
        <v>2011</v>
      </c>
    </row>
    <row r="42" spans="1:12" x14ac:dyDescent="0.3">
      <c r="A42" s="3">
        <v>53</v>
      </c>
      <c r="B42" s="4">
        <v>23522</v>
      </c>
      <c r="C42" s="3" t="s">
        <v>214</v>
      </c>
      <c r="D42" s="3">
        <v>5387170</v>
      </c>
      <c r="E42" s="3">
        <v>5389047</v>
      </c>
      <c r="F42" s="3" t="s">
        <v>5177</v>
      </c>
      <c r="G42" s="3" t="s">
        <v>1459</v>
      </c>
      <c r="H42" s="3" t="s">
        <v>214</v>
      </c>
      <c r="I42" s="3" t="s">
        <v>5178</v>
      </c>
      <c r="J42" s="3" t="s">
        <v>5178</v>
      </c>
      <c r="K42" s="3" t="s">
        <v>5179</v>
      </c>
      <c r="L42" s="3">
        <v>1877</v>
      </c>
    </row>
    <row r="43" spans="1:12" x14ac:dyDescent="0.3">
      <c r="A43" s="3">
        <v>54</v>
      </c>
      <c r="B43" s="4" t="s">
        <v>59</v>
      </c>
      <c r="C43" s="3" t="s">
        <v>214</v>
      </c>
      <c r="D43" s="3">
        <v>5387170</v>
      </c>
      <c r="E43" s="3">
        <v>5389047</v>
      </c>
      <c r="F43" s="3" t="s">
        <v>5177</v>
      </c>
      <c r="G43" s="3" t="s">
        <v>1459</v>
      </c>
      <c r="H43" s="3" t="s">
        <v>214</v>
      </c>
      <c r="I43" s="3" t="s">
        <v>5180</v>
      </c>
      <c r="J43" s="3" t="s">
        <v>5180</v>
      </c>
      <c r="K43" s="3" t="s">
        <v>5181</v>
      </c>
      <c r="L43" s="3">
        <v>1877</v>
      </c>
    </row>
    <row r="44" spans="1:12" x14ac:dyDescent="0.3">
      <c r="A44" s="3">
        <v>55</v>
      </c>
      <c r="B44" s="4">
        <v>23468</v>
      </c>
      <c r="C44" s="3" t="s">
        <v>100</v>
      </c>
      <c r="D44" s="3">
        <v>8522089</v>
      </c>
      <c r="E44" s="3">
        <v>8523956</v>
      </c>
      <c r="F44" s="3" t="s">
        <v>5182</v>
      </c>
      <c r="G44" s="3" t="s">
        <v>1409</v>
      </c>
      <c r="H44" s="3" t="s">
        <v>100</v>
      </c>
      <c r="I44" s="3" t="s">
        <v>5183</v>
      </c>
      <c r="J44" s="3" t="s">
        <v>5183</v>
      </c>
      <c r="K44" s="3" t="s">
        <v>5184</v>
      </c>
      <c r="L44" s="3">
        <v>1867</v>
      </c>
    </row>
    <row r="45" spans="1:12" x14ac:dyDescent="0.3">
      <c r="A45" s="3">
        <v>56</v>
      </c>
      <c r="B45" s="4">
        <v>23522</v>
      </c>
      <c r="C45" s="3" t="s">
        <v>100</v>
      </c>
      <c r="D45" s="3">
        <v>8522089</v>
      </c>
      <c r="E45" s="3">
        <v>8523956</v>
      </c>
      <c r="F45" s="3" t="s">
        <v>5182</v>
      </c>
      <c r="G45" s="3" t="s">
        <v>1409</v>
      </c>
      <c r="H45" s="3" t="s">
        <v>100</v>
      </c>
      <c r="I45" s="3" t="s">
        <v>5185</v>
      </c>
      <c r="J45" s="3" t="s">
        <v>5185</v>
      </c>
      <c r="K45" s="3" t="s">
        <v>5186</v>
      </c>
      <c r="L45" s="3">
        <v>1867</v>
      </c>
    </row>
    <row r="46" spans="1:12" x14ac:dyDescent="0.3">
      <c r="A46" s="3">
        <v>57</v>
      </c>
      <c r="B46" s="4">
        <v>23389</v>
      </c>
      <c r="C46" s="3" t="s">
        <v>225</v>
      </c>
      <c r="D46" s="3">
        <v>5100252</v>
      </c>
      <c r="E46" s="3">
        <v>5102115</v>
      </c>
      <c r="F46" s="3" t="s">
        <v>5187</v>
      </c>
      <c r="G46" s="3" t="s">
        <v>1409</v>
      </c>
      <c r="H46" s="3" t="s">
        <v>225</v>
      </c>
      <c r="I46" s="3" t="s">
        <v>5188</v>
      </c>
      <c r="J46" s="3" t="s">
        <v>5188</v>
      </c>
      <c r="K46" s="3" t="s">
        <v>5189</v>
      </c>
      <c r="L46" s="3">
        <v>1863</v>
      </c>
    </row>
    <row r="47" spans="1:12" x14ac:dyDescent="0.3">
      <c r="A47" s="3">
        <v>58</v>
      </c>
      <c r="B47" s="4">
        <v>23522</v>
      </c>
      <c r="C47" s="3" t="s">
        <v>225</v>
      </c>
      <c r="D47" s="3">
        <v>5100252</v>
      </c>
      <c r="E47" s="3">
        <v>5102115</v>
      </c>
      <c r="F47" s="3" t="s">
        <v>5187</v>
      </c>
      <c r="G47" s="3" t="s">
        <v>1409</v>
      </c>
      <c r="H47" s="3" t="s">
        <v>225</v>
      </c>
      <c r="I47" s="3" t="s">
        <v>5190</v>
      </c>
      <c r="J47" s="3" t="s">
        <v>5190</v>
      </c>
      <c r="K47" s="3" t="s">
        <v>5191</v>
      </c>
      <c r="L47" s="3">
        <v>1863</v>
      </c>
    </row>
    <row r="48" spans="1:12" x14ac:dyDescent="0.3">
      <c r="A48" s="3">
        <v>59</v>
      </c>
      <c r="B48" s="4" t="s">
        <v>59</v>
      </c>
      <c r="C48" s="3" t="s">
        <v>225</v>
      </c>
      <c r="D48" s="3">
        <v>5100252</v>
      </c>
      <c r="E48" s="3">
        <v>5102115</v>
      </c>
      <c r="F48" s="3" t="s">
        <v>5187</v>
      </c>
      <c r="G48" s="3" t="s">
        <v>1409</v>
      </c>
      <c r="H48" s="3" t="s">
        <v>225</v>
      </c>
      <c r="I48" s="3" t="s">
        <v>5192</v>
      </c>
      <c r="J48" s="3" t="s">
        <v>5192</v>
      </c>
      <c r="K48" s="3" t="s">
        <v>5193</v>
      </c>
      <c r="L48" s="3">
        <v>1863</v>
      </c>
    </row>
    <row r="49" spans="1:12" x14ac:dyDescent="0.3">
      <c r="A49" s="3">
        <v>60</v>
      </c>
      <c r="B49" s="4">
        <v>23389</v>
      </c>
      <c r="C49" s="3" t="s">
        <v>55</v>
      </c>
      <c r="D49" s="3">
        <v>8998002</v>
      </c>
      <c r="E49" s="3">
        <v>8999864</v>
      </c>
      <c r="F49" s="3" t="s">
        <v>5194</v>
      </c>
      <c r="G49" s="3" t="s">
        <v>1409</v>
      </c>
      <c r="H49" s="3" t="s">
        <v>55</v>
      </c>
      <c r="I49" s="3" t="s">
        <v>5195</v>
      </c>
      <c r="J49" s="3" t="s">
        <v>5195</v>
      </c>
      <c r="K49" s="3" t="s">
        <v>5196</v>
      </c>
      <c r="L49" s="3">
        <v>1862</v>
      </c>
    </row>
    <row r="50" spans="1:12" x14ac:dyDescent="0.3">
      <c r="A50" s="3">
        <v>61</v>
      </c>
      <c r="B50" s="4">
        <v>23468</v>
      </c>
      <c r="C50" s="3" t="s">
        <v>55</v>
      </c>
      <c r="D50" s="3">
        <v>16969</v>
      </c>
      <c r="E50" s="3">
        <v>18830</v>
      </c>
      <c r="F50" s="3" t="s">
        <v>5197</v>
      </c>
      <c r="G50" s="3" t="s">
        <v>1459</v>
      </c>
      <c r="H50" s="3" t="s">
        <v>55</v>
      </c>
      <c r="I50" s="3" t="s">
        <v>5198</v>
      </c>
      <c r="J50" s="3" t="s">
        <v>5198</v>
      </c>
      <c r="K50" s="3" t="s">
        <v>5141</v>
      </c>
      <c r="L50" s="3">
        <v>1861</v>
      </c>
    </row>
    <row r="51" spans="1:12" x14ac:dyDescent="0.3">
      <c r="A51" s="3">
        <v>62</v>
      </c>
      <c r="B51" s="4">
        <v>23389</v>
      </c>
      <c r="C51" s="3" t="s">
        <v>225</v>
      </c>
      <c r="D51" s="3">
        <v>5078452</v>
      </c>
      <c r="E51" s="3">
        <v>5080313</v>
      </c>
      <c r="F51" s="3" t="s">
        <v>5199</v>
      </c>
      <c r="G51" s="3" t="s">
        <v>1399</v>
      </c>
      <c r="H51" s="3" t="s">
        <v>225</v>
      </c>
      <c r="I51" s="3" t="s">
        <v>5200</v>
      </c>
      <c r="J51" s="3" t="s">
        <v>5200</v>
      </c>
      <c r="K51" s="3" t="s">
        <v>5201</v>
      </c>
      <c r="L51" s="3">
        <v>1861</v>
      </c>
    </row>
    <row r="52" spans="1:12" x14ac:dyDescent="0.3">
      <c r="A52" s="3">
        <v>63</v>
      </c>
      <c r="B52" s="4">
        <v>23522</v>
      </c>
      <c r="C52" s="3" t="s">
        <v>100</v>
      </c>
      <c r="D52" s="3">
        <v>572791</v>
      </c>
      <c r="E52" s="3">
        <v>574651</v>
      </c>
      <c r="F52" s="3" t="s">
        <v>5202</v>
      </c>
      <c r="G52" s="3" t="s">
        <v>1409</v>
      </c>
      <c r="H52" s="3" t="s">
        <v>100</v>
      </c>
      <c r="I52" s="3" t="s">
        <v>5203</v>
      </c>
      <c r="J52" s="3" t="s">
        <v>5203</v>
      </c>
      <c r="K52" s="3" t="s">
        <v>5204</v>
      </c>
      <c r="L52" s="3">
        <v>1860</v>
      </c>
    </row>
    <row r="53" spans="1:12" x14ac:dyDescent="0.3">
      <c r="A53" s="3">
        <v>64</v>
      </c>
      <c r="B53" s="4" t="s">
        <v>34</v>
      </c>
      <c r="C53" s="3" t="s">
        <v>100</v>
      </c>
      <c r="D53" s="3">
        <v>572791</v>
      </c>
      <c r="E53" s="3">
        <v>574651</v>
      </c>
      <c r="F53" s="3" t="s">
        <v>5202</v>
      </c>
      <c r="G53" s="3" t="s">
        <v>1409</v>
      </c>
      <c r="H53" s="3" t="s">
        <v>100</v>
      </c>
      <c r="I53" s="3" t="s">
        <v>5205</v>
      </c>
      <c r="J53" s="3" t="s">
        <v>5205</v>
      </c>
      <c r="K53" s="3" t="s">
        <v>5122</v>
      </c>
      <c r="L53" s="3">
        <v>1860</v>
      </c>
    </row>
    <row r="54" spans="1:12" x14ac:dyDescent="0.3">
      <c r="A54" s="3">
        <v>65</v>
      </c>
      <c r="B54" s="4">
        <v>23389</v>
      </c>
      <c r="C54" s="3" t="s">
        <v>100</v>
      </c>
      <c r="D54" s="3">
        <v>5315312</v>
      </c>
      <c r="E54" s="3">
        <v>5317172</v>
      </c>
      <c r="F54" s="3" t="s">
        <v>5206</v>
      </c>
      <c r="G54" s="3" t="s">
        <v>1409</v>
      </c>
      <c r="H54" s="3" t="s">
        <v>100</v>
      </c>
      <c r="I54" s="3" t="s">
        <v>5207</v>
      </c>
      <c r="J54" s="3" t="s">
        <v>5207</v>
      </c>
      <c r="K54" s="3" t="s">
        <v>5097</v>
      </c>
      <c r="L54" s="3">
        <v>1860</v>
      </c>
    </row>
    <row r="55" spans="1:12" x14ac:dyDescent="0.3">
      <c r="A55" s="3">
        <v>66</v>
      </c>
      <c r="B55" s="4">
        <v>23473</v>
      </c>
      <c r="C55" s="3" t="s">
        <v>100</v>
      </c>
      <c r="D55" s="3">
        <v>5315312</v>
      </c>
      <c r="E55" s="3">
        <v>5317172</v>
      </c>
      <c r="F55" s="3" t="s">
        <v>5206</v>
      </c>
      <c r="G55" s="3" t="s">
        <v>1409</v>
      </c>
      <c r="H55" s="3" t="s">
        <v>100</v>
      </c>
      <c r="I55" s="3" t="s">
        <v>5208</v>
      </c>
      <c r="J55" s="3" t="s">
        <v>5208</v>
      </c>
      <c r="K55" s="3" t="s">
        <v>5209</v>
      </c>
      <c r="L55" s="3">
        <v>1860</v>
      </c>
    </row>
    <row r="56" spans="1:12" x14ac:dyDescent="0.3">
      <c r="A56" s="3">
        <v>67</v>
      </c>
      <c r="B56" s="4">
        <v>23522</v>
      </c>
      <c r="C56" s="3" t="s">
        <v>100</v>
      </c>
      <c r="D56" s="3">
        <v>5315312</v>
      </c>
      <c r="E56" s="3">
        <v>5317172</v>
      </c>
      <c r="F56" s="3" t="s">
        <v>5206</v>
      </c>
      <c r="G56" s="3" t="s">
        <v>1409</v>
      </c>
      <c r="H56" s="3" t="s">
        <v>100</v>
      </c>
      <c r="I56" s="3" t="s">
        <v>5210</v>
      </c>
      <c r="J56" s="3" t="s">
        <v>5210</v>
      </c>
      <c r="K56" s="3" t="s">
        <v>5211</v>
      </c>
      <c r="L56" s="3">
        <v>1860</v>
      </c>
    </row>
    <row r="57" spans="1:12" x14ac:dyDescent="0.3">
      <c r="A57" s="3">
        <v>68</v>
      </c>
      <c r="B57" s="4" t="s">
        <v>59</v>
      </c>
      <c r="C57" s="3" t="s">
        <v>100</v>
      </c>
      <c r="D57" s="3">
        <v>5315312</v>
      </c>
      <c r="E57" s="3">
        <v>5317172</v>
      </c>
      <c r="F57" s="3" t="s">
        <v>5206</v>
      </c>
      <c r="G57" s="3" t="s">
        <v>1409</v>
      </c>
      <c r="H57" s="3" t="s">
        <v>100</v>
      </c>
      <c r="I57" s="3" t="s">
        <v>5212</v>
      </c>
      <c r="J57" s="3" t="s">
        <v>5212</v>
      </c>
      <c r="K57" s="3" t="s">
        <v>5213</v>
      </c>
      <c r="L57" s="3">
        <v>1860</v>
      </c>
    </row>
    <row r="58" spans="1:12" x14ac:dyDescent="0.3">
      <c r="A58" s="3">
        <v>69</v>
      </c>
      <c r="B58" s="4" t="s">
        <v>34</v>
      </c>
      <c r="C58" s="3" t="s">
        <v>100</v>
      </c>
      <c r="D58" s="3">
        <v>5315312</v>
      </c>
      <c r="E58" s="3">
        <v>5317172</v>
      </c>
      <c r="F58" s="3" t="s">
        <v>5206</v>
      </c>
      <c r="G58" s="3" t="s">
        <v>1409</v>
      </c>
      <c r="H58" s="3" t="s">
        <v>100</v>
      </c>
      <c r="I58" s="3" t="s">
        <v>5214</v>
      </c>
      <c r="J58" s="3" t="s">
        <v>5214</v>
      </c>
      <c r="K58" s="3" t="s">
        <v>5215</v>
      </c>
      <c r="L58" s="3">
        <v>1860</v>
      </c>
    </row>
    <row r="59" spans="1:12" x14ac:dyDescent="0.3">
      <c r="A59" s="3">
        <v>70</v>
      </c>
      <c r="B59" s="4">
        <v>23389</v>
      </c>
      <c r="C59" s="3" t="s">
        <v>55</v>
      </c>
      <c r="D59" s="3">
        <v>48598</v>
      </c>
      <c r="E59" s="3">
        <v>50457</v>
      </c>
      <c r="F59" s="3" t="s">
        <v>5216</v>
      </c>
      <c r="G59" s="3" t="s">
        <v>1409</v>
      </c>
      <c r="H59" s="3" t="s">
        <v>55</v>
      </c>
      <c r="I59" s="3" t="s">
        <v>5217</v>
      </c>
      <c r="J59" s="3" t="s">
        <v>5217</v>
      </c>
      <c r="K59" s="3" t="s">
        <v>5218</v>
      </c>
      <c r="L59" s="3">
        <v>1859</v>
      </c>
    </row>
    <row r="60" spans="1:12" x14ac:dyDescent="0.3">
      <c r="A60" s="3">
        <v>71</v>
      </c>
      <c r="B60" s="4" t="s">
        <v>34</v>
      </c>
      <c r="C60" s="3" t="s">
        <v>55</v>
      </c>
      <c r="D60" s="3">
        <v>48598</v>
      </c>
      <c r="E60" s="3">
        <v>50457</v>
      </c>
      <c r="F60" s="3" t="s">
        <v>5216</v>
      </c>
      <c r="G60" s="3" t="s">
        <v>1409</v>
      </c>
      <c r="H60" s="3" t="s">
        <v>55</v>
      </c>
      <c r="I60" s="3" t="s">
        <v>5219</v>
      </c>
      <c r="J60" s="3" t="s">
        <v>5219</v>
      </c>
      <c r="K60" s="3" t="s">
        <v>5220</v>
      </c>
      <c r="L60" s="3">
        <v>1859</v>
      </c>
    </row>
    <row r="61" spans="1:12" x14ac:dyDescent="0.3">
      <c r="A61" s="3">
        <v>72</v>
      </c>
      <c r="B61" s="4">
        <v>23468</v>
      </c>
      <c r="C61" s="3" t="s">
        <v>225</v>
      </c>
      <c r="D61" s="3">
        <v>5078454</v>
      </c>
      <c r="E61" s="3">
        <v>5080313</v>
      </c>
      <c r="F61" s="3" t="s">
        <v>5221</v>
      </c>
      <c r="G61" s="3" t="s">
        <v>1409</v>
      </c>
      <c r="H61" s="3" t="s">
        <v>225</v>
      </c>
      <c r="I61" s="3" t="s">
        <v>5222</v>
      </c>
      <c r="J61" s="3" t="s">
        <v>5222</v>
      </c>
      <c r="K61" s="3" t="s">
        <v>5223</v>
      </c>
      <c r="L61" s="3">
        <v>1859</v>
      </c>
    </row>
    <row r="62" spans="1:12" x14ac:dyDescent="0.3">
      <c r="A62" s="3">
        <v>74</v>
      </c>
      <c r="B62" s="4">
        <v>23468</v>
      </c>
      <c r="C62" s="3" t="s">
        <v>55</v>
      </c>
      <c r="D62" s="3">
        <v>48598</v>
      </c>
      <c r="E62" s="3">
        <v>50455</v>
      </c>
      <c r="F62" s="3" t="s">
        <v>5224</v>
      </c>
      <c r="G62" s="3" t="s">
        <v>1409</v>
      </c>
      <c r="H62" s="3" t="s">
        <v>55</v>
      </c>
      <c r="I62" s="3" t="s">
        <v>5225</v>
      </c>
      <c r="J62" s="3" t="s">
        <v>5225</v>
      </c>
      <c r="K62" s="3" t="s">
        <v>5218</v>
      </c>
      <c r="L62" s="3">
        <v>1857</v>
      </c>
    </row>
    <row r="63" spans="1:12" x14ac:dyDescent="0.3">
      <c r="A63" s="3">
        <v>75</v>
      </c>
      <c r="B63" s="4">
        <v>23473</v>
      </c>
      <c r="C63" s="3" t="s">
        <v>55</v>
      </c>
      <c r="D63" s="3">
        <v>48598</v>
      </c>
      <c r="E63" s="3">
        <v>50455</v>
      </c>
      <c r="F63" s="3" t="s">
        <v>5224</v>
      </c>
      <c r="G63" s="3" t="s">
        <v>1409</v>
      </c>
      <c r="H63" s="3" t="s">
        <v>55</v>
      </c>
      <c r="I63" s="3" t="s">
        <v>5226</v>
      </c>
      <c r="J63" s="3" t="s">
        <v>5226</v>
      </c>
      <c r="K63" s="3" t="s">
        <v>5227</v>
      </c>
      <c r="L63" s="3">
        <v>1857</v>
      </c>
    </row>
    <row r="64" spans="1:12" x14ac:dyDescent="0.3">
      <c r="A64" s="3">
        <v>76</v>
      </c>
      <c r="B64" s="4">
        <v>23522</v>
      </c>
      <c r="C64" s="3" t="s">
        <v>55</v>
      </c>
      <c r="D64" s="3">
        <v>48598</v>
      </c>
      <c r="E64" s="3">
        <v>50455</v>
      </c>
      <c r="F64" s="3" t="s">
        <v>5224</v>
      </c>
      <c r="G64" s="3" t="s">
        <v>1409</v>
      </c>
      <c r="H64" s="3" t="s">
        <v>55</v>
      </c>
      <c r="I64" s="3" t="s">
        <v>5228</v>
      </c>
      <c r="J64" s="3" t="s">
        <v>5228</v>
      </c>
      <c r="K64" s="3" t="s">
        <v>5220</v>
      </c>
      <c r="L64" s="3">
        <v>1857</v>
      </c>
    </row>
    <row r="65" spans="1:12" x14ac:dyDescent="0.3">
      <c r="A65" s="3">
        <v>79</v>
      </c>
      <c r="B65" s="4" t="s">
        <v>59</v>
      </c>
      <c r="C65" s="3" t="s">
        <v>55</v>
      </c>
      <c r="D65" s="3">
        <v>11599369</v>
      </c>
      <c r="E65" s="3">
        <v>11601093</v>
      </c>
      <c r="F65" s="3" t="s">
        <v>5229</v>
      </c>
      <c r="G65" s="3" t="s">
        <v>1404</v>
      </c>
      <c r="H65" s="3" t="s">
        <v>55</v>
      </c>
      <c r="I65" s="3" t="s">
        <v>5230</v>
      </c>
      <c r="J65" s="3" t="s">
        <v>5230</v>
      </c>
      <c r="K65" s="3" t="s">
        <v>5231</v>
      </c>
      <c r="L65" s="3">
        <v>1724</v>
      </c>
    </row>
    <row r="66" spans="1:12" x14ac:dyDescent="0.3">
      <c r="A66" s="3">
        <v>80</v>
      </c>
      <c r="B66" s="4" t="s">
        <v>34</v>
      </c>
      <c r="C66" s="3" t="s">
        <v>55</v>
      </c>
      <c r="D66" s="3">
        <v>11599369</v>
      </c>
      <c r="E66" s="3">
        <v>11601093</v>
      </c>
      <c r="F66" s="3" t="s">
        <v>5229</v>
      </c>
      <c r="G66" s="3" t="s">
        <v>1404</v>
      </c>
      <c r="H66" s="3" t="s">
        <v>55</v>
      </c>
      <c r="I66" s="3" t="s">
        <v>5232</v>
      </c>
      <c r="J66" s="3" t="s">
        <v>5232</v>
      </c>
      <c r="K66" s="3" t="s">
        <v>5233</v>
      </c>
      <c r="L66" s="3">
        <v>1724</v>
      </c>
    </row>
    <row r="67" spans="1:12" x14ac:dyDescent="0.3">
      <c r="A67" s="3">
        <v>81</v>
      </c>
      <c r="B67" s="4" t="s">
        <v>59</v>
      </c>
      <c r="C67" s="3" t="s">
        <v>225</v>
      </c>
      <c r="D67" s="3">
        <v>7989405</v>
      </c>
      <c r="E67" s="3">
        <v>7991091</v>
      </c>
      <c r="F67" s="3" t="s">
        <v>5234</v>
      </c>
      <c r="G67" s="3" t="s">
        <v>1409</v>
      </c>
      <c r="H67" s="3" t="s">
        <v>225</v>
      </c>
      <c r="I67" s="3" t="s">
        <v>1348</v>
      </c>
      <c r="J67" s="3" t="s">
        <v>1348</v>
      </c>
      <c r="K67" s="3" t="s">
        <v>5235</v>
      </c>
      <c r="L67" s="3">
        <v>1686</v>
      </c>
    </row>
    <row r="68" spans="1:12" x14ac:dyDescent="0.3">
      <c r="A68" s="3">
        <v>83</v>
      </c>
      <c r="B68" s="4">
        <v>23468</v>
      </c>
      <c r="C68" s="3" t="s">
        <v>214</v>
      </c>
      <c r="D68" s="3">
        <v>7698180</v>
      </c>
      <c r="E68" s="3">
        <v>7699762</v>
      </c>
      <c r="F68" s="3" t="s">
        <v>5236</v>
      </c>
      <c r="G68" s="3" t="s">
        <v>1404</v>
      </c>
      <c r="H68" s="3" t="s">
        <v>214</v>
      </c>
      <c r="I68" s="3" t="s">
        <v>5237</v>
      </c>
      <c r="J68" s="3" t="s">
        <v>5237</v>
      </c>
      <c r="K68" s="3" t="s">
        <v>5238</v>
      </c>
      <c r="L68" s="3">
        <v>1582</v>
      </c>
    </row>
    <row r="69" spans="1:12" x14ac:dyDescent="0.3">
      <c r="A69" s="3">
        <v>84</v>
      </c>
      <c r="B69" s="4">
        <v>23468</v>
      </c>
      <c r="C69" s="3" t="s">
        <v>225</v>
      </c>
      <c r="D69" s="3">
        <v>4422313</v>
      </c>
      <c r="E69" s="3">
        <v>4423808</v>
      </c>
      <c r="F69" s="3" t="s">
        <v>5239</v>
      </c>
      <c r="G69" s="3" t="s">
        <v>1430</v>
      </c>
      <c r="H69" s="3" t="s">
        <v>225</v>
      </c>
      <c r="I69" s="3" t="s">
        <v>5240</v>
      </c>
      <c r="J69" s="3" t="s">
        <v>5240</v>
      </c>
      <c r="K69" s="3" t="s">
        <v>5179</v>
      </c>
      <c r="L69" s="3">
        <v>1495</v>
      </c>
    </row>
    <row r="70" spans="1:12" x14ac:dyDescent="0.3">
      <c r="A70" s="3">
        <v>85</v>
      </c>
      <c r="B70" s="4">
        <v>23522</v>
      </c>
      <c r="C70" s="3" t="s">
        <v>225</v>
      </c>
      <c r="D70" s="3">
        <v>4422313</v>
      </c>
      <c r="E70" s="3">
        <v>4423808</v>
      </c>
      <c r="F70" s="3" t="s">
        <v>5239</v>
      </c>
      <c r="G70" s="3" t="s">
        <v>1430</v>
      </c>
      <c r="H70" s="3" t="s">
        <v>225</v>
      </c>
      <c r="I70" s="3" t="s">
        <v>5241</v>
      </c>
      <c r="J70" s="3" t="s">
        <v>5241</v>
      </c>
      <c r="K70" s="3" t="s">
        <v>5242</v>
      </c>
      <c r="L70" s="3">
        <v>1495</v>
      </c>
    </row>
    <row r="71" spans="1:12" x14ac:dyDescent="0.3">
      <c r="A71" s="3">
        <v>86</v>
      </c>
      <c r="B71" s="4" t="s">
        <v>59</v>
      </c>
      <c r="C71" s="3" t="s">
        <v>225</v>
      </c>
      <c r="D71" s="3">
        <v>4422313</v>
      </c>
      <c r="E71" s="3">
        <v>4423808</v>
      </c>
      <c r="F71" s="3" t="s">
        <v>5239</v>
      </c>
      <c r="G71" s="3" t="s">
        <v>1430</v>
      </c>
      <c r="H71" s="3" t="s">
        <v>225</v>
      </c>
      <c r="I71" s="3" t="s">
        <v>5243</v>
      </c>
      <c r="J71" s="3" t="s">
        <v>5243</v>
      </c>
      <c r="K71" s="3" t="s">
        <v>5244</v>
      </c>
      <c r="L71" s="3">
        <v>1495</v>
      </c>
    </row>
    <row r="72" spans="1:12" x14ac:dyDescent="0.3">
      <c r="A72" s="3">
        <v>87</v>
      </c>
      <c r="B72" s="4" t="s">
        <v>34</v>
      </c>
      <c r="C72" s="3" t="s">
        <v>225</v>
      </c>
      <c r="D72" s="3">
        <v>4422313</v>
      </c>
      <c r="E72" s="3">
        <v>4423808</v>
      </c>
      <c r="F72" s="3" t="s">
        <v>5239</v>
      </c>
      <c r="G72" s="3" t="s">
        <v>1430</v>
      </c>
      <c r="H72" s="3" t="s">
        <v>225</v>
      </c>
      <c r="I72" s="3" t="s">
        <v>5245</v>
      </c>
      <c r="J72" s="3" t="s">
        <v>5245</v>
      </c>
      <c r="K72" s="3" t="s">
        <v>5246</v>
      </c>
      <c r="L72" s="3">
        <v>1495</v>
      </c>
    </row>
    <row r="73" spans="1:12" x14ac:dyDescent="0.3">
      <c r="A73" s="3">
        <v>88</v>
      </c>
      <c r="B73" s="4">
        <v>23473</v>
      </c>
      <c r="C73" s="3" t="s">
        <v>55</v>
      </c>
      <c r="D73" s="3">
        <v>11471978</v>
      </c>
      <c r="E73" s="3">
        <v>11473443</v>
      </c>
      <c r="F73" s="3" t="s">
        <v>5247</v>
      </c>
      <c r="G73" s="3" t="s">
        <v>1399</v>
      </c>
      <c r="H73" s="3" t="s">
        <v>55</v>
      </c>
      <c r="I73" s="3" t="s">
        <v>5248</v>
      </c>
      <c r="J73" s="3" t="s">
        <v>5248</v>
      </c>
      <c r="K73" s="3" t="s">
        <v>5249</v>
      </c>
      <c r="L73" s="3">
        <v>1465</v>
      </c>
    </row>
    <row r="74" spans="1:12" x14ac:dyDescent="0.3">
      <c r="A74" s="3">
        <v>89</v>
      </c>
      <c r="B74" s="4">
        <v>23389</v>
      </c>
      <c r="C74" s="3" t="s">
        <v>225</v>
      </c>
      <c r="D74" s="3">
        <v>7670609</v>
      </c>
      <c r="E74" s="3">
        <v>7671910</v>
      </c>
      <c r="F74" s="3" t="s">
        <v>5250</v>
      </c>
      <c r="G74" s="3" t="s">
        <v>1404</v>
      </c>
      <c r="H74" s="3" t="s">
        <v>225</v>
      </c>
      <c r="I74" s="3" t="s">
        <v>5251</v>
      </c>
      <c r="J74" s="3" t="s">
        <v>5251</v>
      </c>
      <c r="K74" s="3" t="s">
        <v>5252</v>
      </c>
      <c r="L74" s="3">
        <v>1301</v>
      </c>
    </row>
    <row r="75" spans="1:12" x14ac:dyDescent="0.3">
      <c r="A75" s="3">
        <v>90</v>
      </c>
      <c r="B75" s="4">
        <v>23468</v>
      </c>
      <c r="C75" s="3" t="s">
        <v>225</v>
      </c>
      <c r="D75" s="3">
        <v>7670609</v>
      </c>
      <c r="E75" s="3">
        <v>7671910</v>
      </c>
      <c r="F75" s="3" t="s">
        <v>5250</v>
      </c>
      <c r="G75" s="3" t="s">
        <v>1404</v>
      </c>
      <c r="H75" s="3" t="s">
        <v>225</v>
      </c>
      <c r="I75" s="3" t="s">
        <v>5253</v>
      </c>
      <c r="J75" s="3" t="s">
        <v>5253</v>
      </c>
      <c r="K75" s="3" t="s">
        <v>5254</v>
      </c>
      <c r="L75" s="3">
        <v>1301</v>
      </c>
    </row>
    <row r="76" spans="1:12" x14ac:dyDescent="0.3">
      <c r="A76" s="3">
        <v>91</v>
      </c>
      <c r="B76" s="4">
        <v>23522</v>
      </c>
      <c r="C76" s="3" t="s">
        <v>225</v>
      </c>
      <c r="D76" s="3">
        <v>7670609</v>
      </c>
      <c r="E76" s="3">
        <v>7671910</v>
      </c>
      <c r="F76" s="3" t="s">
        <v>5250</v>
      </c>
      <c r="G76" s="3" t="s">
        <v>1404</v>
      </c>
      <c r="H76" s="3" t="s">
        <v>225</v>
      </c>
      <c r="I76" s="3" t="s">
        <v>5255</v>
      </c>
      <c r="J76" s="3" t="s">
        <v>5255</v>
      </c>
      <c r="K76" s="3" t="s">
        <v>5256</v>
      </c>
      <c r="L76" s="3">
        <v>1301</v>
      </c>
    </row>
    <row r="77" spans="1:12" x14ac:dyDescent="0.3">
      <c r="A77" s="3">
        <v>92</v>
      </c>
      <c r="B77" s="4" t="s">
        <v>59</v>
      </c>
      <c r="C77" s="3" t="s">
        <v>225</v>
      </c>
      <c r="D77" s="3">
        <v>7670609</v>
      </c>
      <c r="E77" s="3">
        <v>7671910</v>
      </c>
      <c r="F77" s="3" t="s">
        <v>5250</v>
      </c>
      <c r="G77" s="3" t="s">
        <v>1404</v>
      </c>
      <c r="H77" s="3" t="s">
        <v>225</v>
      </c>
      <c r="I77" s="3" t="s">
        <v>5257</v>
      </c>
      <c r="J77" s="3" t="s">
        <v>5257</v>
      </c>
      <c r="K77" s="3" t="s">
        <v>5258</v>
      </c>
      <c r="L77" s="3">
        <v>1301</v>
      </c>
    </row>
    <row r="78" spans="1:12" x14ac:dyDescent="0.3">
      <c r="A78" s="3">
        <v>93</v>
      </c>
      <c r="B78" s="4">
        <v>23389</v>
      </c>
      <c r="C78" s="3" t="s">
        <v>55</v>
      </c>
      <c r="D78" s="3">
        <v>438434</v>
      </c>
      <c r="E78" s="3">
        <v>439729</v>
      </c>
      <c r="F78" s="3" t="s">
        <v>5259</v>
      </c>
      <c r="G78" s="3" t="s">
        <v>1399</v>
      </c>
      <c r="H78" s="3" t="s">
        <v>55</v>
      </c>
      <c r="I78" s="3" t="s">
        <v>5260</v>
      </c>
      <c r="J78" s="3" t="s">
        <v>5260</v>
      </c>
      <c r="K78" s="3" t="s">
        <v>5173</v>
      </c>
      <c r="L78" s="3">
        <v>1295</v>
      </c>
    </row>
    <row r="79" spans="1:12" x14ac:dyDescent="0.3">
      <c r="A79" s="3">
        <v>94</v>
      </c>
      <c r="B79" s="4">
        <v>23389</v>
      </c>
      <c r="C79" s="3" t="s">
        <v>55</v>
      </c>
      <c r="D79" s="3">
        <v>46771</v>
      </c>
      <c r="E79" s="3">
        <v>48050</v>
      </c>
      <c r="F79" s="3" t="s">
        <v>5261</v>
      </c>
      <c r="G79" s="3" t="s">
        <v>1404</v>
      </c>
      <c r="H79" s="3" t="s">
        <v>55</v>
      </c>
      <c r="I79" s="3" t="s">
        <v>5262</v>
      </c>
      <c r="J79" s="3" t="s">
        <v>5262</v>
      </c>
      <c r="K79" s="3" t="s">
        <v>5227</v>
      </c>
      <c r="L79" s="3">
        <v>1279</v>
      </c>
    </row>
    <row r="80" spans="1:12" x14ac:dyDescent="0.3">
      <c r="A80" s="3">
        <v>96</v>
      </c>
      <c r="B80" s="4">
        <v>23389</v>
      </c>
      <c r="C80" s="3" t="s">
        <v>100</v>
      </c>
      <c r="D80" s="3">
        <v>380400</v>
      </c>
      <c r="E80" s="3">
        <v>381457</v>
      </c>
      <c r="F80" s="3" t="s">
        <v>5263</v>
      </c>
      <c r="G80" s="3" t="s">
        <v>1430</v>
      </c>
      <c r="H80" s="3" t="s">
        <v>100</v>
      </c>
      <c r="I80" s="3" t="s">
        <v>5264</v>
      </c>
      <c r="J80" s="3" t="s">
        <v>5264</v>
      </c>
      <c r="K80" s="3" t="s">
        <v>5149</v>
      </c>
      <c r="L80" s="3">
        <v>1057</v>
      </c>
    </row>
    <row r="81" spans="1:12" x14ac:dyDescent="0.3">
      <c r="A81" s="3">
        <v>97</v>
      </c>
      <c r="B81" s="4">
        <v>23468</v>
      </c>
      <c r="C81" s="3" t="s">
        <v>100</v>
      </c>
      <c r="D81" s="3">
        <v>380400</v>
      </c>
      <c r="E81" s="3">
        <v>381457</v>
      </c>
      <c r="F81" s="3" t="s">
        <v>5263</v>
      </c>
      <c r="G81" s="3" t="s">
        <v>1430</v>
      </c>
      <c r="H81" s="3" t="s">
        <v>100</v>
      </c>
      <c r="I81" s="3" t="s">
        <v>5265</v>
      </c>
      <c r="J81" s="3" t="s">
        <v>5265</v>
      </c>
      <c r="K81" s="3" t="s">
        <v>5111</v>
      </c>
      <c r="L81" s="3">
        <v>1057</v>
      </c>
    </row>
    <row r="82" spans="1:12" x14ac:dyDescent="0.3">
      <c r="A82" s="3">
        <v>98</v>
      </c>
      <c r="B82" s="4">
        <v>23473</v>
      </c>
      <c r="C82" s="3" t="s">
        <v>100</v>
      </c>
      <c r="D82" s="3">
        <v>380400</v>
      </c>
      <c r="E82" s="3">
        <v>381457</v>
      </c>
      <c r="F82" s="3" t="s">
        <v>5263</v>
      </c>
      <c r="G82" s="3" t="s">
        <v>1430</v>
      </c>
      <c r="H82" s="3" t="s">
        <v>100</v>
      </c>
      <c r="I82" s="3" t="s">
        <v>5266</v>
      </c>
      <c r="J82" s="3" t="s">
        <v>5266</v>
      </c>
      <c r="K82" s="3" t="s">
        <v>5267</v>
      </c>
      <c r="L82" s="3">
        <v>1057</v>
      </c>
    </row>
    <row r="83" spans="1:12" x14ac:dyDescent="0.3">
      <c r="A83" s="3">
        <v>99</v>
      </c>
      <c r="B83" s="4">
        <v>23522</v>
      </c>
      <c r="C83" s="3" t="s">
        <v>100</v>
      </c>
      <c r="D83" s="3">
        <v>380400</v>
      </c>
      <c r="E83" s="3">
        <v>381457</v>
      </c>
      <c r="F83" s="3" t="s">
        <v>5263</v>
      </c>
      <c r="G83" s="3" t="s">
        <v>1430</v>
      </c>
      <c r="H83" s="3" t="s">
        <v>100</v>
      </c>
      <c r="I83" s="3" t="s">
        <v>5268</v>
      </c>
      <c r="J83" s="3" t="s">
        <v>5268</v>
      </c>
      <c r="K83" s="3" t="s">
        <v>5269</v>
      </c>
      <c r="L83" s="3">
        <v>1057</v>
      </c>
    </row>
    <row r="84" spans="1:12" x14ac:dyDescent="0.3">
      <c r="A84" s="3">
        <v>100</v>
      </c>
      <c r="B84" s="4" t="s">
        <v>34</v>
      </c>
      <c r="C84" s="3" t="s">
        <v>100</v>
      </c>
      <c r="D84" s="3">
        <v>380400</v>
      </c>
      <c r="E84" s="3">
        <v>381457</v>
      </c>
      <c r="F84" s="3" t="s">
        <v>5263</v>
      </c>
      <c r="G84" s="3" t="s">
        <v>1430</v>
      </c>
      <c r="H84" s="3" t="s">
        <v>100</v>
      </c>
      <c r="I84" s="3" t="s">
        <v>5270</v>
      </c>
      <c r="J84" s="3" t="s">
        <v>5270</v>
      </c>
      <c r="K84" s="3" t="s">
        <v>5099</v>
      </c>
      <c r="L84" s="3">
        <v>1057</v>
      </c>
    </row>
    <row r="85" spans="1:12" x14ac:dyDescent="0.3">
      <c r="A85" s="3">
        <v>102</v>
      </c>
      <c r="B85" s="4">
        <v>23522</v>
      </c>
      <c r="C85" s="3" t="s">
        <v>214</v>
      </c>
      <c r="D85" s="3">
        <v>6868116</v>
      </c>
      <c r="E85" s="3">
        <v>6869137</v>
      </c>
      <c r="F85" s="3" t="s">
        <v>5271</v>
      </c>
      <c r="G85" s="3" t="s">
        <v>1409</v>
      </c>
      <c r="H85" s="3" t="s">
        <v>214</v>
      </c>
      <c r="I85" s="3" t="s">
        <v>5272</v>
      </c>
      <c r="J85" s="3" t="s">
        <v>5272</v>
      </c>
      <c r="K85" s="3" t="s">
        <v>5273</v>
      </c>
      <c r="L85" s="3">
        <v>1021</v>
      </c>
    </row>
    <row r="86" spans="1:12" x14ac:dyDescent="0.3">
      <c r="A86" s="3">
        <v>103</v>
      </c>
      <c r="B86" s="4" t="s">
        <v>59</v>
      </c>
      <c r="C86" s="3" t="s">
        <v>214</v>
      </c>
      <c r="D86" s="3">
        <v>6868116</v>
      </c>
      <c r="E86" s="3">
        <v>6869137</v>
      </c>
      <c r="F86" s="3" t="s">
        <v>5271</v>
      </c>
      <c r="G86" s="3" t="s">
        <v>1409</v>
      </c>
      <c r="H86" s="3" t="s">
        <v>214</v>
      </c>
      <c r="I86" s="3" t="s">
        <v>5274</v>
      </c>
      <c r="J86" s="3" t="s">
        <v>5274</v>
      </c>
      <c r="K86" s="3" t="s">
        <v>5275</v>
      </c>
      <c r="L86" s="3">
        <v>1021</v>
      </c>
    </row>
    <row r="87" spans="1:12" x14ac:dyDescent="0.3">
      <c r="A87" s="3">
        <v>106</v>
      </c>
      <c r="B87" s="4">
        <v>23473</v>
      </c>
      <c r="C87" s="3" t="s">
        <v>55</v>
      </c>
      <c r="D87" s="3">
        <v>94955</v>
      </c>
      <c r="E87" s="3">
        <v>95860</v>
      </c>
      <c r="F87" s="3" t="s">
        <v>5276</v>
      </c>
      <c r="G87" s="3" t="s">
        <v>1399</v>
      </c>
      <c r="H87" s="3" t="s">
        <v>55</v>
      </c>
      <c r="I87" s="3" t="s">
        <v>5277</v>
      </c>
      <c r="J87" s="3" t="s">
        <v>5277</v>
      </c>
      <c r="K87" s="3" t="s">
        <v>5218</v>
      </c>
      <c r="L87" s="3">
        <v>905</v>
      </c>
    </row>
    <row r="88" spans="1:12" x14ac:dyDescent="0.3">
      <c r="A88" s="3">
        <v>107</v>
      </c>
      <c r="B88" s="4">
        <v>23473</v>
      </c>
      <c r="C88" s="3" t="s">
        <v>55</v>
      </c>
      <c r="D88" s="3">
        <v>130918</v>
      </c>
      <c r="E88" s="3">
        <v>131798</v>
      </c>
      <c r="F88" s="3" t="s">
        <v>5278</v>
      </c>
      <c r="G88" s="3" t="s">
        <v>1399</v>
      </c>
      <c r="H88" s="3" t="s">
        <v>55</v>
      </c>
      <c r="I88" s="3" t="s">
        <v>5279</v>
      </c>
      <c r="J88" s="3" t="s">
        <v>5279</v>
      </c>
      <c r="K88" s="3" t="s">
        <v>5280</v>
      </c>
      <c r="L88" s="3">
        <v>880</v>
      </c>
    </row>
    <row r="89" spans="1:12" x14ac:dyDescent="0.3">
      <c r="A89" s="3">
        <v>108</v>
      </c>
      <c r="B89" s="4">
        <v>23473</v>
      </c>
      <c r="C89" s="3" t="s">
        <v>100</v>
      </c>
      <c r="D89" s="3">
        <v>4155108</v>
      </c>
      <c r="E89" s="3">
        <v>4155919</v>
      </c>
      <c r="F89" s="3" t="s">
        <v>5281</v>
      </c>
      <c r="G89" s="3" t="s">
        <v>1430</v>
      </c>
      <c r="H89" s="3" t="s">
        <v>100</v>
      </c>
      <c r="I89" s="3" t="s">
        <v>5282</v>
      </c>
      <c r="J89" s="3" t="s">
        <v>5282</v>
      </c>
      <c r="K89" s="3" t="s">
        <v>5283</v>
      </c>
      <c r="L89" s="3">
        <v>811</v>
      </c>
    </row>
    <row r="90" spans="1:12" x14ac:dyDescent="0.3">
      <c r="A90" s="3">
        <v>110</v>
      </c>
      <c r="B90" s="4" t="s">
        <v>34</v>
      </c>
      <c r="C90" s="3" t="s">
        <v>100</v>
      </c>
      <c r="D90" s="3">
        <v>8887583</v>
      </c>
      <c r="E90" s="3">
        <v>8888320</v>
      </c>
      <c r="F90" s="3" t="s">
        <v>5284</v>
      </c>
      <c r="G90" s="3" t="s">
        <v>1409</v>
      </c>
      <c r="H90" s="3" t="s">
        <v>100</v>
      </c>
      <c r="I90" s="3" t="s">
        <v>5285</v>
      </c>
      <c r="J90" s="3" t="s">
        <v>5285</v>
      </c>
      <c r="K90" s="3" t="s">
        <v>5286</v>
      </c>
      <c r="L90" s="3">
        <v>737</v>
      </c>
    </row>
    <row r="91" spans="1:12" x14ac:dyDescent="0.3">
      <c r="A91" s="3">
        <v>112</v>
      </c>
      <c r="B91" s="4" t="s">
        <v>59</v>
      </c>
      <c r="C91" s="3" t="s">
        <v>225</v>
      </c>
      <c r="D91" s="3">
        <v>7837950</v>
      </c>
      <c r="E91" s="3">
        <v>7838687</v>
      </c>
      <c r="F91" s="3" t="s">
        <v>5287</v>
      </c>
      <c r="G91" s="3" t="s">
        <v>1430</v>
      </c>
      <c r="H91" s="3" t="s">
        <v>225</v>
      </c>
      <c r="I91" s="3" t="s">
        <v>5288</v>
      </c>
      <c r="J91" s="3" t="s">
        <v>5288</v>
      </c>
      <c r="K91" s="3" t="s">
        <v>5289</v>
      </c>
      <c r="L91" s="3">
        <v>737</v>
      </c>
    </row>
    <row r="92" spans="1:12" x14ac:dyDescent="0.3">
      <c r="A92" s="3">
        <v>113</v>
      </c>
      <c r="B92" s="4">
        <v>23468</v>
      </c>
      <c r="C92" s="3" t="s">
        <v>225</v>
      </c>
      <c r="D92" s="3">
        <v>62334</v>
      </c>
      <c r="E92" s="3">
        <v>63062</v>
      </c>
      <c r="F92" s="3" t="s">
        <v>5290</v>
      </c>
      <c r="G92" s="3" t="s">
        <v>1430</v>
      </c>
      <c r="H92" s="3" t="s">
        <v>225</v>
      </c>
      <c r="I92" s="3" t="s">
        <v>5291</v>
      </c>
      <c r="J92" s="3" t="s">
        <v>5291</v>
      </c>
      <c r="K92" s="3" t="s">
        <v>5292</v>
      </c>
      <c r="L92" s="3">
        <v>728</v>
      </c>
    </row>
    <row r="93" spans="1:12" x14ac:dyDescent="0.3">
      <c r="A93" s="3">
        <v>114</v>
      </c>
      <c r="B93" s="4">
        <v>23473</v>
      </c>
      <c r="C93" s="3" t="s">
        <v>225</v>
      </c>
      <c r="D93" s="3">
        <v>62334</v>
      </c>
      <c r="E93" s="3">
        <v>63062</v>
      </c>
      <c r="F93" s="3" t="s">
        <v>5290</v>
      </c>
      <c r="G93" s="3" t="s">
        <v>1430</v>
      </c>
      <c r="H93" s="3" t="s">
        <v>225</v>
      </c>
      <c r="I93" s="3" t="s">
        <v>5293</v>
      </c>
      <c r="J93" s="3" t="s">
        <v>5293</v>
      </c>
      <c r="K93" s="3" t="s">
        <v>5294</v>
      </c>
      <c r="L93" s="3">
        <v>728</v>
      </c>
    </row>
    <row r="94" spans="1:12" x14ac:dyDescent="0.3">
      <c r="A94" s="3">
        <v>115</v>
      </c>
      <c r="B94" s="4" t="s">
        <v>59</v>
      </c>
      <c r="C94" s="3" t="s">
        <v>225</v>
      </c>
      <c r="D94" s="3">
        <v>62334</v>
      </c>
      <c r="E94" s="3">
        <v>63062</v>
      </c>
      <c r="F94" s="3" t="s">
        <v>5290</v>
      </c>
      <c r="G94" s="3" t="s">
        <v>1430</v>
      </c>
      <c r="H94" s="3" t="s">
        <v>225</v>
      </c>
      <c r="I94" s="3" t="s">
        <v>5295</v>
      </c>
      <c r="J94" s="3" t="s">
        <v>5295</v>
      </c>
      <c r="K94" s="3" t="s">
        <v>5296</v>
      </c>
      <c r="L94" s="3">
        <v>728</v>
      </c>
    </row>
    <row r="95" spans="1:12" x14ac:dyDescent="0.3">
      <c r="A95" s="3">
        <v>116</v>
      </c>
      <c r="B95" s="4" t="s">
        <v>34</v>
      </c>
      <c r="C95" s="3" t="s">
        <v>225</v>
      </c>
      <c r="D95" s="3">
        <v>62334</v>
      </c>
      <c r="E95" s="3">
        <v>63062</v>
      </c>
      <c r="F95" s="3" t="s">
        <v>5290</v>
      </c>
      <c r="G95" s="3" t="s">
        <v>1430</v>
      </c>
      <c r="H95" s="3" t="s">
        <v>225</v>
      </c>
      <c r="I95" s="3" t="s">
        <v>5297</v>
      </c>
      <c r="J95" s="3" t="s">
        <v>5297</v>
      </c>
      <c r="K95" s="3" t="s">
        <v>5298</v>
      </c>
      <c r="L95" s="3">
        <v>728</v>
      </c>
    </row>
    <row r="96" spans="1:12" x14ac:dyDescent="0.3">
      <c r="A96" s="3">
        <v>117</v>
      </c>
      <c r="B96" s="4">
        <v>23389</v>
      </c>
      <c r="C96" s="3" t="s">
        <v>100</v>
      </c>
      <c r="D96" s="3">
        <v>8375665</v>
      </c>
      <c r="E96" s="3">
        <v>8376392</v>
      </c>
      <c r="F96" s="3" t="s">
        <v>5299</v>
      </c>
      <c r="G96" s="3" t="s">
        <v>1430</v>
      </c>
      <c r="H96" s="3" t="s">
        <v>100</v>
      </c>
      <c r="I96" s="3" t="s">
        <v>5300</v>
      </c>
      <c r="J96" s="3" t="s">
        <v>5300</v>
      </c>
      <c r="K96" s="3" t="s">
        <v>5301</v>
      </c>
      <c r="L96" s="3">
        <v>727</v>
      </c>
    </row>
    <row r="97" spans="1:12" x14ac:dyDescent="0.3">
      <c r="A97" s="3">
        <v>118</v>
      </c>
      <c r="B97" s="4">
        <v>23468</v>
      </c>
      <c r="C97" s="3" t="s">
        <v>100</v>
      </c>
      <c r="D97" s="3">
        <v>8375665</v>
      </c>
      <c r="E97" s="3">
        <v>8376392</v>
      </c>
      <c r="F97" s="3" t="s">
        <v>5299</v>
      </c>
      <c r="G97" s="3" t="s">
        <v>1430</v>
      </c>
      <c r="H97" s="3" t="s">
        <v>100</v>
      </c>
      <c r="I97" s="3" t="s">
        <v>5302</v>
      </c>
      <c r="J97" s="3" t="s">
        <v>5302</v>
      </c>
      <c r="K97" s="3" t="s">
        <v>5303</v>
      </c>
      <c r="L97" s="3">
        <v>727</v>
      </c>
    </row>
    <row r="98" spans="1:12" x14ac:dyDescent="0.3">
      <c r="A98" s="3">
        <v>119</v>
      </c>
      <c r="B98" s="4">
        <v>23473</v>
      </c>
      <c r="C98" s="3" t="s">
        <v>100</v>
      </c>
      <c r="D98" s="3">
        <v>8375665</v>
      </c>
      <c r="E98" s="3">
        <v>8376392</v>
      </c>
      <c r="F98" s="3" t="s">
        <v>5299</v>
      </c>
      <c r="G98" s="3" t="s">
        <v>1430</v>
      </c>
      <c r="H98" s="3" t="s">
        <v>100</v>
      </c>
      <c r="I98" s="3" t="s">
        <v>5304</v>
      </c>
      <c r="J98" s="3" t="s">
        <v>5304</v>
      </c>
      <c r="K98" s="3" t="s">
        <v>5305</v>
      </c>
      <c r="L98" s="3">
        <v>727</v>
      </c>
    </row>
    <row r="99" spans="1:12" x14ac:dyDescent="0.3">
      <c r="A99" s="3">
        <v>120</v>
      </c>
      <c r="B99" s="4">
        <v>23522</v>
      </c>
      <c r="C99" s="3" t="s">
        <v>100</v>
      </c>
      <c r="D99" s="3">
        <v>8375665</v>
      </c>
      <c r="E99" s="3">
        <v>8376392</v>
      </c>
      <c r="F99" s="3" t="s">
        <v>5299</v>
      </c>
      <c r="G99" s="3" t="s">
        <v>1430</v>
      </c>
      <c r="H99" s="3" t="s">
        <v>100</v>
      </c>
      <c r="I99" s="3" t="s">
        <v>5306</v>
      </c>
      <c r="J99" s="3" t="s">
        <v>5306</v>
      </c>
      <c r="K99" s="3" t="s">
        <v>5209</v>
      </c>
      <c r="L99" s="3">
        <v>727</v>
      </c>
    </row>
    <row r="100" spans="1:12" x14ac:dyDescent="0.3">
      <c r="A100" s="3">
        <v>121</v>
      </c>
      <c r="B100" s="4" t="s">
        <v>59</v>
      </c>
      <c r="C100" s="3" t="s">
        <v>100</v>
      </c>
      <c r="D100" s="3">
        <v>8375665</v>
      </c>
      <c r="E100" s="3">
        <v>8376392</v>
      </c>
      <c r="F100" s="3" t="s">
        <v>5299</v>
      </c>
      <c r="G100" s="3" t="s">
        <v>1430</v>
      </c>
      <c r="H100" s="3" t="s">
        <v>100</v>
      </c>
      <c r="I100" s="3" t="s">
        <v>5307</v>
      </c>
      <c r="J100" s="3" t="s">
        <v>5307</v>
      </c>
      <c r="K100" s="3" t="s">
        <v>5308</v>
      </c>
      <c r="L100" s="3">
        <v>727</v>
      </c>
    </row>
    <row r="101" spans="1:12" x14ac:dyDescent="0.3">
      <c r="A101" s="3">
        <v>122</v>
      </c>
      <c r="B101" s="4" t="s">
        <v>34</v>
      </c>
      <c r="C101" s="3" t="s">
        <v>100</v>
      </c>
      <c r="D101" s="3">
        <v>8375665</v>
      </c>
      <c r="E101" s="3">
        <v>8376392</v>
      </c>
      <c r="F101" s="3" t="s">
        <v>5299</v>
      </c>
      <c r="G101" s="3" t="s">
        <v>1430</v>
      </c>
      <c r="H101" s="3" t="s">
        <v>100</v>
      </c>
      <c r="I101" s="3" t="s">
        <v>5309</v>
      </c>
      <c r="J101" s="3" t="s">
        <v>5309</v>
      </c>
      <c r="K101" s="3" t="s">
        <v>5181</v>
      </c>
      <c r="L101" s="3">
        <v>727</v>
      </c>
    </row>
    <row r="102" spans="1:12" x14ac:dyDescent="0.3">
      <c r="A102" s="3">
        <v>123</v>
      </c>
      <c r="B102" s="4">
        <v>23389</v>
      </c>
      <c r="C102" s="3" t="s">
        <v>55</v>
      </c>
      <c r="D102" s="3">
        <v>7316393</v>
      </c>
      <c r="E102" s="3">
        <v>7317118</v>
      </c>
      <c r="F102" s="3" t="s">
        <v>5310</v>
      </c>
      <c r="G102" s="3" t="s">
        <v>2981</v>
      </c>
      <c r="H102" s="3" t="s">
        <v>55</v>
      </c>
      <c r="I102" s="3" t="s">
        <v>5311</v>
      </c>
      <c r="J102" s="3" t="s">
        <v>5311</v>
      </c>
      <c r="K102" s="3" t="s">
        <v>5312</v>
      </c>
      <c r="L102" s="3">
        <v>725</v>
      </c>
    </row>
    <row r="103" spans="1:12" x14ac:dyDescent="0.3">
      <c r="A103" s="3">
        <v>124</v>
      </c>
      <c r="B103" s="4">
        <v>23468</v>
      </c>
      <c r="C103" s="3" t="s">
        <v>55</v>
      </c>
      <c r="D103" s="3">
        <v>7316393</v>
      </c>
      <c r="E103" s="3">
        <v>7317118</v>
      </c>
      <c r="F103" s="3" t="s">
        <v>5310</v>
      </c>
      <c r="G103" s="3" t="s">
        <v>2981</v>
      </c>
      <c r="H103" s="3" t="s">
        <v>55</v>
      </c>
      <c r="I103" s="3" t="s">
        <v>5313</v>
      </c>
      <c r="J103" s="3" t="s">
        <v>5313</v>
      </c>
      <c r="K103" s="3" t="s">
        <v>5314</v>
      </c>
      <c r="L103" s="3">
        <v>725</v>
      </c>
    </row>
    <row r="104" spans="1:12" x14ac:dyDescent="0.3">
      <c r="A104" s="3">
        <v>125</v>
      </c>
      <c r="B104" s="4">
        <v>23522</v>
      </c>
      <c r="C104" s="3" t="s">
        <v>55</v>
      </c>
      <c r="D104" s="3">
        <v>7316393</v>
      </c>
      <c r="E104" s="3">
        <v>7317118</v>
      </c>
      <c r="F104" s="3" t="s">
        <v>5310</v>
      </c>
      <c r="G104" s="3" t="s">
        <v>2981</v>
      </c>
      <c r="H104" s="3" t="s">
        <v>55</v>
      </c>
      <c r="I104" s="3" t="s">
        <v>5315</v>
      </c>
      <c r="J104" s="3" t="s">
        <v>5315</v>
      </c>
      <c r="K104" s="3" t="s">
        <v>5316</v>
      </c>
      <c r="L104" s="3">
        <v>725</v>
      </c>
    </row>
    <row r="105" spans="1:12" x14ac:dyDescent="0.3">
      <c r="A105" s="3">
        <v>126</v>
      </c>
      <c r="B105" s="4" t="s">
        <v>59</v>
      </c>
      <c r="C105" s="3" t="s">
        <v>55</v>
      </c>
      <c r="D105" s="3">
        <v>7316393</v>
      </c>
      <c r="E105" s="3">
        <v>7317118</v>
      </c>
      <c r="F105" s="3" t="s">
        <v>5310</v>
      </c>
      <c r="G105" s="3" t="s">
        <v>2981</v>
      </c>
      <c r="H105" s="3" t="s">
        <v>55</v>
      </c>
      <c r="I105" s="3" t="s">
        <v>5317</v>
      </c>
      <c r="J105" s="3" t="s">
        <v>5317</v>
      </c>
      <c r="K105" s="3" t="s">
        <v>5318</v>
      </c>
      <c r="L105" s="3">
        <v>725</v>
      </c>
    </row>
    <row r="106" spans="1:12" x14ac:dyDescent="0.3">
      <c r="A106" s="3">
        <v>127</v>
      </c>
      <c r="B106" s="4" t="s">
        <v>34</v>
      </c>
      <c r="C106" s="3" t="s">
        <v>55</v>
      </c>
      <c r="D106" s="3">
        <v>7316393</v>
      </c>
      <c r="E106" s="3">
        <v>7317118</v>
      </c>
      <c r="F106" s="3" t="s">
        <v>5310</v>
      </c>
      <c r="G106" s="3" t="s">
        <v>2981</v>
      </c>
      <c r="H106" s="3" t="s">
        <v>55</v>
      </c>
      <c r="I106" s="3" t="s">
        <v>5319</v>
      </c>
      <c r="J106" s="3" t="s">
        <v>5319</v>
      </c>
      <c r="K106" s="3" t="s">
        <v>5320</v>
      </c>
      <c r="L106" s="3">
        <v>725</v>
      </c>
    </row>
    <row r="107" spans="1:12" x14ac:dyDescent="0.3">
      <c r="A107" s="3">
        <v>128</v>
      </c>
      <c r="B107" s="4" t="s">
        <v>34</v>
      </c>
      <c r="C107" s="3" t="s">
        <v>100</v>
      </c>
      <c r="D107" s="3">
        <v>718882</v>
      </c>
      <c r="E107" s="3">
        <v>719589</v>
      </c>
      <c r="F107" s="3" t="s">
        <v>5321</v>
      </c>
      <c r="G107" s="3" t="s">
        <v>1430</v>
      </c>
      <c r="H107" s="3" t="s">
        <v>100</v>
      </c>
      <c r="I107" s="3" t="s">
        <v>5322</v>
      </c>
      <c r="J107" s="3" t="s">
        <v>5322</v>
      </c>
      <c r="K107" s="3" t="s">
        <v>5323</v>
      </c>
      <c r="L107" s="3">
        <v>707</v>
      </c>
    </row>
    <row r="108" spans="1:12" x14ac:dyDescent="0.3">
      <c r="A108" s="3">
        <v>129</v>
      </c>
      <c r="B108" s="4">
        <v>23522</v>
      </c>
      <c r="C108" s="3" t="s">
        <v>100</v>
      </c>
      <c r="D108" s="3">
        <v>6672240</v>
      </c>
      <c r="E108" s="3">
        <v>6672922</v>
      </c>
      <c r="F108" s="3" t="s">
        <v>5324</v>
      </c>
      <c r="G108" s="3" t="s">
        <v>1399</v>
      </c>
      <c r="H108" s="3" t="s">
        <v>100</v>
      </c>
      <c r="I108" s="3" t="s">
        <v>5325</v>
      </c>
      <c r="J108" s="3" t="s">
        <v>5325</v>
      </c>
      <c r="K108" s="3" t="s">
        <v>5326</v>
      </c>
      <c r="L108" s="3">
        <v>682</v>
      </c>
    </row>
    <row r="109" spans="1:12" x14ac:dyDescent="0.3">
      <c r="A109" s="3">
        <v>130</v>
      </c>
      <c r="B109" s="4" t="s">
        <v>59</v>
      </c>
      <c r="C109" s="3" t="s">
        <v>100</v>
      </c>
      <c r="D109" s="3">
        <v>6672240</v>
      </c>
      <c r="E109" s="3">
        <v>6672922</v>
      </c>
      <c r="F109" s="3" t="s">
        <v>5324</v>
      </c>
      <c r="G109" s="3" t="s">
        <v>1399</v>
      </c>
      <c r="H109" s="3" t="s">
        <v>100</v>
      </c>
      <c r="I109" s="3" t="s">
        <v>5327</v>
      </c>
      <c r="J109" s="3" t="s">
        <v>5327</v>
      </c>
      <c r="K109" s="3" t="s">
        <v>5328</v>
      </c>
      <c r="L109" s="3">
        <v>682</v>
      </c>
    </row>
    <row r="110" spans="1:12" x14ac:dyDescent="0.3">
      <c r="A110" s="3">
        <v>131</v>
      </c>
      <c r="B110" s="4">
        <v>23468</v>
      </c>
      <c r="C110" s="3" t="s">
        <v>214</v>
      </c>
      <c r="D110" s="3">
        <v>7254891</v>
      </c>
      <c r="E110" s="3">
        <v>7255573</v>
      </c>
      <c r="F110" s="3" t="s">
        <v>5329</v>
      </c>
      <c r="G110" s="3" t="s">
        <v>1409</v>
      </c>
      <c r="H110" s="3" t="s">
        <v>214</v>
      </c>
      <c r="I110" s="3" t="s">
        <v>5330</v>
      </c>
      <c r="J110" s="3" t="s">
        <v>5330</v>
      </c>
      <c r="K110" s="3" t="s">
        <v>5119</v>
      </c>
      <c r="L110" s="3">
        <v>682</v>
      </c>
    </row>
    <row r="111" spans="1:12" x14ac:dyDescent="0.3">
      <c r="A111" s="3">
        <v>132</v>
      </c>
      <c r="B111" s="4">
        <v>23473</v>
      </c>
      <c r="C111" s="3" t="s">
        <v>214</v>
      </c>
      <c r="D111" s="3">
        <v>7254891</v>
      </c>
      <c r="E111" s="3">
        <v>7255573</v>
      </c>
      <c r="F111" s="3" t="s">
        <v>5329</v>
      </c>
      <c r="G111" s="3" t="s">
        <v>1409</v>
      </c>
      <c r="H111" s="3" t="s">
        <v>214</v>
      </c>
      <c r="I111" s="3" t="s">
        <v>5331</v>
      </c>
      <c r="J111" s="3" t="s">
        <v>5331</v>
      </c>
      <c r="K111" s="3" t="s">
        <v>5160</v>
      </c>
      <c r="L111" s="3">
        <v>682</v>
      </c>
    </row>
    <row r="112" spans="1:12" x14ac:dyDescent="0.3">
      <c r="A112" s="3">
        <v>133</v>
      </c>
      <c r="B112" s="4">
        <v>23389</v>
      </c>
      <c r="C112" s="3" t="s">
        <v>225</v>
      </c>
      <c r="D112" s="3">
        <v>2532308</v>
      </c>
      <c r="E112" s="3">
        <v>2532945</v>
      </c>
      <c r="F112" s="3" t="s">
        <v>5332</v>
      </c>
      <c r="G112" s="3" t="s">
        <v>1430</v>
      </c>
      <c r="H112" s="3" t="s">
        <v>225</v>
      </c>
      <c r="I112" s="3" t="s">
        <v>5333</v>
      </c>
      <c r="J112" s="3" t="s">
        <v>5333</v>
      </c>
      <c r="K112" s="3" t="s">
        <v>5334</v>
      </c>
      <c r="L112" s="3">
        <v>637</v>
      </c>
    </row>
    <row r="113" spans="1:12" x14ac:dyDescent="0.3">
      <c r="A113" s="3">
        <v>134</v>
      </c>
      <c r="B113" s="4">
        <v>23473</v>
      </c>
      <c r="C113" s="3" t="s">
        <v>100</v>
      </c>
      <c r="D113" s="3">
        <v>3290786</v>
      </c>
      <c r="E113" s="3">
        <v>3291402</v>
      </c>
      <c r="F113" s="3" t="s">
        <v>5335</v>
      </c>
      <c r="G113" s="3" t="s">
        <v>1409</v>
      </c>
      <c r="H113" s="3" t="s">
        <v>100</v>
      </c>
      <c r="I113" s="3" t="s">
        <v>5336</v>
      </c>
      <c r="J113" s="3" t="s">
        <v>5336</v>
      </c>
      <c r="K113" s="3" t="s">
        <v>5337</v>
      </c>
      <c r="L113" s="3">
        <v>616</v>
      </c>
    </row>
    <row r="114" spans="1:12" x14ac:dyDescent="0.3">
      <c r="A114" s="3">
        <v>135</v>
      </c>
      <c r="B114" s="4">
        <v>23522</v>
      </c>
      <c r="C114" s="3" t="s">
        <v>55</v>
      </c>
      <c r="D114" s="3">
        <v>6676848</v>
      </c>
      <c r="E114" s="3">
        <v>6677453</v>
      </c>
      <c r="F114" s="3" t="s">
        <v>5338</v>
      </c>
      <c r="G114" s="3" t="s">
        <v>1404</v>
      </c>
      <c r="H114" s="3" t="s">
        <v>55</v>
      </c>
      <c r="I114" s="3" t="s">
        <v>5339</v>
      </c>
      <c r="J114" s="3" t="s">
        <v>5339</v>
      </c>
      <c r="K114" s="3" t="s">
        <v>5314</v>
      </c>
      <c r="L114" s="3">
        <v>605</v>
      </c>
    </row>
    <row r="115" spans="1:12" x14ac:dyDescent="0.3">
      <c r="A115" s="3">
        <v>136</v>
      </c>
      <c r="B115" s="4" t="s">
        <v>59</v>
      </c>
      <c r="C115" s="3" t="s">
        <v>55</v>
      </c>
      <c r="D115" s="3">
        <v>6676848</v>
      </c>
      <c r="E115" s="3">
        <v>6677453</v>
      </c>
      <c r="F115" s="3" t="s">
        <v>5338</v>
      </c>
      <c r="G115" s="3" t="s">
        <v>1404</v>
      </c>
      <c r="H115" s="3" t="s">
        <v>55</v>
      </c>
      <c r="I115" s="3" t="s">
        <v>5340</v>
      </c>
      <c r="J115" s="3" t="s">
        <v>5340</v>
      </c>
      <c r="K115" s="3" t="s">
        <v>5341</v>
      </c>
      <c r="L115" s="3">
        <v>605</v>
      </c>
    </row>
    <row r="116" spans="1:12" x14ac:dyDescent="0.3">
      <c r="A116" s="3">
        <v>137</v>
      </c>
      <c r="B116" s="4">
        <v>23473</v>
      </c>
      <c r="C116" s="3" t="s">
        <v>100</v>
      </c>
      <c r="D116" s="3">
        <v>3880332</v>
      </c>
      <c r="E116" s="3">
        <v>3880912</v>
      </c>
      <c r="F116" s="3" t="s">
        <v>5342</v>
      </c>
      <c r="G116" s="3" t="s">
        <v>1430</v>
      </c>
      <c r="H116" s="3" t="s">
        <v>100</v>
      </c>
      <c r="I116" s="3" t="s">
        <v>5343</v>
      </c>
      <c r="J116" s="3" t="s">
        <v>5343</v>
      </c>
      <c r="K116" s="3" t="s">
        <v>5344</v>
      </c>
      <c r="L116" s="3">
        <v>580</v>
      </c>
    </row>
    <row r="117" spans="1:12" x14ac:dyDescent="0.3">
      <c r="A117" s="3">
        <v>138</v>
      </c>
      <c r="B117" s="4">
        <v>23468</v>
      </c>
      <c r="C117" s="3" t="s">
        <v>214</v>
      </c>
      <c r="D117" s="3">
        <v>7548658</v>
      </c>
      <c r="E117" s="3">
        <v>7549238</v>
      </c>
      <c r="F117" s="3" t="s">
        <v>5345</v>
      </c>
      <c r="G117" s="3" t="s">
        <v>1399</v>
      </c>
      <c r="H117" s="3" t="s">
        <v>214</v>
      </c>
      <c r="I117" s="3" t="s">
        <v>5346</v>
      </c>
      <c r="J117" s="3" t="s">
        <v>5346</v>
      </c>
      <c r="K117" s="3" t="s">
        <v>5102</v>
      </c>
      <c r="L117" s="3">
        <v>580</v>
      </c>
    </row>
    <row r="118" spans="1:12" x14ac:dyDescent="0.3">
      <c r="A118" s="3">
        <v>140</v>
      </c>
      <c r="B118" s="4">
        <v>23473</v>
      </c>
      <c r="C118" s="3" t="s">
        <v>225</v>
      </c>
      <c r="D118" s="3">
        <v>4645474</v>
      </c>
      <c r="E118" s="3">
        <v>4646027</v>
      </c>
      <c r="F118" s="3" t="s">
        <v>5347</v>
      </c>
      <c r="G118" s="3" t="s">
        <v>1430</v>
      </c>
      <c r="H118" s="3" t="s">
        <v>225</v>
      </c>
      <c r="I118" s="3" t="s">
        <v>5348</v>
      </c>
      <c r="J118" s="3" t="s">
        <v>5348</v>
      </c>
      <c r="K118" s="3" t="s">
        <v>5349</v>
      </c>
      <c r="L118" s="3">
        <v>553</v>
      </c>
    </row>
    <row r="119" spans="1:12" x14ac:dyDescent="0.3">
      <c r="A119" s="3">
        <v>141</v>
      </c>
      <c r="B119" s="4">
        <v>23473</v>
      </c>
      <c r="C119" s="3" t="s">
        <v>55</v>
      </c>
      <c r="D119" s="3">
        <v>8861505</v>
      </c>
      <c r="E119" s="3">
        <v>8862051</v>
      </c>
      <c r="F119" s="3" t="s">
        <v>5350</v>
      </c>
      <c r="G119" s="3" t="s">
        <v>1404</v>
      </c>
      <c r="H119" s="3" t="s">
        <v>55</v>
      </c>
      <c r="I119" s="3" t="s">
        <v>5351</v>
      </c>
      <c r="J119" s="3" t="s">
        <v>5351</v>
      </c>
      <c r="K119" s="3" t="s">
        <v>5352</v>
      </c>
      <c r="L119" s="3">
        <v>546</v>
      </c>
    </row>
    <row r="120" spans="1:12" x14ac:dyDescent="0.3">
      <c r="A120" s="3">
        <v>142</v>
      </c>
      <c r="B120" s="4">
        <v>23389</v>
      </c>
      <c r="C120" s="3" t="s">
        <v>55</v>
      </c>
      <c r="D120" s="3">
        <v>7686820</v>
      </c>
      <c r="E120" s="3">
        <v>7687359</v>
      </c>
      <c r="F120" s="3" t="s">
        <v>5353</v>
      </c>
      <c r="G120" s="3" t="s">
        <v>1404</v>
      </c>
      <c r="H120" s="3" t="s">
        <v>55</v>
      </c>
      <c r="I120" s="3" t="s">
        <v>5354</v>
      </c>
      <c r="J120" s="3" t="s">
        <v>5354</v>
      </c>
      <c r="K120" s="3" t="s">
        <v>5355</v>
      </c>
      <c r="L120" s="3">
        <v>539</v>
      </c>
    </row>
    <row r="121" spans="1:12" x14ac:dyDescent="0.3">
      <c r="A121" s="3">
        <v>143</v>
      </c>
      <c r="B121" s="4">
        <v>23473</v>
      </c>
      <c r="C121" s="3" t="s">
        <v>214</v>
      </c>
      <c r="D121" s="3">
        <v>6611224</v>
      </c>
      <c r="E121" s="3">
        <v>6611761</v>
      </c>
      <c r="F121" s="3" t="s">
        <v>5356</v>
      </c>
      <c r="G121" s="3" t="s">
        <v>1399</v>
      </c>
      <c r="H121" s="3" t="s">
        <v>214</v>
      </c>
      <c r="I121" s="3" t="s">
        <v>5357</v>
      </c>
      <c r="J121" s="3" t="s">
        <v>5357</v>
      </c>
      <c r="K121" s="3" t="s">
        <v>5358</v>
      </c>
      <c r="L121" s="3">
        <v>537</v>
      </c>
    </row>
    <row r="122" spans="1:12" x14ac:dyDescent="0.3">
      <c r="A122" s="3">
        <v>146</v>
      </c>
      <c r="B122" s="4">
        <v>23389</v>
      </c>
      <c r="C122" s="3" t="s">
        <v>100</v>
      </c>
      <c r="D122" s="3">
        <v>6577473</v>
      </c>
      <c r="E122" s="3">
        <v>6577996</v>
      </c>
      <c r="F122" s="3" t="s">
        <v>5359</v>
      </c>
      <c r="G122" s="3" t="s">
        <v>1399</v>
      </c>
      <c r="H122" s="3" t="s">
        <v>100</v>
      </c>
      <c r="I122" s="3" t="s">
        <v>5360</v>
      </c>
      <c r="J122" s="3" t="s">
        <v>5360</v>
      </c>
      <c r="K122" s="3" t="s">
        <v>5344</v>
      </c>
      <c r="L122" s="3">
        <v>523</v>
      </c>
    </row>
    <row r="123" spans="1:12" x14ac:dyDescent="0.3">
      <c r="A123" s="3">
        <v>150</v>
      </c>
      <c r="B123" s="4">
        <v>23389</v>
      </c>
      <c r="C123" s="3" t="s">
        <v>100</v>
      </c>
      <c r="D123" s="3">
        <v>3854394</v>
      </c>
      <c r="E123" s="3">
        <v>3854891</v>
      </c>
      <c r="F123" s="3" t="s">
        <v>5361</v>
      </c>
      <c r="G123" s="3" t="s">
        <v>1409</v>
      </c>
      <c r="H123" s="3" t="s">
        <v>100</v>
      </c>
      <c r="I123" s="3" t="s">
        <v>5362</v>
      </c>
      <c r="J123" s="3" t="s">
        <v>5362</v>
      </c>
      <c r="K123" s="3" t="s">
        <v>5363</v>
      </c>
      <c r="L123" s="3">
        <v>497</v>
      </c>
    </row>
    <row r="124" spans="1:12" x14ac:dyDescent="0.3">
      <c r="A124" s="3">
        <v>153</v>
      </c>
      <c r="B124" s="4">
        <v>23522</v>
      </c>
      <c r="C124" s="3" t="s">
        <v>55</v>
      </c>
      <c r="D124" s="3">
        <v>9005376</v>
      </c>
      <c r="E124" s="3">
        <v>9005843</v>
      </c>
      <c r="F124" s="3" t="s">
        <v>5364</v>
      </c>
      <c r="G124" s="3" t="s">
        <v>1409</v>
      </c>
      <c r="H124" s="3" t="s">
        <v>55</v>
      </c>
      <c r="I124" s="3" t="s">
        <v>5365</v>
      </c>
      <c r="J124" s="3" t="s">
        <v>5365</v>
      </c>
      <c r="K124" s="3" t="s">
        <v>5196</v>
      </c>
      <c r="L124" s="3">
        <v>467</v>
      </c>
    </row>
    <row r="125" spans="1:12" x14ac:dyDescent="0.3">
      <c r="A125" s="3">
        <v>155</v>
      </c>
      <c r="B125" s="4">
        <v>23522</v>
      </c>
      <c r="C125" s="3" t="s">
        <v>100</v>
      </c>
      <c r="D125" s="3">
        <v>8895624</v>
      </c>
      <c r="E125" s="3">
        <v>8896087</v>
      </c>
      <c r="F125" s="3" t="s">
        <v>5366</v>
      </c>
      <c r="G125" s="3" t="s">
        <v>1404</v>
      </c>
      <c r="H125" s="3" t="s">
        <v>100</v>
      </c>
      <c r="I125" s="3" t="s">
        <v>5367</v>
      </c>
      <c r="J125" s="3" t="s">
        <v>5367</v>
      </c>
      <c r="K125" s="3" t="s">
        <v>5368</v>
      </c>
      <c r="L125" s="3">
        <v>463</v>
      </c>
    </row>
    <row r="126" spans="1:12" x14ac:dyDescent="0.3">
      <c r="A126" s="3">
        <v>156</v>
      </c>
      <c r="B126" s="4" t="s">
        <v>59</v>
      </c>
      <c r="C126" s="3" t="s">
        <v>100</v>
      </c>
      <c r="D126" s="3">
        <v>8895624</v>
      </c>
      <c r="E126" s="3">
        <v>8896087</v>
      </c>
      <c r="F126" s="3" t="s">
        <v>5366</v>
      </c>
      <c r="G126" s="3" t="s">
        <v>1404</v>
      </c>
      <c r="H126" s="3" t="s">
        <v>100</v>
      </c>
      <c r="I126" s="3" t="s">
        <v>5369</v>
      </c>
      <c r="J126" s="3" t="s">
        <v>5369</v>
      </c>
      <c r="K126" s="3" t="s">
        <v>5215</v>
      </c>
      <c r="L126" s="3">
        <v>463</v>
      </c>
    </row>
    <row r="127" spans="1:12" x14ac:dyDescent="0.3">
      <c r="A127" s="3">
        <v>157</v>
      </c>
      <c r="B127" s="4">
        <v>23473</v>
      </c>
      <c r="C127" s="3" t="s">
        <v>100</v>
      </c>
      <c r="D127" s="3">
        <v>8895628</v>
      </c>
      <c r="E127" s="3">
        <v>8896091</v>
      </c>
      <c r="F127" s="3" t="s">
        <v>5370</v>
      </c>
      <c r="G127" s="3" t="s">
        <v>1399</v>
      </c>
      <c r="H127" s="3" t="s">
        <v>100</v>
      </c>
      <c r="I127" s="3" t="s">
        <v>5371</v>
      </c>
      <c r="J127" s="3" t="s">
        <v>5371</v>
      </c>
      <c r="K127" s="3" t="s">
        <v>5156</v>
      </c>
      <c r="L127" s="3">
        <v>463</v>
      </c>
    </row>
    <row r="128" spans="1:12" x14ac:dyDescent="0.3">
      <c r="A128" s="3">
        <v>158</v>
      </c>
      <c r="B128" s="4" t="s">
        <v>34</v>
      </c>
      <c r="C128" s="3" t="s">
        <v>100</v>
      </c>
      <c r="D128" s="3">
        <v>8895628</v>
      </c>
      <c r="E128" s="3">
        <v>8896091</v>
      </c>
      <c r="F128" s="3" t="s">
        <v>5370</v>
      </c>
      <c r="G128" s="3" t="s">
        <v>1399</v>
      </c>
      <c r="H128" s="3" t="s">
        <v>100</v>
      </c>
      <c r="I128" s="3" t="s">
        <v>5372</v>
      </c>
      <c r="J128" s="3" t="s">
        <v>5372</v>
      </c>
      <c r="K128" s="3" t="s">
        <v>5373</v>
      </c>
      <c r="L128" s="3">
        <v>463</v>
      </c>
    </row>
    <row r="129" spans="1:12" x14ac:dyDescent="0.3">
      <c r="A129" s="3">
        <v>161</v>
      </c>
      <c r="B129" s="4">
        <v>23468</v>
      </c>
      <c r="C129" s="3" t="s">
        <v>55</v>
      </c>
      <c r="D129" s="3">
        <v>11520097</v>
      </c>
      <c r="E129" s="3">
        <v>11520549</v>
      </c>
      <c r="F129" s="3" t="s">
        <v>5374</v>
      </c>
      <c r="G129" s="3" t="s">
        <v>1409</v>
      </c>
      <c r="H129" s="3" t="s">
        <v>55</v>
      </c>
      <c r="I129" s="3" t="s">
        <v>5375</v>
      </c>
      <c r="J129" s="3" t="s">
        <v>5375</v>
      </c>
      <c r="K129" s="3" t="s">
        <v>5376</v>
      </c>
      <c r="L129" s="3">
        <v>452</v>
      </c>
    </row>
    <row r="130" spans="1:12" x14ac:dyDescent="0.3">
      <c r="A130" s="3">
        <v>162</v>
      </c>
      <c r="B130" s="4">
        <v>23522</v>
      </c>
      <c r="C130" s="3" t="s">
        <v>55</v>
      </c>
      <c r="D130" s="3">
        <v>11520097</v>
      </c>
      <c r="E130" s="3">
        <v>11520549</v>
      </c>
      <c r="F130" s="3" t="s">
        <v>5374</v>
      </c>
      <c r="G130" s="3" t="s">
        <v>1409</v>
      </c>
      <c r="H130" s="3" t="s">
        <v>55</v>
      </c>
      <c r="I130" s="3" t="s">
        <v>5377</v>
      </c>
      <c r="J130" s="3" t="s">
        <v>5377</v>
      </c>
      <c r="K130" s="3" t="s">
        <v>5231</v>
      </c>
      <c r="L130" s="3">
        <v>452</v>
      </c>
    </row>
    <row r="131" spans="1:12" x14ac:dyDescent="0.3">
      <c r="A131" s="3">
        <v>163</v>
      </c>
      <c r="B131" s="4" t="s">
        <v>34</v>
      </c>
      <c r="C131" s="3" t="s">
        <v>55</v>
      </c>
      <c r="D131" s="3">
        <v>11520097</v>
      </c>
      <c r="E131" s="3">
        <v>11520549</v>
      </c>
      <c r="F131" s="3" t="s">
        <v>5374</v>
      </c>
      <c r="G131" s="3" t="s">
        <v>1409</v>
      </c>
      <c r="H131" s="3" t="s">
        <v>55</v>
      </c>
      <c r="I131" s="3" t="s">
        <v>5378</v>
      </c>
      <c r="J131" s="3" t="s">
        <v>5378</v>
      </c>
      <c r="K131" s="3" t="s">
        <v>5379</v>
      </c>
      <c r="L131" s="3">
        <v>452</v>
      </c>
    </row>
    <row r="132" spans="1:12" x14ac:dyDescent="0.3">
      <c r="A132" s="3">
        <v>165</v>
      </c>
      <c r="B132" s="4">
        <v>23522</v>
      </c>
      <c r="C132" s="3" t="s">
        <v>55</v>
      </c>
      <c r="D132" s="3">
        <v>11681304</v>
      </c>
      <c r="E132" s="3">
        <v>11681745</v>
      </c>
      <c r="F132" s="3" t="s">
        <v>5380</v>
      </c>
      <c r="G132" s="3" t="s">
        <v>1409</v>
      </c>
      <c r="H132" s="3" t="s">
        <v>55</v>
      </c>
      <c r="I132" s="3" t="s">
        <v>5381</v>
      </c>
      <c r="J132" s="3" t="s">
        <v>5381</v>
      </c>
      <c r="K132" s="3" t="s">
        <v>5382</v>
      </c>
      <c r="L132" s="3">
        <v>441</v>
      </c>
    </row>
    <row r="133" spans="1:12" x14ac:dyDescent="0.3">
      <c r="A133" s="3">
        <v>166</v>
      </c>
      <c r="B133" s="4" t="s">
        <v>59</v>
      </c>
      <c r="C133" s="3" t="s">
        <v>55</v>
      </c>
      <c r="D133" s="3">
        <v>11681304</v>
      </c>
      <c r="E133" s="3">
        <v>11681745</v>
      </c>
      <c r="F133" s="3" t="s">
        <v>5380</v>
      </c>
      <c r="G133" s="3" t="s">
        <v>1409</v>
      </c>
      <c r="H133" s="3" t="s">
        <v>55</v>
      </c>
      <c r="I133" s="3" t="s">
        <v>5383</v>
      </c>
      <c r="J133" s="3" t="s">
        <v>5383</v>
      </c>
      <c r="K133" s="3" t="s">
        <v>5384</v>
      </c>
      <c r="L133" s="3">
        <v>441</v>
      </c>
    </row>
    <row r="134" spans="1:12" x14ac:dyDescent="0.3">
      <c r="A134" s="3">
        <v>167</v>
      </c>
      <c r="B134" s="4" t="s">
        <v>34</v>
      </c>
      <c r="C134" s="3" t="s">
        <v>55</v>
      </c>
      <c r="D134" s="3">
        <v>11681304</v>
      </c>
      <c r="E134" s="3">
        <v>11681745</v>
      </c>
      <c r="F134" s="3" t="s">
        <v>5380</v>
      </c>
      <c r="G134" s="3" t="s">
        <v>1409</v>
      </c>
      <c r="H134" s="3" t="s">
        <v>55</v>
      </c>
      <c r="I134" s="3" t="s">
        <v>5385</v>
      </c>
      <c r="J134" s="3" t="s">
        <v>5385</v>
      </c>
      <c r="K134" s="3" t="s">
        <v>5386</v>
      </c>
      <c r="L134" s="3">
        <v>441</v>
      </c>
    </row>
    <row r="135" spans="1:12" x14ac:dyDescent="0.3">
      <c r="A135" s="3">
        <v>174</v>
      </c>
      <c r="B135" s="4">
        <v>23473</v>
      </c>
      <c r="C135" s="3" t="s">
        <v>55</v>
      </c>
      <c r="D135" s="3">
        <v>7129251</v>
      </c>
      <c r="E135" s="3">
        <v>7129646</v>
      </c>
      <c r="F135" s="3" t="s">
        <v>5387</v>
      </c>
      <c r="G135" s="3" t="s">
        <v>1404</v>
      </c>
      <c r="H135" s="3" t="s">
        <v>55</v>
      </c>
      <c r="I135" s="3" t="s">
        <v>5388</v>
      </c>
      <c r="J135" s="3" t="s">
        <v>5388</v>
      </c>
      <c r="K135" s="3" t="s">
        <v>5389</v>
      </c>
      <c r="L135" s="3">
        <v>395</v>
      </c>
    </row>
    <row r="136" spans="1:12" x14ac:dyDescent="0.3">
      <c r="A136" s="3">
        <v>175</v>
      </c>
      <c r="B136" s="4">
        <v>23473</v>
      </c>
      <c r="C136" s="3" t="s">
        <v>100</v>
      </c>
      <c r="D136" s="3">
        <v>5517891</v>
      </c>
      <c r="E136" s="3">
        <v>5518283</v>
      </c>
      <c r="F136" s="3" t="s">
        <v>5390</v>
      </c>
      <c r="G136" s="3" t="s">
        <v>1409</v>
      </c>
      <c r="H136" s="3" t="s">
        <v>100</v>
      </c>
      <c r="I136" s="3" t="s">
        <v>5391</v>
      </c>
      <c r="J136" s="3" t="s">
        <v>5391</v>
      </c>
      <c r="K136" s="3" t="s">
        <v>5186</v>
      </c>
      <c r="L136" s="3">
        <v>392</v>
      </c>
    </row>
    <row r="137" spans="1:12" x14ac:dyDescent="0.3">
      <c r="A137" s="3">
        <v>179</v>
      </c>
      <c r="B137" s="4">
        <v>23473</v>
      </c>
      <c r="C137" s="3" t="s">
        <v>214</v>
      </c>
      <c r="D137" s="3">
        <v>6717445</v>
      </c>
      <c r="E137" s="3">
        <v>6717829</v>
      </c>
      <c r="F137" s="3" t="s">
        <v>5392</v>
      </c>
      <c r="G137" s="3" t="s">
        <v>1404</v>
      </c>
      <c r="H137" s="3" t="s">
        <v>214</v>
      </c>
      <c r="I137" s="3" t="s">
        <v>5393</v>
      </c>
      <c r="J137" s="3" t="s">
        <v>5393</v>
      </c>
      <c r="K137" s="3" t="s">
        <v>5394</v>
      </c>
      <c r="L137" s="3">
        <v>384</v>
      </c>
    </row>
    <row r="138" spans="1:12" x14ac:dyDescent="0.3">
      <c r="A138" s="3">
        <v>180</v>
      </c>
      <c r="B138" s="4">
        <v>23522</v>
      </c>
      <c r="C138" s="3" t="s">
        <v>214</v>
      </c>
      <c r="D138" s="3">
        <v>6717445</v>
      </c>
      <c r="E138" s="3">
        <v>6717829</v>
      </c>
      <c r="F138" s="3" t="s">
        <v>5392</v>
      </c>
      <c r="G138" s="3" t="s">
        <v>1404</v>
      </c>
      <c r="H138" s="3" t="s">
        <v>214</v>
      </c>
      <c r="I138" s="3" t="s">
        <v>5395</v>
      </c>
      <c r="J138" s="3" t="s">
        <v>5395</v>
      </c>
      <c r="K138" s="3" t="s">
        <v>5373</v>
      </c>
      <c r="L138" s="3">
        <v>384</v>
      </c>
    </row>
    <row r="139" spans="1:12" x14ac:dyDescent="0.3">
      <c r="A139" s="3">
        <v>181</v>
      </c>
      <c r="B139" s="4" t="s">
        <v>59</v>
      </c>
      <c r="C139" s="3" t="s">
        <v>214</v>
      </c>
      <c r="D139" s="3">
        <v>6717445</v>
      </c>
      <c r="E139" s="3">
        <v>6717829</v>
      </c>
      <c r="F139" s="3" t="s">
        <v>5392</v>
      </c>
      <c r="G139" s="3" t="s">
        <v>1404</v>
      </c>
      <c r="H139" s="3" t="s">
        <v>214</v>
      </c>
      <c r="I139" s="3" t="s">
        <v>5396</v>
      </c>
      <c r="J139" s="3" t="s">
        <v>5396</v>
      </c>
      <c r="K139" s="3" t="s">
        <v>5179</v>
      </c>
      <c r="L139" s="3">
        <v>384</v>
      </c>
    </row>
    <row r="140" spans="1:12" x14ac:dyDescent="0.3">
      <c r="A140" s="3">
        <v>182</v>
      </c>
      <c r="B140" s="4">
        <v>23473</v>
      </c>
      <c r="C140" s="3" t="s">
        <v>55</v>
      </c>
      <c r="D140" s="3">
        <v>7225149</v>
      </c>
      <c r="E140" s="3">
        <v>7225527</v>
      </c>
      <c r="F140" s="3" t="s">
        <v>5397</v>
      </c>
      <c r="G140" s="3" t="s">
        <v>1409</v>
      </c>
      <c r="H140" s="3" t="s">
        <v>55</v>
      </c>
      <c r="I140" s="3" t="s">
        <v>5398</v>
      </c>
      <c r="J140" s="3" t="s">
        <v>5398</v>
      </c>
      <c r="K140" s="3" t="s">
        <v>5399</v>
      </c>
      <c r="L140" s="3">
        <v>378</v>
      </c>
    </row>
    <row r="141" spans="1:12" x14ac:dyDescent="0.3">
      <c r="A141" s="3">
        <v>185</v>
      </c>
      <c r="B141" s="4">
        <v>23389</v>
      </c>
      <c r="C141" s="3" t="s">
        <v>214</v>
      </c>
      <c r="D141" s="3">
        <v>6836529</v>
      </c>
      <c r="E141" s="3">
        <v>6836904</v>
      </c>
      <c r="F141" s="3" t="s">
        <v>5400</v>
      </c>
      <c r="G141" s="3" t="s">
        <v>1430</v>
      </c>
      <c r="H141" s="3" t="s">
        <v>214</v>
      </c>
      <c r="I141" s="3" t="s">
        <v>5401</v>
      </c>
      <c r="J141" s="3" t="s">
        <v>5401</v>
      </c>
      <c r="K141" s="3" t="s">
        <v>5292</v>
      </c>
      <c r="L141" s="3">
        <v>375</v>
      </c>
    </row>
    <row r="142" spans="1:12" x14ac:dyDescent="0.3">
      <c r="A142" s="3">
        <v>186</v>
      </c>
      <c r="B142" s="4">
        <v>23468</v>
      </c>
      <c r="C142" s="3" t="s">
        <v>214</v>
      </c>
      <c r="D142" s="3">
        <v>6836529</v>
      </c>
      <c r="E142" s="3">
        <v>6836904</v>
      </c>
      <c r="F142" s="3" t="s">
        <v>5400</v>
      </c>
      <c r="G142" s="3" t="s">
        <v>1430</v>
      </c>
      <c r="H142" s="3" t="s">
        <v>214</v>
      </c>
      <c r="I142" s="3" t="s">
        <v>5402</v>
      </c>
      <c r="J142" s="3" t="s">
        <v>5402</v>
      </c>
      <c r="K142" s="3" t="s">
        <v>5403</v>
      </c>
      <c r="L142" s="3">
        <v>375</v>
      </c>
    </row>
    <row r="143" spans="1:12" x14ac:dyDescent="0.3">
      <c r="A143" s="3">
        <v>187</v>
      </c>
      <c r="B143" s="4">
        <v>23389</v>
      </c>
      <c r="C143" s="3" t="s">
        <v>225</v>
      </c>
      <c r="D143" s="3">
        <v>4050577</v>
      </c>
      <c r="E143" s="3">
        <v>4050952</v>
      </c>
      <c r="F143" s="3" t="s">
        <v>5404</v>
      </c>
      <c r="G143" s="3" t="s">
        <v>1404</v>
      </c>
      <c r="H143" s="3" t="s">
        <v>225</v>
      </c>
      <c r="I143" s="3" t="s">
        <v>5405</v>
      </c>
      <c r="J143" s="3" t="s">
        <v>5405</v>
      </c>
      <c r="K143" s="3" t="s">
        <v>5273</v>
      </c>
      <c r="L143" s="3">
        <v>375</v>
      </c>
    </row>
    <row r="144" spans="1:12" x14ac:dyDescent="0.3">
      <c r="A144" s="3">
        <v>188</v>
      </c>
      <c r="B144" s="4">
        <v>23473</v>
      </c>
      <c r="C144" s="3" t="s">
        <v>225</v>
      </c>
      <c r="D144" s="3">
        <v>4050577</v>
      </c>
      <c r="E144" s="3">
        <v>4050952</v>
      </c>
      <c r="F144" s="3" t="s">
        <v>5404</v>
      </c>
      <c r="G144" s="3" t="s">
        <v>1404</v>
      </c>
      <c r="H144" s="3" t="s">
        <v>225</v>
      </c>
      <c r="I144" s="3" t="s">
        <v>5406</v>
      </c>
      <c r="J144" s="3" t="s">
        <v>5406</v>
      </c>
      <c r="K144" s="3" t="s">
        <v>5407</v>
      </c>
      <c r="L144" s="3">
        <v>375</v>
      </c>
    </row>
    <row r="145" spans="1:12" x14ac:dyDescent="0.3">
      <c r="A145" s="3">
        <v>189</v>
      </c>
      <c r="B145" s="4">
        <v>23522</v>
      </c>
      <c r="C145" s="3" t="s">
        <v>225</v>
      </c>
      <c r="D145" s="3">
        <v>4050577</v>
      </c>
      <c r="E145" s="3">
        <v>4050950</v>
      </c>
      <c r="F145" s="3" t="s">
        <v>5408</v>
      </c>
      <c r="G145" s="3" t="s">
        <v>1404</v>
      </c>
      <c r="H145" s="3" t="s">
        <v>225</v>
      </c>
      <c r="I145" s="3" t="s">
        <v>5409</v>
      </c>
      <c r="J145" s="3" t="s">
        <v>5409</v>
      </c>
      <c r="K145" s="3" t="s">
        <v>5294</v>
      </c>
      <c r="L145" s="3">
        <v>373</v>
      </c>
    </row>
    <row r="146" spans="1:12" x14ac:dyDescent="0.3">
      <c r="A146" s="3">
        <v>190</v>
      </c>
      <c r="B146" s="4" t="s">
        <v>59</v>
      </c>
      <c r="C146" s="3" t="s">
        <v>225</v>
      </c>
      <c r="D146" s="3">
        <v>4050577</v>
      </c>
      <c r="E146" s="3">
        <v>4050950</v>
      </c>
      <c r="F146" s="3" t="s">
        <v>5408</v>
      </c>
      <c r="G146" s="3" t="s">
        <v>1404</v>
      </c>
      <c r="H146" s="3" t="s">
        <v>225</v>
      </c>
      <c r="I146" s="3" t="s">
        <v>5410</v>
      </c>
      <c r="J146" s="3" t="s">
        <v>5410</v>
      </c>
      <c r="K146" s="3" t="s">
        <v>5294</v>
      </c>
      <c r="L146" s="3">
        <v>373</v>
      </c>
    </row>
    <row r="147" spans="1:12" x14ac:dyDescent="0.3">
      <c r="A147" s="3">
        <v>191</v>
      </c>
      <c r="B147" s="4" t="s">
        <v>34</v>
      </c>
      <c r="C147" s="3" t="s">
        <v>225</v>
      </c>
      <c r="D147" s="3">
        <v>4050577</v>
      </c>
      <c r="E147" s="3">
        <v>4050950</v>
      </c>
      <c r="F147" s="3" t="s">
        <v>5408</v>
      </c>
      <c r="G147" s="3" t="s">
        <v>1404</v>
      </c>
      <c r="H147" s="3" t="s">
        <v>225</v>
      </c>
      <c r="I147" s="3" t="s">
        <v>5411</v>
      </c>
      <c r="J147" s="3" t="s">
        <v>5411</v>
      </c>
      <c r="K147" s="3" t="s">
        <v>5235</v>
      </c>
      <c r="L147" s="3">
        <v>373</v>
      </c>
    </row>
    <row r="148" spans="1:12" x14ac:dyDescent="0.3">
      <c r="A148" s="3">
        <v>195</v>
      </c>
      <c r="B148" s="4">
        <v>23473</v>
      </c>
      <c r="C148" s="3" t="s">
        <v>55</v>
      </c>
      <c r="D148" s="3">
        <v>7207448</v>
      </c>
      <c r="E148" s="3">
        <v>7207808</v>
      </c>
      <c r="F148" s="3" t="s">
        <v>5412</v>
      </c>
      <c r="G148" s="3" t="s">
        <v>1399</v>
      </c>
      <c r="H148" s="3" t="s">
        <v>55</v>
      </c>
      <c r="I148" s="3" t="s">
        <v>5413</v>
      </c>
      <c r="J148" s="3" t="s">
        <v>5413</v>
      </c>
      <c r="K148" s="3" t="s">
        <v>5414</v>
      </c>
      <c r="L148" s="3">
        <v>360</v>
      </c>
    </row>
    <row r="149" spans="1:12" x14ac:dyDescent="0.3">
      <c r="A149" s="3">
        <v>196</v>
      </c>
      <c r="B149" s="4">
        <v>23522</v>
      </c>
      <c r="C149" s="3" t="s">
        <v>55</v>
      </c>
      <c r="D149" s="3">
        <v>7207448</v>
      </c>
      <c r="E149" s="3">
        <v>7207808</v>
      </c>
      <c r="F149" s="3" t="s">
        <v>5412</v>
      </c>
      <c r="G149" s="3" t="s">
        <v>1399</v>
      </c>
      <c r="H149" s="3" t="s">
        <v>55</v>
      </c>
      <c r="I149" s="3" t="s">
        <v>5415</v>
      </c>
      <c r="J149" s="3" t="s">
        <v>5415</v>
      </c>
      <c r="K149" s="3" t="s">
        <v>5416</v>
      </c>
      <c r="L149" s="3">
        <v>360</v>
      </c>
    </row>
    <row r="150" spans="1:12" x14ac:dyDescent="0.3">
      <c r="A150" s="3">
        <v>197</v>
      </c>
      <c r="B150" s="4">
        <v>23468</v>
      </c>
      <c r="C150" s="3" t="s">
        <v>214</v>
      </c>
      <c r="D150" s="3">
        <v>297985</v>
      </c>
      <c r="E150" s="3">
        <v>298344</v>
      </c>
      <c r="F150" s="3" t="s">
        <v>5417</v>
      </c>
      <c r="G150" s="3" t="s">
        <v>1409</v>
      </c>
      <c r="H150" s="3" t="s">
        <v>214</v>
      </c>
      <c r="I150" s="3" t="s">
        <v>5418</v>
      </c>
      <c r="J150" s="3" t="s">
        <v>5418</v>
      </c>
      <c r="K150" s="3" t="s">
        <v>5097</v>
      </c>
      <c r="L150" s="3">
        <v>359</v>
      </c>
    </row>
    <row r="151" spans="1:12" x14ac:dyDescent="0.3">
      <c r="A151" s="3">
        <v>198</v>
      </c>
      <c r="B151" s="4" t="s">
        <v>34</v>
      </c>
      <c r="C151" s="3" t="s">
        <v>214</v>
      </c>
      <c r="D151" s="3">
        <v>297985</v>
      </c>
      <c r="E151" s="3">
        <v>298344</v>
      </c>
      <c r="F151" s="3" t="s">
        <v>5417</v>
      </c>
      <c r="G151" s="3" t="s">
        <v>1409</v>
      </c>
      <c r="H151" s="3" t="s">
        <v>214</v>
      </c>
      <c r="I151" s="3" t="s">
        <v>5419</v>
      </c>
      <c r="J151" s="3" t="s">
        <v>5419</v>
      </c>
      <c r="K151" s="3" t="s">
        <v>5358</v>
      </c>
      <c r="L151" s="3">
        <v>359</v>
      </c>
    </row>
    <row r="152" spans="1:12" x14ac:dyDescent="0.3">
      <c r="A152" s="3">
        <v>204</v>
      </c>
      <c r="B152" s="4">
        <v>23522</v>
      </c>
      <c r="C152" s="3" t="s">
        <v>100</v>
      </c>
      <c r="D152" s="3">
        <v>113967</v>
      </c>
      <c r="E152" s="3">
        <v>114314</v>
      </c>
      <c r="F152" s="3" t="s">
        <v>5420</v>
      </c>
      <c r="G152" s="3" t="s">
        <v>1399</v>
      </c>
      <c r="H152" s="3" t="s">
        <v>100</v>
      </c>
      <c r="I152" s="3" t="s">
        <v>5421</v>
      </c>
      <c r="J152" s="3" t="s">
        <v>5421</v>
      </c>
      <c r="K152" s="3" t="s">
        <v>5422</v>
      </c>
      <c r="L152" s="3">
        <v>347</v>
      </c>
    </row>
    <row r="153" spans="1:12" x14ac:dyDescent="0.3">
      <c r="A153" s="3">
        <v>210</v>
      </c>
      <c r="B153" s="4">
        <v>23468</v>
      </c>
      <c r="C153" s="3" t="s">
        <v>225</v>
      </c>
      <c r="D153" s="3">
        <v>4478558</v>
      </c>
      <c r="E153" s="3">
        <v>4478899</v>
      </c>
      <c r="F153" s="3" t="s">
        <v>5423</v>
      </c>
      <c r="G153" s="3" t="s">
        <v>1399</v>
      </c>
      <c r="H153" s="3" t="s">
        <v>225</v>
      </c>
      <c r="I153" s="3" t="s">
        <v>5424</v>
      </c>
      <c r="J153" s="3" t="s">
        <v>5424</v>
      </c>
      <c r="K153" s="3" t="s">
        <v>5425</v>
      </c>
      <c r="L153" s="3">
        <v>341</v>
      </c>
    </row>
    <row r="154" spans="1:12" x14ac:dyDescent="0.3">
      <c r="A154" s="3">
        <v>217</v>
      </c>
      <c r="B154" s="4">
        <v>23522</v>
      </c>
      <c r="C154" s="3" t="s">
        <v>214</v>
      </c>
      <c r="D154" s="3">
        <v>5366683</v>
      </c>
      <c r="E154" s="3">
        <v>5367012</v>
      </c>
      <c r="F154" s="3" t="s">
        <v>5426</v>
      </c>
      <c r="G154" s="3" t="s">
        <v>1459</v>
      </c>
      <c r="H154" s="3" t="s">
        <v>214</v>
      </c>
      <c r="I154" s="3" t="s">
        <v>5427</v>
      </c>
      <c r="J154" s="3" t="s">
        <v>5427</v>
      </c>
      <c r="K154" s="3" t="s">
        <v>5428</v>
      </c>
      <c r="L154" s="3">
        <v>329</v>
      </c>
    </row>
    <row r="155" spans="1:12" x14ac:dyDescent="0.3">
      <c r="A155" s="3">
        <v>221</v>
      </c>
      <c r="B155" s="4">
        <v>23522</v>
      </c>
      <c r="C155" s="3" t="s">
        <v>214</v>
      </c>
      <c r="D155" s="3">
        <v>39304</v>
      </c>
      <c r="E155" s="3">
        <v>39624</v>
      </c>
      <c r="F155" s="3" t="s">
        <v>5429</v>
      </c>
      <c r="G155" s="3" t="s">
        <v>1430</v>
      </c>
      <c r="H155" s="3" t="s">
        <v>214</v>
      </c>
      <c r="I155" s="3" t="s">
        <v>5430</v>
      </c>
      <c r="J155" s="3" t="s">
        <v>5430</v>
      </c>
      <c r="K155" s="3" t="s">
        <v>5431</v>
      </c>
      <c r="L155" s="3">
        <v>320</v>
      </c>
    </row>
    <row r="156" spans="1:12" x14ac:dyDescent="0.3">
      <c r="A156" s="3">
        <v>222</v>
      </c>
      <c r="B156" s="4">
        <v>23389</v>
      </c>
      <c r="C156" s="3" t="s">
        <v>100</v>
      </c>
      <c r="D156" s="3">
        <v>5101054</v>
      </c>
      <c r="E156" s="3">
        <v>5101372</v>
      </c>
      <c r="F156" s="3" t="s">
        <v>5432</v>
      </c>
      <c r="G156" s="3" t="s">
        <v>1409</v>
      </c>
      <c r="H156" s="3" t="s">
        <v>100</v>
      </c>
      <c r="I156" s="3" t="s">
        <v>5433</v>
      </c>
      <c r="J156" s="3" t="s">
        <v>5433</v>
      </c>
      <c r="K156" s="3" t="s">
        <v>5434</v>
      </c>
      <c r="L156" s="3">
        <v>318</v>
      </c>
    </row>
    <row r="157" spans="1:12" x14ac:dyDescent="0.3">
      <c r="A157" s="3">
        <v>224</v>
      </c>
      <c r="B157" s="4">
        <v>23389</v>
      </c>
      <c r="C157" s="3" t="s">
        <v>225</v>
      </c>
      <c r="D157" s="3">
        <v>4325197</v>
      </c>
      <c r="E157" s="3">
        <v>4325512</v>
      </c>
      <c r="F157" s="3" t="s">
        <v>5435</v>
      </c>
      <c r="G157" s="3" t="s">
        <v>1430</v>
      </c>
      <c r="H157" s="3" t="s">
        <v>225</v>
      </c>
      <c r="I157" s="3" t="s">
        <v>5436</v>
      </c>
      <c r="J157" s="3" t="s">
        <v>5436</v>
      </c>
      <c r="K157" s="3" t="s">
        <v>5437</v>
      </c>
      <c r="L157" s="3">
        <v>315</v>
      </c>
    </row>
    <row r="158" spans="1:12" x14ac:dyDescent="0.3">
      <c r="A158" s="3">
        <v>225</v>
      </c>
      <c r="B158" s="4">
        <v>23473</v>
      </c>
      <c r="C158" s="3" t="s">
        <v>225</v>
      </c>
      <c r="D158" s="3">
        <v>4325197</v>
      </c>
      <c r="E158" s="3">
        <v>4325512</v>
      </c>
      <c r="F158" s="3" t="s">
        <v>5435</v>
      </c>
      <c r="G158" s="3" t="s">
        <v>1430</v>
      </c>
      <c r="H158" s="3" t="s">
        <v>225</v>
      </c>
      <c r="I158" s="3" t="s">
        <v>5438</v>
      </c>
      <c r="J158" s="3" t="s">
        <v>5438</v>
      </c>
      <c r="K158" s="3" t="s">
        <v>5439</v>
      </c>
      <c r="L158" s="3">
        <v>315</v>
      </c>
    </row>
    <row r="159" spans="1:12" x14ac:dyDescent="0.3">
      <c r="A159" s="3">
        <v>226</v>
      </c>
      <c r="B159" s="4" t="s">
        <v>34</v>
      </c>
      <c r="C159" s="3" t="s">
        <v>225</v>
      </c>
      <c r="D159" s="3">
        <v>4325197</v>
      </c>
      <c r="E159" s="3">
        <v>4325512</v>
      </c>
      <c r="F159" s="3" t="s">
        <v>5435</v>
      </c>
      <c r="G159" s="3" t="s">
        <v>1430</v>
      </c>
      <c r="H159" s="3" t="s">
        <v>225</v>
      </c>
      <c r="I159" s="3" t="s">
        <v>5440</v>
      </c>
      <c r="J159" s="3" t="s">
        <v>5440</v>
      </c>
      <c r="K159" s="3" t="s">
        <v>5441</v>
      </c>
      <c r="L159" s="3">
        <v>315</v>
      </c>
    </row>
    <row r="160" spans="1:12" x14ac:dyDescent="0.3">
      <c r="A160" s="3">
        <v>227</v>
      </c>
      <c r="B160" s="4">
        <v>23473</v>
      </c>
      <c r="C160" s="3" t="s">
        <v>55</v>
      </c>
      <c r="D160" s="3">
        <v>3591619</v>
      </c>
      <c r="E160" s="3">
        <v>3591932</v>
      </c>
      <c r="F160" s="3" t="s">
        <v>5442</v>
      </c>
      <c r="G160" s="3" t="s">
        <v>1409</v>
      </c>
      <c r="H160" s="3" t="s">
        <v>55</v>
      </c>
      <c r="I160" s="3" t="s">
        <v>5443</v>
      </c>
      <c r="J160" s="3" t="s">
        <v>5443</v>
      </c>
      <c r="K160" s="3" t="s">
        <v>5444</v>
      </c>
      <c r="L160" s="3">
        <v>313</v>
      </c>
    </row>
    <row r="161" spans="1:12" x14ac:dyDescent="0.3">
      <c r="A161" s="3">
        <v>229</v>
      </c>
      <c r="B161" s="4">
        <v>23473</v>
      </c>
      <c r="C161" s="3" t="s">
        <v>225</v>
      </c>
      <c r="D161" s="3">
        <v>4567576</v>
      </c>
      <c r="E161" s="3">
        <v>4567889</v>
      </c>
      <c r="F161" s="3" t="s">
        <v>5445</v>
      </c>
      <c r="G161" s="3" t="s">
        <v>1399</v>
      </c>
      <c r="H161" s="3" t="s">
        <v>225</v>
      </c>
      <c r="I161" s="3" t="s">
        <v>5446</v>
      </c>
      <c r="J161" s="3" t="s">
        <v>5446</v>
      </c>
      <c r="K161" s="3" t="s">
        <v>5447</v>
      </c>
      <c r="L161" s="3">
        <v>313</v>
      </c>
    </row>
    <row r="162" spans="1:12" x14ac:dyDescent="0.3">
      <c r="A162" s="3">
        <v>231</v>
      </c>
      <c r="B162" s="4">
        <v>23389</v>
      </c>
      <c r="C162" s="3" t="s">
        <v>225</v>
      </c>
      <c r="D162" s="3">
        <v>4478538</v>
      </c>
      <c r="E162" s="3">
        <v>4478847</v>
      </c>
      <c r="F162" s="3" t="s">
        <v>5448</v>
      </c>
      <c r="G162" s="3" t="s">
        <v>1459</v>
      </c>
      <c r="H162" s="3" t="s">
        <v>225</v>
      </c>
      <c r="I162" s="3" t="s">
        <v>5449</v>
      </c>
      <c r="J162" s="3" t="s">
        <v>5449</v>
      </c>
      <c r="K162" s="3" t="s">
        <v>5450</v>
      </c>
      <c r="L162" s="3">
        <v>309</v>
      </c>
    </row>
    <row r="163" spans="1:12" x14ac:dyDescent="0.3">
      <c r="A163" s="3">
        <v>232</v>
      </c>
      <c r="B163" s="4">
        <v>23522</v>
      </c>
      <c r="C163" s="3" t="s">
        <v>214</v>
      </c>
      <c r="D163" s="3">
        <v>6612844</v>
      </c>
      <c r="E163" s="3">
        <v>6613148</v>
      </c>
      <c r="F163" s="3" t="s">
        <v>5451</v>
      </c>
      <c r="G163" s="3" t="s">
        <v>1404</v>
      </c>
      <c r="H163" s="3" t="s">
        <v>214</v>
      </c>
      <c r="I163" s="3" t="s">
        <v>5452</v>
      </c>
      <c r="J163" s="3" t="s">
        <v>5452</v>
      </c>
      <c r="K163" s="3" t="s">
        <v>5453</v>
      </c>
      <c r="L163" s="3">
        <v>304</v>
      </c>
    </row>
    <row r="164" spans="1:12" x14ac:dyDescent="0.3">
      <c r="A164" s="3">
        <v>234</v>
      </c>
      <c r="B164" s="4">
        <v>23389</v>
      </c>
      <c r="C164" s="3" t="s">
        <v>225</v>
      </c>
      <c r="D164" s="3">
        <v>200822</v>
      </c>
      <c r="E164" s="3">
        <v>201124</v>
      </c>
      <c r="F164" s="3" t="s">
        <v>5454</v>
      </c>
      <c r="G164" s="3" t="s">
        <v>1399</v>
      </c>
      <c r="H164" s="3" t="s">
        <v>225</v>
      </c>
      <c r="I164" s="3" t="s">
        <v>5455</v>
      </c>
      <c r="J164" s="3" t="s">
        <v>5455</v>
      </c>
      <c r="K164" s="3" t="s">
        <v>5456</v>
      </c>
      <c r="L164" s="3">
        <v>302</v>
      </c>
    </row>
    <row r="165" spans="1:12" x14ac:dyDescent="0.3">
      <c r="A165" s="3">
        <v>235</v>
      </c>
      <c r="B165" s="4">
        <v>23468</v>
      </c>
      <c r="C165" s="3" t="s">
        <v>225</v>
      </c>
      <c r="D165" s="3">
        <v>200822</v>
      </c>
      <c r="E165" s="3">
        <v>201124</v>
      </c>
      <c r="F165" s="3" t="s">
        <v>5454</v>
      </c>
      <c r="G165" s="3" t="s">
        <v>1399</v>
      </c>
      <c r="H165" s="3" t="s">
        <v>225</v>
      </c>
      <c r="I165" s="3" t="s">
        <v>5457</v>
      </c>
      <c r="J165" s="3" t="s">
        <v>5457</v>
      </c>
      <c r="K165" s="3" t="s">
        <v>5156</v>
      </c>
      <c r="L165" s="3">
        <v>302</v>
      </c>
    </row>
    <row r="166" spans="1:12" x14ac:dyDescent="0.3">
      <c r="A166" s="3">
        <v>236</v>
      </c>
      <c r="B166" s="4">
        <v>23473</v>
      </c>
      <c r="C166" s="3" t="s">
        <v>225</v>
      </c>
      <c r="D166" s="3">
        <v>200822</v>
      </c>
      <c r="E166" s="3">
        <v>201124</v>
      </c>
      <c r="F166" s="3" t="s">
        <v>5454</v>
      </c>
      <c r="G166" s="3" t="s">
        <v>1399</v>
      </c>
      <c r="H166" s="3" t="s">
        <v>225</v>
      </c>
      <c r="I166" s="3" t="s">
        <v>5458</v>
      </c>
      <c r="J166" s="3" t="s">
        <v>5458</v>
      </c>
      <c r="K166" s="3" t="s">
        <v>5459</v>
      </c>
      <c r="L166" s="3">
        <v>302</v>
      </c>
    </row>
    <row r="167" spans="1:12" x14ac:dyDescent="0.3">
      <c r="A167" s="3">
        <v>237</v>
      </c>
      <c r="B167" s="4" t="s">
        <v>59</v>
      </c>
      <c r="C167" s="3" t="s">
        <v>225</v>
      </c>
      <c r="D167" s="3">
        <v>200822</v>
      </c>
      <c r="E167" s="3">
        <v>201124</v>
      </c>
      <c r="F167" s="3" t="s">
        <v>5454</v>
      </c>
      <c r="G167" s="3" t="s">
        <v>1399</v>
      </c>
      <c r="H167" s="3" t="s">
        <v>225</v>
      </c>
      <c r="I167" s="3" t="s">
        <v>5460</v>
      </c>
      <c r="J167" s="3" t="s">
        <v>5460</v>
      </c>
      <c r="K167" s="3" t="s">
        <v>5461</v>
      </c>
      <c r="L167" s="3">
        <v>302</v>
      </c>
    </row>
    <row r="168" spans="1:12" x14ac:dyDescent="0.3">
      <c r="A168" s="3">
        <v>238</v>
      </c>
      <c r="B168" s="4" t="s">
        <v>34</v>
      </c>
      <c r="C168" s="3" t="s">
        <v>225</v>
      </c>
      <c r="D168" s="3">
        <v>200822</v>
      </c>
      <c r="E168" s="3">
        <v>201124</v>
      </c>
      <c r="F168" s="3" t="s">
        <v>5454</v>
      </c>
      <c r="G168" s="3" t="s">
        <v>1399</v>
      </c>
      <c r="H168" s="3" t="s">
        <v>225</v>
      </c>
      <c r="I168" s="3" t="s">
        <v>5462</v>
      </c>
      <c r="J168" s="3" t="s">
        <v>5462</v>
      </c>
      <c r="K168" s="3" t="s">
        <v>5349</v>
      </c>
      <c r="L168" s="3">
        <v>302</v>
      </c>
    </row>
    <row r="169" spans="1:12" x14ac:dyDescent="0.3">
      <c r="A169" s="3">
        <v>241</v>
      </c>
      <c r="B169" s="4">
        <v>23522</v>
      </c>
      <c r="C169" s="3" t="s">
        <v>55</v>
      </c>
      <c r="D169" s="3">
        <v>3113585</v>
      </c>
      <c r="E169" s="3">
        <v>3113881</v>
      </c>
      <c r="F169" s="3" t="s">
        <v>5463</v>
      </c>
      <c r="G169" s="3" t="s">
        <v>1404</v>
      </c>
      <c r="H169" s="3" t="s">
        <v>55</v>
      </c>
      <c r="I169" s="3" t="s">
        <v>5464</v>
      </c>
      <c r="J169" s="3" t="s">
        <v>5464</v>
      </c>
      <c r="K169" s="3" t="s">
        <v>5169</v>
      </c>
      <c r="L169" s="3">
        <v>296</v>
      </c>
    </row>
    <row r="170" spans="1:12" x14ac:dyDescent="0.3">
      <c r="A170" s="3">
        <v>242</v>
      </c>
      <c r="B170" s="4" t="s">
        <v>34</v>
      </c>
      <c r="C170" s="3" t="s">
        <v>55</v>
      </c>
      <c r="D170" s="3">
        <v>3113585</v>
      </c>
      <c r="E170" s="3">
        <v>3113881</v>
      </c>
      <c r="F170" s="3" t="s">
        <v>5463</v>
      </c>
      <c r="G170" s="3" t="s">
        <v>1404</v>
      </c>
      <c r="H170" s="3" t="s">
        <v>55</v>
      </c>
      <c r="I170" s="3" t="s">
        <v>5465</v>
      </c>
      <c r="J170" s="3" t="s">
        <v>5465</v>
      </c>
      <c r="K170" s="3" t="s">
        <v>5314</v>
      </c>
      <c r="L170" s="3">
        <v>296</v>
      </c>
    </row>
    <row r="171" spans="1:12" x14ac:dyDescent="0.3">
      <c r="A171" s="3">
        <v>244</v>
      </c>
      <c r="B171" s="4" t="s">
        <v>59</v>
      </c>
      <c r="C171" s="3" t="s">
        <v>225</v>
      </c>
      <c r="D171" s="3">
        <v>7980745</v>
      </c>
      <c r="E171" s="3">
        <v>7981041</v>
      </c>
      <c r="F171" s="3" t="s">
        <v>5466</v>
      </c>
      <c r="G171" s="3" t="s">
        <v>1399</v>
      </c>
      <c r="H171" s="3" t="s">
        <v>225</v>
      </c>
      <c r="I171" s="3" t="s">
        <v>5467</v>
      </c>
      <c r="J171" s="3" t="s">
        <v>5467</v>
      </c>
      <c r="K171" s="3" t="s">
        <v>5468</v>
      </c>
      <c r="L171" s="3">
        <v>296</v>
      </c>
    </row>
    <row r="172" spans="1:12" x14ac:dyDescent="0.3">
      <c r="A172" s="3">
        <v>245</v>
      </c>
      <c r="B172" s="4" t="s">
        <v>34</v>
      </c>
      <c r="C172" s="3" t="s">
        <v>55</v>
      </c>
      <c r="D172" s="3">
        <v>90412</v>
      </c>
      <c r="E172" s="3">
        <v>90706</v>
      </c>
      <c r="F172" s="3" t="s">
        <v>5469</v>
      </c>
      <c r="G172" s="3" t="s">
        <v>1404</v>
      </c>
      <c r="H172" s="3" t="s">
        <v>55</v>
      </c>
      <c r="I172" s="3" t="s">
        <v>5470</v>
      </c>
      <c r="J172" s="3" t="s">
        <v>5470</v>
      </c>
      <c r="K172" s="3" t="s">
        <v>5471</v>
      </c>
      <c r="L172" s="3">
        <v>294</v>
      </c>
    </row>
    <row r="173" spans="1:12" x14ac:dyDescent="0.3">
      <c r="A173" s="3">
        <v>250</v>
      </c>
      <c r="B173" s="4">
        <v>23468</v>
      </c>
      <c r="C173" s="3" t="s">
        <v>225</v>
      </c>
      <c r="D173" s="3">
        <v>4355613</v>
      </c>
      <c r="E173" s="3">
        <v>4355901</v>
      </c>
      <c r="F173" s="3" t="s">
        <v>5472</v>
      </c>
      <c r="G173" s="3" t="s">
        <v>1399</v>
      </c>
      <c r="H173" s="3" t="s">
        <v>225</v>
      </c>
      <c r="I173" s="3" t="s">
        <v>5473</v>
      </c>
      <c r="J173" s="3" t="s">
        <v>5473</v>
      </c>
      <c r="K173" s="3" t="s">
        <v>5474</v>
      </c>
      <c r="L173" s="3">
        <v>288</v>
      </c>
    </row>
    <row r="174" spans="1:12" x14ac:dyDescent="0.3">
      <c r="A174" s="3">
        <v>254</v>
      </c>
      <c r="B174" s="4">
        <v>23473</v>
      </c>
      <c r="C174" s="3" t="s">
        <v>100</v>
      </c>
      <c r="D174" s="3">
        <v>5845153</v>
      </c>
      <c r="E174" s="3">
        <v>5845439</v>
      </c>
      <c r="F174" s="3" t="s">
        <v>5475</v>
      </c>
      <c r="G174" s="3" t="s">
        <v>1430</v>
      </c>
      <c r="H174" s="3" t="s">
        <v>100</v>
      </c>
      <c r="I174" s="3" t="s">
        <v>5476</v>
      </c>
      <c r="J174" s="3" t="s">
        <v>5476</v>
      </c>
      <c r="K174" s="3" t="s">
        <v>5403</v>
      </c>
      <c r="L174" s="3">
        <v>286</v>
      </c>
    </row>
    <row r="175" spans="1:12" x14ac:dyDescent="0.3">
      <c r="A175" s="3">
        <v>255</v>
      </c>
      <c r="B175" s="4">
        <v>23468</v>
      </c>
      <c r="C175" s="3" t="s">
        <v>55</v>
      </c>
      <c r="D175" s="3">
        <v>8966329</v>
      </c>
      <c r="E175" s="3">
        <v>8966613</v>
      </c>
      <c r="F175" s="3" t="s">
        <v>5477</v>
      </c>
      <c r="G175" s="3" t="s">
        <v>1459</v>
      </c>
      <c r="H175" s="3" t="s">
        <v>55</v>
      </c>
      <c r="I175" s="3" t="s">
        <v>5478</v>
      </c>
      <c r="J175" s="3" t="s">
        <v>5478</v>
      </c>
      <c r="K175" s="3" t="s">
        <v>5416</v>
      </c>
      <c r="L175" s="3">
        <v>284</v>
      </c>
    </row>
    <row r="176" spans="1:12" x14ac:dyDescent="0.3">
      <c r="A176" s="3">
        <v>256</v>
      </c>
      <c r="B176" s="4">
        <v>23389</v>
      </c>
      <c r="C176" s="3" t="s">
        <v>55</v>
      </c>
      <c r="D176" s="3">
        <v>11026370</v>
      </c>
      <c r="E176" s="3">
        <v>11026654</v>
      </c>
      <c r="F176" s="3" t="s">
        <v>5479</v>
      </c>
      <c r="G176" s="3" t="s">
        <v>1679</v>
      </c>
      <c r="H176" s="3" t="s">
        <v>55</v>
      </c>
      <c r="I176" s="3" t="s">
        <v>5480</v>
      </c>
      <c r="J176" s="3" t="s">
        <v>5480</v>
      </c>
      <c r="K176" s="3" t="s">
        <v>5481</v>
      </c>
      <c r="L176" s="3">
        <v>284</v>
      </c>
    </row>
    <row r="177" spans="1:12" x14ac:dyDescent="0.3">
      <c r="A177" s="3">
        <v>257</v>
      </c>
      <c r="B177" s="4">
        <v>23468</v>
      </c>
      <c r="C177" s="3" t="s">
        <v>55</v>
      </c>
      <c r="D177" s="3">
        <v>11026370</v>
      </c>
      <c r="E177" s="3">
        <v>11026654</v>
      </c>
      <c r="F177" s="3" t="s">
        <v>5479</v>
      </c>
      <c r="G177" s="3" t="s">
        <v>1679</v>
      </c>
      <c r="H177" s="3" t="s">
        <v>55</v>
      </c>
      <c r="I177" s="3" t="s">
        <v>5482</v>
      </c>
      <c r="J177" s="3" t="s">
        <v>5482</v>
      </c>
      <c r="K177" s="3" t="s">
        <v>5414</v>
      </c>
      <c r="L177" s="3">
        <v>284</v>
      </c>
    </row>
    <row r="178" spans="1:12" x14ac:dyDescent="0.3">
      <c r="A178" s="3">
        <v>260</v>
      </c>
      <c r="B178" s="4">
        <v>23468</v>
      </c>
      <c r="C178" s="3" t="s">
        <v>55</v>
      </c>
      <c r="D178" s="3">
        <v>11490243</v>
      </c>
      <c r="E178" s="3">
        <v>11490524</v>
      </c>
      <c r="F178" s="3" t="s">
        <v>5483</v>
      </c>
      <c r="G178" s="3" t="s">
        <v>1430</v>
      </c>
      <c r="H178" s="3" t="s">
        <v>55</v>
      </c>
      <c r="I178" s="3" t="s">
        <v>5484</v>
      </c>
      <c r="J178" s="3" t="s">
        <v>5484</v>
      </c>
      <c r="K178" s="3" t="s">
        <v>5105</v>
      </c>
      <c r="L178" s="3">
        <v>281</v>
      </c>
    </row>
    <row r="179" spans="1:12" x14ac:dyDescent="0.3">
      <c r="A179" s="3">
        <v>261</v>
      </c>
      <c r="B179" s="4" t="s">
        <v>59</v>
      </c>
      <c r="C179" s="3" t="s">
        <v>225</v>
      </c>
      <c r="D179" s="3">
        <v>7997065</v>
      </c>
      <c r="E179" s="3">
        <v>7997346</v>
      </c>
      <c r="F179" s="3" t="s">
        <v>5485</v>
      </c>
      <c r="G179" s="3" t="s">
        <v>1404</v>
      </c>
      <c r="H179" s="3" t="s">
        <v>225</v>
      </c>
      <c r="I179" s="3" t="s">
        <v>5486</v>
      </c>
      <c r="J179" s="3" t="s">
        <v>5486</v>
      </c>
      <c r="K179" s="3" t="s">
        <v>5487</v>
      </c>
      <c r="L179" s="3">
        <v>281</v>
      </c>
    </row>
    <row r="180" spans="1:12" x14ac:dyDescent="0.3">
      <c r="A180" s="3">
        <v>267</v>
      </c>
      <c r="B180" s="4" t="s">
        <v>59</v>
      </c>
      <c r="C180" s="3" t="s">
        <v>55</v>
      </c>
      <c r="D180" s="3">
        <v>254106</v>
      </c>
      <c r="E180" s="3">
        <v>254379</v>
      </c>
      <c r="F180" s="3" t="s">
        <v>5488</v>
      </c>
      <c r="G180" s="3" t="s">
        <v>1404</v>
      </c>
      <c r="H180" s="3" t="s">
        <v>55</v>
      </c>
      <c r="I180" s="3" t="s">
        <v>5489</v>
      </c>
      <c r="J180" s="3" t="s">
        <v>5489</v>
      </c>
      <c r="K180" s="3" t="s">
        <v>5218</v>
      </c>
      <c r="L180" s="3">
        <v>273</v>
      </c>
    </row>
    <row r="181" spans="1:12" x14ac:dyDescent="0.3">
      <c r="A181" s="3">
        <v>269</v>
      </c>
      <c r="B181" s="4" t="s">
        <v>34</v>
      </c>
      <c r="C181" s="3" t="s">
        <v>55</v>
      </c>
      <c r="D181" s="3">
        <v>75278</v>
      </c>
      <c r="E181" s="3">
        <v>75550</v>
      </c>
      <c r="F181" s="3" t="s">
        <v>5490</v>
      </c>
      <c r="G181" s="3" t="s">
        <v>1404</v>
      </c>
      <c r="H181" s="3" t="s">
        <v>55</v>
      </c>
      <c r="I181" s="3" t="s">
        <v>5491</v>
      </c>
      <c r="J181" s="3" t="s">
        <v>5491</v>
      </c>
      <c r="K181" s="3" t="s">
        <v>5227</v>
      </c>
      <c r="L181" s="3">
        <v>272</v>
      </c>
    </row>
    <row r="182" spans="1:12" x14ac:dyDescent="0.3">
      <c r="A182" s="3">
        <v>272</v>
      </c>
      <c r="B182" s="4">
        <v>23473</v>
      </c>
      <c r="C182" s="3" t="s">
        <v>100</v>
      </c>
      <c r="D182" s="3">
        <v>817411</v>
      </c>
      <c r="E182" s="3">
        <v>817679</v>
      </c>
      <c r="F182" s="3" t="s">
        <v>5492</v>
      </c>
      <c r="G182" s="3" t="s">
        <v>1430</v>
      </c>
      <c r="H182" s="3" t="s">
        <v>100</v>
      </c>
      <c r="I182" s="3" t="s">
        <v>5493</v>
      </c>
      <c r="J182" s="3" t="s">
        <v>5493</v>
      </c>
      <c r="K182" s="3" t="s">
        <v>5494</v>
      </c>
      <c r="L182" s="3">
        <v>268</v>
      </c>
    </row>
    <row r="183" spans="1:12" x14ac:dyDescent="0.3">
      <c r="A183" s="3">
        <v>274</v>
      </c>
      <c r="B183" s="4">
        <v>23468</v>
      </c>
      <c r="C183" s="3" t="s">
        <v>55</v>
      </c>
      <c r="D183" s="3">
        <v>3113092</v>
      </c>
      <c r="E183" s="3">
        <v>3113358</v>
      </c>
      <c r="F183" s="3" t="s">
        <v>5495</v>
      </c>
      <c r="G183" s="3" t="s">
        <v>1430</v>
      </c>
      <c r="H183" s="3" t="s">
        <v>55</v>
      </c>
      <c r="I183" s="3" t="s">
        <v>5496</v>
      </c>
      <c r="J183" s="3" t="s">
        <v>5496</v>
      </c>
      <c r="K183" s="3" t="s">
        <v>5176</v>
      </c>
      <c r="L183" s="3">
        <v>266</v>
      </c>
    </row>
    <row r="184" spans="1:12" x14ac:dyDescent="0.3">
      <c r="A184" s="3">
        <v>280</v>
      </c>
      <c r="B184" s="4" t="s">
        <v>34</v>
      </c>
      <c r="C184" s="3" t="s">
        <v>55</v>
      </c>
      <c r="D184" s="3">
        <v>11412365</v>
      </c>
      <c r="E184" s="3">
        <v>11412620</v>
      </c>
      <c r="F184" s="3" t="s">
        <v>5497</v>
      </c>
      <c r="G184" s="3" t="s">
        <v>1430</v>
      </c>
      <c r="H184" s="3" t="s">
        <v>214</v>
      </c>
      <c r="I184" s="3" t="s">
        <v>5498</v>
      </c>
      <c r="J184" s="3" t="s">
        <v>5498</v>
      </c>
      <c r="K184" s="3" t="s">
        <v>5499</v>
      </c>
      <c r="L184" s="3">
        <v>255</v>
      </c>
    </row>
    <row r="185" spans="1:12" x14ac:dyDescent="0.3">
      <c r="A185" s="3">
        <v>281</v>
      </c>
      <c r="B185" s="4">
        <v>23468</v>
      </c>
      <c r="C185" s="3" t="s">
        <v>225</v>
      </c>
      <c r="D185" s="3">
        <v>5063084</v>
      </c>
      <c r="E185" s="3">
        <v>5063339</v>
      </c>
      <c r="F185" s="3" t="s">
        <v>5500</v>
      </c>
      <c r="G185" s="3" t="s">
        <v>1679</v>
      </c>
      <c r="H185" s="3" t="s">
        <v>225</v>
      </c>
      <c r="I185" s="3" t="s">
        <v>5501</v>
      </c>
      <c r="J185" s="3" t="s">
        <v>5501</v>
      </c>
      <c r="K185" s="3" t="s">
        <v>5275</v>
      </c>
      <c r="L185" s="3">
        <v>255</v>
      </c>
    </row>
    <row r="186" spans="1:12" x14ac:dyDescent="0.3">
      <c r="A186" s="3">
        <v>284</v>
      </c>
      <c r="B186" s="4">
        <v>23468</v>
      </c>
      <c r="C186" s="3" t="s">
        <v>225</v>
      </c>
      <c r="D186" s="3">
        <v>7986187</v>
      </c>
      <c r="E186" s="3">
        <v>7986438</v>
      </c>
      <c r="F186" s="3" t="s">
        <v>5502</v>
      </c>
      <c r="G186" s="3" t="s">
        <v>1459</v>
      </c>
      <c r="H186" s="3" t="s">
        <v>225</v>
      </c>
      <c r="I186" s="3" t="s">
        <v>5503</v>
      </c>
      <c r="J186" s="3" t="s">
        <v>5503</v>
      </c>
      <c r="K186" s="3" t="s">
        <v>5296</v>
      </c>
      <c r="L186" s="3">
        <v>251</v>
      </c>
    </row>
    <row r="187" spans="1:12" x14ac:dyDescent="0.3">
      <c r="A187" s="3">
        <v>287</v>
      </c>
      <c r="B187" s="4">
        <v>23473</v>
      </c>
      <c r="C187" s="3" t="s">
        <v>100</v>
      </c>
      <c r="D187" s="3">
        <v>8346316</v>
      </c>
      <c r="E187" s="3">
        <v>8346561</v>
      </c>
      <c r="F187" s="3" t="s">
        <v>5504</v>
      </c>
      <c r="G187" s="3" t="s">
        <v>1399</v>
      </c>
      <c r="H187" s="3" t="s">
        <v>100</v>
      </c>
      <c r="I187" s="3" t="s">
        <v>5505</v>
      </c>
      <c r="J187" s="3" t="s">
        <v>5505</v>
      </c>
      <c r="K187" s="3" t="s">
        <v>5506</v>
      </c>
      <c r="L187" s="3">
        <v>245</v>
      </c>
    </row>
    <row r="188" spans="1:12" x14ac:dyDescent="0.3">
      <c r="A188" s="3">
        <v>288</v>
      </c>
      <c r="B188" s="4">
        <v>23522</v>
      </c>
      <c r="C188" s="3" t="s">
        <v>100</v>
      </c>
      <c r="D188" s="3">
        <v>8346316</v>
      </c>
      <c r="E188" s="3">
        <v>8346561</v>
      </c>
      <c r="F188" s="3" t="s">
        <v>5504</v>
      </c>
      <c r="G188" s="3" t="s">
        <v>1399</v>
      </c>
      <c r="H188" s="3" t="s">
        <v>100</v>
      </c>
      <c r="I188" s="3" t="s">
        <v>5507</v>
      </c>
      <c r="J188" s="3" t="s">
        <v>5507</v>
      </c>
      <c r="K188" s="3" t="s">
        <v>5301</v>
      </c>
      <c r="L188" s="3">
        <v>245</v>
      </c>
    </row>
    <row r="189" spans="1:12" x14ac:dyDescent="0.3">
      <c r="A189" s="3">
        <v>289</v>
      </c>
      <c r="B189" s="4" t="s">
        <v>59</v>
      </c>
      <c r="C189" s="3" t="s">
        <v>100</v>
      </c>
      <c r="D189" s="3">
        <v>8346316</v>
      </c>
      <c r="E189" s="3">
        <v>8346561</v>
      </c>
      <c r="F189" s="3" t="s">
        <v>5504</v>
      </c>
      <c r="G189" s="3" t="s">
        <v>1399</v>
      </c>
      <c r="H189" s="3" t="s">
        <v>100</v>
      </c>
      <c r="I189" s="3" t="s">
        <v>5508</v>
      </c>
      <c r="J189" s="3" t="s">
        <v>5508</v>
      </c>
      <c r="K189" s="3" t="s">
        <v>5283</v>
      </c>
      <c r="L189" s="3">
        <v>245</v>
      </c>
    </row>
    <row r="190" spans="1:12" x14ac:dyDescent="0.3">
      <c r="A190" s="3">
        <v>298</v>
      </c>
      <c r="B190" s="4">
        <v>23389</v>
      </c>
      <c r="C190" s="3" t="s">
        <v>55</v>
      </c>
      <c r="D190" s="3">
        <v>7587333</v>
      </c>
      <c r="E190" s="3">
        <v>7587572</v>
      </c>
      <c r="F190" s="3" t="s">
        <v>5509</v>
      </c>
      <c r="G190" s="3" t="s">
        <v>1430</v>
      </c>
      <c r="H190" s="3" t="s">
        <v>55</v>
      </c>
      <c r="I190" s="3" t="s">
        <v>5510</v>
      </c>
      <c r="J190" s="3" t="s">
        <v>5510</v>
      </c>
      <c r="K190" s="3" t="s">
        <v>5318</v>
      </c>
      <c r="L190" s="3">
        <v>239</v>
      </c>
    </row>
    <row r="191" spans="1:12" x14ac:dyDescent="0.3">
      <c r="A191" s="3">
        <v>302</v>
      </c>
      <c r="B191" s="4">
        <v>23473</v>
      </c>
      <c r="C191" s="3" t="s">
        <v>55</v>
      </c>
      <c r="D191" s="3">
        <v>6906260</v>
      </c>
      <c r="E191" s="3">
        <v>6906496</v>
      </c>
      <c r="F191" s="3" t="s">
        <v>5511</v>
      </c>
      <c r="G191" s="3" t="s">
        <v>1409</v>
      </c>
      <c r="H191" s="3" t="s">
        <v>55</v>
      </c>
      <c r="I191" s="3" t="s">
        <v>5512</v>
      </c>
      <c r="J191" s="3" t="s">
        <v>5512</v>
      </c>
      <c r="K191" s="3" t="s">
        <v>5513</v>
      </c>
      <c r="L191" s="3">
        <v>236</v>
      </c>
    </row>
    <row r="192" spans="1:12" x14ac:dyDescent="0.3">
      <c r="A192" s="3">
        <v>310</v>
      </c>
      <c r="B192" s="4" t="s">
        <v>59</v>
      </c>
      <c r="C192" s="3" t="s">
        <v>55</v>
      </c>
      <c r="D192" s="3">
        <v>6984875</v>
      </c>
      <c r="E192" s="3">
        <v>6985103</v>
      </c>
      <c r="F192" s="3" t="s">
        <v>5514</v>
      </c>
      <c r="G192" s="3" t="s">
        <v>1404</v>
      </c>
      <c r="H192" s="3" t="s">
        <v>55</v>
      </c>
      <c r="I192" s="3" t="s">
        <v>5515</v>
      </c>
      <c r="J192" s="3" t="s">
        <v>5515</v>
      </c>
      <c r="K192" s="3" t="s">
        <v>5516</v>
      </c>
      <c r="L192" s="3">
        <v>228</v>
      </c>
    </row>
    <row r="193" spans="1:12" x14ac:dyDescent="0.3">
      <c r="A193" s="3">
        <v>312</v>
      </c>
      <c r="B193" s="4">
        <v>23468</v>
      </c>
      <c r="C193" s="3" t="s">
        <v>214</v>
      </c>
      <c r="D193" s="3">
        <v>7226106</v>
      </c>
      <c r="E193" s="3">
        <v>7226333</v>
      </c>
      <c r="F193" s="3" t="s">
        <v>5517</v>
      </c>
      <c r="G193" s="3" t="s">
        <v>1430</v>
      </c>
      <c r="H193" s="3" t="s">
        <v>214</v>
      </c>
      <c r="I193" s="3" t="s">
        <v>5518</v>
      </c>
      <c r="J193" s="3" t="s">
        <v>5518</v>
      </c>
      <c r="K193" s="3" t="s">
        <v>5519</v>
      </c>
      <c r="L193" s="3">
        <v>227</v>
      </c>
    </row>
    <row r="194" spans="1:12" x14ac:dyDescent="0.3">
      <c r="A194" s="3">
        <v>313</v>
      </c>
      <c r="B194" s="4" t="s">
        <v>59</v>
      </c>
      <c r="C194" s="3" t="s">
        <v>225</v>
      </c>
      <c r="D194" s="3">
        <v>162355</v>
      </c>
      <c r="E194" s="3">
        <v>162582</v>
      </c>
      <c r="F194" s="3" t="s">
        <v>5520</v>
      </c>
      <c r="G194" s="3" t="s">
        <v>1399</v>
      </c>
      <c r="H194" s="3" t="s">
        <v>225</v>
      </c>
      <c r="I194" s="3" t="s">
        <v>5521</v>
      </c>
      <c r="J194" s="3" t="s">
        <v>5521</v>
      </c>
      <c r="K194" s="3" t="s">
        <v>5522</v>
      </c>
      <c r="L194" s="3">
        <v>227</v>
      </c>
    </row>
    <row r="195" spans="1:12" x14ac:dyDescent="0.3">
      <c r="A195" s="3">
        <v>315</v>
      </c>
      <c r="B195" s="4">
        <v>23522</v>
      </c>
      <c r="C195" s="3" t="s">
        <v>55</v>
      </c>
      <c r="D195" s="3">
        <v>8426326</v>
      </c>
      <c r="E195" s="3">
        <v>8426551</v>
      </c>
      <c r="F195" s="3" t="s">
        <v>5523</v>
      </c>
      <c r="G195" s="3" t="s">
        <v>1430</v>
      </c>
      <c r="H195" s="3" t="s">
        <v>55</v>
      </c>
      <c r="I195" s="3" t="s">
        <v>5524</v>
      </c>
      <c r="J195" s="3" t="s">
        <v>5524</v>
      </c>
      <c r="K195" s="3" t="s">
        <v>5525</v>
      </c>
      <c r="L195" s="3">
        <v>225</v>
      </c>
    </row>
    <row r="196" spans="1:12" x14ac:dyDescent="0.3">
      <c r="A196" s="3">
        <v>316</v>
      </c>
      <c r="B196" s="4" t="s">
        <v>59</v>
      </c>
      <c r="C196" s="3" t="s">
        <v>55</v>
      </c>
      <c r="D196" s="3">
        <v>8426326</v>
      </c>
      <c r="E196" s="3">
        <v>8426551</v>
      </c>
      <c r="F196" s="3" t="s">
        <v>5523</v>
      </c>
      <c r="G196" s="3" t="s">
        <v>1430</v>
      </c>
      <c r="H196" s="3" t="s">
        <v>55</v>
      </c>
      <c r="I196" s="3" t="s">
        <v>5526</v>
      </c>
      <c r="J196" s="3" t="s">
        <v>5526</v>
      </c>
      <c r="K196" s="3" t="s">
        <v>5414</v>
      </c>
      <c r="L196" s="3">
        <v>225</v>
      </c>
    </row>
    <row r="197" spans="1:12" x14ac:dyDescent="0.3">
      <c r="A197" s="3">
        <v>318</v>
      </c>
      <c r="B197" s="4">
        <v>23468</v>
      </c>
      <c r="C197" s="3" t="s">
        <v>214</v>
      </c>
      <c r="D197" s="3">
        <v>249673</v>
      </c>
      <c r="E197" s="3">
        <v>249897</v>
      </c>
      <c r="F197" s="3" t="s">
        <v>5527</v>
      </c>
      <c r="G197" s="3" t="s">
        <v>1404</v>
      </c>
      <c r="H197" s="3" t="s">
        <v>214</v>
      </c>
      <c r="I197" s="3" t="s">
        <v>5528</v>
      </c>
      <c r="J197" s="3" t="s">
        <v>5528</v>
      </c>
      <c r="K197" s="3" t="s">
        <v>5434</v>
      </c>
      <c r="L197" s="3">
        <v>224</v>
      </c>
    </row>
    <row r="198" spans="1:12" x14ac:dyDescent="0.3">
      <c r="A198" s="3">
        <v>321</v>
      </c>
      <c r="B198" s="4" t="s">
        <v>59</v>
      </c>
      <c r="C198" s="3" t="s">
        <v>214</v>
      </c>
      <c r="D198" s="3">
        <v>6536963</v>
      </c>
      <c r="E198" s="3">
        <v>6537186</v>
      </c>
      <c r="F198" s="3" t="s">
        <v>5529</v>
      </c>
      <c r="G198" s="3" t="s">
        <v>1430</v>
      </c>
      <c r="H198" s="3" t="s">
        <v>214</v>
      </c>
      <c r="I198" s="3" t="s">
        <v>5530</v>
      </c>
      <c r="J198" s="3" t="s">
        <v>5530</v>
      </c>
      <c r="K198" s="3" t="s">
        <v>5428</v>
      </c>
      <c r="L198" s="3">
        <v>223</v>
      </c>
    </row>
    <row r="199" spans="1:12" x14ac:dyDescent="0.3">
      <c r="A199" s="3">
        <v>323</v>
      </c>
      <c r="B199" s="4">
        <v>23389</v>
      </c>
      <c r="C199" s="3" t="s">
        <v>214</v>
      </c>
      <c r="D199" s="3">
        <v>6536963</v>
      </c>
      <c r="E199" s="3">
        <v>6537185</v>
      </c>
      <c r="F199" s="3" t="s">
        <v>5531</v>
      </c>
      <c r="G199" s="3" t="s">
        <v>1430</v>
      </c>
      <c r="H199" s="3" t="s">
        <v>214</v>
      </c>
      <c r="I199" s="3" t="s">
        <v>5532</v>
      </c>
      <c r="J199" s="3" t="s">
        <v>5532</v>
      </c>
      <c r="K199" s="3" t="s">
        <v>5238</v>
      </c>
      <c r="L199" s="3">
        <v>222</v>
      </c>
    </row>
    <row r="200" spans="1:12" x14ac:dyDescent="0.3">
      <c r="A200" s="3">
        <v>324</v>
      </c>
      <c r="B200" s="4">
        <v>23522</v>
      </c>
      <c r="C200" s="3" t="s">
        <v>214</v>
      </c>
      <c r="D200" s="3">
        <v>6536963</v>
      </c>
      <c r="E200" s="3">
        <v>6537185</v>
      </c>
      <c r="F200" s="3" t="s">
        <v>5531</v>
      </c>
      <c r="G200" s="3" t="s">
        <v>1430</v>
      </c>
      <c r="H200" s="3" t="s">
        <v>214</v>
      </c>
      <c r="I200" s="3" t="s">
        <v>5533</v>
      </c>
      <c r="J200" s="3" t="s">
        <v>5533</v>
      </c>
      <c r="K200" s="3" t="s">
        <v>5223</v>
      </c>
      <c r="L200" s="3">
        <v>222</v>
      </c>
    </row>
    <row r="201" spans="1:12" x14ac:dyDescent="0.3">
      <c r="A201" s="3">
        <v>327</v>
      </c>
      <c r="B201" s="4">
        <v>23389</v>
      </c>
      <c r="C201" s="3" t="s">
        <v>100</v>
      </c>
      <c r="D201" s="3">
        <v>3331365</v>
      </c>
      <c r="E201" s="3">
        <v>3331586</v>
      </c>
      <c r="F201" s="3" t="s">
        <v>5534</v>
      </c>
      <c r="G201" s="3" t="s">
        <v>1399</v>
      </c>
      <c r="H201" s="3" t="s">
        <v>214</v>
      </c>
      <c r="I201" s="3" t="s">
        <v>1111</v>
      </c>
      <c r="J201" s="3" t="s">
        <v>1111</v>
      </c>
      <c r="K201" s="3" t="s">
        <v>5535</v>
      </c>
      <c r="L201" s="3">
        <v>221</v>
      </c>
    </row>
    <row r="202" spans="1:12" x14ac:dyDescent="0.3">
      <c r="A202" s="3">
        <v>329</v>
      </c>
      <c r="B202" s="4" t="s">
        <v>34</v>
      </c>
      <c r="C202" s="3" t="s">
        <v>225</v>
      </c>
      <c r="D202" s="3">
        <v>4313096</v>
      </c>
      <c r="E202" s="3">
        <v>4313317</v>
      </c>
      <c r="F202" s="3" t="s">
        <v>5536</v>
      </c>
      <c r="G202" s="3" t="s">
        <v>1399</v>
      </c>
      <c r="H202" s="3" t="s">
        <v>225</v>
      </c>
      <c r="I202" s="3" t="s">
        <v>5537</v>
      </c>
      <c r="J202" s="3" t="s">
        <v>5537</v>
      </c>
      <c r="K202" s="3" t="s">
        <v>5538</v>
      </c>
      <c r="L202" s="3">
        <v>221</v>
      </c>
    </row>
    <row r="203" spans="1:12" x14ac:dyDescent="0.3">
      <c r="A203" s="3">
        <v>330</v>
      </c>
      <c r="B203" s="4" t="s">
        <v>59</v>
      </c>
      <c r="C203" s="3" t="s">
        <v>55</v>
      </c>
      <c r="D203" s="3">
        <v>7130112</v>
      </c>
      <c r="E203" s="3">
        <v>7130331</v>
      </c>
      <c r="F203" s="3" t="s">
        <v>5539</v>
      </c>
      <c r="G203" s="3" t="s">
        <v>1409</v>
      </c>
      <c r="H203" s="3" t="s">
        <v>55</v>
      </c>
      <c r="I203" s="3" t="s">
        <v>5540</v>
      </c>
      <c r="J203" s="3" t="s">
        <v>5540</v>
      </c>
      <c r="K203" s="3" t="s">
        <v>5416</v>
      </c>
      <c r="L203" s="3">
        <v>219</v>
      </c>
    </row>
    <row r="204" spans="1:12" x14ac:dyDescent="0.3">
      <c r="A204" s="3">
        <v>331</v>
      </c>
      <c r="B204" s="4" t="s">
        <v>59</v>
      </c>
      <c r="C204" s="3" t="s">
        <v>55</v>
      </c>
      <c r="D204" s="3">
        <v>7299847</v>
      </c>
      <c r="E204" s="3">
        <v>7300066</v>
      </c>
      <c r="F204" s="3" t="s">
        <v>5541</v>
      </c>
      <c r="G204" s="3" t="s">
        <v>1430</v>
      </c>
      <c r="H204" s="3" t="s">
        <v>55</v>
      </c>
      <c r="I204" s="3" t="s">
        <v>5542</v>
      </c>
      <c r="J204" s="3" t="s">
        <v>5542</v>
      </c>
      <c r="K204" s="3" t="s">
        <v>5316</v>
      </c>
      <c r="L204" s="3">
        <v>219</v>
      </c>
    </row>
    <row r="205" spans="1:12" x14ac:dyDescent="0.3">
      <c r="A205" s="3">
        <v>333</v>
      </c>
      <c r="B205" s="4">
        <v>23522</v>
      </c>
      <c r="C205" s="3" t="s">
        <v>55</v>
      </c>
      <c r="D205" s="3">
        <v>11553867</v>
      </c>
      <c r="E205" s="3">
        <v>11554086</v>
      </c>
      <c r="F205" s="3" t="s">
        <v>5543</v>
      </c>
      <c r="G205" s="3" t="s">
        <v>1430</v>
      </c>
      <c r="H205" s="3" t="s">
        <v>55</v>
      </c>
      <c r="I205" s="3" t="s">
        <v>5544</v>
      </c>
      <c r="J205" s="3" t="s">
        <v>5544</v>
      </c>
      <c r="K205" s="3" t="s">
        <v>5545</v>
      </c>
      <c r="L205" s="3">
        <v>219</v>
      </c>
    </row>
    <row r="206" spans="1:12" x14ac:dyDescent="0.3">
      <c r="A206" s="3">
        <v>334</v>
      </c>
      <c r="B206" s="4" t="s">
        <v>34</v>
      </c>
      <c r="C206" s="3" t="s">
        <v>55</v>
      </c>
      <c r="D206" s="3">
        <v>11553867</v>
      </c>
      <c r="E206" s="3">
        <v>11554086</v>
      </c>
      <c r="F206" s="3" t="s">
        <v>5543</v>
      </c>
      <c r="G206" s="3" t="s">
        <v>1430</v>
      </c>
      <c r="H206" s="3" t="s">
        <v>55</v>
      </c>
      <c r="I206" s="3" t="s">
        <v>5546</v>
      </c>
      <c r="J206" s="3" t="s">
        <v>5546</v>
      </c>
      <c r="K206" s="3" t="s">
        <v>5547</v>
      </c>
      <c r="L206" s="3">
        <v>219</v>
      </c>
    </row>
    <row r="207" spans="1:12" x14ac:dyDescent="0.3">
      <c r="A207" s="3">
        <v>335</v>
      </c>
      <c r="B207" s="4">
        <v>23389</v>
      </c>
      <c r="C207" s="3" t="s">
        <v>100</v>
      </c>
      <c r="D207" s="3">
        <v>3691527</v>
      </c>
      <c r="E207" s="3">
        <v>3691746</v>
      </c>
      <c r="F207" s="3" t="s">
        <v>5548</v>
      </c>
      <c r="G207" s="3" t="s">
        <v>1404</v>
      </c>
      <c r="H207" s="3" t="s">
        <v>100</v>
      </c>
      <c r="I207" s="3" t="s">
        <v>5549</v>
      </c>
      <c r="J207" s="3" t="s">
        <v>5549</v>
      </c>
      <c r="K207" s="3" t="s">
        <v>5550</v>
      </c>
      <c r="L207" s="3">
        <v>219</v>
      </c>
    </row>
    <row r="208" spans="1:12" x14ac:dyDescent="0.3">
      <c r="A208" s="3">
        <v>341</v>
      </c>
      <c r="B208" s="4">
        <v>23522</v>
      </c>
      <c r="C208" s="3" t="s">
        <v>214</v>
      </c>
      <c r="D208" s="3">
        <v>7612963</v>
      </c>
      <c r="E208" s="3">
        <v>7613175</v>
      </c>
      <c r="F208" s="3" t="s">
        <v>5551</v>
      </c>
      <c r="G208" s="3" t="s">
        <v>1399</v>
      </c>
      <c r="H208" s="3" t="s">
        <v>214</v>
      </c>
      <c r="I208" s="3" t="s">
        <v>5552</v>
      </c>
      <c r="J208" s="3" t="s">
        <v>5552</v>
      </c>
      <c r="K208" s="3" t="s">
        <v>5553</v>
      </c>
      <c r="L208" s="3">
        <v>212</v>
      </c>
    </row>
    <row r="209" spans="1:12" x14ac:dyDescent="0.3">
      <c r="A209" s="3">
        <v>342</v>
      </c>
      <c r="B209" s="4" t="s">
        <v>59</v>
      </c>
      <c r="C209" s="3" t="s">
        <v>214</v>
      </c>
      <c r="D209" s="3">
        <v>7612963</v>
      </c>
      <c r="E209" s="3">
        <v>7613175</v>
      </c>
      <c r="F209" s="3" t="s">
        <v>5551</v>
      </c>
      <c r="G209" s="3" t="s">
        <v>1399</v>
      </c>
      <c r="H209" s="3" t="s">
        <v>214</v>
      </c>
      <c r="I209" s="3" t="s">
        <v>5554</v>
      </c>
      <c r="J209" s="3" t="s">
        <v>5554</v>
      </c>
      <c r="K209" s="3" t="s">
        <v>5555</v>
      </c>
      <c r="L209" s="3">
        <v>212</v>
      </c>
    </row>
    <row r="210" spans="1:12" x14ac:dyDescent="0.3">
      <c r="A210" s="3">
        <v>343</v>
      </c>
      <c r="B210" s="4" t="s">
        <v>34</v>
      </c>
      <c r="C210" s="3" t="s">
        <v>214</v>
      </c>
      <c r="D210" s="3">
        <v>7612963</v>
      </c>
      <c r="E210" s="3">
        <v>7613175</v>
      </c>
      <c r="F210" s="3" t="s">
        <v>5551</v>
      </c>
      <c r="G210" s="3" t="s">
        <v>1399</v>
      </c>
      <c r="H210" s="3" t="s">
        <v>214</v>
      </c>
      <c r="I210" s="3" t="s">
        <v>5556</v>
      </c>
      <c r="J210" s="3" t="s">
        <v>5556</v>
      </c>
      <c r="K210" s="3" t="s">
        <v>5557</v>
      </c>
      <c r="L210" s="3">
        <v>212</v>
      </c>
    </row>
    <row r="211" spans="1:12" x14ac:dyDescent="0.3">
      <c r="A211" s="3">
        <v>345</v>
      </c>
      <c r="B211" s="4">
        <v>23522</v>
      </c>
      <c r="C211" s="3" t="s">
        <v>214</v>
      </c>
      <c r="D211" s="3">
        <v>507101</v>
      </c>
      <c r="E211" s="3">
        <v>507312</v>
      </c>
      <c r="F211" s="3" t="s">
        <v>5558</v>
      </c>
      <c r="G211" s="3" t="s">
        <v>1409</v>
      </c>
      <c r="H211" s="3" t="s">
        <v>214</v>
      </c>
      <c r="I211" s="3" t="s">
        <v>5559</v>
      </c>
      <c r="J211" s="3" t="s">
        <v>5559</v>
      </c>
      <c r="K211" s="3" t="s">
        <v>5560</v>
      </c>
      <c r="L211" s="3">
        <v>211</v>
      </c>
    </row>
    <row r="212" spans="1:12" x14ac:dyDescent="0.3">
      <c r="A212" s="3">
        <v>346</v>
      </c>
      <c r="B212" s="4" t="s">
        <v>59</v>
      </c>
      <c r="C212" s="3" t="s">
        <v>214</v>
      </c>
      <c r="D212" s="3">
        <v>507101</v>
      </c>
      <c r="E212" s="3">
        <v>507312</v>
      </c>
      <c r="F212" s="3" t="s">
        <v>5558</v>
      </c>
      <c r="G212" s="3" t="s">
        <v>1409</v>
      </c>
      <c r="H212" s="3" t="s">
        <v>214</v>
      </c>
      <c r="I212" s="3" t="s">
        <v>5561</v>
      </c>
      <c r="J212" s="3" t="s">
        <v>5561</v>
      </c>
      <c r="K212" s="3" t="s">
        <v>5562</v>
      </c>
      <c r="L212" s="3">
        <v>211</v>
      </c>
    </row>
    <row r="213" spans="1:12" x14ac:dyDescent="0.3">
      <c r="A213" s="3">
        <v>355</v>
      </c>
      <c r="B213" s="4">
        <v>23473</v>
      </c>
      <c r="C213" s="3" t="s">
        <v>214</v>
      </c>
      <c r="D213" s="3">
        <v>358473</v>
      </c>
      <c r="E213" s="3">
        <v>358680</v>
      </c>
      <c r="F213" s="3" t="s">
        <v>5563</v>
      </c>
      <c r="G213" s="3" t="s">
        <v>1409</v>
      </c>
      <c r="H213" s="3" t="s">
        <v>214</v>
      </c>
      <c r="I213" s="3" t="s">
        <v>5564</v>
      </c>
      <c r="J213" s="3" t="s">
        <v>5564</v>
      </c>
      <c r="K213" s="3" t="s">
        <v>5565</v>
      </c>
      <c r="L213" s="3">
        <v>207</v>
      </c>
    </row>
    <row r="214" spans="1:12" x14ac:dyDescent="0.3">
      <c r="A214" s="3">
        <v>361</v>
      </c>
      <c r="B214" s="4">
        <v>23389</v>
      </c>
      <c r="C214" s="3" t="s">
        <v>55</v>
      </c>
      <c r="D214" s="3">
        <v>10606518</v>
      </c>
      <c r="E214" s="3">
        <v>10606723</v>
      </c>
      <c r="F214" s="3" t="s">
        <v>5566</v>
      </c>
      <c r="G214" s="3" t="s">
        <v>1404</v>
      </c>
      <c r="H214" s="3" t="s">
        <v>55</v>
      </c>
      <c r="I214" s="3" t="s">
        <v>5567</v>
      </c>
      <c r="J214" s="3" t="s">
        <v>5567</v>
      </c>
      <c r="K214" s="3" t="s">
        <v>5568</v>
      </c>
      <c r="L214" s="3">
        <v>205</v>
      </c>
    </row>
    <row r="215" spans="1:12" x14ac:dyDescent="0.3">
      <c r="A215" s="3">
        <v>362</v>
      </c>
      <c r="B215" s="4">
        <v>23522</v>
      </c>
      <c r="C215" s="3" t="s">
        <v>55</v>
      </c>
      <c r="D215" s="3">
        <v>10606518</v>
      </c>
      <c r="E215" s="3">
        <v>10606723</v>
      </c>
      <c r="F215" s="3" t="s">
        <v>5566</v>
      </c>
      <c r="G215" s="3" t="s">
        <v>1404</v>
      </c>
      <c r="H215" s="3" t="s">
        <v>55</v>
      </c>
      <c r="I215" s="3" t="s">
        <v>5569</v>
      </c>
      <c r="J215" s="3" t="s">
        <v>5569</v>
      </c>
      <c r="K215" s="3" t="s">
        <v>5570</v>
      </c>
      <c r="L215" s="3">
        <v>205</v>
      </c>
    </row>
    <row r="216" spans="1:12" x14ac:dyDescent="0.3">
      <c r="A216" s="3">
        <v>363</v>
      </c>
      <c r="B216" s="4" t="s">
        <v>59</v>
      </c>
      <c r="C216" s="3" t="s">
        <v>55</v>
      </c>
      <c r="D216" s="3">
        <v>10606518</v>
      </c>
      <c r="E216" s="3">
        <v>10606723</v>
      </c>
      <c r="F216" s="3" t="s">
        <v>5566</v>
      </c>
      <c r="G216" s="3" t="s">
        <v>1404</v>
      </c>
      <c r="H216" s="3" t="s">
        <v>55</v>
      </c>
      <c r="I216" s="3" t="s">
        <v>5571</v>
      </c>
      <c r="J216" s="3" t="s">
        <v>5571</v>
      </c>
      <c r="K216" s="3" t="s">
        <v>5572</v>
      </c>
      <c r="L216" s="3">
        <v>205</v>
      </c>
    </row>
    <row r="217" spans="1:12" x14ac:dyDescent="0.3">
      <c r="A217" s="3">
        <v>364</v>
      </c>
      <c r="B217" s="4">
        <v>23468</v>
      </c>
      <c r="C217" s="3" t="s">
        <v>225</v>
      </c>
      <c r="D217" s="3">
        <v>47493</v>
      </c>
      <c r="E217" s="3">
        <v>47698</v>
      </c>
      <c r="F217" s="3" t="s">
        <v>5573</v>
      </c>
      <c r="G217" s="3" t="s">
        <v>1399</v>
      </c>
      <c r="H217" s="3" t="s">
        <v>225</v>
      </c>
      <c r="I217" s="3" t="s">
        <v>5574</v>
      </c>
      <c r="J217" s="3" t="s">
        <v>5574</v>
      </c>
      <c r="K217" s="3" t="s">
        <v>5575</v>
      </c>
      <c r="L217" s="3">
        <v>205</v>
      </c>
    </row>
    <row r="218" spans="1:12" x14ac:dyDescent="0.3">
      <c r="A218" s="3">
        <v>365</v>
      </c>
      <c r="B218" s="4" t="s">
        <v>59</v>
      </c>
      <c r="C218" s="3" t="s">
        <v>225</v>
      </c>
      <c r="D218" s="3">
        <v>47493</v>
      </c>
      <c r="E218" s="3">
        <v>47698</v>
      </c>
      <c r="F218" s="3" t="s">
        <v>5573</v>
      </c>
      <c r="G218" s="3" t="s">
        <v>1399</v>
      </c>
      <c r="H218" s="3" t="s">
        <v>225</v>
      </c>
      <c r="I218" s="3" t="s">
        <v>5576</v>
      </c>
      <c r="J218" s="3" t="s">
        <v>5576</v>
      </c>
      <c r="K218" s="3" t="s">
        <v>5577</v>
      </c>
      <c r="L218" s="3">
        <v>205</v>
      </c>
    </row>
    <row r="219" spans="1:12" x14ac:dyDescent="0.3">
      <c r="A219" s="3">
        <v>366</v>
      </c>
      <c r="B219" s="4" t="s">
        <v>34</v>
      </c>
      <c r="C219" s="3" t="s">
        <v>225</v>
      </c>
      <c r="D219" s="3">
        <v>47493</v>
      </c>
      <c r="E219" s="3">
        <v>47698</v>
      </c>
      <c r="F219" s="3" t="s">
        <v>5573</v>
      </c>
      <c r="G219" s="3" t="s">
        <v>1399</v>
      </c>
      <c r="H219" s="3" t="s">
        <v>225</v>
      </c>
      <c r="I219" s="3" t="s">
        <v>5578</v>
      </c>
      <c r="J219" s="3" t="s">
        <v>5578</v>
      </c>
      <c r="K219" s="3" t="s">
        <v>5579</v>
      </c>
      <c r="L219" s="3">
        <v>205</v>
      </c>
    </row>
    <row r="220" spans="1:12" x14ac:dyDescent="0.3">
      <c r="A220" s="3">
        <v>367</v>
      </c>
      <c r="B220" s="4" t="s">
        <v>59</v>
      </c>
      <c r="C220" s="3" t="s">
        <v>225</v>
      </c>
      <c r="D220" s="3">
        <v>8010002</v>
      </c>
      <c r="E220" s="3">
        <v>8010207</v>
      </c>
      <c r="F220" s="3" t="s">
        <v>5580</v>
      </c>
      <c r="G220" s="3" t="s">
        <v>1404</v>
      </c>
      <c r="H220" s="3" t="s">
        <v>225</v>
      </c>
      <c r="I220" s="3" t="s">
        <v>5581</v>
      </c>
      <c r="J220" s="3" t="s">
        <v>5581</v>
      </c>
      <c r="K220" s="3" t="s">
        <v>5582</v>
      </c>
      <c r="L220" s="3">
        <v>205</v>
      </c>
    </row>
    <row r="221" spans="1:12" x14ac:dyDescent="0.3">
      <c r="A221" s="3">
        <v>370</v>
      </c>
      <c r="B221" s="4" t="s">
        <v>59</v>
      </c>
      <c r="C221" s="3" t="s">
        <v>225</v>
      </c>
      <c r="D221" s="3">
        <v>2196358</v>
      </c>
      <c r="E221" s="3">
        <v>2196562</v>
      </c>
      <c r="F221" s="3" t="s">
        <v>5583</v>
      </c>
      <c r="G221" s="3" t="s">
        <v>1409</v>
      </c>
      <c r="H221" s="3" t="s">
        <v>225</v>
      </c>
      <c r="I221" s="3" t="s">
        <v>5584</v>
      </c>
      <c r="J221" s="3" t="s">
        <v>5584</v>
      </c>
      <c r="K221" s="3" t="s">
        <v>5585</v>
      </c>
      <c r="L221" s="3">
        <v>204</v>
      </c>
    </row>
    <row r="222" spans="1:12" x14ac:dyDescent="0.3">
      <c r="A222" s="3">
        <v>373</v>
      </c>
      <c r="B222" s="4">
        <v>23468</v>
      </c>
      <c r="C222" s="3" t="s">
        <v>100</v>
      </c>
      <c r="D222" s="3">
        <v>5165077</v>
      </c>
      <c r="E222" s="3">
        <v>5165280</v>
      </c>
      <c r="F222" s="3" t="s">
        <v>5586</v>
      </c>
      <c r="G222" s="3" t="s">
        <v>1409</v>
      </c>
      <c r="H222" s="3" t="s">
        <v>100</v>
      </c>
      <c r="I222" s="3" t="s">
        <v>5587</v>
      </c>
      <c r="J222" s="3" t="s">
        <v>5587</v>
      </c>
      <c r="K222" s="3" t="s">
        <v>5588</v>
      </c>
      <c r="L222" s="3">
        <v>203</v>
      </c>
    </row>
    <row r="223" spans="1:12" x14ac:dyDescent="0.3">
      <c r="A223" s="3">
        <v>374</v>
      </c>
      <c r="B223" s="4" t="s">
        <v>59</v>
      </c>
      <c r="C223" s="3" t="s">
        <v>100</v>
      </c>
      <c r="D223" s="3">
        <v>5165077</v>
      </c>
      <c r="E223" s="3">
        <v>5165280</v>
      </c>
      <c r="F223" s="3" t="s">
        <v>5586</v>
      </c>
      <c r="G223" s="3" t="s">
        <v>1409</v>
      </c>
      <c r="H223" s="3" t="s">
        <v>100</v>
      </c>
      <c r="I223" s="3" t="s">
        <v>5589</v>
      </c>
      <c r="J223" s="3" t="s">
        <v>5589</v>
      </c>
      <c r="K223" s="3" t="s">
        <v>5590</v>
      </c>
      <c r="L223" s="3">
        <v>203</v>
      </c>
    </row>
    <row r="224" spans="1:12" x14ac:dyDescent="0.3">
      <c r="A224" s="3">
        <v>376</v>
      </c>
      <c r="B224" s="4" t="s">
        <v>59</v>
      </c>
      <c r="C224" s="3" t="s">
        <v>55</v>
      </c>
      <c r="D224" s="3">
        <v>224907</v>
      </c>
      <c r="E224" s="3">
        <v>225108</v>
      </c>
      <c r="F224" s="3" t="s">
        <v>5591</v>
      </c>
      <c r="G224" s="3" t="s">
        <v>1839</v>
      </c>
      <c r="H224" s="3" t="s">
        <v>55</v>
      </c>
      <c r="I224" s="3" t="s">
        <v>5592</v>
      </c>
      <c r="J224" s="3" t="s">
        <v>5592</v>
      </c>
      <c r="K224" s="3" t="s">
        <v>5593</v>
      </c>
      <c r="L224" s="3">
        <v>201</v>
      </c>
    </row>
    <row r="225" spans="1:12" x14ac:dyDescent="0.3">
      <c r="A225" s="3">
        <v>379</v>
      </c>
      <c r="B225" s="4">
        <v>23389</v>
      </c>
      <c r="C225" s="3" t="s">
        <v>214</v>
      </c>
      <c r="D225" s="3">
        <v>462862</v>
      </c>
      <c r="E225" s="3">
        <v>463063</v>
      </c>
      <c r="F225" s="3" t="s">
        <v>5594</v>
      </c>
      <c r="G225" s="3" t="s">
        <v>1399</v>
      </c>
      <c r="H225" s="3" t="s">
        <v>214</v>
      </c>
      <c r="I225" s="3" t="s">
        <v>5595</v>
      </c>
      <c r="J225" s="3" t="s">
        <v>5595</v>
      </c>
      <c r="K225" s="3" t="s">
        <v>5596</v>
      </c>
      <c r="L225" s="3">
        <v>201</v>
      </c>
    </row>
    <row r="226" spans="1:12" x14ac:dyDescent="0.3">
      <c r="A226" s="3">
        <v>382</v>
      </c>
      <c r="B226" s="4">
        <v>23473</v>
      </c>
      <c r="C226" s="3" t="s">
        <v>214</v>
      </c>
      <c r="D226" s="3">
        <v>7068822</v>
      </c>
      <c r="E226" s="3">
        <v>7069023</v>
      </c>
      <c r="F226" s="3" t="s">
        <v>5597</v>
      </c>
      <c r="G226" s="3" t="s">
        <v>1409</v>
      </c>
      <c r="H226" s="3" t="s">
        <v>214</v>
      </c>
      <c r="I226" s="3" t="s">
        <v>5598</v>
      </c>
      <c r="J226" s="3" t="s">
        <v>5598</v>
      </c>
      <c r="K226" s="3" t="s">
        <v>5599</v>
      </c>
      <c r="L226" s="3">
        <v>201</v>
      </c>
    </row>
    <row r="227" spans="1:12" x14ac:dyDescent="0.3">
      <c r="A227" s="3">
        <v>385</v>
      </c>
      <c r="B227" s="4">
        <v>23389</v>
      </c>
      <c r="C227" s="3" t="s">
        <v>100</v>
      </c>
      <c r="D227" s="3">
        <v>4511592</v>
      </c>
      <c r="E227" s="3">
        <v>4511792</v>
      </c>
      <c r="F227" s="3" t="s">
        <v>5600</v>
      </c>
      <c r="G227" s="3" t="s">
        <v>1409</v>
      </c>
      <c r="H227" s="3" t="s">
        <v>100</v>
      </c>
      <c r="I227" s="3" t="s">
        <v>5601</v>
      </c>
      <c r="J227" s="3" t="s">
        <v>5601</v>
      </c>
      <c r="K227" s="3" t="s">
        <v>5602</v>
      </c>
      <c r="L227" s="3">
        <v>200</v>
      </c>
    </row>
    <row r="228" spans="1:12" x14ac:dyDescent="0.3">
      <c r="A228" s="3">
        <v>387</v>
      </c>
      <c r="B228" s="4">
        <v>23468</v>
      </c>
      <c r="C228" s="3" t="s">
        <v>225</v>
      </c>
      <c r="D228" s="3">
        <v>107680</v>
      </c>
      <c r="E228" s="3">
        <v>107880</v>
      </c>
      <c r="F228" s="3" t="s">
        <v>5603</v>
      </c>
      <c r="G228" s="3" t="s">
        <v>1399</v>
      </c>
      <c r="H228" s="3" t="s">
        <v>225</v>
      </c>
      <c r="I228" s="3" t="s">
        <v>5604</v>
      </c>
      <c r="J228" s="3" t="s">
        <v>5604</v>
      </c>
      <c r="K228" s="3" t="s">
        <v>5605</v>
      </c>
      <c r="L228" s="3">
        <v>200</v>
      </c>
    </row>
    <row r="229" spans="1:12" x14ac:dyDescent="0.3">
      <c r="A229" s="3">
        <v>388</v>
      </c>
      <c r="B229" s="4">
        <v>23473</v>
      </c>
      <c r="C229" s="3" t="s">
        <v>225</v>
      </c>
      <c r="D229" s="3">
        <v>4479005</v>
      </c>
      <c r="E229" s="3">
        <v>4479205</v>
      </c>
      <c r="F229" s="3" t="s">
        <v>5606</v>
      </c>
      <c r="G229" s="3" t="s">
        <v>1430</v>
      </c>
      <c r="H229" s="3" t="s">
        <v>225</v>
      </c>
      <c r="I229" s="3" t="s">
        <v>5607</v>
      </c>
      <c r="J229" s="3" t="s">
        <v>5607</v>
      </c>
      <c r="K229" s="3" t="s">
        <v>5608</v>
      </c>
      <c r="L229" s="3">
        <v>200</v>
      </c>
    </row>
    <row r="230" spans="1:12" x14ac:dyDescent="0.3">
      <c r="A230" s="3">
        <v>389</v>
      </c>
      <c r="B230" s="4">
        <v>23522</v>
      </c>
      <c r="C230" s="3" t="s">
        <v>225</v>
      </c>
      <c r="D230" s="3">
        <v>4479005</v>
      </c>
      <c r="E230" s="3">
        <v>4479205</v>
      </c>
      <c r="F230" s="3" t="s">
        <v>5606</v>
      </c>
      <c r="G230" s="3" t="s">
        <v>1430</v>
      </c>
      <c r="H230" s="3" t="s">
        <v>225</v>
      </c>
      <c r="I230" s="3" t="s">
        <v>5609</v>
      </c>
      <c r="J230" s="3" t="s">
        <v>5609</v>
      </c>
      <c r="K230" s="3" t="s">
        <v>5610</v>
      </c>
      <c r="L230" s="3">
        <v>200</v>
      </c>
    </row>
    <row r="231" spans="1:12" x14ac:dyDescent="0.3">
      <c r="A231" s="3">
        <v>390</v>
      </c>
      <c r="B231" s="4" t="s">
        <v>59</v>
      </c>
      <c r="C231" s="3" t="s">
        <v>225</v>
      </c>
      <c r="D231" s="3">
        <v>4479005</v>
      </c>
      <c r="E231" s="3">
        <v>4479205</v>
      </c>
      <c r="F231" s="3" t="s">
        <v>5606</v>
      </c>
      <c r="G231" s="3" t="s">
        <v>1430</v>
      </c>
      <c r="H231" s="3" t="s">
        <v>225</v>
      </c>
      <c r="I231" s="3" t="s">
        <v>5611</v>
      </c>
      <c r="J231" s="3" t="s">
        <v>5611</v>
      </c>
      <c r="K231" s="3" t="s">
        <v>5612</v>
      </c>
      <c r="L231" s="3">
        <v>200</v>
      </c>
    </row>
    <row r="232" spans="1:12" x14ac:dyDescent="0.3">
      <c r="A232" s="3">
        <v>391</v>
      </c>
      <c r="B232" s="4" t="s">
        <v>34</v>
      </c>
      <c r="C232" s="3" t="s">
        <v>225</v>
      </c>
      <c r="D232" s="3">
        <v>4479005</v>
      </c>
      <c r="E232" s="3">
        <v>4479205</v>
      </c>
      <c r="F232" s="3" t="s">
        <v>5606</v>
      </c>
      <c r="G232" s="3" t="s">
        <v>1430</v>
      </c>
      <c r="H232" s="3" t="s">
        <v>225</v>
      </c>
      <c r="I232" s="3" t="s">
        <v>5613</v>
      </c>
      <c r="J232" s="3" t="s">
        <v>5613</v>
      </c>
      <c r="K232" s="3" t="s">
        <v>5614</v>
      </c>
      <c r="L232" s="3">
        <v>200</v>
      </c>
    </row>
    <row r="233" spans="1:12" x14ac:dyDescent="0.3">
      <c r="A233" s="3">
        <v>396</v>
      </c>
      <c r="B233" s="4" t="s">
        <v>59</v>
      </c>
      <c r="C233" s="3" t="s">
        <v>214</v>
      </c>
      <c r="D233" s="3">
        <v>377998</v>
      </c>
      <c r="E233" s="3">
        <v>378196</v>
      </c>
      <c r="F233" s="3" t="s">
        <v>5615</v>
      </c>
      <c r="G233" s="3" t="s">
        <v>1399</v>
      </c>
      <c r="H233" s="3" t="s">
        <v>214</v>
      </c>
      <c r="I233" s="3" t="s">
        <v>5616</v>
      </c>
      <c r="J233" s="3" t="s">
        <v>5616</v>
      </c>
      <c r="K233" s="3" t="s">
        <v>5617</v>
      </c>
      <c r="L233" s="3">
        <v>198</v>
      </c>
    </row>
    <row r="234" spans="1:12" x14ac:dyDescent="0.3">
      <c r="A234" s="3">
        <v>403</v>
      </c>
      <c r="B234" s="4">
        <v>23522</v>
      </c>
      <c r="C234" s="3" t="s">
        <v>55</v>
      </c>
      <c r="D234" s="3">
        <v>10177191</v>
      </c>
      <c r="E234" s="3">
        <v>10177387</v>
      </c>
      <c r="F234" s="3" t="s">
        <v>5618</v>
      </c>
      <c r="G234" s="3" t="s">
        <v>1459</v>
      </c>
      <c r="H234" s="3" t="s">
        <v>55</v>
      </c>
      <c r="I234" s="3" t="s">
        <v>5619</v>
      </c>
      <c r="J234" s="3" t="s">
        <v>5619</v>
      </c>
      <c r="K234" s="3" t="s">
        <v>5376</v>
      </c>
      <c r="L234" s="3">
        <v>196</v>
      </c>
    </row>
    <row r="235" spans="1:12" x14ac:dyDescent="0.3">
      <c r="A235" s="3">
        <v>409</v>
      </c>
      <c r="B235" s="4">
        <v>23389</v>
      </c>
      <c r="C235" s="3" t="s">
        <v>225</v>
      </c>
      <c r="D235" s="3">
        <v>4110994</v>
      </c>
      <c r="E235" s="3">
        <v>4111188</v>
      </c>
      <c r="F235" s="3" t="s">
        <v>5620</v>
      </c>
      <c r="G235" s="3" t="s">
        <v>1409</v>
      </c>
      <c r="H235" s="3" t="s">
        <v>225</v>
      </c>
      <c r="I235" s="3" t="s">
        <v>5621</v>
      </c>
      <c r="J235" s="3" t="s">
        <v>5621</v>
      </c>
      <c r="K235" s="3" t="s">
        <v>5622</v>
      </c>
      <c r="L235" s="3">
        <v>194</v>
      </c>
    </row>
    <row r="236" spans="1:12" x14ac:dyDescent="0.3">
      <c r="A236" s="3">
        <v>410</v>
      </c>
      <c r="B236" s="4">
        <v>23468</v>
      </c>
      <c r="C236" s="3" t="s">
        <v>225</v>
      </c>
      <c r="D236" s="3">
        <v>4325992</v>
      </c>
      <c r="E236" s="3">
        <v>4326186</v>
      </c>
      <c r="F236" s="3" t="s">
        <v>5623</v>
      </c>
      <c r="G236" s="3" t="s">
        <v>1459</v>
      </c>
      <c r="H236" s="3" t="s">
        <v>225</v>
      </c>
      <c r="I236" s="3" t="s">
        <v>5624</v>
      </c>
      <c r="J236" s="3" t="s">
        <v>5624</v>
      </c>
      <c r="K236" s="3" t="s">
        <v>5625</v>
      </c>
      <c r="L236" s="3">
        <v>194</v>
      </c>
    </row>
    <row r="237" spans="1:12" x14ac:dyDescent="0.3">
      <c r="A237" s="3">
        <v>411</v>
      </c>
      <c r="B237" s="4">
        <v>23473</v>
      </c>
      <c r="C237" s="3" t="s">
        <v>225</v>
      </c>
      <c r="D237" s="3">
        <v>4325992</v>
      </c>
      <c r="E237" s="3">
        <v>4326186</v>
      </c>
      <c r="F237" s="3" t="s">
        <v>5623</v>
      </c>
      <c r="G237" s="3" t="s">
        <v>1459</v>
      </c>
      <c r="H237" s="3" t="s">
        <v>225</v>
      </c>
      <c r="I237" s="3" t="s">
        <v>5626</v>
      </c>
      <c r="J237" s="3" t="s">
        <v>5626</v>
      </c>
      <c r="K237" s="3" t="s">
        <v>5627</v>
      </c>
      <c r="L237" s="3">
        <v>194</v>
      </c>
    </row>
    <row r="238" spans="1:12" x14ac:dyDescent="0.3">
      <c r="A238" s="3">
        <v>416</v>
      </c>
      <c r="B238" s="4">
        <v>23468</v>
      </c>
      <c r="C238" s="3" t="s">
        <v>214</v>
      </c>
      <c r="D238" s="3">
        <v>109170</v>
      </c>
      <c r="E238" s="3">
        <v>109361</v>
      </c>
      <c r="F238" s="3" t="s">
        <v>5628</v>
      </c>
      <c r="G238" s="3" t="s">
        <v>1409</v>
      </c>
      <c r="H238" s="3" t="s">
        <v>214</v>
      </c>
      <c r="I238" s="3" t="s">
        <v>5629</v>
      </c>
      <c r="J238" s="3" t="s">
        <v>5629</v>
      </c>
      <c r="K238" s="3" t="s">
        <v>5630</v>
      </c>
      <c r="L238" s="3">
        <v>191</v>
      </c>
    </row>
    <row r="239" spans="1:12" x14ac:dyDescent="0.3">
      <c r="A239" s="3">
        <v>417</v>
      </c>
      <c r="B239" s="4">
        <v>23389</v>
      </c>
      <c r="C239" s="3" t="s">
        <v>214</v>
      </c>
      <c r="D239" s="3">
        <v>6831072</v>
      </c>
      <c r="E239" s="3">
        <v>6831263</v>
      </c>
      <c r="F239" s="3" t="s">
        <v>5631</v>
      </c>
      <c r="G239" s="3" t="s">
        <v>1679</v>
      </c>
      <c r="H239" s="3" t="s">
        <v>214</v>
      </c>
      <c r="I239" s="3" t="s">
        <v>5632</v>
      </c>
      <c r="J239" s="3" t="s">
        <v>5632</v>
      </c>
      <c r="K239" s="3" t="s">
        <v>5633</v>
      </c>
      <c r="L239" s="3">
        <v>191</v>
      </c>
    </row>
    <row r="240" spans="1:12" x14ac:dyDescent="0.3">
      <c r="A240" s="3">
        <v>418</v>
      </c>
      <c r="B240" s="4">
        <v>23468</v>
      </c>
      <c r="C240" s="3" t="s">
        <v>214</v>
      </c>
      <c r="D240" s="3">
        <v>6831072</v>
      </c>
      <c r="E240" s="3">
        <v>6831263</v>
      </c>
      <c r="F240" s="3" t="s">
        <v>5631</v>
      </c>
      <c r="G240" s="3" t="s">
        <v>1679</v>
      </c>
      <c r="H240" s="3" t="s">
        <v>214</v>
      </c>
      <c r="I240" s="3" t="s">
        <v>5634</v>
      </c>
      <c r="J240" s="3" t="s">
        <v>5634</v>
      </c>
      <c r="K240" s="3" t="s">
        <v>5635</v>
      </c>
      <c r="L240" s="3">
        <v>191</v>
      </c>
    </row>
    <row r="241" spans="1:12" x14ac:dyDescent="0.3">
      <c r="A241" s="3">
        <v>419</v>
      </c>
      <c r="B241" s="4" t="s">
        <v>59</v>
      </c>
      <c r="C241" s="3" t="s">
        <v>55</v>
      </c>
      <c r="D241" s="3">
        <v>1145305</v>
      </c>
      <c r="E241" s="3">
        <v>1145495</v>
      </c>
      <c r="F241" s="3" t="s">
        <v>5636</v>
      </c>
      <c r="G241" s="3" t="s">
        <v>1430</v>
      </c>
      <c r="H241" s="3" t="s">
        <v>55</v>
      </c>
      <c r="I241" s="3" t="s">
        <v>5637</v>
      </c>
      <c r="J241" s="3" t="s">
        <v>5637</v>
      </c>
      <c r="K241" s="3" t="s">
        <v>5638</v>
      </c>
      <c r="L241" s="3">
        <v>190</v>
      </c>
    </row>
    <row r="242" spans="1:12" x14ac:dyDescent="0.3">
      <c r="A242" s="3">
        <v>420</v>
      </c>
      <c r="B242" s="4" t="s">
        <v>34</v>
      </c>
      <c r="C242" s="3" t="s">
        <v>55</v>
      </c>
      <c r="D242" s="3">
        <v>1145305</v>
      </c>
      <c r="E242" s="3">
        <v>1145495</v>
      </c>
      <c r="F242" s="3" t="s">
        <v>5636</v>
      </c>
      <c r="G242" s="3" t="s">
        <v>1430</v>
      </c>
      <c r="H242" s="3" t="s">
        <v>55</v>
      </c>
      <c r="I242" s="3" t="s">
        <v>5639</v>
      </c>
      <c r="J242" s="3" t="s">
        <v>5639</v>
      </c>
      <c r="K242" s="3" t="s">
        <v>5640</v>
      </c>
      <c r="L242" s="3">
        <v>190</v>
      </c>
    </row>
    <row r="243" spans="1:12" x14ac:dyDescent="0.3">
      <c r="A243" s="3">
        <v>423</v>
      </c>
      <c r="B243" s="4">
        <v>23389</v>
      </c>
      <c r="C243" s="3" t="s">
        <v>55</v>
      </c>
      <c r="D243" s="3">
        <v>11553506</v>
      </c>
      <c r="E243" s="3">
        <v>11553696</v>
      </c>
      <c r="F243" s="3" t="s">
        <v>5641</v>
      </c>
      <c r="G243" s="3" t="s">
        <v>1404</v>
      </c>
      <c r="H243" s="3" t="s">
        <v>55</v>
      </c>
      <c r="I243" s="3" t="s">
        <v>5642</v>
      </c>
      <c r="J243" s="3" t="s">
        <v>5642</v>
      </c>
      <c r="K243" s="3" t="s">
        <v>5643</v>
      </c>
      <c r="L243" s="3">
        <v>190</v>
      </c>
    </row>
    <row r="244" spans="1:12" x14ac:dyDescent="0.3">
      <c r="A244" s="3">
        <v>424</v>
      </c>
      <c r="B244" s="4">
        <v>23473</v>
      </c>
      <c r="C244" s="3" t="s">
        <v>100</v>
      </c>
      <c r="D244" s="3">
        <v>8342430</v>
      </c>
      <c r="E244" s="3">
        <v>8342620</v>
      </c>
      <c r="F244" s="3" t="s">
        <v>5644</v>
      </c>
      <c r="G244" s="3" t="s">
        <v>1430</v>
      </c>
      <c r="H244" s="3" t="s">
        <v>100</v>
      </c>
      <c r="I244" s="3" t="s">
        <v>5645</v>
      </c>
      <c r="J244" s="3" t="s">
        <v>5645</v>
      </c>
      <c r="K244" s="3" t="s">
        <v>5646</v>
      </c>
      <c r="L244" s="3">
        <v>190</v>
      </c>
    </row>
    <row r="245" spans="1:12" x14ac:dyDescent="0.3">
      <c r="A245" s="3">
        <v>427</v>
      </c>
      <c r="B245" s="4">
        <v>23473</v>
      </c>
      <c r="C245" s="3" t="s">
        <v>55</v>
      </c>
      <c r="D245" s="3">
        <v>9890821</v>
      </c>
      <c r="E245" s="3">
        <v>9891010</v>
      </c>
      <c r="F245" s="3" t="s">
        <v>5647</v>
      </c>
      <c r="G245" s="3" t="s">
        <v>1430</v>
      </c>
      <c r="H245" s="3" t="s">
        <v>55</v>
      </c>
      <c r="I245" s="3" t="s">
        <v>5648</v>
      </c>
      <c r="J245" s="3" t="s">
        <v>5648</v>
      </c>
      <c r="K245" s="3" t="s">
        <v>5649</v>
      </c>
      <c r="L245" s="3">
        <v>189</v>
      </c>
    </row>
    <row r="246" spans="1:12" x14ac:dyDescent="0.3">
      <c r="A246" s="3">
        <v>431</v>
      </c>
      <c r="B246" s="4">
        <v>23522</v>
      </c>
      <c r="C246" s="3" t="s">
        <v>55</v>
      </c>
      <c r="D246" s="3">
        <v>7429157</v>
      </c>
      <c r="E246" s="3">
        <v>7429343</v>
      </c>
      <c r="F246" s="3" t="s">
        <v>5650</v>
      </c>
      <c r="G246" s="3" t="s">
        <v>1399</v>
      </c>
      <c r="H246" s="3" t="s">
        <v>55</v>
      </c>
      <c r="I246" s="3" t="s">
        <v>5651</v>
      </c>
      <c r="J246" s="3" t="s">
        <v>5651</v>
      </c>
      <c r="K246" s="3" t="s">
        <v>5652</v>
      </c>
      <c r="L246" s="3">
        <v>186</v>
      </c>
    </row>
    <row r="247" spans="1:12" x14ac:dyDescent="0.3">
      <c r="A247" s="3">
        <v>432</v>
      </c>
      <c r="B247" s="4" t="s">
        <v>59</v>
      </c>
      <c r="C247" s="3" t="s">
        <v>55</v>
      </c>
      <c r="D247" s="3">
        <v>10988862</v>
      </c>
      <c r="E247" s="3">
        <v>10989048</v>
      </c>
      <c r="F247" s="3" t="s">
        <v>5653</v>
      </c>
      <c r="G247" s="3" t="s">
        <v>1399</v>
      </c>
      <c r="H247" s="3" t="s">
        <v>55</v>
      </c>
      <c r="I247" s="3" t="s">
        <v>5654</v>
      </c>
      <c r="J247" s="3" t="s">
        <v>5654</v>
      </c>
      <c r="K247" s="3" t="s">
        <v>5655</v>
      </c>
      <c r="L247" s="3">
        <v>186</v>
      </c>
    </row>
    <row r="248" spans="1:12" x14ac:dyDescent="0.3">
      <c r="A248" s="3">
        <v>436</v>
      </c>
      <c r="B248" s="4">
        <v>23522</v>
      </c>
      <c r="C248" s="3" t="s">
        <v>100</v>
      </c>
      <c r="D248" s="3">
        <v>8899062</v>
      </c>
      <c r="E248" s="3">
        <v>8899247</v>
      </c>
      <c r="F248" s="3" t="s">
        <v>5656</v>
      </c>
      <c r="G248" s="3" t="s">
        <v>1399</v>
      </c>
      <c r="H248" s="3" t="s">
        <v>100</v>
      </c>
      <c r="I248" s="3" t="s">
        <v>5657</v>
      </c>
      <c r="J248" s="3" t="s">
        <v>5657</v>
      </c>
      <c r="K248" s="3" t="s">
        <v>5658</v>
      </c>
      <c r="L248" s="3">
        <v>185</v>
      </c>
    </row>
    <row r="249" spans="1:12" x14ac:dyDescent="0.3">
      <c r="A249" s="3">
        <v>437</v>
      </c>
      <c r="B249" s="4" t="s">
        <v>59</v>
      </c>
      <c r="C249" s="3" t="s">
        <v>100</v>
      </c>
      <c r="D249" s="3">
        <v>8899062</v>
      </c>
      <c r="E249" s="3">
        <v>8899247</v>
      </c>
      <c r="F249" s="3" t="s">
        <v>5656</v>
      </c>
      <c r="G249" s="3" t="s">
        <v>1399</v>
      </c>
      <c r="H249" s="3" t="s">
        <v>100</v>
      </c>
      <c r="I249" s="3" t="s">
        <v>5659</v>
      </c>
      <c r="J249" s="3" t="s">
        <v>5659</v>
      </c>
      <c r="K249" s="3" t="s">
        <v>5660</v>
      </c>
      <c r="L249" s="3">
        <v>185</v>
      </c>
    </row>
    <row r="250" spans="1:12" x14ac:dyDescent="0.3">
      <c r="A250" s="3">
        <v>438</v>
      </c>
      <c r="B250" s="4">
        <v>23473</v>
      </c>
      <c r="C250" s="3" t="s">
        <v>100</v>
      </c>
      <c r="D250" s="3">
        <v>2058211</v>
      </c>
      <c r="E250" s="3">
        <v>2058394</v>
      </c>
      <c r="F250" s="3" t="s">
        <v>5661</v>
      </c>
      <c r="G250" s="3" t="s">
        <v>1430</v>
      </c>
      <c r="H250" s="3" t="s">
        <v>100</v>
      </c>
      <c r="I250" s="3" t="s">
        <v>5662</v>
      </c>
      <c r="J250" s="3" t="s">
        <v>5662</v>
      </c>
      <c r="K250" s="3" t="s">
        <v>5663</v>
      </c>
      <c r="L250" s="3">
        <v>183</v>
      </c>
    </row>
    <row r="251" spans="1:12" x14ac:dyDescent="0.3">
      <c r="A251" s="3">
        <v>440</v>
      </c>
      <c r="B251" s="4">
        <v>23389</v>
      </c>
      <c r="C251" s="3" t="s">
        <v>225</v>
      </c>
      <c r="D251" s="3">
        <v>137712</v>
      </c>
      <c r="E251" s="3">
        <v>137895</v>
      </c>
      <c r="F251" s="3" t="s">
        <v>5664</v>
      </c>
      <c r="G251" s="3" t="s">
        <v>1430</v>
      </c>
      <c r="H251" s="3" t="s">
        <v>225</v>
      </c>
      <c r="I251" s="3" t="s">
        <v>5665</v>
      </c>
      <c r="J251" s="3" t="s">
        <v>5665</v>
      </c>
      <c r="K251" s="3" t="s">
        <v>5666</v>
      </c>
      <c r="L251" s="3">
        <v>183</v>
      </c>
    </row>
    <row r="252" spans="1:12" x14ac:dyDescent="0.3">
      <c r="A252" s="3">
        <v>449</v>
      </c>
      <c r="B252" s="4">
        <v>23468</v>
      </c>
      <c r="C252" s="3" t="s">
        <v>100</v>
      </c>
      <c r="D252" s="3">
        <v>3574834</v>
      </c>
      <c r="E252" s="3">
        <v>3575014</v>
      </c>
      <c r="F252" s="3" t="s">
        <v>5667</v>
      </c>
      <c r="G252" s="3" t="s">
        <v>1409</v>
      </c>
      <c r="H252" s="3" t="s">
        <v>100</v>
      </c>
      <c r="I252" s="3" t="s">
        <v>5668</v>
      </c>
      <c r="J252" s="3" t="s">
        <v>5668</v>
      </c>
      <c r="K252" s="3" t="s">
        <v>5669</v>
      </c>
      <c r="L252" s="3">
        <v>180</v>
      </c>
    </row>
    <row r="253" spans="1:12" x14ac:dyDescent="0.3">
      <c r="A253" s="3">
        <v>450</v>
      </c>
      <c r="B253" s="4">
        <v>23473</v>
      </c>
      <c r="C253" s="3" t="s">
        <v>100</v>
      </c>
      <c r="D253" s="3">
        <v>8928160</v>
      </c>
      <c r="E253" s="3">
        <v>8928340</v>
      </c>
      <c r="F253" s="3" t="s">
        <v>5670</v>
      </c>
      <c r="G253" s="3" t="s">
        <v>1399</v>
      </c>
      <c r="H253" s="3" t="s">
        <v>100</v>
      </c>
      <c r="I253" s="3" t="s">
        <v>5671</v>
      </c>
      <c r="J253" s="3" t="s">
        <v>5671</v>
      </c>
      <c r="K253" s="3" t="s">
        <v>5672</v>
      </c>
      <c r="L253" s="3">
        <v>180</v>
      </c>
    </row>
    <row r="254" spans="1:12" x14ac:dyDescent="0.3">
      <c r="A254" s="3">
        <v>455</v>
      </c>
      <c r="B254" s="4">
        <v>23468</v>
      </c>
      <c r="C254" s="3" t="s">
        <v>225</v>
      </c>
      <c r="D254" s="3">
        <v>5071010</v>
      </c>
      <c r="E254" s="3">
        <v>5071189</v>
      </c>
      <c r="F254" s="3" t="s">
        <v>5673</v>
      </c>
      <c r="G254" s="3" t="s">
        <v>1399</v>
      </c>
      <c r="H254" s="3" t="s">
        <v>225</v>
      </c>
      <c r="I254" s="3" t="s">
        <v>5674</v>
      </c>
      <c r="J254" s="3" t="s">
        <v>5674</v>
      </c>
      <c r="K254" s="3" t="s">
        <v>5675</v>
      </c>
      <c r="L254" s="3">
        <v>179</v>
      </c>
    </row>
    <row r="255" spans="1:12" x14ac:dyDescent="0.3">
      <c r="A255" s="3">
        <v>457</v>
      </c>
      <c r="B255" s="4">
        <v>23468</v>
      </c>
      <c r="C255" s="3" t="s">
        <v>100</v>
      </c>
      <c r="D255" s="3">
        <v>2475429</v>
      </c>
      <c r="E255" s="3">
        <v>2475607</v>
      </c>
      <c r="F255" s="3" t="s">
        <v>5676</v>
      </c>
      <c r="G255" s="3" t="s">
        <v>1409</v>
      </c>
      <c r="H255" s="3" t="s">
        <v>100</v>
      </c>
      <c r="I255" s="3" t="s">
        <v>5677</v>
      </c>
      <c r="J255" s="3" t="s">
        <v>5677</v>
      </c>
      <c r="K255" s="3" t="s">
        <v>5678</v>
      </c>
      <c r="L255" s="3">
        <v>178</v>
      </c>
    </row>
    <row r="256" spans="1:12" x14ac:dyDescent="0.3">
      <c r="A256" s="3">
        <v>460</v>
      </c>
      <c r="B256" s="4">
        <v>23389</v>
      </c>
      <c r="C256" s="3" t="s">
        <v>225</v>
      </c>
      <c r="D256" s="3">
        <v>3029016</v>
      </c>
      <c r="E256" s="3">
        <v>3029193</v>
      </c>
      <c r="F256" s="3" t="s">
        <v>5679</v>
      </c>
      <c r="G256" s="3" t="s">
        <v>1430</v>
      </c>
      <c r="H256" s="3" t="s">
        <v>225</v>
      </c>
      <c r="I256" s="3" t="s">
        <v>5680</v>
      </c>
      <c r="J256" s="3" t="s">
        <v>5680</v>
      </c>
      <c r="K256" s="3" t="s">
        <v>5681</v>
      </c>
      <c r="L256" s="3">
        <v>177</v>
      </c>
    </row>
    <row r="257" spans="1:12" x14ac:dyDescent="0.3">
      <c r="A257" s="3">
        <v>461</v>
      </c>
      <c r="B257" s="4">
        <v>23389</v>
      </c>
      <c r="C257" s="3" t="s">
        <v>225</v>
      </c>
      <c r="D257" s="3">
        <v>5088883</v>
      </c>
      <c r="E257" s="3">
        <v>5089060</v>
      </c>
      <c r="F257" s="3" t="s">
        <v>5682</v>
      </c>
      <c r="G257" s="3" t="s">
        <v>1399</v>
      </c>
      <c r="H257" s="3" t="s">
        <v>225</v>
      </c>
      <c r="I257" s="3" t="s">
        <v>5683</v>
      </c>
      <c r="J257" s="3" t="s">
        <v>5683</v>
      </c>
      <c r="K257" s="3" t="s">
        <v>5684</v>
      </c>
      <c r="L257" s="3">
        <v>177</v>
      </c>
    </row>
    <row r="258" spans="1:12" x14ac:dyDescent="0.3">
      <c r="A258" s="3">
        <v>465</v>
      </c>
      <c r="B258" s="4">
        <v>23389</v>
      </c>
      <c r="C258" s="3" t="s">
        <v>225</v>
      </c>
      <c r="D258" s="3">
        <v>3885298</v>
      </c>
      <c r="E258" s="3">
        <v>3885474</v>
      </c>
      <c r="F258" s="3" t="s">
        <v>5685</v>
      </c>
      <c r="G258" s="3" t="s">
        <v>1839</v>
      </c>
      <c r="H258" s="3" t="s">
        <v>225</v>
      </c>
      <c r="I258" s="3" t="s">
        <v>5686</v>
      </c>
      <c r="J258" s="3" t="s">
        <v>5686</v>
      </c>
      <c r="K258" s="3" t="s">
        <v>5687</v>
      </c>
      <c r="L258" s="3">
        <v>176</v>
      </c>
    </row>
    <row r="259" spans="1:12" x14ac:dyDescent="0.3">
      <c r="A259" s="3">
        <v>467</v>
      </c>
      <c r="B259" s="4" t="s">
        <v>59</v>
      </c>
      <c r="C259" s="3" t="s">
        <v>100</v>
      </c>
      <c r="D259" s="3">
        <v>6861322</v>
      </c>
      <c r="E259" s="3">
        <v>6861497</v>
      </c>
      <c r="F259" s="3" t="s">
        <v>5688</v>
      </c>
      <c r="G259" s="3" t="s">
        <v>1459</v>
      </c>
      <c r="H259" s="3" t="s">
        <v>100</v>
      </c>
      <c r="I259" s="3" t="s">
        <v>5689</v>
      </c>
      <c r="J259" s="3" t="s">
        <v>5689</v>
      </c>
      <c r="K259" s="3" t="s">
        <v>5690</v>
      </c>
      <c r="L259" s="3">
        <v>175</v>
      </c>
    </row>
    <row r="260" spans="1:12" x14ac:dyDescent="0.3">
      <c r="A260" s="3">
        <v>469</v>
      </c>
      <c r="B260" s="4">
        <v>23522</v>
      </c>
      <c r="C260" s="3" t="s">
        <v>55</v>
      </c>
      <c r="D260" s="3">
        <v>11199368</v>
      </c>
      <c r="E260" s="3">
        <v>11199541</v>
      </c>
      <c r="F260" s="3" t="s">
        <v>5691</v>
      </c>
      <c r="G260" s="3" t="s">
        <v>1399</v>
      </c>
      <c r="H260" s="3" t="s">
        <v>55</v>
      </c>
      <c r="I260" s="3" t="s">
        <v>5692</v>
      </c>
      <c r="J260" s="3" t="s">
        <v>5692</v>
      </c>
      <c r="K260" s="3" t="s">
        <v>5693</v>
      </c>
      <c r="L260" s="3">
        <v>173</v>
      </c>
    </row>
    <row r="261" spans="1:12" x14ac:dyDescent="0.3">
      <c r="A261" s="3">
        <v>470</v>
      </c>
      <c r="B261" s="4" t="s">
        <v>59</v>
      </c>
      <c r="C261" s="3" t="s">
        <v>55</v>
      </c>
      <c r="D261" s="3">
        <v>11199368</v>
      </c>
      <c r="E261" s="3">
        <v>11199541</v>
      </c>
      <c r="F261" s="3" t="s">
        <v>5691</v>
      </c>
      <c r="G261" s="3" t="s">
        <v>1399</v>
      </c>
      <c r="H261" s="3" t="s">
        <v>55</v>
      </c>
      <c r="I261" s="3" t="s">
        <v>5694</v>
      </c>
      <c r="J261" s="3" t="s">
        <v>5694</v>
      </c>
      <c r="K261" s="3" t="s">
        <v>5695</v>
      </c>
      <c r="L261" s="3">
        <v>173</v>
      </c>
    </row>
    <row r="262" spans="1:12" x14ac:dyDescent="0.3">
      <c r="A262" s="3">
        <v>479</v>
      </c>
      <c r="B262" s="4" t="s">
        <v>59</v>
      </c>
      <c r="C262" s="3" t="s">
        <v>55</v>
      </c>
      <c r="D262" s="3">
        <v>777001</v>
      </c>
      <c r="E262" s="3">
        <v>777172</v>
      </c>
      <c r="F262" s="3" t="s">
        <v>5696</v>
      </c>
      <c r="G262" s="3" t="s">
        <v>1430</v>
      </c>
      <c r="H262" s="3" t="s">
        <v>55</v>
      </c>
      <c r="I262" s="3" t="s">
        <v>5697</v>
      </c>
      <c r="J262" s="3" t="s">
        <v>5697</v>
      </c>
      <c r="K262" s="3" t="s">
        <v>5698</v>
      </c>
      <c r="L262" s="3">
        <v>171</v>
      </c>
    </row>
    <row r="263" spans="1:12" x14ac:dyDescent="0.3">
      <c r="A263" s="3">
        <v>486</v>
      </c>
      <c r="B263" s="4" t="s">
        <v>34</v>
      </c>
      <c r="C263" s="3" t="s">
        <v>55</v>
      </c>
      <c r="D263" s="3">
        <v>10891538</v>
      </c>
      <c r="E263" s="3">
        <v>10891707</v>
      </c>
      <c r="F263" s="3" t="s">
        <v>5699</v>
      </c>
      <c r="G263" s="3" t="s">
        <v>1404</v>
      </c>
      <c r="H263" s="3" t="s">
        <v>55</v>
      </c>
      <c r="I263" s="3" t="s">
        <v>5700</v>
      </c>
      <c r="J263" s="3" t="s">
        <v>5700</v>
      </c>
      <c r="K263" s="3" t="s">
        <v>5382</v>
      </c>
      <c r="L263" s="3">
        <v>169</v>
      </c>
    </row>
    <row r="264" spans="1:12" x14ac:dyDescent="0.3">
      <c r="A264" s="3">
        <v>488</v>
      </c>
      <c r="B264" s="4">
        <v>23468</v>
      </c>
      <c r="C264" s="3" t="s">
        <v>100</v>
      </c>
      <c r="D264" s="3">
        <v>5005564</v>
      </c>
      <c r="E264" s="3">
        <v>5005733</v>
      </c>
      <c r="F264" s="3" t="s">
        <v>5701</v>
      </c>
      <c r="G264" s="3" t="s">
        <v>1409</v>
      </c>
      <c r="H264" s="3" t="s">
        <v>100</v>
      </c>
      <c r="I264" s="3" t="s">
        <v>5702</v>
      </c>
      <c r="J264" s="3" t="s">
        <v>5702</v>
      </c>
      <c r="K264" s="3" t="s">
        <v>5703</v>
      </c>
      <c r="L264" s="3">
        <v>169</v>
      </c>
    </row>
    <row r="265" spans="1:12" x14ac:dyDescent="0.3">
      <c r="A265" s="3">
        <v>489</v>
      </c>
      <c r="B265" s="4">
        <v>23522</v>
      </c>
      <c r="C265" s="3" t="s">
        <v>225</v>
      </c>
      <c r="D265" s="3">
        <v>212356</v>
      </c>
      <c r="E265" s="3">
        <v>212525</v>
      </c>
      <c r="F265" s="3" t="s">
        <v>5704</v>
      </c>
      <c r="G265" s="3" t="s">
        <v>1404</v>
      </c>
      <c r="H265" s="3" t="s">
        <v>225</v>
      </c>
      <c r="I265" s="3" t="s">
        <v>5705</v>
      </c>
      <c r="J265" s="3" t="s">
        <v>5705</v>
      </c>
      <c r="K265" s="3" t="s">
        <v>5706</v>
      </c>
      <c r="L265" s="3">
        <v>169</v>
      </c>
    </row>
    <row r="266" spans="1:12" x14ac:dyDescent="0.3">
      <c r="A266" s="3">
        <v>490</v>
      </c>
      <c r="B266" s="4" t="s">
        <v>34</v>
      </c>
      <c r="C266" s="3" t="s">
        <v>55</v>
      </c>
      <c r="D266" s="3">
        <v>1111026</v>
      </c>
      <c r="E266" s="3">
        <v>1111194</v>
      </c>
      <c r="F266" s="3" t="s">
        <v>5707</v>
      </c>
      <c r="G266" s="3" t="s">
        <v>1399</v>
      </c>
      <c r="H266" s="3" t="s">
        <v>55</v>
      </c>
      <c r="I266" s="3" t="s">
        <v>5708</v>
      </c>
      <c r="J266" s="3" t="s">
        <v>5708</v>
      </c>
      <c r="K266" s="3" t="s">
        <v>5709</v>
      </c>
      <c r="L266" s="3">
        <v>168</v>
      </c>
    </row>
    <row r="267" spans="1:12" x14ac:dyDescent="0.3">
      <c r="A267" s="3">
        <v>494</v>
      </c>
      <c r="B267" s="4">
        <v>23473</v>
      </c>
      <c r="C267" s="3" t="s">
        <v>100</v>
      </c>
      <c r="D267" s="3">
        <v>733903</v>
      </c>
      <c r="E267" s="3">
        <v>734070</v>
      </c>
      <c r="F267" s="3" t="s">
        <v>5710</v>
      </c>
      <c r="G267" s="3" t="s">
        <v>1404</v>
      </c>
      <c r="H267" s="3" t="s">
        <v>100</v>
      </c>
      <c r="I267" s="3" t="s">
        <v>5711</v>
      </c>
      <c r="J267" s="3" t="s">
        <v>5711</v>
      </c>
      <c r="K267" s="3" t="s">
        <v>5712</v>
      </c>
      <c r="L267" s="3">
        <v>167</v>
      </c>
    </row>
    <row r="268" spans="1:12" x14ac:dyDescent="0.3">
      <c r="A268" s="3">
        <v>496</v>
      </c>
      <c r="B268" s="4" t="s">
        <v>59</v>
      </c>
      <c r="C268" s="3" t="s">
        <v>225</v>
      </c>
      <c r="D268" s="3">
        <v>4431194</v>
      </c>
      <c r="E268" s="3">
        <v>4431361</v>
      </c>
      <c r="F268" s="3" t="s">
        <v>5713</v>
      </c>
      <c r="G268" s="3" t="s">
        <v>1399</v>
      </c>
      <c r="H268" s="3" t="s">
        <v>225</v>
      </c>
      <c r="I268" s="3" t="s">
        <v>5714</v>
      </c>
      <c r="J268" s="3" t="s">
        <v>5714</v>
      </c>
      <c r="K268" s="3" t="s">
        <v>5715</v>
      </c>
      <c r="L268" s="3">
        <v>167</v>
      </c>
    </row>
    <row r="269" spans="1:12" x14ac:dyDescent="0.3">
      <c r="A269" s="3">
        <v>497</v>
      </c>
      <c r="B269" s="4">
        <v>23389</v>
      </c>
      <c r="C269" s="3" t="s">
        <v>55</v>
      </c>
      <c r="D269" s="3">
        <v>7323501</v>
      </c>
      <c r="E269" s="3">
        <v>7323667</v>
      </c>
      <c r="F269" s="3" t="s">
        <v>5716</v>
      </c>
      <c r="G269" s="3" t="s">
        <v>1459</v>
      </c>
      <c r="H269" s="3" t="s">
        <v>55</v>
      </c>
      <c r="I269" s="3" t="s">
        <v>5717</v>
      </c>
      <c r="J269" s="3" t="s">
        <v>5717</v>
      </c>
      <c r="K269" s="3" t="s">
        <v>5718</v>
      </c>
      <c r="L269" s="3">
        <v>166</v>
      </c>
    </row>
    <row r="270" spans="1:12" x14ac:dyDescent="0.3">
      <c r="A270" s="3">
        <v>498</v>
      </c>
      <c r="B270" s="4" t="s">
        <v>59</v>
      </c>
      <c r="C270" s="3" t="s">
        <v>214</v>
      </c>
      <c r="D270" s="3">
        <v>460585</v>
      </c>
      <c r="E270" s="3">
        <v>460751</v>
      </c>
      <c r="F270" s="3" t="s">
        <v>5719</v>
      </c>
      <c r="G270" s="3" t="s">
        <v>1399</v>
      </c>
      <c r="H270" s="3" t="s">
        <v>214</v>
      </c>
      <c r="I270" s="3" t="s">
        <v>5720</v>
      </c>
      <c r="J270" s="3" t="s">
        <v>5720</v>
      </c>
      <c r="K270" s="3" t="s">
        <v>5721</v>
      </c>
      <c r="L270" s="3">
        <v>166</v>
      </c>
    </row>
    <row r="271" spans="1:12" x14ac:dyDescent="0.3">
      <c r="A271" s="3">
        <v>499</v>
      </c>
      <c r="B271" s="4" t="s">
        <v>59</v>
      </c>
      <c r="C271" s="3" t="s">
        <v>214</v>
      </c>
      <c r="D271" s="3">
        <v>7596126</v>
      </c>
      <c r="E271" s="3">
        <v>7596292</v>
      </c>
      <c r="F271" s="3" t="s">
        <v>5722</v>
      </c>
      <c r="G271" s="3" t="s">
        <v>1399</v>
      </c>
      <c r="H271" s="3" t="s">
        <v>214</v>
      </c>
      <c r="I271" s="3" t="s">
        <v>5723</v>
      </c>
      <c r="J271" s="3" t="s">
        <v>5723</v>
      </c>
      <c r="K271" s="3" t="s">
        <v>5724</v>
      </c>
      <c r="L271" s="3">
        <v>166</v>
      </c>
    </row>
    <row r="272" spans="1:12" x14ac:dyDescent="0.3">
      <c r="A272" s="3">
        <v>500</v>
      </c>
      <c r="B272" s="4" t="s">
        <v>34</v>
      </c>
      <c r="C272" s="3" t="s">
        <v>214</v>
      </c>
      <c r="D272" s="3">
        <v>7596126</v>
      </c>
      <c r="E272" s="3">
        <v>7596292</v>
      </c>
      <c r="F272" s="3" t="s">
        <v>5722</v>
      </c>
      <c r="G272" s="3" t="s">
        <v>1399</v>
      </c>
      <c r="H272" s="3" t="s">
        <v>214</v>
      </c>
      <c r="I272" s="3" t="s">
        <v>5725</v>
      </c>
      <c r="J272" s="3" t="s">
        <v>5725</v>
      </c>
      <c r="K272" s="3" t="s">
        <v>5726</v>
      </c>
      <c r="L272" s="3">
        <v>166</v>
      </c>
    </row>
    <row r="273" spans="1:12" x14ac:dyDescent="0.3">
      <c r="A273" s="3">
        <v>502</v>
      </c>
      <c r="B273" s="4">
        <v>23389</v>
      </c>
      <c r="C273" s="3" t="s">
        <v>214</v>
      </c>
      <c r="D273" s="3">
        <v>6739517</v>
      </c>
      <c r="E273" s="3">
        <v>6739682</v>
      </c>
      <c r="F273" s="3" t="s">
        <v>5727</v>
      </c>
      <c r="G273" s="3" t="s">
        <v>1399</v>
      </c>
      <c r="H273" s="3" t="s">
        <v>214</v>
      </c>
      <c r="I273" s="3" t="s">
        <v>5728</v>
      </c>
      <c r="J273" s="3" t="s">
        <v>5728</v>
      </c>
      <c r="K273" s="3" t="s">
        <v>5729</v>
      </c>
      <c r="L273" s="3">
        <v>165</v>
      </c>
    </row>
    <row r="274" spans="1:12" x14ac:dyDescent="0.3">
      <c r="A274" s="3">
        <v>504</v>
      </c>
      <c r="B274" s="4">
        <v>23389</v>
      </c>
      <c r="C274" s="3" t="s">
        <v>225</v>
      </c>
      <c r="D274" s="3">
        <v>7370070</v>
      </c>
      <c r="E274" s="3">
        <v>7370235</v>
      </c>
      <c r="F274" s="3" t="s">
        <v>5730</v>
      </c>
      <c r="G274" s="3" t="s">
        <v>1409</v>
      </c>
      <c r="H274" s="3" t="s">
        <v>225</v>
      </c>
      <c r="I274" s="3" t="s">
        <v>5731</v>
      </c>
      <c r="J274" s="3" t="s">
        <v>5731</v>
      </c>
      <c r="K274" s="3" t="s">
        <v>5732</v>
      </c>
      <c r="L274" s="3">
        <v>165</v>
      </c>
    </row>
    <row r="275" spans="1:12" x14ac:dyDescent="0.3">
      <c r="A275" s="3">
        <v>505</v>
      </c>
      <c r="B275" s="4" t="s">
        <v>59</v>
      </c>
      <c r="C275" s="3" t="s">
        <v>55</v>
      </c>
      <c r="D275" s="3">
        <v>1109486</v>
      </c>
      <c r="E275" s="3">
        <v>1109650</v>
      </c>
      <c r="F275" s="3" t="s">
        <v>5733</v>
      </c>
      <c r="G275" s="3" t="s">
        <v>1399</v>
      </c>
      <c r="H275" s="3" t="s">
        <v>55</v>
      </c>
      <c r="I275" s="3" t="s">
        <v>5734</v>
      </c>
      <c r="J275" s="3" t="s">
        <v>5734</v>
      </c>
      <c r="K275" s="3" t="s">
        <v>5735</v>
      </c>
      <c r="L275" s="3">
        <v>164</v>
      </c>
    </row>
    <row r="276" spans="1:12" x14ac:dyDescent="0.3">
      <c r="A276" s="3">
        <v>511</v>
      </c>
      <c r="B276" s="4">
        <v>23468</v>
      </c>
      <c r="C276" s="3" t="s">
        <v>55</v>
      </c>
      <c r="D276" s="3">
        <v>10990855</v>
      </c>
      <c r="E276" s="3">
        <v>10991018</v>
      </c>
      <c r="F276" s="3" t="s">
        <v>5736</v>
      </c>
      <c r="G276" s="3" t="s">
        <v>1399</v>
      </c>
      <c r="H276" s="3" t="s">
        <v>55</v>
      </c>
      <c r="I276" s="3" t="s">
        <v>5737</v>
      </c>
      <c r="J276" s="3" t="s">
        <v>5737</v>
      </c>
      <c r="K276" s="3" t="s">
        <v>5738</v>
      </c>
      <c r="L276" s="3">
        <v>163</v>
      </c>
    </row>
    <row r="277" spans="1:12" x14ac:dyDescent="0.3">
      <c r="A277" s="3">
        <v>512</v>
      </c>
      <c r="B277" s="4" t="s">
        <v>59</v>
      </c>
      <c r="C277" s="3" t="s">
        <v>55</v>
      </c>
      <c r="D277" s="3">
        <v>11419850</v>
      </c>
      <c r="E277" s="3">
        <v>11420013</v>
      </c>
      <c r="F277" s="3" t="s">
        <v>5739</v>
      </c>
      <c r="G277" s="3" t="s">
        <v>1409</v>
      </c>
      <c r="H277" s="3" t="s">
        <v>55</v>
      </c>
      <c r="I277" s="3" t="s">
        <v>5740</v>
      </c>
      <c r="J277" s="3" t="s">
        <v>5740</v>
      </c>
      <c r="K277" s="3" t="s">
        <v>5741</v>
      </c>
      <c r="L277" s="3">
        <v>163</v>
      </c>
    </row>
    <row r="278" spans="1:12" x14ac:dyDescent="0.3">
      <c r="A278" s="3">
        <v>514</v>
      </c>
      <c r="B278" s="4">
        <v>23389</v>
      </c>
      <c r="C278" s="3" t="s">
        <v>100</v>
      </c>
      <c r="D278" s="3">
        <v>3855916</v>
      </c>
      <c r="E278" s="3">
        <v>3856078</v>
      </c>
      <c r="F278" s="3" t="s">
        <v>5742</v>
      </c>
      <c r="G278" s="3" t="s">
        <v>1404</v>
      </c>
      <c r="H278" s="3" t="s">
        <v>100</v>
      </c>
      <c r="I278" s="3" t="s">
        <v>5743</v>
      </c>
      <c r="J278" s="3" t="s">
        <v>5743</v>
      </c>
      <c r="K278" s="3" t="s">
        <v>5086</v>
      </c>
      <c r="L278" s="3">
        <v>162</v>
      </c>
    </row>
    <row r="279" spans="1:12" x14ac:dyDescent="0.3">
      <c r="A279" s="3">
        <v>518</v>
      </c>
      <c r="B279" s="4">
        <v>23468</v>
      </c>
      <c r="C279" s="3" t="s">
        <v>214</v>
      </c>
      <c r="D279" s="3">
        <v>7545327</v>
      </c>
      <c r="E279" s="3">
        <v>7545488</v>
      </c>
      <c r="F279" s="3" t="s">
        <v>5744</v>
      </c>
      <c r="G279" s="3" t="s">
        <v>1430</v>
      </c>
      <c r="H279" s="3" t="s">
        <v>214</v>
      </c>
      <c r="I279" s="3" t="s">
        <v>5745</v>
      </c>
      <c r="J279" s="3" t="s">
        <v>5745</v>
      </c>
      <c r="K279" s="3" t="s">
        <v>5746</v>
      </c>
      <c r="L279" s="3">
        <v>161</v>
      </c>
    </row>
    <row r="280" spans="1:12" x14ac:dyDescent="0.3">
      <c r="A280" s="3">
        <v>526</v>
      </c>
      <c r="B280" s="4" t="s">
        <v>34</v>
      </c>
      <c r="C280" s="3" t="s">
        <v>100</v>
      </c>
      <c r="D280" s="3">
        <v>5874073</v>
      </c>
      <c r="E280" s="3">
        <v>5874232</v>
      </c>
      <c r="F280" s="3" t="s">
        <v>5747</v>
      </c>
      <c r="G280" s="3" t="s">
        <v>1409</v>
      </c>
      <c r="H280" s="3" t="s">
        <v>100</v>
      </c>
      <c r="I280" s="3" t="s">
        <v>5748</v>
      </c>
      <c r="J280" s="3" t="s">
        <v>5748</v>
      </c>
      <c r="K280" s="3" t="s">
        <v>5749</v>
      </c>
      <c r="L280" s="3">
        <v>159</v>
      </c>
    </row>
    <row r="281" spans="1:12" x14ac:dyDescent="0.3">
      <c r="A281" s="3">
        <v>528</v>
      </c>
      <c r="B281" s="4">
        <v>23468</v>
      </c>
      <c r="C281" s="3" t="s">
        <v>225</v>
      </c>
      <c r="D281" s="3">
        <v>6534135</v>
      </c>
      <c r="E281" s="3">
        <v>6534294</v>
      </c>
      <c r="F281" s="3" t="s">
        <v>5750</v>
      </c>
      <c r="G281" s="3" t="s">
        <v>1399</v>
      </c>
      <c r="H281" s="3" t="s">
        <v>225</v>
      </c>
      <c r="I281" s="3" t="s">
        <v>5751</v>
      </c>
      <c r="J281" s="3" t="s">
        <v>5751</v>
      </c>
      <c r="K281" s="3" t="s">
        <v>5752</v>
      </c>
      <c r="L281" s="3">
        <v>159</v>
      </c>
    </row>
    <row r="282" spans="1:12" x14ac:dyDescent="0.3">
      <c r="A282" s="3">
        <v>529</v>
      </c>
      <c r="B282" s="4">
        <v>23473</v>
      </c>
      <c r="C282" s="3" t="s">
        <v>225</v>
      </c>
      <c r="D282" s="3">
        <v>6534135</v>
      </c>
      <c r="E282" s="3">
        <v>6534294</v>
      </c>
      <c r="F282" s="3" t="s">
        <v>5750</v>
      </c>
      <c r="G282" s="3" t="s">
        <v>1399</v>
      </c>
      <c r="H282" s="3" t="s">
        <v>225</v>
      </c>
      <c r="I282" s="3" t="s">
        <v>5753</v>
      </c>
      <c r="J282" s="3" t="s">
        <v>5753</v>
      </c>
      <c r="K282" s="3" t="s">
        <v>5754</v>
      </c>
      <c r="L282" s="3">
        <v>159</v>
      </c>
    </row>
    <row r="283" spans="1:12" x14ac:dyDescent="0.3">
      <c r="A283" s="3">
        <v>530</v>
      </c>
      <c r="B283" s="4" t="s">
        <v>34</v>
      </c>
      <c r="C283" s="3" t="s">
        <v>225</v>
      </c>
      <c r="D283" s="3">
        <v>6534154</v>
      </c>
      <c r="E283" s="3">
        <v>6534313</v>
      </c>
      <c r="F283" s="3" t="s">
        <v>5755</v>
      </c>
      <c r="G283" s="3" t="s">
        <v>1404</v>
      </c>
      <c r="H283" s="3" t="s">
        <v>225</v>
      </c>
      <c r="I283" s="3" t="s">
        <v>5756</v>
      </c>
      <c r="J283" s="3" t="s">
        <v>5756</v>
      </c>
      <c r="K283" s="3" t="s">
        <v>5757</v>
      </c>
      <c r="L283" s="3">
        <v>159</v>
      </c>
    </row>
    <row r="284" spans="1:12" x14ac:dyDescent="0.3">
      <c r="A284" s="3">
        <v>534</v>
      </c>
      <c r="B284" s="4" t="s">
        <v>34</v>
      </c>
      <c r="C284" s="3" t="s">
        <v>100</v>
      </c>
      <c r="D284" s="3">
        <v>8407776</v>
      </c>
      <c r="E284" s="3">
        <v>8407934</v>
      </c>
      <c r="F284" s="3" t="s">
        <v>5758</v>
      </c>
      <c r="G284" s="3" t="s">
        <v>1399</v>
      </c>
      <c r="H284" s="3" t="s">
        <v>100</v>
      </c>
      <c r="I284" s="3" t="s">
        <v>5759</v>
      </c>
      <c r="J284" s="3" t="s">
        <v>5759</v>
      </c>
      <c r="K284" s="3" t="s">
        <v>5760</v>
      </c>
      <c r="L284" s="3">
        <v>158</v>
      </c>
    </row>
    <row r="285" spans="1:12" x14ac:dyDescent="0.3">
      <c r="A285" s="3">
        <v>537</v>
      </c>
      <c r="B285" s="4">
        <v>23522</v>
      </c>
      <c r="C285" s="3" t="s">
        <v>55</v>
      </c>
      <c r="D285" s="3">
        <v>5709997</v>
      </c>
      <c r="E285" s="3">
        <v>5710154</v>
      </c>
      <c r="F285" s="3" t="s">
        <v>5761</v>
      </c>
      <c r="G285" s="3" t="s">
        <v>1409</v>
      </c>
      <c r="H285" s="3" t="s">
        <v>55</v>
      </c>
      <c r="I285" s="3" t="s">
        <v>5762</v>
      </c>
      <c r="J285" s="3" t="s">
        <v>5762</v>
      </c>
      <c r="K285" s="3" t="s">
        <v>5444</v>
      </c>
      <c r="L285" s="3">
        <v>157</v>
      </c>
    </row>
    <row r="286" spans="1:12" x14ac:dyDescent="0.3">
      <c r="A286" s="3">
        <v>538</v>
      </c>
      <c r="B286" s="4">
        <v>23389</v>
      </c>
      <c r="C286" s="3" t="s">
        <v>55</v>
      </c>
      <c r="D286" s="3">
        <v>9011328</v>
      </c>
      <c r="E286" s="3">
        <v>9011485</v>
      </c>
      <c r="F286" s="3" t="s">
        <v>5763</v>
      </c>
      <c r="G286" s="3" t="s">
        <v>1409</v>
      </c>
      <c r="H286" s="3" t="s">
        <v>55</v>
      </c>
      <c r="I286" s="3" t="s">
        <v>5764</v>
      </c>
      <c r="J286" s="3" t="s">
        <v>5764</v>
      </c>
      <c r="K286" s="3" t="s">
        <v>5765</v>
      </c>
      <c r="L286" s="3">
        <v>157</v>
      </c>
    </row>
    <row r="287" spans="1:12" x14ac:dyDescent="0.3">
      <c r="A287" s="3">
        <v>540</v>
      </c>
      <c r="B287" s="4" t="s">
        <v>34</v>
      </c>
      <c r="C287" s="3" t="s">
        <v>214</v>
      </c>
      <c r="D287" s="3">
        <v>309626</v>
      </c>
      <c r="E287" s="3">
        <v>309783</v>
      </c>
      <c r="F287" s="3" t="s">
        <v>5766</v>
      </c>
      <c r="G287" s="3" t="s">
        <v>1399</v>
      </c>
      <c r="H287" s="3" t="s">
        <v>214</v>
      </c>
      <c r="I287" s="3" t="s">
        <v>5767</v>
      </c>
      <c r="J287" s="3" t="s">
        <v>5767</v>
      </c>
      <c r="K287" s="3" t="s">
        <v>5768</v>
      </c>
      <c r="L287" s="3">
        <v>157</v>
      </c>
    </row>
    <row r="288" spans="1:12" x14ac:dyDescent="0.3">
      <c r="A288" s="3">
        <v>541</v>
      </c>
      <c r="B288" s="4">
        <v>23522</v>
      </c>
      <c r="C288" s="3" t="s">
        <v>214</v>
      </c>
      <c r="D288" s="3">
        <v>6627678</v>
      </c>
      <c r="E288" s="3">
        <v>6627835</v>
      </c>
      <c r="F288" s="3" t="s">
        <v>5769</v>
      </c>
      <c r="G288" s="3" t="s">
        <v>1404</v>
      </c>
      <c r="H288" s="3" t="s">
        <v>214</v>
      </c>
      <c r="I288" s="3" t="s">
        <v>5770</v>
      </c>
      <c r="J288" s="3" t="s">
        <v>5770</v>
      </c>
      <c r="K288" s="3" t="s">
        <v>5771</v>
      </c>
      <c r="L288" s="3">
        <v>157</v>
      </c>
    </row>
    <row r="289" spans="1:12" x14ac:dyDescent="0.3">
      <c r="A289" s="3">
        <v>542</v>
      </c>
      <c r="B289" s="4" t="s">
        <v>59</v>
      </c>
      <c r="C289" s="3" t="s">
        <v>214</v>
      </c>
      <c r="D289" s="3">
        <v>6627678</v>
      </c>
      <c r="E289" s="3">
        <v>6627835</v>
      </c>
      <c r="F289" s="3" t="s">
        <v>5769</v>
      </c>
      <c r="G289" s="3" t="s">
        <v>1404</v>
      </c>
      <c r="H289" s="3" t="s">
        <v>214</v>
      </c>
      <c r="I289" s="3" t="s">
        <v>5772</v>
      </c>
      <c r="J289" s="3" t="s">
        <v>5772</v>
      </c>
      <c r="K289" s="3" t="s">
        <v>5773</v>
      </c>
      <c r="L289" s="3">
        <v>157</v>
      </c>
    </row>
    <row r="290" spans="1:12" x14ac:dyDescent="0.3">
      <c r="A290" s="3">
        <v>546</v>
      </c>
      <c r="B290" s="4">
        <v>23473</v>
      </c>
      <c r="C290" s="3" t="s">
        <v>214</v>
      </c>
      <c r="D290" s="3">
        <v>4203830</v>
      </c>
      <c r="E290" s="3">
        <v>4203986</v>
      </c>
      <c r="F290" s="3" t="s">
        <v>5774</v>
      </c>
      <c r="G290" s="3" t="s">
        <v>1409</v>
      </c>
      <c r="H290" s="3" t="s">
        <v>214</v>
      </c>
      <c r="I290" s="3" t="s">
        <v>5775</v>
      </c>
      <c r="J290" s="3" t="s">
        <v>5775</v>
      </c>
      <c r="K290" s="3" t="s">
        <v>5776</v>
      </c>
      <c r="L290" s="3">
        <v>156</v>
      </c>
    </row>
    <row r="291" spans="1:12" x14ac:dyDescent="0.3">
      <c r="A291" s="3">
        <v>549</v>
      </c>
      <c r="B291" s="4" t="s">
        <v>59</v>
      </c>
      <c r="C291" s="3" t="s">
        <v>225</v>
      </c>
      <c r="D291" s="3">
        <v>7767595</v>
      </c>
      <c r="E291" s="3">
        <v>7767751</v>
      </c>
      <c r="F291" s="3" t="s">
        <v>5777</v>
      </c>
      <c r="G291" s="3" t="s">
        <v>1409</v>
      </c>
      <c r="H291" s="3" t="s">
        <v>225</v>
      </c>
      <c r="I291" s="3" t="s">
        <v>5778</v>
      </c>
      <c r="J291" s="3" t="s">
        <v>5778</v>
      </c>
      <c r="K291" s="3" t="s">
        <v>5779</v>
      </c>
      <c r="L291" s="3">
        <v>156</v>
      </c>
    </row>
    <row r="292" spans="1:12" x14ac:dyDescent="0.3">
      <c r="A292" s="3">
        <v>552</v>
      </c>
      <c r="B292" s="4">
        <v>23389</v>
      </c>
      <c r="C292" s="3" t="s">
        <v>100</v>
      </c>
      <c r="D292" s="3">
        <v>131449</v>
      </c>
      <c r="E292" s="3">
        <v>131604</v>
      </c>
      <c r="F292" s="3" t="s">
        <v>5780</v>
      </c>
      <c r="G292" s="3" t="s">
        <v>1409</v>
      </c>
      <c r="H292" s="3" t="s">
        <v>100</v>
      </c>
      <c r="I292" s="3" t="s">
        <v>5781</v>
      </c>
      <c r="J292" s="3" t="s">
        <v>5781</v>
      </c>
      <c r="K292" s="3" t="s">
        <v>5782</v>
      </c>
      <c r="L292" s="3">
        <v>155</v>
      </c>
    </row>
    <row r="293" spans="1:12" x14ac:dyDescent="0.3">
      <c r="A293" s="3">
        <v>553</v>
      </c>
      <c r="B293" s="4">
        <v>23468</v>
      </c>
      <c r="C293" s="3" t="s">
        <v>100</v>
      </c>
      <c r="D293" s="3">
        <v>131449</v>
      </c>
      <c r="E293" s="3">
        <v>131604</v>
      </c>
      <c r="F293" s="3" t="s">
        <v>5780</v>
      </c>
      <c r="G293" s="3" t="s">
        <v>1409</v>
      </c>
      <c r="H293" s="3" t="s">
        <v>100</v>
      </c>
      <c r="I293" s="3" t="s">
        <v>5783</v>
      </c>
      <c r="J293" s="3" t="s">
        <v>5783</v>
      </c>
      <c r="K293" s="3" t="s">
        <v>5784</v>
      </c>
      <c r="L293" s="3">
        <v>155</v>
      </c>
    </row>
    <row r="294" spans="1:12" x14ac:dyDescent="0.3">
      <c r="A294" s="3">
        <v>554</v>
      </c>
      <c r="B294" s="4">
        <v>23473</v>
      </c>
      <c r="C294" s="3" t="s">
        <v>100</v>
      </c>
      <c r="D294" s="3">
        <v>131449</v>
      </c>
      <c r="E294" s="3">
        <v>131604</v>
      </c>
      <c r="F294" s="3" t="s">
        <v>5780</v>
      </c>
      <c r="G294" s="3" t="s">
        <v>1409</v>
      </c>
      <c r="H294" s="3" t="s">
        <v>100</v>
      </c>
      <c r="I294" s="3" t="s">
        <v>5785</v>
      </c>
      <c r="J294" s="3" t="s">
        <v>5785</v>
      </c>
      <c r="K294" s="3" t="s">
        <v>5786</v>
      </c>
      <c r="L294" s="3">
        <v>155</v>
      </c>
    </row>
    <row r="295" spans="1:12" x14ac:dyDescent="0.3">
      <c r="A295" s="3">
        <v>555</v>
      </c>
      <c r="B295" s="4" t="s">
        <v>34</v>
      </c>
      <c r="C295" s="3" t="s">
        <v>100</v>
      </c>
      <c r="D295" s="3">
        <v>131449</v>
      </c>
      <c r="E295" s="3">
        <v>131604</v>
      </c>
      <c r="F295" s="3" t="s">
        <v>5780</v>
      </c>
      <c r="G295" s="3" t="s">
        <v>1409</v>
      </c>
      <c r="H295" s="3" t="s">
        <v>100</v>
      </c>
      <c r="I295" s="3" t="s">
        <v>5787</v>
      </c>
      <c r="J295" s="3" t="s">
        <v>5787</v>
      </c>
      <c r="K295" s="3" t="s">
        <v>5788</v>
      </c>
      <c r="L295" s="3">
        <v>155</v>
      </c>
    </row>
    <row r="296" spans="1:12" x14ac:dyDescent="0.3">
      <c r="A296" s="3">
        <v>558</v>
      </c>
      <c r="B296" s="4">
        <v>23389</v>
      </c>
      <c r="C296" s="3" t="s">
        <v>214</v>
      </c>
      <c r="D296" s="3">
        <v>7292821</v>
      </c>
      <c r="E296" s="3">
        <v>7292976</v>
      </c>
      <c r="F296" s="3" t="s">
        <v>5789</v>
      </c>
      <c r="G296" s="3" t="s">
        <v>1404</v>
      </c>
      <c r="H296" s="3" t="s">
        <v>214</v>
      </c>
      <c r="I296" s="3" t="s">
        <v>5790</v>
      </c>
      <c r="J296" s="3" t="s">
        <v>5790</v>
      </c>
      <c r="K296" s="3" t="s">
        <v>5791</v>
      </c>
      <c r="L296" s="3">
        <v>155</v>
      </c>
    </row>
    <row r="297" spans="1:12" x14ac:dyDescent="0.3">
      <c r="A297" s="3">
        <v>563</v>
      </c>
      <c r="B297" s="4">
        <v>23473</v>
      </c>
      <c r="C297" s="3" t="s">
        <v>214</v>
      </c>
      <c r="D297" s="3">
        <v>4978189</v>
      </c>
      <c r="E297" s="3">
        <v>4978343</v>
      </c>
      <c r="F297" s="3" t="s">
        <v>5792</v>
      </c>
      <c r="G297" s="3" t="s">
        <v>1404</v>
      </c>
      <c r="H297" s="3" t="s">
        <v>214</v>
      </c>
      <c r="I297" s="3" t="s">
        <v>5793</v>
      </c>
      <c r="J297" s="3" t="s">
        <v>5793</v>
      </c>
      <c r="K297" s="3" t="s">
        <v>5794</v>
      </c>
      <c r="L297" s="3">
        <v>154</v>
      </c>
    </row>
    <row r="298" spans="1:12" x14ac:dyDescent="0.3">
      <c r="A298" s="3">
        <v>565</v>
      </c>
      <c r="B298" s="4">
        <v>23473</v>
      </c>
      <c r="C298" s="3" t="s">
        <v>55</v>
      </c>
      <c r="D298" s="3">
        <v>9538878</v>
      </c>
      <c r="E298" s="3">
        <v>9539031</v>
      </c>
      <c r="F298" s="3" t="s">
        <v>5795</v>
      </c>
      <c r="G298" s="3" t="s">
        <v>1430</v>
      </c>
      <c r="H298" s="3" t="s">
        <v>55</v>
      </c>
      <c r="I298" s="3" t="s">
        <v>5796</v>
      </c>
      <c r="J298" s="3" t="s">
        <v>5796</v>
      </c>
      <c r="K298" s="3" t="s">
        <v>5797</v>
      </c>
      <c r="L298" s="3">
        <v>153</v>
      </c>
    </row>
    <row r="299" spans="1:12" x14ac:dyDescent="0.3">
      <c r="A299" s="3">
        <v>568</v>
      </c>
      <c r="B299" s="4">
        <v>23522</v>
      </c>
      <c r="C299" s="3" t="s">
        <v>55</v>
      </c>
      <c r="D299" s="3">
        <v>5693860</v>
      </c>
      <c r="E299" s="3">
        <v>5694012</v>
      </c>
      <c r="F299" s="3" t="s">
        <v>5798</v>
      </c>
      <c r="G299" s="3" t="s">
        <v>1399</v>
      </c>
      <c r="H299" s="3" t="s">
        <v>55</v>
      </c>
      <c r="I299" s="3" t="s">
        <v>5799</v>
      </c>
      <c r="J299" s="3" t="s">
        <v>5799</v>
      </c>
      <c r="K299" s="3" t="s">
        <v>5800</v>
      </c>
      <c r="L299" s="3">
        <v>152</v>
      </c>
    </row>
    <row r="300" spans="1:12" x14ac:dyDescent="0.3">
      <c r="A300" s="3">
        <v>576</v>
      </c>
      <c r="B300" s="4">
        <v>23468</v>
      </c>
      <c r="C300" s="3" t="s">
        <v>214</v>
      </c>
      <c r="D300" s="3">
        <v>323194</v>
      </c>
      <c r="E300" s="3">
        <v>323345</v>
      </c>
      <c r="F300" s="3" t="s">
        <v>5801</v>
      </c>
      <c r="G300" s="3" t="s">
        <v>1404</v>
      </c>
      <c r="H300" s="3" t="s">
        <v>214</v>
      </c>
      <c r="I300" s="3" t="s">
        <v>5802</v>
      </c>
      <c r="J300" s="3" t="s">
        <v>5802</v>
      </c>
      <c r="K300" s="3" t="s">
        <v>5803</v>
      </c>
      <c r="L300" s="3">
        <v>151</v>
      </c>
    </row>
    <row r="301" spans="1:12" x14ac:dyDescent="0.3">
      <c r="A301" s="3">
        <v>578</v>
      </c>
      <c r="B301" s="4" t="s">
        <v>59</v>
      </c>
      <c r="C301" s="3" t="s">
        <v>214</v>
      </c>
      <c r="D301" s="3">
        <v>4659119</v>
      </c>
      <c r="E301" s="3">
        <v>4659270</v>
      </c>
      <c r="F301" s="3" t="s">
        <v>5804</v>
      </c>
      <c r="G301" s="3" t="s">
        <v>1430</v>
      </c>
      <c r="H301" s="3" t="s">
        <v>214</v>
      </c>
      <c r="I301" s="3" t="s">
        <v>5805</v>
      </c>
      <c r="J301" s="3" t="s">
        <v>5805</v>
      </c>
      <c r="K301" s="3" t="s">
        <v>5806</v>
      </c>
      <c r="L301" s="3">
        <v>151</v>
      </c>
    </row>
    <row r="302" spans="1:12" x14ac:dyDescent="0.3">
      <c r="A302" s="3">
        <v>581</v>
      </c>
      <c r="B302" s="4" t="s">
        <v>59</v>
      </c>
      <c r="C302" s="3" t="s">
        <v>225</v>
      </c>
      <c r="D302" s="3">
        <v>8010468</v>
      </c>
      <c r="E302" s="3">
        <v>8010619</v>
      </c>
      <c r="F302" s="3" t="s">
        <v>5807</v>
      </c>
      <c r="G302" s="3" t="s">
        <v>1430</v>
      </c>
      <c r="H302" s="3" t="s">
        <v>225</v>
      </c>
      <c r="I302" s="3" t="s">
        <v>5808</v>
      </c>
      <c r="J302" s="3" t="s">
        <v>5808</v>
      </c>
      <c r="K302" s="3" t="s">
        <v>5809</v>
      </c>
      <c r="L302" s="3">
        <v>151</v>
      </c>
    </row>
    <row r="303" spans="1:12" x14ac:dyDescent="0.3">
      <c r="A303" s="3">
        <v>582</v>
      </c>
      <c r="B303" s="4">
        <v>23522</v>
      </c>
      <c r="C303" s="3" t="s">
        <v>55</v>
      </c>
      <c r="D303" s="3">
        <v>91422</v>
      </c>
      <c r="E303" s="3">
        <v>91572</v>
      </c>
      <c r="F303" s="3" t="s">
        <v>5810</v>
      </c>
      <c r="G303" s="3" t="s">
        <v>1409</v>
      </c>
      <c r="H303" s="3" t="s">
        <v>55</v>
      </c>
      <c r="I303" s="3" t="s">
        <v>5811</v>
      </c>
      <c r="J303" s="3" t="s">
        <v>5811</v>
      </c>
      <c r="K303" s="3" t="s">
        <v>5812</v>
      </c>
      <c r="L303" s="3">
        <v>150</v>
      </c>
    </row>
    <row r="304" spans="1:12" x14ac:dyDescent="0.3">
      <c r="A304" s="3">
        <v>584</v>
      </c>
      <c r="B304" s="4">
        <v>23473</v>
      </c>
      <c r="C304" s="3" t="s">
        <v>55</v>
      </c>
      <c r="D304" s="3">
        <v>10962628</v>
      </c>
      <c r="E304" s="3">
        <v>10962778</v>
      </c>
      <c r="F304" s="3" t="s">
        <v>5813</v>
      </c>
      <c r="G304" s="3" t="s">
        <v>1459</v>
      </c>
      <c r="H304" s="3" t="s">
        <v>55</v>
      </c>
      <c r="I304" s="3" t="s">
        <v>5814</v>
      </c>
      <c r="J304" s="3" t="s">
        <v>5814</v>
      </c>
      <c r="K304" s="3" t="s">
        <v>5815</v>
      </c>
      <c r="L304" s="3">
        <v>150</v>
      </c>
    </row>
    <row r="305" spans="1:12" x14ac:dyDescent="0.3">
      <c r="A305" s="3">
        <v>585</v>
      </c>
      <c r="B305" s="4">
        <v>23522</v>
      </c>
      <c r="C305" s="3" t="s">
        <v>55</v>
      </c>
      <c r="D305" s="3">
        <v>10962628</v>
      </c>
      <c r="E305" s="3">
        <v>10962778</v>
      </c>
      <c r="F305" s="3" t="s">
        <v>5813</v>
      </c>
      <c r="G305" s="3" t="s">
        <v>1459</v>
      </c>
      <c r="H305" s="3" t="s">
        <v>55</v>
      </c>
      <c r="I305" s="3" t="s">
        <v>5816</v>
      </c>
      <c r="J305" s="3" t="s">
        <v>5816</v>
      </c>
      <c r="K305" s="3" t="s">
        <v>5817</v>
      </c>
      <c r="L305" s="3">
        <v>150</v>
      </c>
    </row>
    <row r="306" spans="1:12" x14ac:dyDescent="0.3">
      <c r="A306" s="3">
        <v>586</v>
      </c>
      <c r="B306" s="4" t="s">
        <v>59</v>
      </c>
      <c r="C306" s="3" t="s">
        <v>100</v>
      </c>
      <c r="D306" s="3">
        <v>8436359</v>
      </c>
      <c r="E306" s="3">
        <v>8436509</v>
      </c>
      <c r="F306" s="3" t="s">
        <v>5818</v>
      </c>
      <c r="G306" s="3" t="s">
        <v>1399</v>
      </c>
      <c r="H306" s="3" t="s">
        <v>100</v>
      </c>
      <c r="I306" s="3" t="s">
        <v>5819</v>
      </c>
      <c r="J306" s="3" t="s">
        <v>5819</v>
      </c>
      <c r="K306" s="3" t="s">
        <v>5820</v>
      </c>
      <c r="L306" s="3">
        <v>150</v>
      </c>
    </row>
    <row r="307" spans="1:12" x14ac:dyDescent="0.3">
      <c r="A307" s="3">
        <v>587</v>
      </c>
      <c r="B307" s="4" t="s">
        <v>34</v>
      </c>
      <c r="C307" s="3" t="s">
        <v>100</v>
      </c>
      <c r="D307" s="3">
        <v>8436359</v>
      </c>
      <c r="E307" s="3">
        <v>8436509</v>
      </c>
      <c r="F307" s="3" t="s">
        <v>5818</v>
      </c>
      <c r="G307" s="3" t="s">
        <v>1399</v>
      </c>
      <c r="H307" s="3" t="s">
        <v>100</v>
      </c>
      <c r="I307" s="3" t="s">
        <v>5821</v>
      </c>
      <c r="J307" s="3" t="s">
        <v>5821</v>
      </c>
      <c r="K307" s="3" t="s">
        <v>5822</v>
      </c>
      <c r="L307" s="3">
        <v>150</v>
      </c>
    </row>
    <row r="308" spans="1:12" x14ac:dyDescent="0.3">
      <c r="A308" s="3">
        <v>592</v>
      </c>
      <c r="B308" s="4">
        <v>23473</v>
      </c>
      <c r="C308" s="3" t="s">
        <v>55</v>
      </c>
      <c r="D308" s="3">
        <v>8963139</v>
      </c>
      <c r="E308" s="3">
        <v>8963288</v>
      </c>
      <c r="F308" s="3" t="s">
        <v>5823</v>
      </c>
      <c r="G308" s="3" t="s">
        <v>1679</v>
      </c>
      <c r="H308" s="3" t="s">
        <v>55</v>
      </c>
      <c r="I308" s="3" t="s">
        <v>5824</v>
      </c>
      <c r="J308" s="3" t="s">
        <v>5824</v>
      </c>
      <c r="K308" s="3" t="s">
        <v>5825</v>
      </c>
      <c r="L308" s="3">
        <v>149</v>
      </c>
    </row>
    <row r="309" spans="1:12" x14ac:dyDescent="0.3">
      <c r="A309" s="3">
        <v>594</v>
      </c>
      <c r="B309" s="4">
        <v>23473</v>
      </c>
      <c r="C309" s="3" t="s">
        <v>214</v>
      </c>
      <c r="D309" s="3">
        <v>4659120</v>
      </c>
      <c r="E309" s="3">
        <v>4659269</v>
      </c>
      <c r="F309" s="3" t="s">
        <v>5826</v>
      </c>
      <c r="G309" s="3" t="s">
        <v>1430</v>
      </c>
      <c r="H309" s="3" t="s">
        <v>214</v>
      </c>
      <c r="I309" s="3" t="s">
        <v>5827</v>
      </c>
      <c r="J309" s="3" t="s">
        <v>5827</v>
      </c>
      <c r="K309" s="3" t="s">
        <v>5828</v>
      </c>
      <c r="L309" s="3">
        <v>149</v>
      </c>
    </row>
    <row r="310" spans="1:12" x14ac:dyDescent="0.3">
      <c r="A310" s="3">
        <v>597</v>
      </c>
      <c r="B310" s="4">
        <v>23522</v>
      </c>
      <c r="C310" s="3" t="s">
        <v>100</v>
      </c>
      <c r="D310" s="3">
        <v>6275620</v>
      </c>
      <c r="E310" s="3">
        <v>6275768</v>
      </c>
      <c r="F310" s="3" t="s">
        <v>5829</v>
      </c>
      <c r="G310" s="3" t="s">
        <v>2981</v>
      </c>
      <c r="H310" s="3" t="s">
        <v>100</v>
      </c>
      <c r="I310" s="3" t="s">
        <v>5830</v>
      </c>
      <c r="J310" s="3" t="s">
        <v>5830</v>
      </c>
      <c r="K310" s="3" t="s">
        <v>5831</v>
      </c>
      <c r="L310" s="3">
        <v>148</v>
      </c>
    </row>
    <row r="311" spans="1:12" x14ac:dyDescent="0.3">
      <c r="A311" s="3">
        <v>598</v>
      </c>
      <c r="B311" s="4" t="s">
        <v>59</v>
      </c>
      <c r="C311" s="3" t="s">
        <v>100</v>
      </c>
      <c r="D311" s="3">
        <v>6275620</v>
      </c>
      <c r="E311" s="3">
        <v>6275768</v>
      </c>
      <c r="F311" s="3" t="s">
        <v>5829</v>
      </c>
      <c r="G311" s="3" t="s">
        <v>2981</v>
      </c>
      <c r="H311" s="3" t="s">
        <v>100</v>
      </c>
      <c r="I311" s="3" t="s">
        <v>5832</v>
      </c>
      <c r="J311" s="3" t="s">
        <v>5832</v>
      </c>
      <c r="K311" s="3" t="s">
        <v>5833</v>
      </c>
      <c r="L311" s="3">
        <v>148</v>
      </c>
    </row>
    <row r="312" spans="1:12" x14ac:dyDescent="0.3">
      <c r="A312" s="3">
        <v>600</v>
      </c>
      <c r="B312" s="4">
        <v>23522</v>
      </c>
      <c r="C312" s="3" t="s">
        <v>214</v>
      </c>
      <c r="D312" s="3">
        <v>7546765</v>
      </c>
      <c r="E312" s="3">
        <v>7546913</v>
      </c>
      <c r="F312" s="3" t="s">
        <v>5834</v>
      </c>
      <c r="G312" s="3" t="s">
        <v>1409</v>
      </c>
      <c r="H312" s="3" t="s">
        <v>214</v>
      </c>
      <c r="I312" s="3" t="s">
        <v>5835</v>
      </c>
      <c r="J312" s="3" t="s">
        <v>5835</v>
      </c>
      <c r="K312" s="3" t="s">
        <v>5836</v>
      </c>
      <c r="L312" s="3">
        <v>148</v>
      </c>
    </row>
    <row r="313" spans="1:12" x14ac:dyDescent="0.3">
      <c r="A313" s="3">
        <v>601</v>
      </c>
      <c r="B313" s="4" t="s">
        <v>34</v>
      </c>
      <c r="C313" s="3" t="s">
        <v>214</v>
      </c>
      <c r="D313" s="3">
        <v>7546765</v>
      </c>
      <c r="E313" s="3">
        <v>7546913</v>
      </c>
      <c r="F313" s="3" t="s">
        <v>5834</v>
      </c>
      <c r="G313" s="3" t="s">
        <v>1409</v>
      </c>
      <c r="H313" s="3" t="s">
        <v>214</v>
      </c>
      <c r="I313" s="3" t="s">
        <v>5837</v>
      </c>
      <c r="J313" s="3" t="s">
        <v>5837</v>
      </c>
      <c r="K313" s="3" t="s">
        <v>5838</v>
      </c>
      <c r="L313" s="3">
        <v>148</v>
      </c>
    </row>
    <row r="314" spans="1:12" x14ac:dyDescent="0.3">
      <c r="A314" s="3">
        <v>602</v>
      </c>
      <c r="B314" s="4">
        <v>23468</v>
      </c>
      <c r="C314" s="3" t="s">
        <v>55</v>
      </c>
      <c r="D314" s="3">
        <v>6995503</v>
      </c>
      <c r="E314" s="3">
        <v>6995650</v>
      </c>
      <c r="F314" s="3" t="s">
        <v>5839</v>
      </c>
      <c r="G314" s="3" t="s">
        <v>1399</v>
      </c>
      <c r="H314" s="3" t="s">
        <v>55</v>
      </c>
      <c r="I314" s="3" t="s">
        <v>5840</v>
      </c>
      <c r="J314" s="3" t="s">
        <v>5840</v>
      </c>
      <c r="K314" s="3" t="s">
        <v>5841</v>
      </c>
      <c r="L314" s="3">
        <v>147</v>
      </c>
    </row>
    <row r="315" spans="1:12" x14ac:dyDescent="0.3">
      <c r="A315" s="3">
        <v>603</v>
      </c>
      <c r="B315" s="4">
        <v>23473</v>
      </c>
      <c r="C315" s="3" t="s">
        <v>55</v>
      </c>
      <c r="D315" s="3">
        <v>6995503</v>
      </c>
      <c r="E315" s="3">
        <v>6995650</v>
      </c>
      <c r="F315" s="3" t="s">
        <v>5839</v>
      </c>
      <c r="G315" s="3" t="s">
        <v>1399</v>
      </c>
      <c r="H315" s="3" t="s">
        <v>55</v>
      </c>
      <c r="I315" s="3" t="s">
        <v>5842</v>
      </c>
      <c r="J315" s="3" t="s">
        <v>5842</v>
      </c>
      <c r="K315" s="3" t="s">
        <v>5843</v>
      </c>
      <c r="L315" s="3">
        <v>147</v>
      </c>
    </row>
    <row r="316" spans="1:12" x14ac:dyDescent="0.3">
      <c r="A316" s="3">
        <v>604</v>
      </c>
      <c r="B316" s="4">
        <v>23473</v>
      </c>
      <c r="C316" s="3" t="s">
        <v>100</v>
      </c>
      <c r="D316" s="3">
        <v>4463330</v>
      </c>
      <c r="E316" s="3">
        <v>4463477</v>
      </c>
      <c r="F316" s="3" t="s">
        <v>5844</v>
      </c>
      <c r="G316" s="3" t="s">
        <v>1430</v>
      </c>
      <c r="H316" s="3" t="s">
        <v>100</v>
      </c>
      <c r="I316" s="3" t="s">
        <v>5845</v>
      </c>
      <c r="J316" s="3" t="s">
        <v>5845</v>
      </c>
      <c r="K316" s="3" t="s">
        <v>5846</v>
      </c>
      <c r="L316" s="3">
        <v>147</v>
      </c>
    </row>
    <row r="317" spans="1:12" x14ac:dyDescent="0.3">
      <c r="A317" s="3">
        <v>605</v>
      </c>
      <c r="B317" s="4">
        <v>23473</v>
      </c>
      <c r="C317" s="3" t="s">
        <v>214</v>
      </c>
      <c r="D317" s="3">
        <v>61230</v>
      </c>
      <c r="E317" s="3">
        <v>61377</v>
      </c>
      <c r="F317" s="3" t="s">
        <v>5847</v>
      </c>
      <c r="G317" s="3" t="s">
        <v>1404</v>
      </c>
      <c r="H317" s="3" t="s">
        <v>214</v>
      </c>
      <c r="I317" s="3" t="s">
        <v>5848</v>
      </c>
      <c r="J317" s="3" t="s">
        <v>5848</v>
      </c>
      <c r="K317" s="3" t="s">
        <v>5849</v>
      </c>
      <c r="L317" s="3">
        <v>147</v>
      </c>
    </row>
    <row r="318" spans="1:12" x14ac:dyDescent="0.3">
      <c r="A318" s="3">
        <v>608</v>
      </c>
      <c r="B318" s="4">
        <v>23389</v>
      </c>
      <c r="C318" s="3" t="s">
        <v>214</v>
      </c>
      <c r="D318" s="3">
        <v>7285227</v>
      </c>
      <c r="E318" s="3">
        <v>7285374</v>
      </c>
      <c r="F318" s="3" t="s">
        <v>5850</v>
      </c>
      <c r="G318" s="3" t="s">
        <v>1399</v>
      </c>
      <c r="H318" s="3" t="s">
        <v>214</v>
      </c>
      <c r="I318" s="3" t="s">
        <v>5851</v>
      </c>
      <c r="J318" s="3" t="s">
        <v>5851</v>
      </c>
      <c r="K318" s="3" t="s">
        <v>5852</v>
      </c>
      <c r="L318" s="3">
        <v>147</v>
      </c>
    </row>
    <row r="319" spans="1:12" x14ac:dyDescent="0.3">
      <c r="A319" s="3">
        <v>609</v>
      </c>
      <c r="B319" s="4">
        <v>23468</v>
      </c>
      <c r="C319" s="3" t="s">
        <v>214</v>
      </c>
      <c r="D319" s="3">
        <v>7285227</v>
      </c>
      <c r="E319" s="3">
        <v>7285374</v>
      </c>
      <c r="F319" s="3" t="s">
        <v>5850</v>
      </c>
      <c r="G319" s="3" t="s">
        <v>1399</v>
      </c>
      <c r="H319" s="3" t="s">
        <v>214</v>
      </c>
      <c r="I319" s="3" t="s">
        <v>5853</v>
      </c>
      <c r="J319" s="3" t="s">
        <v>5853</v>
      </c>
      <c r="K319" s="3" t="s">
        <v>5854</v>
      </c>
      <c r="L319" s="3">
        <v>147</v>
      </c>
    </row>
    <row r="320" spans="1:12" x14ac:dyDescent="0.3">
      <c r="A320" s="3">
        <v>610</v>
      </c>
      <c r="B320" s="4">
        <v>23473</v>
      </c>
      <c r="C320" s="3" t="s">
        <v>225</v>
      </c>
      <c r="D320" s="3">
        <v>8009995</v>
      </c>
      <c r="E320" s="3">
        <v>8010142</v>
      </c>
      <c r="F320" s="3" t="s">
        <v>5855</v>
      </c>
      <c r="G320" s="3" t="s">
        <v>1430</v>
      </c>
      <c r="H320" s="3" t="s">
        <v>225</v>
      </c>
      <c r="I320" s="3" t="s">
        <v>5856</v>
      </c>
      <c r="J320" s="3" t="s">
        <v>5856</v>
      </c>
      <c r="K320" s="3" t="s">
        <v>5857</v>
      </c>
      <c r="L320" s="3">
        <v>147</v>
      </c>
    </row>
    <row r="321" spans="1:12" x14ac:dyDescent="0.3">
      <c r="A321" s="3">
        <v>611</v>
      </c>
      <c r="B321" s="4">
        <v>23473</v>
      </c>
      <c r="C321" s="3" t="s">
        <v>55</v>
      </c>
      <c r="D321" s="3">
        <v>3554748</v>
      </c>
      <c r="E321" s="3">
        <v>3554894</v>
      </c>
      <c r="F321" s="3" t="s">
        <v>5858</v>
      </c>
      <c r="G321" s="3" t="s">
        <v>1679</v>
      </c>
      <c r="H321" s="3" t="s">
        <v>55</v>
      </c>
      <c r="I321" s="3" t="s">
        <v>5859</v>
      </c>
      <c r="J321" s="3" t="s">
        <v>5859</v>
      </c>
      <c r="K321" s="3" t="s">
        <v>5860</v>
      </c>
      <c r="L321" s="3">
        <v>146</v>
      </c>
    </row>
    <row r="322" spans="1:12" x14ac:dyDescent="0.3">
      <c r="A322" s="3">
        <v>613</v>
      </c>
      <c r="B322" s="4">
        <v>23389</v>
      </c>
      <c r="C322" s="3" t="s">
        <v>55</v>
      </c>
      <c r="D322" s="3">
        <v>9003278</v>
      </c>
      <c r="E322" s="3">
        <v>9003424</v>
      </c>
      <c r="F322" s="3" t="s">
        <v>5861</v>
      </c>
      <c r="G322" s="3" t="s">
        <v>1839</v>
      </c>
      <c r="H322" s="3" t="s">
        <v>55</v>
      </c>
      <c r="I322" s="3" t="s">
        <v>5862</v>
      </c>
      <c r="J322" s="3" t="s">
        <v>5862</v>
      </c>
      <c r="K322" s="3" t="s">
        <v>5863</v>
      </c>
      <c r="L322" s="3">
        <v>146</v>
      </c>
    </row>
    <row r="323" spans="1:12" x14ac:dyDescent="0.3">
      <c r="A323" s="3">
        <v>614</v>
      </c>
      <c r="B323" s="4">
        <v>23522</v>
      </c>
      <c r="C323" s="3" t="s">
        <v>214</v>
      </c>
      <c r="D323" s="3">
        <v>4659124</v>
      </c>
      <c r="E323" s="3">
        <v>4659270</v>
      </c>
      <c r="F323" s="3" t="s">
        <v>5864</v>
      </c>
      <c r="G323" s="3" t="s">
        <v>1430</v>
      </c>
      <c r="H323" s="3" t="s">
        <v>214</v>
      </c>
      <c r="I323" s="3" t="s">
        <v>5865</v>
      </c>
      <c r="J323" s="3" t="s">
        <v>5865</v>
      </c>
      <c r="K323" s="3" t="s">
        <v>5866</v>
      </c>
      <c r="L323" s="3">
        <v>146</v>
      </c>
    </row>
    <row r="324" spans="1:12" x14ac:dyDescent="0.3">
      <c r="A324" s="3">
        <v>615</v>
      </c>
      <c r="B324" s="4" t="s">
        <v>34</v>
      </c>
      <c r="C324" s="3" t="s">
        <v>214</v>
      </c>
      <c r="D324" s="3">
        <v>4659124</v>
      </c>
      <c r="E324" s="3">
        <v>4659270</v>
      </c>
      <c r="F324" s="3" t="s">
        <v>5864</v>
      </c>
      <c r="G324" s="3" t="s">
        <v>1430</v>
      </c>
      <c r="H324" s="3" t="s">
        <v>214</v>
      </c>
      <c r="I324" s="3" t="s">
        <v>5867</v>
      </c>
      <c r="J324" s="3" t="s">
        <v>5867</v>
      </c>
      <c r="K324" s="3" t="s">
        <v>5868</v>
      </c>
      <c r="L324" s="3">
        <v>146</v>
      </c>
    </row>
    <row r="325" spans="1:12" x14ac:dyDescent="0.3">
      <c r="A325" s="3">
        <v>618</v>
      </c>
      <c r="B325" s="4">
        <v>23389</v>
      </c>
      <c r="C325" s="3" t="s">
        <v>55</v>
      </c>
      <c r="D325" s="3">
        <v>6995506</v>
      </c>
      <c r="E325" s="3">
        <v>6995651</v>
      </c>
      <c r="F325" s="3" t="s">
        <v>5869</v>
      </c>
      <c r="G325" s="3" t="s">
        <v>1404</v>
      </c>
      <c r="H325" s="3" t="s">
        <v>55</v>
      </c>
      <c r="I325" s="3" t="s">
        <v>5870</v>
      </c>
      <c r="J325" s="3" t="s">
        <v>5870</v>
      </c>
      <c r="K325" s="3" t="s">
        <v>5871</v>
      </c>
      <c r="L325" s="3">
        <v>145</v>
      </c>
    </row>
    <row r="326" spans="1:12" x14ac:dyDescent="0.3">
      <c r="A326" s="3">
        <v>619</v>
      </c>
      <c r="B326" s="4">
        <v>23522</v>
      </c>
      <c r="C326" s="3" t="s">
        <v>55</v>
      </c>
      <c r="D326" s="3">
        <v>6995506</v>
      </c>
      <c r="E326" s="3">
        <v>6995651</v>
      </c>
      <c r="F326" s="3" t="s">
        <v>5869</v>
      </c>
      <c r="G326" s="3" t="s">
        <v>1404</v>
      </c>
      <c r="H326" s="3" t="s">
        <v>55</v>
      </c>
      <c r="I326" s="3" t="s">
        <v>5872</v>
      </c>
      <c r="J326" s="3" t="s">
        <v>5872</v>
      </c>
      <c r="K326" s="3" t="s">
        <v>5873</v>
      </c>
      <c r="L326" s="3">
        <v>145</v>
      </c>
    </row>
    <row r="327" spans="1:12" x14ac:dyDescent="0.3">
      <c r="A327" s="3">
        <v>620</v>
      </c>
      <c r="B327" s="4" t="s">
        <v>59</v>
      </c>
      <c r="C327" s="3" t="s">
        <v>55</v>
      </c>
      <c r="D327" s="3">
        <v>6995506</v>
      </c>
      <c r="E327" s="3">
        <v>6995651</v>
      </c>
      <c r="F327" s="3" t="s">
        <v>5869</v>
      </c>
      <c r="G327" s="3" t="s">
        <v>1404</v>
      </c>
      <c r="H327" s="3" t="s">
        <v>55</v>
      </c>
      <c r="I327" s="3" t="s">
        <v>5874</v>
      </c>
      <c r="J327" s="3" t="s">
        <v>5874</v>
      </c>
      <c r="K327" s="3" t="s">
        <v>5875</v>
      </c>
      <c r="L327" s="3">
        <v>145</v>
      </c>
    </row>
    <row r="328" spans="1:12" x14ac:dyDescent="0.3">
      <c r="A328" s="3">
        <v>624</v>
      </c>
      <c r="B328" s="4">
        <v>23468</v>
      </c>
      <c r="C328" s="3" t="s">
        <v>214</v>
      </c>
      <c r="D328" s="3">
        <v>6716249</v>
      </c>
      <c r="E328" s="3">
        <v>6716394</v>
      </c>
      <c r="F328" s="3" t="s">
        <v>5876</v>
      </c>
      <c r="G328" s="3" t="s">
        <v>1409</v>
      </c>
      <c r="H328" s="3" t="s">
        <v>214</v>
      </c>
      <c r="I328" s="3" t="s">
        <v>5877</v>
      </c>
      <c r="J328" s="3" t="s">
        <v>5877</v>
      </c>
      <c r="K328" s="3" t="s">
        <v>5878</v>
      </c>
      <c r="L328" s="3">
        <v>145</v>
      </c>
    </row>
    <row r="329" spans="1:12" x14ac:dyDescent="0.3">
      <c r="A329" s="3">
        <v>626</v>
      </c>
      <c r="B329" s="4">
        <v>23473</v>
      </c>
      <c r="C329" s="3" t="s">
        <v>55</v>
      </c>
      <c r="D329" s="3">
        <v>83384</v>
      </c>
      <c r="E329" s="3">
        <v>83528</v>
      </c>
      <c r="F329" s="3" t="s">
        <v>5879</v>
      </c>
      <c r="G329" s="3" t="s">
        <v>1409</v>
      </c>
      <c r="H329" s="3" t="s">
        <v>55</v>
      </c>
      <c r="I329" s="3" t="s">
        <v>5880</v>
      </c>
      <c r="J329" s="3" t="s">
        <v>5880</v>
      </c>
      <c r="K329" s="3" t="s">
        <v>5881</v>
      </c>
      <c r="L329" s="3">
        <v>144</v>
      </c>
    </row>
    <row r="330" spans="1:12" x14ac:dyDescent="0.3">
      <c r="A330" s="3">
        <v>629</v>
      </c>
      <c r="B330" s="4">
        <v>23522</v>
      </c>
      <c r="C330" s="3" t="s">
        <v>214</v>
      </c>
      <c r="D330" s="3">
        <v>3195991</v>
      </c>
      <c r="E330" s="3">
        <v>3196135</v>
      </c>
      <c r="F330" s="3" t="s">
        <v>5882</v>
      </c>
      <c r="G330" s="3" t="s">
        <v>1399</v>
      </c>
      <c r="H330" s="3" t="s">
        <v>214</v>
      </c>
      <c r="I330" s="3" t="s">
        <v>5883</v>
      </c>
      <c r="J330" s="3" t="s">
        <v>5883</v>
      </c>
      <c r="K330" s="3" t="s">
        <v>5884</v>
      </c>
      <c r="L330" s="3">
        <v>144</v>
      </c>
    </row>
    <row r="331" spans="1:12" x14ac:dyDescent="0.3">
      <c r="A331" s="3">
        <v>630</v>
      </c>
      <c r="B331" s="4" t="s">
        <v>59</v>
      </c>
      <c r="C331" s="3" t="s">
        <v>214</v>
      </c>
      <c r="D331" s="3">
        <v>3195991</v>
      </c>
      <c r="E331" s="3">
        <v>3196135</v>
      </c>
      <c r="F331" s="3" t="s">
        <v>5882</v>
      </c>
      <c r="G331" s="3" t="s">
        <v>1399</v>
      </c>
      <c r="H331" s="3" t="s">
        <v>214</v>
      </c>
      <c r="I331" s="3" t="s">
        <v>5885</v>
      </c>
      <c r="J331" s="3" t="s">
        <v>5885</v>
      </c>
      <c r="K331" s="3" t="s">
        <v>5886</v>
      </c>
      <c r="L331" s="3">
        <v>144</v>
      </c>
    </row>
    <row r="332" spans="1:12" x14ac:dyDescent="0.3">
      <c r="A332" s="3">
        <v>631</v>
      </c>
      <c r="B332" s="4" t="s">
        <v>34</v>
      </c>
      <c r="C332" s="3" t="s">
        <v>214</v>
      </c>
      <c r="D332" s="3">
        <v>3195991</v>
      </c>
      <c r="E332" s="3">
        <v>3196135</v>
      </c>
      <c r="F332" s="3" t="s">
        <v>5882</v>
      </c>
      <c r="G332" s="3" t="s">
        <v>1399</v>
      </c>
      <c r="H332" s="3" t="s">
        <v>214</v>
      </c>
      <c r="I332" s="3" t="s">
        <v>5887</v>
      </c>
      <c r="J332" s="3" t="s">
        <v>5887</v>
      </c>
      <c r="K332" s="3" t="s">
        <v>5888</v>
      </c>
      <c r="L332" s="3">
        <v>144</v>
      </c>
    </row>
    <row r="333" spans="1:12" x14ac:dyDescent="0.3">
      <c r="A333" s="3">
        <v>633</v>
      </c>
      <c r="B333" s="4">
        <v>23473</v>
      </c>
      <c r="C333" s="3" t="s">
        <v>214</v>
      </c>
      <c r="D333" s="3">
        <v>4556568</v>
      </c>
      <c r="E333" s="3">
        <v>4556712</v>
      </c>
      <c r="F333" s="3" t="s">
        <v>5889</v>
      </c>
      <c r="G333" s="3" t="s">
        <v>1399</v>
      </c>
      <c r="H333" s="3" t="s">
        <v>214</v>
      </c>
      <c r="I333" s="3" t="s">
        <v>5890</v>
      </c>
      <c r="J333" s="3" t="s">
        <v>5890</v>
      </c>
      <c r="K333" s="3" t="s">
        <v>5891</v>
      </c>
      <c r="L333" s="3">
        <v>144</v>
      </c>
    </row>
    <row r="334" spans="1:12" x14ac:dyDescent="0.3">
      <c r="A334" s="3">
        <v>634</v>
      </c>
      <c r="B334" s="4" t="s">
        <v>59</v>
      </c>
      <c r="C334" s="3" t="s">
        <v>214</v>
      </c>
      <c r="D334" s="3">
        <v>5971087</v>
      </c>
      <c r="E334" s="3">
        <v>5971231</v>
      </c>
      <c r="F334" s="3" t="s">
        <v>5892</v>
      </c>
      <c r="G334" s="3" t="s">
        <v>1404</v>
      </c>
      <c r="H334" s="3" t="s">
        <v>214</v>
      </c>
      <c r="I334" s="3" t="s">
        <v>5893</v>
      </c>
      <c r="J334" s="3" t="s">
        <v>5893</v>
      </c>
      <c r="K334" s="3" t="s">
        <v>5894</v>
      </c>
      <c r="L334" s="3">
        <v>144</v>
      </c>
    </row>
    <row r="335" spans="1:12" x14ac:dyDescent="0.3">
      <c r="A335" s="3">
        <v>642</v>
      </c>
      <c r="B335" s="4">
        <v>23389</v>
      </c>
      <c r="C335" s="3" t="s">
        <v>55</v>
      </c>
      <c r="D335" s="3">
        <v>10808137</v>
      </c>
      <c r="E335" s="3">
        <v>10808280</v>
      </c>
      <c r="F335" s="3" t="s">
        <v>5895</v>
      </c>
      <c r="G335" s="3" t="s">
        <v>1409</v>
      </c>
      <c r="H335" s="3" t="s">
        <v>55</v>
      </c>
      <c r="I335" s="3" t="s">
        <v>5896</v>
      </c>
      <c r="J335" s="3" t="s">
        <v>5896</v>
      </c>
      <c r="K335" s="3" t="s">
        <v>5897</v>
      </c>
      <c r="L335" s="3">
        <v>143</v>
      </c>
    </row>
    <row r="336" spans="1:12" x14ac:dyDescent="0.3">
      <c r="A336" s="3">
        <v>643</v>
      </c>
      <c r="B336" s="4">
        <v>23468</v>
      </c>
      <c r="C336" s="3" t="s">
        <v>55</v>
      </c>
      <c r="D336" s="3">
        <v>10808137</v>
      </c>
      <c r="E336" s="3">
        <v>10808280</v>
      </c>
      <c r="F336" s="3" t="s">
        <v>5895</v>
      </c>
      <c r="G336" s="3" t="s">
        <v>1409</v>
      </c>
      <c r="H336" s="3" t="s">
        <v>55</v>
      </c>
      <c r="I336" s="3" t="s">
        <v>5898</v>
      </c>
      <c r="J336" s="3" t="s">
        <v>5898</v>
      </c>
      <c r="K336" s="3" t="s">
        <v>5899</v>
      </c>
      <c r="L336" s="3">
        <v>143</v>
      </c>
    </row>
    <row r="337" spans="1:12" x14ac:dyDescent="0.3">
      <c r="A337" s="3">
        <v>644</v>
      </c>
      <c r="B337" s="4">
        <v>23468</v>
      </c>
      <c r="C337" s="3" t="s">
        <v>214</v>
      </c>
      <c r="D337" s="3">
        <v>3204738</v>
      </c>
      <c r="E337" s="3">
        <v>3204881</v>
      </c>
      <c r="F337" s="3" t="s">
        <v>5900</v>
      </c>
      <c r="G337" s="3" t="s">
        <v>1399</v>
      </c>
      <c r="H337" s="3" t="s">
        <v>214</v>
      </c>
      <c r="I337" s="3" t="s">
        <v>5901</v>
      </c>
      <c r="J337" s="3" t="s">
        <v>5901</v>
      </c>
      <c r="K337" s="3" t="s">
        <v>5902</v>
      </c>
      <c r="L337" s="3">
        <v>143</v>
      </c>
    </row>
    <row r="338" spans="1:12" x14ac:dyDescent="0.3">
      <c r="A338" s="3">
        <v>648</v>
      </c>
      <c r="B338" s="4" t="s">
        <v>34</v>
      </c>
      <c r="C338" s="3" t="s">
        <v>55</v>
      </c>
      <c r="D338" s="3">
        <v>8818117</v>
      </c>
      <c r="E338" s="3">
        <v>8818259</v>
      </c>
      <c r="F338" s="3" t="s">
        <v>5903</v>
      </c>
      <c r="G338" s="3" t="s">
        <v>1399</v>
      </c>
      <c r="H338" s="3" t="s">
        <v>55</v>
      </c>
      <c r="I338" s="3" t="s">
        <v>5904</v>
      </c>
      <c r="J338" s="3" t="s">
        <v>5904</v>
      </c>
      <c r="K338" s="3" t="s">
        <v>5905</v>
      </c>
      <c r="L338" s="3">
        <v>142</v>
      </c>
    </row>
    <row r="339" spans="1:12" x14ac:dyDescent="0.3">
      <c r="A339" s="3">
        <v>659</v>
      </c>
      <c r="B339" s="4">
        <v>23389</v>
      </c>
      <c r="C339" s="3" t="s">
        <v>225</v>
      </c>
      <c r="D339" s="3">
        <v>4396965</v>
      </c>
      <c r="E339" s="3">
        <v>4397105</v>
      </c>
      <c r="F339" s="3" t="s">
        <v>5906</v>
      </c>
      <c r="G339" s="3" t="s">
        <v>1404</v>
      </c>
      <c r="H339" s="3" t="s">
        <v>225</v>
      </c>
      <c r="I339" s="3" t="s">
        <v>5907</v>
      </c>
      <c r="J339" s="3" t="s">
        <v>5907</v>
      </c>
      <c r="K339" s="3" t="s">
        <v>5908</v>
      </c>
      <c r="L339" s="3">
        <v>140</v>
      </c>
    </row>
    <row r="340" spans="1:12" x14ac:dyDescent="0.3">
      <c r="A340" s="3">
        <v>660</v>
      </c>
      <c r="B340" s="4">
        <v>23473</v>
      </c>
      <c r="C340" s="3" t="s">
        <v>225</v>
      </c>
      <c r="D340" s="3">
        <v>4396965</v>
      </c>
      <c r="E340" s="3">
        <v>4397105</v>
      </c>
      <c r="F340" s="3" t="s">
        <v>5906</v>
      </c>
      <c r="G340" s="3" t="s">
        <v>1404</v>
      </c>
      <c r="H340" s="3" t="s">
        <v>225</v>
      </c>
      <c r="I340" s="3" t="s">
        <v>5909</v>
      </c>
      <c r="J340" s="3" t="s">
        <v>5909</v>
      </c>
      <c r="K340" s="3" t="s">
        <v>5910</v>
      </c>
      <c r="L340" s="3">
        <v>140</v>
      </c>
    </row>
    <row r="341" spans="1:12" x14ac:dyDescent="0.3">
      <c r="A341" s="3">
        <v>661</v>
      </c>
      <c r="B341" s="4">
        <v>23522</v>
      </c>
      <c r="C341" s="3" t="s">
        <v>225</v>
      </c>
      <c r="D341" s="3">
        <v>4396965</v>
      </c>
      <c r="E341" s="3">
        <v>4397105</v>
      </c>
      <c r="F341" s="3" t="s">
        <v>5906</v>
      </c>
      <c r="G341" s="3" t="s">
        <v>1404</v>
      </c>
      <c r="H341" s="3" t="s">
        <v>225</v>
      </c>
      <c r="I341" s="3" t="s">
        <v>5911</v>
      </c>
      <c r="J341" s="3" t="s">
        <v>5911</v>
      </c>
      <c r="K341" s="3" t="s">
        <v>5912</v>
      </c>
      <c r="L341" s="3">
        <v>140</v>
      </c>
    </row>
    <row r="342" spans="1:12" x14ac:dyDescent="0.3">
      <c r="A342" s="3">
        <v>662</v>
      </c>
      <c r="B342" s="4" t="s">
        <v>59</v>
      </c>
      <c r="C342" s="3" t="s">
        <v>225</v>
      </c>
      <c r="D342" s="3">
        <v>4396965</v>
      </c>
      <c r="E342" s="3">
        <v>4397105</v>
      </c>
      <c r="F342" s="3" t="s">
        <v>5906</v>
      </c>
      <c r="G342" s="3" t="s">
        <v>1404</v>
      </c>
      <c r="H342" s="3" t="s">
        <v>225</v>
      </c>
      <c r="I342" s="3" t="s">
        <v>5913</v>
      </c>
      <c r="J342" s="3" t="s">
        <v>5913</v>
      </c>
      <c r="K342" s="3" t="s">
        <v>5914</v>
      </c>
      <c r="L342" s="3">
        <v>140</v>
      </c>
    </row>
    <row r="343" spans="1:12" x14ac:dyDescent="0.3">
      <c r="A343" s="3">
        <v>667</v>
      </c>
      <c r="B343" s="4">
        <v>23389</v>
      </c>
      <c r="C343" s="3" t="s">
        <v>214</v>
      </c>
      <c r="D343" s="3">
        <v>7451903</v>
      </c>
      <c r="E343" s="3">
        <v>7452042</v>
      </c>
      <c r="F343" s="3" t="s">
        <v>5915</v>
      </c>
      <c r="G343" s="3" t="s">
        <v>1399</v>
      </c>
      <c r="H343" s="3" t="s">
        <v>214</v>
      </c>
      <c r="I343" s="3" t="s">
        <v>5916</v>
      </c>
      <c r="J343" s="3" t="s">
        <v>5916</v>
      </c>
      <c r="K343" s="3" t="s">
        <v>5917</v>
      </c>
      <c r="L343" s="3">
        <v>139</v>
      </c>
    </row>
    <row r="344" spans="1:12" x14ac:dyDescent="0.3">
      <c r="A344" s="3">
        <v>678</v>
      </c>
      <c r="B344" s="4">
        <v>23468</v>
      </c>
      <c r="C344" s="3" t="s">
        <v>55</v>
      </c>
      <c r="D344" s="3">
        <v>5639128</v>
      </c>
      <c r="E344" s="3">
        <v>5639264</v>
      </c>
      <c r="F344" s="3" t="s">
        <v>5918</v>
      </c>
      <c r="G344" s="3" t="s">
        <v>1409</v>
      </c>
      <c r="H344" s="3" t="s">
        <v>55</v>
      </c>
      <c r="I344" s="3" t="s">
        <v>5919</v>
      </c>
      <c r="J344" s="3" t="s">
        <v>5919</v>
      </c>
      <c r="K344" s="3" t="s">
        <v>5920</v>
      </c>
      <c r="L344" s="3">
        <v>136</v>
      </c>
    </row>
    <row r="345" spans="1:12" x14ac:dyDescent="0.3">
      <c r="A345" s="3">
        <v>685</v>
      </c>
      <c r="B345" s="4">
        <v>23468</v>
      </c>
      <c r="C345" s="3" t="s">
        <v>225</v>
      </c>
      <c r="D345" s="3">
        <v>3765443</v>
      </c>
      <c r="E345" s="3">
        <v>3765578</v>
      </c>
      <c r="F345" s="3" t="s">
        <v>5921</v>
      </c>
      <c r="G345" s="3" t="s">
        <v>1839</v>
      </c>
      <c r="H345" s="3" t="s">
        <v>225</v>
      </c>
      <c r="I345" s="3" t="s">
        <v>5922</v>
      </c>
      <c r="J345" s="3" t="s">
        <v>5922</v>
      </c>
      <c r="K345" s="3" t="s">
        <v>5923</v>
      </c>
      <c r="L345" s="3">
        <v>135</v>
      </c>
    </row>
    <row r="346" spans="1:12" x14ac:dyDescent="0.3">
      <c r="A346" s="3">
        <v>687</v>
      </c>
      <c r="B346" s="4">
        <v>23389</v>
      </c>
      <c r="C346" s="3" t="s">
        <v>225</v>
      </c>
      <c r="D346" s="3">
        <v>4425273</v>
      </c>
      <c r="E346" s="3">
        <v>4425408</v>
      </c>
      <c r="F346" s="3" t="s">
        <v>5924</v>
      </c>
      <c r="G346" s="3" t="s">
        <v>1399</v>
      </c>
      <c r="H346" s="3" t="s">
        <v>225</v>
      </c>
      <c r="I346" s="3" t="s">
        <v>5925</v>
      </c>
      <c r="J346" s="3" t="s">
        <v>5925</v>
      </c>
      <c r="K346" s="3" t="s">
        <v>5926</v>
      </c>
      <c r="L346" s="3">
        <v>135</v>
      </c>
    </row>
    <row r="347" spans="1:12" x14ac:dyDescent="0.3">
      <c r="A347" s="3">
        <v>688</v>
      </c>
      <c r="B347" s="4">
        <v>23473</v>
      </c>
      <c r="C347" s="3" t="s">
        <v>225</v>
      </c>
      <c r="D347" s="3">
        <v>4425273</v>
      </c>
      <c r="E347" s="3">
        <v>4425408</v>
      </c>
      <c r="F347" s="3" t="s">
        <v>5924</v>
      </c>
      <c r="G347" s="3" t="s">
        <v>1399</v>
      </c>
      <c r="H347" s="3" t="s">
        <v>225</v>
      </c>
      <c r="I347" s="3" t="s">
        <v>5927</v>
      </c>
      <c r="J347" s="3" t="s">
        <v>5927</v>
      </c>
      <c r="K347" s="3" t="s">
        <v>5928</v>
      </c>
      <c r="L347" s="3">
        <v>135</v>
      </c>
    </row>
    <row r="348" spans="1:12" x14ac:dyDescent="0.3">
      <c r="A348" s="3">
        <v>695</v>
      </c>
      <c r="B348" s="4">
        <v>23468</v>
      </c>
      <c r="C348" s="3" t="s">
        <v>100</v>
      </c>
      <c r="D348" s="3">
        <v>585324</v>
      </c>
      <c r="E348" s="3">
        <v>585457</v>
      </c>
      <c r="F348" s="3" t="s">
        <v>5929</v>
      </c>
      <c r="G348" s="3" t="s">
        <v>1404</v>
      </c>
      <c r="H348" s="3" t="s">
        <v>100</v>
      </c>
      <c r="I348" s="3" t="s">
        <v>5930</v>
      </c>
      <c r="J348" s="3" t="s">
        <v>5930</v>
      </c>
      <c r="K348" s="3" t="s">
        <v>5931</v>
      </c>
      <c r="L348" s="3">
        <v>133</v>
      </c>
    </row>
    <row r="349" spans="1:12" x14ac:dyDescent="0.3">
      <c r="A349" s="3">
        <v>700</v>
      </c>
      <c r="B349" s="4">
        <v>23473</v>
      </c>
      <c r="C349" s="3" t="s">
        <v>55</v>
      </c>
      <c r="D349" s="3">
        <v>5022106</v>
      </c>
      <c r="E349" s="3">
        <v>5022238</v>
      </c>
      <c r="F349" s="3" t="s">
        <v>5932</v>
      </c>
      <c r="G349" s="3" t="s">
        <v>1404</v>
      </c>
      <c r="H349" s="3" t="s">
        <v>55</v>
      </c>
      <c r="I349" s="3" t="s">
        <v>5933</v>
      </c>
      <c r="J349" s="3" t="s">
        <v>5933</v>
      </c>
      <c r="K349" s="3" t="s">
        <v>5934</v>
      </c>
      <c r="L349" s="3">
        <v>132</v>
      </c>
    </row>
    <row r="350" spans="1:12" x14ac:dyDescent="0.3">
      <c r="A350" s="3">
        <v>701</v>
      </c>
      <c r="B350" s="4" t="s">
        <v>34</v>
      </c>
      <c r="C350" s="3" t="s">
        <v>55</v>
      </c>
      <c r="D350" s="3">
        <v>5022106</v>
      </c>
      <c r="E350" s="3">
        <v>5022238</v>
      </c>
      <c r="F350" s="3" t="s">
        <v>5932</v>
      </c>
      <c r="G350" s="3" t="s">
        <v>1404</v>
      </c>
      <c r="H350" s="3" t="s">
        <v>55</v>
      </c>
      <c r="I350" s="3" t="s">
        <v>5935</v>
      </c>
      <c r="J350" s="3" t="s">
        <v>5935</v>
      </c>
      <c r="K350" s="3" t="s">
        <v>5936</v>
      </c>
      <c r="L350" s="3">
        <v>132</v>
      </c>
    </row>
    <row r="351" spans="1:12" x14ac:dyDescent="0.3">
      <c r="A351" s="3">
        <v>702</v>
      </c>
      <c r="B351" s="4">
        <v>23522</v>
      </c>
      <c r="C351" s="3" t="s">
        <v>100</v>
      </c>
      <c r="D351" s="3">
        <v>2650258</v>
      </c>
      <c r="E351" s="3">
        <v>2650390</v>
      </c>
      <c r="F351" s="3" t="s">
        <v>5937</v>
      </c>
      <c r="G351" s="3" t="s">
        <v>1679</v>
      </c>
      <c r="H351" s="3" t="s">
        <v>100</v>
      </c>
      <c r="I351" s="3" t="s">
        <v>5938</v>
      </c>
      <c r="J351" s="3" t="s">
        <v>5938</v>
      </c>
      <c r="K351" s="3" t="s">
        <v>5939</v>
      </c>
      <c r="L351" s="3">
        <v>132</v>
      </c>
    </row>
    <row r="352" spans="1:12" x14ac:dyDescent="0.3">
      <c r="A352" s="3">
        <v>712</v>
      </c>
      <c r="B352" s="4" t="s">
        <v>34</v>
      </c>
      <c r="C352" s="3" t="s">
        <v>225</v>
      </c>
      <c r="D352" s="3">
        <v>7340160</v>
      </c>
      <c r="E352" s="3">
        <v>7340291</v>
      </c>
      <c r="F352" s="3" t="s">
        <v>5940</v>
      </c>
      <c r="G352" s="3" t="s">
        <v>1409</v>
      </c>
      <c r="H352" s="3" t="s">
        <v>225</v>
      </c>
      <c r="I352" s="3" t="s">
        <v>5941</v>
      </c>
      <c r="J352" s="3" t="s">
        <v>5941</v>
      </c>
      <c r="K352" s="3" t="s">
        <v>5942</v>
      </c>
      <c r="L352" s="3">
        <v>131</v>
      </c>
    </row>
    <row r="353" spans="1:12" x14ac:dyDescent="0.3">
      <c r="A353" s="3">
        <v>714</v>
      </c>
      <c r="B353" s="4">
        <v>23389</v>
      </c>
      <c r="C353" s="3" t="s">
        <v>100</v>
      </c>
      <c r="D353" s="3">
        <v>8594834</v>
      </c>
      <c r="E353" s="3">
        <v>8594964</v>
      </c>
      <c r="F353" s="3" t="s">
        <v>5943</v>
      </c>
      <c r="G353" s="3" t="s">
        <v>1430</v>
      </c>
      <c r="H353" s="3" t="s">
        <v>100</v>
      </c>
      <c r="I353" s="3" t="s">
        <v>5944</v>
      </c>
      <c r="J353" s="3" t="s">
        <v>5944</v>
      </c>
      <c r="K353" s="3" t="s">
        <v>5945</v>
      </c>
      <c r="L353" s="3">
        <v>130</v>
      </c>
    </row>
    <row r="354" spans="1:12" x14ac:dyDescent="0.3">
      <c r="A354" s="3">
        <v>715</v>
      </c>
      <c r="B354" s="4">
        <v>23473</v>
      </c>
      <c r="C354" s="3" t="s">
        <v>100</v>
      </c>
      <c r="D354" s="3">
        <v>8907636</v>
      </c>
      <c r="E354" s="3">
        <v>8907766</v>
      </c>
      <c r="F354" s="3" t="s">
        <v>5946</v>
      </c>
      <c r="G354" s="3" t="s">
        <v>1399</v>
      </c>
      <c r="H354" s="3" t="s">
        <v>100</v>
      </c>
      <c r="I354" s="3" t="s">
        <v>5947</v>
      </c>
      <c r="J354" s="3" t="s">
        <v>5947</v>
      </c>
      <c r="K354" s="3" t="s">
        <v>5948</v>
      </c>
      <c r="L354" s="3">
        <v>130</v>
      </c>
    </row>
    <row r="355" spans="1:12" x14ac:dyDescent="0.3">
      <c r="A355" s="3">
        <v>716</v>
      </c>
      <c r="B355" s="4">
        <v>23522</v>
      </c>
      <c r="C355" s="3" t="s">
        <v>100</v>
      </c>
      <c r="D355" s="3">
        <v>8907641</v>
      </c>
      <c r="E355" s="3">
        <v>8907771</v>
      </c>
      <c r="F355" s="3" t="s">
        <v>5949</v>
      </c>
      <c r="G355" s="3" t="s">
        <v>1430</v>
      </c>
      <c r="H355" s="3" t="s">
        <v>100</v>
      </c>
      <c r="I355" s="3" t="s">
        <v>5950</v>
      </c>
      <c r="J355" s="3" t="s">
        <v>5950</v>
      </c>
      <c r="K355" s="3" t="s">
        <v>5951</v>
      </c>
      <c r="L355" s="3">
        <v>130</v>
      </c>
    </row>
    <row r="356" spans="1:12" x14ac:dyDescent="0.3">
      <c r="A356" s="3">
        <v>719</v>
      </c>
      <c r="B356" s="4">
        <v>23522</v>
      </c>
      <c r="C356" s="3" t="s">
        <v>214</v>
      </c>
      <c r="D356" s="3">
        <v>4879716</v>
      </c>
      <c r="E356" s="3">
        <v>4879846</v>
      </c>
      <c r="F356" s="3" t="s">
        <v>5952</v>
      </c>
      <c r="G356" s="3" t="s">
        <v>1404</v>
      </c>
      <c r="H356" s="3" t="s">
        <v>214</v>
      </c>
      <c r="I356" s="3" t="s">
        <v>5953</v>
      </c>
      <c r="J356" s="3" t="s">
        <v>5953</v>
      </c>
      <c r="K356" s="3" t="s">
        <v>5954</v>
      </c>
      <c r="L356" s="3">
        <v>130</v>
      </c>
    </row>
    <row r="357" spans="1:12" x14ac:dyDescent="0.3">
      <c r="A357" s="3">
        <v>723</v>
      </c>
      <c r="B357" s="4">
        <v>23468</v>
      </c>
      <c r="C357" s="3" t="s">
        <v>55</v>
      </c>
      <c r="D357" s="3">
        <v>9018555</v>
      </c>
      <c r="E357" s="3">
        <v>9018684</v>
      </c>
      <c r="F357" s="3" t="s">
        <v>5955</v>
      </c>
      <c r="G357" s="3" t="s">
        <v>1679</v>
      </c>
      <c r="H357" s="3" t="s">
        <v>55</v>
      </c>
      <c r="I357" s="3" t="s">
        <v>5956</v>
      </c>
      <c r="J357" s="3" t="s">
        <v>5956</v>
      </c>
      <c r="K357" s="3" t="s">
        <v>5957</v>
      </c>
      <c r="L357" s="3">
        <v>129</v>
      </c>
    </row>
    <row r="358" spans="1:12" x14ac:dyDescent="0.3">
      <c r="A358" s="3">
        <v>726</v>
      </c>
      <c r="B358" s="4">
        <v>23389</v>
      </c>
      <c r="C358" s="3" t="s">
        <v>100</v>
      </c>
      <c r="D358" s="3">
        <v>8432720</v>
      </c>
      <c r="E358" s="3">
        <v>8432849</v>
      </c>
      <c r="F358" s="3" t="s">
        <v>5958</v>
      </c>
      <c r="G358" s="3" t="s">
        <v>1430</v>
      </c>
      <c r="H358" s="3" t="s">
        <v>100</v>
      </c>
      <c r="I358" s="3" t="s">
        <v>5959</v>
      </c>
      <c r="J358" s="3" t="s">
        <v>5959</v>
      </c>
      <c r="K358" s="3" t="s">
        <v>5960</v>
      </c>
      <c r="L358" s="3">
        <v>129</v>
      </c>
    </row>
    <row r="359" spans="1:12" x14ac:dyDescent="0.3">
      <c r="A359" s="3">
        <v>728</v>
      </c>
      <c r="B359" s="4">
        <v>23389</v>
      </c>
      <c r="C359" s="3" t="s">
        <v>214</v>
      </c>
      <c r="D359" s="3">
        <v>6673068</v>
      </c>
      <c r="E359" s="3">
        <v>6673197</v>
      </c>
      <c r="F359" s="3" t="s">
        <v>5961</v>
      </c>
      <c r="G359" s="3" t="s">
        <v>1430</v>
      </c>
      <c r="H359" s="3" t="s">
        <v>214</v>
      </c>
      <c r="I359" s="3" t="s">
        <v>5962</v>
      </c>
      <c r="J359" s="3" t="s">
        <v>5962</v>
      </c>
      <c r="K359" s="3" t="s">
        <v>5963</v>
      </c>
      <c r="L359" s="3">
        <v>129</v>
      </c>
    </row>
    <row r="360" spans="1:12" x14ac:dyDescent="0.3">
      <c r="A360" s="3">
        <v>730</v>
      </c>
      <c r="B360" s="4">
        <v>23389</v>
      </c>
      <c r="C360" s="3" t="s">
        <v>55</v>
      </c>
      <c r="D360" s="3">
        <v>289722</v>
      </c>
      <c r="E360" s="3">
        <v>289850</v>
      </c>
      <c r="F360" s="3" t="s">
        <v>5964</v>
      </c>
      <c r="G360" s="3" t="s">
        <v>1399</v>
      </c>
      <c r="H360" s="3" t="s">
        <v>55</v>
      </c>
      <c r="I360" s="3" t="s">
        <v>5965</v>
      </c>
      <c r="J360" s="3" t="s">
        <v>5965</v>
      </c>
      <c r="K360" s="3" t="s">
        <v>5966</v>
      </c>
      <c r="L360" s="3">
        <v>128</v>
      </c>
    </row>
    <row r="361" spans="1:12" x14ac:dyDescent="0.3">
      <c r="A361" s="3">
        <v>734</v>
      </c>
      <c r="B361" s="4" t="s">
        <v>34</v>
      </c>
      <c r="C361" s="3" t="s">
        <v>100</v>
      </c>
      <c r="D361" s="3">
        <v>83565</v>
      </c>
      <c r="E361" s="3">
        <v>83693</v>
      </c>
      <c r="F361" s="3" t="s">
        <v>5967</v>
      </c>
      <c r="G361" s="3" t="s">
        <v>1409</v>
      </c>
      <c r="H361" s="3" t="s">
        <v>100</v>
      </c>
      <c r="I361" s="3" t="s">
        <v>5968</v>
      </c>
      <c r="J361" s="3" t="s">
        <v>5968</v>
      </c>
      <c r="K361" s="3" t="s">
        <v>5969</v>
      </c>
      <c r="L361" s="3">
        <v>128</v>
      </c>
    </row>
    <row r="362" spans="1:12" x14ac:dyDescent="0.3">
      <c r="A362" s="3">
        <v>736</v>
      </c>
      <c r="B362" s="4">
        <v>23389</v>
      </c>
      <c r="C362" s="3" t="s">
        <v>100</v>
      </c>
      <c r="D362" s="3">
        <v>8907634</v>
      </c>
      <c r="E362" s="3">
        <v>8907762</v>
      </c>
      <c r="F362" s="3" t="s">
        <v>5970</v>
      </c>
      <c r="G362" s="3" t="s">
        <v>1399</v>
      </c>
      <c r="H362" s="3" t="s">
        <v>100</v>
      </c>
      <c r="I362" s="3" t="s">
        <v>5971</v>
      </c>
      <c r="J362" s="3" t="s">
        <v>5971</v>
      </c>
      <c r="K362" s="3" t="s">
        <v>5972</v>
      </c>
      <c r="L362" s="3">
        <v>128</v>
      </c>
    </row>
    <row r="363" spans="1:12" x14ac:dyDescent="0.3">
      <c r="A363" s="3">
        <v>739</v>
      </c>
      <c r="B363" s="4">
        <v>23522</v>
      </c>
      <c r="C363" s="3" t="s">
        <v>100</v>
      </c>
      <c r="D363" s="3">
        <v>733764</v>
      </c>
      <c r="E363" s="3">
        <v>733891</v>
      </c>
      <c r="F363" s="3" t="s">
        <v>5973</v>
      </c>
      <c r="G363" s="3" t="s">
        <v>1409</v>
      </c>
      <c r="H363" s="3" t="s">
        <v>100</v>
      </c>
      <c r="I363" s="3" t="s">
        <v>5974</v>
      </c>
      <c r="J363" s="3" t="s">
        <v>5974</v>
      </c>
      <c r="K363" s="3" t="s">
        <v>5975</v>
      </c>
      <c r="L363" s="3">
        <v>127</v>
      </c>
    </row>
    <row r="364" spans="1:12" x14ac:dyDescent="0.3">
      <c r="A364" s="3">
        <v>744</v>
      </c>
      <c r="B364" s="4">
        <v>23473</v>
      </c>
      <c r="C364" s="3" t="s">
        <v>55</v>
      </c>
      <c r="D364" s="3">
        <v>5639138</v>
      </c>
      <c r="E364" s="3">
        <v>5639264</v>
      </c>
      <c r="F364" s="3" t="s">
        <v>5976</v>
      </c>
      <c r="G364" s="3" t="s">
        <v>1409</v>
      </c>
      <c r="H364" s="3" t="s">
        <v>55</v>
      </c>
      <c r="I364" s="3" t="s">
        <v>5977</v>
      </c>
      <c r="J364" s="3" t="s">
        <v>5977</v>
      </c>
      <c r="K364" s="3" t="s">
        <v>5978</v>
      </c>
      <c r="L364" s="3">
        <v>126</v>
      </c>
    </row>
    <row r="365" spans="1:12" x14ac:dyDescent="0.3">
      <c r="A365" s="3">
        <v>747</v>
      </c>
      <c r="B365" s="4">
        <v>23522</v>
      </c>
      <c r="C365" s="3" t="s">
        <v>100</v>
      </c>
      <c r="D365" s="3">
        <v>4119480</v>
      </c>
      <c r="E365" s="3">
        <v>4119605</v>
      </c>
      <c r="F365" s="3" t="s">
        <v>5979</v>
      </c>
      <c r="G365" s="3" t="s">
        <v>1409</v>
      </c>
      <c r="H365" s="3" t="s">
        <v>100</v>
      </c>
      <c r="I365" s="3" t="s">
        <v>5980</v>
      </c>
      <c r="J365" s="3" t="s">
        <v>5980</v>
      </c>
      <c r="K365" s="3" t="s">
        <v>5981</v>
      </c>
      <c r="L365" s="3">
        <v>125</v>
      </c>
    </row>
    <row r="366" spans="1:12" x14ac:dyDescent="0.3">
      <c r="A366" s="3">
        <v>748</v>
      </c>
      <c r="B366" s="4" t="s">
        <v>59</v>
      </c>
      <c r="C366" s="3" t="s">
        <v>100</v>
      </c>
      <c r="D366" s="3">
        <v>4119480</v>
      </c>
      <c r="E366" s="3">
        <v>4119605</v>
      </c>
      <c r="F366" s="3" t="s">
        <v>5979</v>
      </c>
      <c r="G366" s="3" t="s">
        <v>1409</v>
      </c>
      <c r="H366" s="3" t="s">
        <v>100</v>
      </c>
      <c r="I366" s="3" t="s">
        <v>5982</v>
      </c>
      <c r="J366" s="3" t="s">
        <v>5982</v>
      </c>
      <c r="K366" s="3" t="s">
        <v>5983</v>
      </c>
      <c r="L366" s="3">
        <v>125</v>
      </c>
    </row>
    <row r="367" spans="1:12" x14ac:dyDescent="0.3">
      <c r="A367" s="3">
        <v>760</v>
      </c>
      <c r="B367" s="4">
        <v>23389</v>
      </c>
      <c r="C367" s="3" t="s">
        <v>55</v>
      </c>
      <c r="D367" s="3">
        <v>6993837</v>
      </c>
      <c r="E367" s="3">
        <v>6993961</v>
      </c>
      <c r="F367" s="3" t="s">
        <v>5984</v>
      </c>
      <c r="G367" s="3" t="s">
        <v>1430</v>
      </c>
      <c r="H367" s="3" t="s">
        <v>55</v>
      </c>
      <c r="I367" s="3" t="s">
        <v>5985</v>
      </c>
      <c r="J367" s="3" t="s">
        <v>5985</v>
      </c>
      <c r="K367" s="3" t="s">
        <v>5986</v>
      </c>
      <c r="L367" s="3">
        <v>124</v>
      </c>
    </row>
    <row r="368" spans="1:12" x14ac:dyDescent="0.3">
      <c r="A368" s="3">
        <v>765</v>
      </c>
      <c r="B368" s="4" t="s">
        <v>34</v>
      </c>
      <c r="C368" s="3" t="s">
        <v>100</v>
      </c>
      <c r="D368" s="3">
        <v>2650258</v>
      </c>
      <c r="E368" s="3">
        <v>2650381</v>
      </c>
      <c r="F368" s="3" t="s">
        <v>5987</v>
      </c>
      <c r="G368" s="3" t="s">
        <v>1679</v>
      </c>
      <c r="H368" s="3" t="s">
        <v>100</v>
      </c>
      <c r="I368" s="3" t="s">
        <v>5988</v>
      </c>
      <c r="J368" s="3" t="s">
        <v>5988</v>
      </c>
      <c r="K368" s="3" t="s">
        <v>5989</v>
      </c>
      <c r="L368" s="3">
        <v>123</v>
      </c>
    </row>
    <row r="369" spans="1:12" x14ac:dyDescent="0.3">
      <c r="A369" s="3">
        <v>768</v>
      </c>
      <c r="B369" s="4" t="s">
        <v>34</v>
      </c>
      <c r="C369" s="3" t="s">
        <v>100</v>
      </c>
      <c r="D369" s="3">
        <v>3697879</v>
      </c>
      <c r="E369" s="3">
        <v>3698002</v>
      </c>
      <c r="F369" s="3" t="s">
        <v>5990</v>
      </c>
      <c r="G369" s="3" t="s">
        <v>1399</v>
      </c>
      <c r="H369" s="3" t="s">
        <v>100</v>
      </c>
      <c r="I369" s="3" t="s">
        <v>5991</v>
      </c>
      <c r="J369" s="3" t="s">
        <v>5991</v>
      </c>
      <c r="K369" s="3" t="s">
        <v>5992</v>
      </c>
      <c r="L369" s="3">
        <v>123</v>
      </c>
    </row>
    <row r="370" spans="1:12" x14ac:dyDescent="0.3">
      <c r="A370" s="3">
        <v>769</v>
      </c>
      <c r="B370" s="4">
        <v>23473</v>
      </c>
      <c r="C370" s="3" t="s">
        <v>100</v>
      </c>
      <c r="D370" s="3">
        <v>8432628</v>
      </c>
      <c r="E370" s="3">
        <v>8432751</v>
      </c>
      <c r="F370" s="3" t="s">
        <v>5993</v>
      </c>
      <c r="G370" s="3" t="s">
        <v>1430</v>
      </c>
      <c r="H370" s="3" t="s">
        <v>100</v>
      </c>
      <c r="I370" s="3" t="s">
        <v>5994</v>
      </c>
      <c r="J370" s="3" t="s">
        <v>5994</v>
      </c>
      <c r="K370" s="3" t="s">
        <v>5995</v>
      </c>
      <c r="L370" s="3">
        <v>123</v>
      </c>
    </row>
    <row r="371" spans="1:12" x14ac:dyDescent="0.3">
      <c r="A371" s="3">
        <v>774</v>
      </c>
      <c r="B371" s="4">
        <v>23468</v>
      </c>
      <c r="C371" s="3" t="s">
        <v>55</v>
      </c>
      <c r="D371" s="3">
        <v>6697444</v>
      </c>
      <c r="E371" s="3">
        <v>6697566</v>
      </c>
      <c r="F371" s="3" t="s">
        <v>5996</v>
      </c>
      <c r="G371" s="3" t="s">
        <v>1430</v>
      </c>
      <c r="H371" s="3" t="s">
        <v>55</v>
      </c>
      <c r="I371" s="3" t="s">
        <v>5997</v>
      </c>
      <c r="J371" s="3" t="s">
        <v>5997</v>
      </c>
      <c r="K371" s="3" t="s">
        <v>5998</v>
      </c>
      <c r="L371" s="3">
        <v>122</v>
      </c>
    </row>
    <row r="372" spans="1:12" x14ac:dyDescent="0.3">
      <c r="A372" s="3">
        <v>779</v>
      </c>
      <c r="B372" s="4">
        <v>23468</v>
      </c>
      <c r="C372" s="3" t="s">
        <v>55</v>
      </c>
      <c r="D372" s="3">
        <v>3563892</v>
      </c>
      <c r="E372" s="3">
        <v>3564013</v>
      </c>
      <c r="F372" s="3" t="s">
        <v>5999</v>
      </c>
      <c r="G372" s="3" t="s">
        <v>1399</v>
      </c>
      <c r="H372" s="3" t="s">
        <v>55</v>
      </c>
      <c r="I372" s="3" t="s">
        <v>6000</v>
      </c>
      <c r="J372" s="3" t="s">
        <v>6000</v>
      </c>
      <c r="K372" s="3" t="s">
        <v>6001</v>
      </c>
      <c r="L372" s="3">
        <v>121</v>
      </c>
    </row>
    <row r="373" spans="1:12" x14ac:dyDescent="0.3">
      <c r="A373" s="3">
        <v>782</v>
      </c>
      <c r="B373" s="4" t="s">
        <v>34</v>
      </c>
      <c r="C373" s="3" t="s">
        <v>100</v>
      </c>
      <c r="D373" s="3">
        <v>4142462</v>
      </c>
      <c r="E373" s="3">
        <v>4142583</v>
      </c>
      <c r="F373" s="3" t="s">
        <v>6002</v>
      </c>
      <c r="G373" s="3" t="s">
        <v>1404</v>
      </c>
      <c r="H373" s="3" t="s">
        <v>100</v>
      </c>
      <c r="I373" s="3" t="s">
        <v>6003</v>
      </c>
      <c r="J373" s="3" t="s">
        <v>6003</v>
      </c>
      <c r="K373" s="3" t="s">
        <v>6004</v>
      </c>
      <c r="L373" s="3">
        <v>121</v>
      </c>
    </row>
    <row r="374" spans="1:12" x14ac:dyDescent="0.3">
      <c r="A374" s="3">
        <v>785</v>
      </c>
      <c r="B374" s="4">
        <v>23468</v>
      </c>
      <c r="C374" s="3" t="s">
        <v>214</v>
      </c>
      <c r="D374" s="3">
        <v>3524974</v>
      </c>
      <c r="E374" s="3">
        <v>3525095</v>
      </c>
      <c r="F374" s="3" t="s">
        <v>6005</v>
      </c>
      <c r="G374" s="3" t="s">
        <v>1404</v>
      </c>
      <c r="H374" s="3" t="s">
        <v>214</v>
      </c>
      <c r="I374" s="3" t="s">
        <v>6006</v>
      </c>
      <c r="J374" s="3" t="s">
        <v>6006</v>
      </c>
      <c r="K374" s="3" t="s">
        <v>5283</v>
      </c>
      <c r="L374" s="3">
        <v>121</v>
      </c>
    </row>
    <row r="375" spans="1:12" x14ac:dyDescent="0.3">
      <c r="A375" s="3">
        <v>791</v>
      </c>
      <c r="B375" s="4">
        <v>23389</v>
      </c>
      <c r="C375" s="3" t="s">
        <v>55</v>
      </c>
      <c r="D375" s="3">
        <v>11681391</v>
      </c>
      <c r="E375" s="3">
        <v>11681511</v>
      </c>
      <c r="F375" s="3" t="s">
        <v>6007</v>
      </c>
      <c r="G375" s="3" t="s">
        <v>1404</v>
      </c>
      <c r="H375" s="3" t="s">
        <v>55</v>
      </c>
      <c r="I375" s="3" t="s">
        <v>6008</v>
      </c>
      <c r="J375" s="3" t="s">
        <v>6008</v>
      </c>
      <c r="K375" s="3" t="s">
        <v>6009</v>
      </c>
      <c r="L375" s="3">
        <v>120</v>
      </c>
    </row>
    <row r="376" spans="1:12" x14ac:dyDescent="0.3">
      <c r="A376" s="3">
        <v>792</v>
      </c>
      <c r="B376" s="4">
        <v>23468</v>
      </c>
      <c r="C376" s="3" t="s">
        <v>55</v>
      </c>
      <c r="D376" s="3">
        <v>11681391</v>
      </c>
      <c r="E376" s="3">
        <v>11681511</v>
      </c>
      <c r="F376" s="3" t="s">
        <v>6007</v>
      </c>
      <c r="G376" s="3" t="s">
        <v>1404</v>
      </c>
      <c r="H376" s="3" t="s">
        <v>55</v>
      </c>
      <c r="I376" s="3" t="s">
        <v>6010</v>
      </c>
      <c r="J376" s="3" t="s">
        <v>6010</v>
      </c>
      <c r="K376" s="3" t="s">
        <v>6011</v>
      </c>
      <c r="L376" s="3">
        <v>120</v>
      </c>
    </row>
    <row r="377" spans="1:12" x14ac:dyDescent="0.3">
      <c r="A377" s="3">
        <v>810</v>
      </c>
      <c r="B377" s="4">
        <v>23468</v>
      </c>
      <c r="C377" s="3" t="s">
        <v>225</v>
      </c>
      <c r="D377" s="3">
        <v>8138815</v>
      </c>
      <c r="E377" s="3">
        <v>8138933</v>
      </c>
      <c r="F377" s="3" t="s">
        <v>6012</v>
      </c>
      <c r="G377" s="3" t="s">
        <v>1839</v>
      </c>
      <c r="H377" s="3" t="s">
        <v>225</v>
      </c>
      <c r="I377" s="3" t="s">
        <v>6013</v>
      </c>
      <c r="J377" s="3" t="s">
        <v>6013</v>
      </c>
      <c r="K377" s="3" t="s">
        <v>6014</v>
      </c>
      <c r="L377" s="3">
        <v>118</v>
      </c>
    </row>
    <row r="378" spans="1:12" x14ac:dyDescent="0.3">
      <c r="A378" s="3">
        <v>817</v>
      </c>
      <c r="B378" s="4">
        <v>23473</v>
      </c>
      <c r="C378" s="3" t="s">
        <v>225</v>
      </c>
      <c r="D378" s="3">
        <v>4518401</v>
      </c>
      <c r="E378" s="3">
        <v>4518518</v>
      </c>
      <c r="F378" s="3" t="s">
        <v>6015</v>
      </c>
      <c r="G378" s="3" t="s">
        <v>1430</v>
      </c>
      <c r="H378" s="3" t="s">
        <v>225</v>
      </c>
      <c r="I378" s="3" t="s">
        <v>6016</v>
      </c>
      <c r="J378" s="3" t="s">
        <v>6016</v>
      </c>
      <c r="K378" s="3" t="s">
        <v>6017</v>
      </c>
      <c r="L378" s="3">
        <v>117</v>
      </c>
    </row>
    <row r="379" spans="1:12" x14ac:dyDescent="0.3">
      <c r="A379" s="3">
        <v>819</v>
      </c>
      <c r="B379" s="4">
        <v>23468</v>
      </c>
      <c r="C379" s="3" t="s">
        <v>225</v>
      </c>
      <c r="D379" s="3">
        <v>6545598</v>
      </c>
      <c r="E379" s="3">
        <v>6545715</v>
      </c>
      <c r="F379" s="3" t="s">
        <v>6018</v>
      </c>
      <c r="G379" s="3" t="s">
        <v>1459</v>
      </c>
      <c r="H379" s="3" t="s">
        <v>225</v>
      </c>
      <c r="I379" s="3" t="s">
        <v>6019</v>
      </c>
      <c r="J379" s="3" t="s">
        <v>6019</v>
      </c>
      <c r="K379" s="3" t="s">
        <v>6020</v>
      </c>
      <c r="L379" s="3">
        <v>117</v>
      </c>
    </row>
    <row r="380" spans="1:12" x14ac:dyDescent="0.3">
      <c r="A380" s="3">
        <v>820</v>
      </c>
      <c r="B380" s="4" t="s">
        <v>59</v>
      </c>
      <c r="C380" s="3" t="s">
        <v>225</v>
      </c>
      <c r="D380" s="3">
        <v>6545598</v>
      </c>
      <c r="E380" s="3">
        <v>6545715</v>
      </c>
      <c r="F380" s="3" t="s">
        <v>6018</v>
      </c>
      <c r="G380" s="3" t="s">
        <v>1459</v>
      </c>
      <c r="H380" s="3" t="s">
        <v>225</v>
      </c>
      <c r="I380" s="3" t="s">
        <v>6021</v>
      </c>
      <c r="J380" s="3" t="s">
        <v>6021</v>
      </c>
      <c r="K380" s="3" t="s">
        <v>6022</v>
      </c>
      <c r="L380" s="3">
        <v>117</v>
      </c>
    </row>
    <row r="381" spans="1:12" x14ac:dyDescent="0.3">
      <c r="A381" s="3">
        <v>821</v>
      </c>
      <c r="B381" s="4" t="s">
        <v>34</v>
      </c>
      <c r="C381" s="3" t="s">
        <v>225</v>
      </c>
      <c r="D381" s="3">
        <v>6545598</v>
      </c>
      <c r="E381" s="3">
        <v>6545715</v>
      </c>
      <c r="F381" s="3" t="s">
        <v>6018</v>
      </c>
      <c r="G381" s="3" t="s">
        <v>1459</v>
      </c>
      <c r="H381" s="3" t="s">
        <v>225</v>
      </c>
      <c r="I381" s="3" t="s">
        <v>6023</v>
      </c>
      <c r="J381" s="3" t="s">
        <v>6023</v>
      </c>
      <c r="K381" s="3" t="s">
        <v>6024</v>
      </c>
      <c r="L381" s="3">
        <v>117</v>
      </c>
    </row>
    <row r="382" spans="1:12" x14ac:dyDescent="0.3">
      <c r="A382" s="3">
        <v>832</v>
      </c>
      <c r="B382" s="4">
        <v>23468</v>
      </c>
      <c r="C382" s="3" t="s">
        <v>225</v>
      </c>
      <c r="D382" s="3">
        <v>4386553</v>
      </c>
      <c r="E382" s="3">
        <v>4386668</v>
      </c>
      <c r="F382" s="3" t="s">
        <v>6025</v>
      </c>
      <c r="G382" s="3" t="s">
        <v>1404</v>
      </c>
      <c r="H382" s="3" t="s">
        <v>225</v>
      </c>
      <c r="I382" s="3" t="s">
        <v>6026</v>
      </c>
      <c r="J382" s="3" t="s">
        <v>6026</v>
      </c>
      <c r="K382" s="3" t="s">
        <v>6027</v>
      </c>
      <c r="L382" s="3">
        <v>115</v>
      </c>
    </row>
    <row r="383" spans="1:12" x14ac:dyDescent="0.3">
      <c r="A383" s="3">
        <v>835</v>
      </c>
      <c r="B383" s="4">
        <v>23389</v>
      </c>
      <c r="C383" s="3" t="s">
        <v>55</v>
      </c>
      <c r="D383" s="3">
        <v>7592800</v>
      </c>
      <c r="E383" s="3">
        <v>7592914</v>
      </c>
      <c r="F383" s="3" t="s">
        <v>6028</v>
      </c>
      <c r="G383" s="3" t="s">
        <v>1679</v>
      </c>
      <c r="H383" s="3" t="s">
        <v>55</v>
      </c>
      <c r="I383" s="3" t="s">
        <v>6029</v>
      </c>
      <c r="J383" s="3" t="s">
        <v>6029</v>
      </c>
      <c r="K383" s="3" t="s">
        <v>6030</v>
      </c>
      <c r="L383" s="3">
        <v>114</v>
      </c>
    </row>
    <row r="384" spans="1:12" x14ac:dyDescent="0.3">
      <c r="A384" s="3">
        <v>836</v>
      </c>
      <c r="B384" s="4">
        <v>23468</v>
      </c>
      <c r="C384" s="3" t="s">
        <v>55</v>
      </c>
      <c r="D384" s="3">
        <v>7593587</v>
      </c>
      <c r="E384" s="3">
        <v>7593701</v>
      </c>
      <c r="F384" s="3" t="s">
        <v>6031</v>
      </c>
      <c r="G384" s="3" t="s">
        <v>1430</v>
      </c>
      <c r="H384" s="3" t="s">
        <v>55</v>
      </c>
      <c r="I384" s="3" t="s">
        <v>6032</v>
      </c>
      <c r="J384" s="3" t="s">
        <v>6032</v>
      </c>
      <c r="K384" s="3" t="s">
        <v>6033</v>
      </c>
      <c r="L384" s="3">
        <v>114</v>
      </c>
    </row>
    <row r="385" spans="1:12" x14ac:dyDescent="0.3">
      <c r="A385" s="3">
        <v>837</v>
      </c>
      <c r="B385" s="4">
        <v>23389</v>
      </c>
      <c r="C385" s="3" t="s">
        <v>55</v>
      </c>
      <c r="D385" s="3">
        <v>7593926</v>
      </c>
      <c r="E385" s="3">
        <v>7594040</v>
      </c>
      <c r="F385" s="3" t="s">
        <v>6034</v>
      </c>
      <c r="G385" s="3" t="s">
        <v>1430</v>
      </c>
      <c r="H385" s="3" t="s">
        <v>55</v>
      </c>
      <c r="I385" s="3" t="s">
        <v>6035</v>
      </c>
      <c r="J385" s="3" t="s">
        <v>6035</v>
      </c>
      <c r="K385" s="3" t="s">
        <v>6036</v>
      </c>
      <c r="L385" s="3">
        <v>114</v>
      </c>
    </row>
    <row r="386" spans="1:12" x14ac:dyDescent="0.3">
      <c r="A386" s="3">
        <v>838</v>
      </c>
      <c r="B386" s="4">
        <v>23522</v>
      </c>
      <c r="C386" s="3" t="s">
        <v>55</v>
      </c>
      <c r="D386" s="3">
        <v>7594097</v>
      </c>
      <c r="E386" s="3">
        <v>7594211</v>
      </c>
      <c r="F386" s="3" t="s">
        <v>6037</v>
      </c>
      <c r="G386" s="3" t="s">
        <v>1399</v>
      </c>
      <c r="H386" s="3" t="s">
        <v>55</v>
      </c>
      <c r="I386" s="3" t="s">
        <v>6038</v>
      </c>
      <c r="J386" s="3" t="s">
        <v>6038</v>
      </c>
      <c r="K386" s="3" t="s">
        <v>6039</v>
      </c>
      <c r="L386" s="3">
        <v>114</v>
      </c>
    </row>
    <row r="387" spans="1:12" x14ac:dyDescent="0.3">
      <c r="A387" s="3">
        <v>839</v>
      </c>
      <c r="B387" s="4" t="s">
        <v>59</v>
      </c>
      <c r="C387" s="3" t="s">
        <v>55</v>
      </c>
      <c r="D387" s="3">
        <v>7594097</v>
      </c>
      <c r="E387" s="3">
        <v>7594211</v>
      </c>
      <c r="F387" s="3" t="s">
        <v>6037</v>
      </c>
      <c r="G387" s="3" t="s">
        <v>1399</v>
      </c>
      <c r="H387" s="3" t="s">
        <v>55</v>
      </c>
      <c r="I387" s="3" t="s">
        <v>6040</v>
      </c>
      <c r="J387" s="3" t="s">
        <v>6040</v>
      </c>
      <c r="K387" s="3" t="s">
        <v>6041</v>
      </c>
      <c r="L387" s="3">
        <v>114</v>
      </c>
    </row>
    <row r="388" spans="1:12" x14ac:dyDescent="0.3">
      <c r="A388" s="3">
        <v>840</v>
      </c>
      <c r="B388" s="4" t="s">
        <v>34</v>
      </c>
      <c r="C388" s="3" t="s">
        <v>55</v>
      </c>
      <c r="D388" s="3">
        <v>7594097</v>
      </c>
      <c r="E388" s="3">
        <v>7594211</v>
      </c>
      <c r="F388" s="3" t="s">
        <v>6037</v>
      </c>
      <c r="G388" s="3" t="s">
        <v>1399</v>
      </c>
      <c r="H388" s="3" t="s">
        <v>55</v>
      </c>
      <c r="I388" s="3" t="s">
        <v>6042</v>
      </c>
      <c r="J388" s="3" t="s">
        <v>6042</v>
      </c>
      <c r="K388" s="3" t="s">
        <v>6043</v>
      </c>
      <c r="L388" s="3">
        <v>114</v>
      </c>
    </row>
    <row r="389" spans="1:12" x14ac:dyDescent="0.3">
      <c r="A389" s="3">
        <v>846</v>
      </c>
      <c r="B389" s="4">
        <v>23468</v>
      </c>
      <c r="C389" s="3" t="s">
        <v>225</v>
      </c>
      <c r="D389" s="3">
        <v>6545119</v>
      </c>
      <c r="E389" s="3">
        <v>6545233</v>
      </c>
      <c r="F389" s="3" t="s">
        <v>3434</v>
      </c>
      <c r="G389" s="3" t="s">
        <v>1430</v>
      </c>
      <c r="H389" s="3" t="s">
        <v>225</v>
      </c>
      <c r="I389" s="3" t="s">
        <v>6044</v>
      </c>
      <c r="J389" s="3" t="s">
        <v>6044</v>
      </c>
      <c r="K389" s="3" t="s">
        <v>6045</v>
      </c>
      <c r="L389" s="3">
        <v>114</v>
      </c>
    </row>
    <row r="390" spans="1:12" x14ac:dyDescent="0.3">
      <c r="A390" s="3">
        <v>852</v>
      </c>
      <c r="B390" s="4">
        <v>23473</v>
      </c>
      <c r="C390" s="3" t="s">
        <v>225</v>
      </c>
      <c r="D390" s="3">
        <v>3372443</v>
      </c>
      <c r="E390" s="3">
        <v>3372556</v>
      </c>
      <c r="F390" s="3" t="s">
        <v>6046</v>
      </c>
      <c r="G390" s="3" t="s">
        <v>1399</v>
      </c>
      <c r="H390" s="3" t="s">
        <v>225</v>
      </c>
      <c r="I390" s="3" t="s">
        <v>6047</v>
      </c>
      <c r="J390" s="3" t="s">
        <v>6047</v>
      </c>
      <c r="K390" s="3" t="s">
        <v>6048</v>
      </c>
      <c r="L390" s="3">
        <v>113</v>
      </c>
    </row>
    <row r="391" spans="1:12" x14ac:dyDescent="0.3">
      <c r="A391" s="3">
        <v>859</v>
      </c>
      <c r="B391" s="4">
        <v>23468</v>
      </c>
      <c r="C391" s="3" t="s">
        <v>55</v>
      </c>
      <c r="D391" s="3">
        <v>6195998</v>
      </c>
      <c r="E391" s="3">
        <v>6196109</v>
      </c>
      <c r="F391" s="3" t="s">
        <v>6049</v>
      </c>
      <c r="G391" s="3" t="s">
        <v>1430</v>
      </c>
      <c r="H391" s="3" t="s">
        <v>55</v>
      </c>
      <c r="I391" s="3" t="s">
        <v>6050</v>
      </c>
      <c r="J391" s="3" t="s">
        <v>6050</v>
      </c>
      <c r="K391" s="3" t="s">
        <v>5444</v>
      </c>
      <c r="L391" s="3">
        <v>111</v>
      </c>
    </row>
    <row r="392" spans="1:12" x14ac:dyDescent="0.3">
      <c r="A392" s="3">
        <v>872</v>
      </c>
      <c r="B392" s="4">
        <v>23522</v>
      </c>
      <c r="C392" s="3" t="s">
        <v>55</v>
      </c>
      <c r="D392" s="3">
        <v>8988529</v>
      </c>
      <c r="E392" s="3">
        <v>8988638</v>
      </c>
      <c r="F392" s="3" t="s">
        <v>6051</v>
      </c>
      <c r="G392" s="3" t="s">
        <v>1399</v>
      </c>
      <c r="H392" s="3" t="s">
        <v>55</v>
      </c>
      <c r="I392" s="3" t="s">
        <v>6052</v>
      </c>
      <c r="J392" s="3" t="s">
        <v>6052</v>
      </c>
      <c r="K392" s="3" t="s">
        <v>6053</v>
      </c>
      <c r="L392" s="3">
        <v>109</v>
      </c>
    </row>
    <row r="393" spans="1:12" x14ac:dyDescent="0.3">
      <c r="A393" s="3">
        <v>876</v>
      </c>
      <c r="B393" s="4">
        <v>23473</v>
      </c>
      <c r="C393" s="3" t="s">
        <v>100</v>
      </c>
      <c r="D393" s="3">
        <v>8458702</v>
      </c>
      <c r="E393" s="3">
        <v>8458811</v>
      </c>
      <c r="F393" s="3" t="s">
        <v>6054</v>
      </c>
      <c r="G393" s="3" t="s">
        <v>1399</v>
      </c>
      <c r="H393" s="3" t="s">
        <v>100</v>
      </c>
      <c r="I393" s="3" t="s">
        <v>6055</v>
      </c>
      <c r="J393" s="3" t="s">
        <v>6055</v>
      </c>
      <c r="K393" s="3" t="s">
        <v>6056</v>
      </c>
      <c r="L393" s="3">
        <v>109</v>
      </c>
    </row>
    <row r="394" spans="1:12" x14ac:dyDescent="0.3">
      <c r="A394" s="3">
        <v>879</v>
      </c>
      <c r="B394" s="4">
        <v>23473</v>
      </c>
      <c r="C394" s="3" t="s">
        <v>55</v>
      </c>
      <c r="D394" s="3">
        <v>4483788</v>
      </c>
      <c r="E394" s="3">
        <v>4483896</v>
      </c>
      <c r="F394" s="3" t="s">
        <v>6057</v>
      </c>
      <c r="G394" s="3" t="s">
        <v>1430</v>
      </c>
      <c r="H394" s="3" t="s">
        <v>55</v>
      </c>
      <c r="I394" s="3" t="s">
        <v>6058</v>
      </c>
      <c r="J394" s="3" t="s">
        <v>6058</v>
      </c>
      <c r="K394" s="3" t="s">
        <v>5998</v>
      </c>
      <c r="L394" s="3">
        <v>108</v>
      </c>
    </row>
    <row r="395" spans="1:12" x14ac:dyDescent="0.3">
      <c r="A395" s="3">
        <v>880</v>
      </c>
      <c r="B395" s="4">
        <v>23473</v>
      </c>
      <c r="C395" s="3" t="s">
        <v>55</v>
      </c>
      <c r="D395" s="3">
        <v>5627036</v>
      </c>
      <c r="E395" s="3">
        <v>5627144</v>
      </c>
      <c r="F395" s="3" t="s">
        <v>6059</v>
      </c>
      <c r="G395" s="3" t="s">
        <v>1399</v>
      </c>
      <c r="H395" s="3" t="s">
        <v>55</v>
      </c>
      <c r="I395" s="3" t="s">
        <v>6060</v>
      </c>
      <c r="J395" s="3" t="s">
        <v>6060</v>
      </c>
      <c r="K395" s="3" t="s">
        <v>6061</v>
      </c>
      <c r="L395" s="3">
        <v>108</v>
      </c>
    </row>
    <row r="396" spans="1:12" x14ac:dyDescent="0.3">
      <c r="A396" s="3">
        <v>881</v>
      </c>
      <c r="B396" s="4">
        <v>23389</v>
      </c>
      <c r="C396" s="3" t="s">
        <v>55</v>
      </c>
      <c r="D396" s="3">
        <v>6193203</v>
      </c>
      <c r="E396" s="3">
        <v>6193311</v>
      </c>
      <c r="F396" s="3" t="s">
        <v>6062</v>
      </c>
      <c r="G396" s="3" t="s">
        <v>1679</v>
      </c>
      <c r="H396" s="3" t="s">
        <v>55</v>
      </c>
      <c r="I396" s="3" t="s">
        <v>6063</v>
      </c>
      <c r="J396" s="3" t="s">
        <v>6063</v>
      </c>
      <c r="K396" s="3" t="s">
        <v>6064</v>
      </c>
      <c r="L396" s="3">
        <v>108</v>
      </c>
    </row>
    <row r="397" spans="1:12" x14ac:dyDescent="0.3">
      <c r="A397" s="3">
        <v>882</v>
      </c>
      <c r="B397" s="4">
        <v>23473</v>
      </c>
      <c r="C397" s="3" t="s">
        <v>55</v>
      </c>
      <c r="D397" s="3">
        <v>6193203</v>
      </c>
      <c r="E397" s="3">
        <v>6193311</v>
      </c>
      <c r="F397" s="3" t="s">
        <v>6062</v>
      </c>
      <c r="G397" s="3" t="s">
        <v>1679</v>
      </c>
      <c r="H397" s="3" t="s">
        <v>55</v>
      </c>
      <c r="I397" s="3" t="s">
        <v>6065</v>
      </c>
      <c r="J397" s="3" t="s">
        <v>6065</v>
      </c>
      <c r="K397" s="3" t="s">
        <v>6066</v>
      </c>
      <c r="L397" s="3">
        <v>108</v>
      </c>
    </row>
    <row r="398" spans="1:12" x14ac:dyDescent="0.3">
      <c r="A398" s="3">
        <v>883</v>
      </c>
      <c r="B398" s="4">
        <v>23522</v>
      </c>
      <c r="C398" s="3" t="s">
        <v>55</v>
      </c>
      <c r="D398" s="3">
        <v>6193203</v>
      </c>
      <c r="E398" s="3">
        <v>6193311</v>
      </c>
      <c r="F398" s="3" t="s">
        <v>6062</v>
      </c>
      <c r="G398" s="3" t="s">
        <v>1679</v>
      </c>
      <c r="H398" s="3" t="s">
        <v>55</v>
      </c>
      <c r="I398" s="3" t="s">
        <v>6067</v>
      </c>
      <c r="J398" s="3" t="s">
        <v>6067</v>
      </c>
      <c r="K398" s="3" t="s">
        <v>6068</v>
      </c>
      <c r="L398" s="3">
        <v>108</v>
      </c>
    </row>
    <row r="399" spans="1:12" x14ac:dyDescent="0.3">
      <c r="A399" s="3">
        <v>884</v>
      </c>
      <c r="B399" s="4" t="s">
        <v>59</v>
      </c>
      <c r="C399" s="3" t="s">
        <v>55</v>
      </c>
      <c r="D399" s="3">
        <v>6193203</v>
      </c>
      <c r="E399" s="3">
        <v>6193311</v>
      </c>
      <c r="F399" s="3" t="s">
        <v>6062</v>
      </c>
      <c r="G399" s="3" t="s">
        <v>1679</v>
      </c>
      <c r="H399" s="3" t="s">
        <v>55</v>
      </c>
      <c r="I399" s="3" t="s">
        <v>6069</v>
      </c>
      <c r="J399" s="3" t="s">
        <v>6069</v>
      </c>
      <c r="K399" s="3" t="s">
        <v>6070</v>
      </c>
      <c r="L399" s="3">
        <v>108</v>
      </c>
    </row>
    <row r="400" spans="1:12" x14ac:dyDescent="0.3">
      <c r="A400" s="3">
        <v>885</v>
      </c>
      <c r="B400" s="4" t="s">
        <v>34</v>
      </c>
      <c r="C400" s="3" t="s">
        <v>55</v>
      </c>
      <c r="D400" s="3">
        <v>6193203</v>
      </c>
      <c r="E400" s="3">
        <v>6193311</v>
      </c>
      <c r="F400" s="3" t="s">
        <v>6062</v>
      </c>
      <c r="G400" s="3" t="s">
        <v>1679</v>
      </c>
      <c r="H400" s="3" t="s">
        <v>55</v>
      </c>
      <c r="I400" s="3" t="s">
        <v>6071</v>
      </c>
      <c r="J400" s="3" t="s">
        <v>6071</v>
      </c>
      <c r="K400" s="3" t="s">
        <v>6072</v>
      </c>
      <c r="L400" s="3">
        <v>108</v>
      </c>
    </row>
    <row r="401" spans="1:12" x14ac:dyDescent="0.3">
      <c r="A401" s="3">
        <v>889</v>
      </c>
      <c r="B401" s="4">
        <v>23522</v>
      </c>
      <c r="C401" s="3" t="s">
        <v>55</v>
      </c>
      <c r="D401" s="3">
        <v>11077726</v>
      </c>
      <c r="E401" s="3">
        <v>11077834</v>
      </c>
      <c r="F401" s="3" t="s">
        <v>6073</v>
      </c>
      <c r="G401" s="3" t="s">
        <v>1399</v>
      </c>
      <c r="H401" s="3" t="s">
        <v>55</v>
      </c>
      <c r="I401" s="3" t="s">
        <v>6074</v>
      </c>
      <c r="J401" s="3" t="s">
        <v>6074</v>
      </c>
      <c r="K401" s="3" t="s">
        <v>6075</v>
      </c>
      <c r="L401" s="3">
        <v>108</v>
      </c>
    </row>
    <row r="402" spans="1:12" x14ac:dyDescent="0.3">
      <c r="A402" s="3">
        <v>890</v>
      </c>
      <c r="B402" s="4">
        <v>23389</v>
      </c>
      <c r="C402" s="3" t="s">
        <v>100</v>
      </c>
      <c r="D402" s="3">
        <v>3506376</v>
      </c>
      <c r="E402" s="3">
        <v>3506484</v>
      </c>
      <c r="F402" s="3" t="s">
        <v>6076</v>
      </c>
      <c r="G402" s="3" t="s">
        <v>1399</v>
      </c>
      <c r="H402" s="3" t="s">
        <v>100</v>
      </c>
      <c r="I402" s="3" t="s">
        <v>6077</v>
      </c>
      <c r="J402" s="3" t="s">
        <v>6077</v>
      </c>
      <c r="K402" s="3" t="s">
        <v>6078</v>
      </c>
      <c r="L402" s="3">
        <v>108</v>
      </c>
    </row>
    <row r="403" spans="1:12" x14ac:dyDescent="0.3">
      <c r="A403" s="3">
        <v>891</v>
      </c>
      <c r="B403" s="4">
        <v>23468</v>
      </c>
      <c r="C403" s="3" t="s">
        <v>100</v>
      </c>
      <c r="D403" s="3">
        <v>3506376</v>
      </c>
      <c r="E403" s="3">
        <v>3506484</v>
      </c>
      <c r="F403" s="3" t="s">
        <v>6076</v>
      </c>
      <c r="G403" s="3" t="s">
        <v>1399</v>
      </c>
      <c r="H403" s="3" t="s">
        <v>100</v>
      </c>
      <c r="I403" s="3" t="s">
        <v>6079</v>
      </c>
      <c r="J403" s="3" t="s">
        <v>6079</v>
      </c>
      <c r="K403" s="3" t="s">
        <v>6080</v>
      </c>
      <c r="L403" s="3">
        <v>108</v>
      </c>
    </row>
    <row r="404" spans="1:12" x14ac:dyDescent="0.3">
      <c r="A404" s="3">
        <v>892</v>
      </c>
      <c r="B404" s="4">
        <v>23473</v>
      </c>
      <c r="C404" s="3" t="s">
        <v>100</v>
      </c>
      <c r="D404" s="3">
        <v>3506376</v>
      </c>
      <c r="E404" s="3">
        <v>3506484</v>
      </c>
      <c r="F404" s="3" t="s">
        <v>6076</v>
      </c>
      <c r="G404" s="3" t="s">
        <v>1399</v>
      </c>
      <c r="H404" s="3" t="s">
        <v>100</v>
      </c>
      <c r="I404" s="3" t="s">
        <v>6081</v>
      </c>
      <c r="J404" s="3" t="s">
        <v>6081</v>
      </c>
      <c r="K404" s="3" t="s">
        <v>6082</v>
      </c>
      <c r="L404" s="3">
        <v>108</v>
      </c>
    </row>
    <row r="405" spans="1:12" x14ac:dyDescent="0.3">
      <c r="A405" s="3">
        <v>893</v>
      </c>
      <c r="B405" s="4">
        <v>23522</v>
      </c>
      <c r="C405" s="3" t="s">
        <v>100</v>
      </c>
      <c r="D405" s="3">
        <v>3506376</v>
      </c>
      <c r="E405" s="3">
        <v>3506484</v>
      </c>
      <c r="F405" s="3" t="s">
        <v>6076</v>
      </c>
      <c r="G405" s="3" t="s">
        <v>1399</v>
      </c>
      <c r="H405" s="3" t="s">
        <v>100</v>
      </c>
      <c r="I405" s="3" t="s">
        <v>6083</v>
      </c>
      <c r="J405" s="3" t="s">
        <v>6083</v>
      </c>
      <c r="K405" s="3" t="s">
        <v>6084</v>
      </c>
      <c r="L405" s="3">
        <v>108</v>
      </c>
    </row>
    <row r="406" spans="1:12" x14ac:dyDescent="0.3">
      <c r="A406" s="3">
        <v>894</v>
      </c>
      <c r="B406" s="4" t="s">
        <v>59</v>
      </c>
      <c r="C406" s="3" t="s">
        <v>100</v>
      </c>
      <c r="D406" s="3">
        <v>3506376</v>
      </c>
      <c r="E406" s="3">
        <v>3506484</v>
      </c>
      <c r="F406" s="3" t="s">
        <v>6076</v>
      </c>
      <c r="G406" s="3" t="s">
        <v>1399</v>
      </c>
      <c r="H406" s="3" t="s">
        <v>100</v>
      </c>
      <c r="I406" s="3" t="s">
        <v>6085</v>
      </c>
      <c r="J406" s="3" t="s">
        <v>6085</v>
      </c>
      <c r="K406" s="3" t="s">
        <v>6086</v>
      </c>
      <c r="L406" s="3">
        <v>108</v>
      </c>
    </row>
    <row r="407" spans="1:12" x14ac:dyDescent="0.3">
      <c r="A407" s="3">
        <v>895</v>
      </c>
      <c r="B407" s="4" t="s">
        <v>34</v>
      </c>
      <c r="C407" s="3" t="s">
        <v>100</v>
      </c>
      <c r="D407" s="3">
        <v>3506376</v>
      </c>
      <c r="E407" s="3">
        <v>3506484</v>
      </c>
      <c r="F407" s="3" t="s">
        <v>6076</v>
      </c>
      <c r="G407" s="3" t="s">
        <v>1399</v>
      </c>
      <c r="H407" s="3" t="s">
        <v>100</v>
      </c>
      <c r="I407" s="3" t="s">
        <v>6087</v>
      </c>
      <c r="J407" s="3" t="s">
        <v>6087</v>
      </c>
      <c r="K407" s="3" t="s">
        <v>6088</v>
      </c>
      <c r="L407" s="3">
        <v>108</v>
      </c>
    </row>
    <row r="408" spans="1:12" x14ac:dyDescent="0.3">
      <c r="A408" s="3">
        <v>897</v>
      </c>
      <c r="B408" s="4">
        <v>23522</v>
      </c>
      <c r="C408" s="3" t="s">
        <v>214</v>
      </c>
      <c r="D408" s="3">
        <v>7059198</v>
      </c>
      <c r="E408" s="3">
        <v>7059306</v>
      </c>
      <c r="F408" s="3" t="s">
        <v>6089</v>
      </c>
      <c r="G408" s="3" t="s">
        <v>1399</v>
      </c>
      <c r="H408" s="3" t="s">
        <v>214</v>
      </c>
      <c r="I408" s="3" t="s">
        <v>6090</v>
      </c>
      <c r="J408" s="3" t="s">
        <v>6090</v>
      </c>
      <c r="K408" s="3" t="s">
        <v>6091</v>
      </c>
      <c r="L408" s="3">
        <v>108</v>
      </c>
    </row>
    <row r="409" spans="1:12" x14ac:dyDescent="0.3">
      <c r="A409" s="3">
        <v>898</v>
      </c>
      <c r="B409" s="4" t="s">
        <v>59</v>
      </c>
      <c r="C409" s="3" t="s">
        <v>214</v>
      </c>
      <c r="D409" s="3">
        <v>7059198</v>
      </c>
      <c r="E409" s="3">
        <v>7059306</v>
      </c>
      <c r="F409" s="3" t="s">
        <v>6089</v>
      </c>
      <c r="G409" s="3" t="s">
        <v>1399</v>
      </c>
      <c r="H409" s="3" t="s">
        <v>214</v>
      </c>
      <c r="I409" s="3" t="s">
        <v>6092</v>
      </c>
      <c r="J409" s="3" t="s">
        <v>6092</v>
      </c>
      <c r="K409" s="3" t="s">
        <v>6093</v>
      </c>
      <c r="L409" s="3">
        <v>108</v>
      </c>
    </row>
    <row r="410" spans="1:12" x14ac:dyDescent="0.3">
      <c r="A410" s="3">
        <v>900</v>
      </c>
      <c r="B410" s="4">
        <v>23473</v>
      </c>
      <c r="C410" s="3" t="s">
        <v>225</v>
      </c>
      <c r="D410" s="3">
        <v>185705</v>
      </c>
      <c r="E410" s="3">
        <v>185813</v>
      </c>
      <c r="F410" s="3" t="s">
        <v>6094</v>
      </c>
      <c r="G410" s="3" t="s">
        <v>1404</v>
      </c>
      <c r="H410" s="3" t="s">
        <v>225</v>
      </c>
      <c r="I410" s="3" t="s">
        <v>6095</v>
      </c>
      <c r="J410" s="3" t="s">
        <v>6095</v>
      </c>
      <c r="K410" s="3" t="s">
        <v>6096</v>
      </c>
      <c r="L410" s="3">
        <v>108</v>
      </c>
    </row>
    <row r="411" spans="1:12" x14ac:dyDescent="0.3">
      <c r="A411" s="3">
        <v>905</v>
      </c>
      <c r="B411" s="4">
        <v>23522</v>
      </c>
      <c r="C411" s="3" t="s">
        <v>100</v>
      </c>
      <c r="D411" s="3">
        <v>863715</v>
      </c>
      <c r="E411" s="3">
        <v>863822</v>
      </c>
      <c r="F411" s="3" t="s">
        <v>6097</v>
      </c>
      <c r="G411" s="3" t="s">
        <v>1399</v>
      </c>
      <c r="H411" s="3" t="s">
        <v>100</v>
      </c>
      <c r="I411" s="3" t="s">
        <v>6098</v>
      </c>
      <c r="J411" s="3" t="s">
        <v>6098</v>
      </c>
      <c r="K411" s="3" t="s">
        <v>6099</v>
      </c>
      <c r="L411" s="3">
        <v>107</v>
      </c>
    </row>
    <row r="412" spans="1:12" x14ac:dyDescent="0.3">
      <c r="A412" s="3">
        <v>928</v>
      </c>
      <c r="B412" s="4" t="s">
        <v>34</v>
      </c>
      <c r="C412" s="3" t="s">
        <v>214</v>
      </c>
      <c r="D412" s="3">
        <v>7296869</v>
      </c>
      <c r="E412" s="3">
        <v>7296974</v>
      </c>
      <c r="F412" s="3" t="s">
        <v>6100</v>
      </c>
      <c r="G412" s="3" t="s">
        <v>1459</v>
      </c>
      <c r="H412" s="3" t="s">
        <v>214</v>
      </c>
      <c r="I412" s="3" t="s">
        <v>6101</v>
      </c>
      <c r="J412" s="3" t="s">
        <v>6101</v>
      </c>
      <c r="K412" s="3" t="s">
        <v>6102</v>
      </c>
      <c r="L412" s="3">
        <v>105</v>
      </c>
    </row>
    <row r="413" spans="1:12" x14ac:dyDescent="0.3">
      <c r="A413" s="3">
        <v>929</v>
      </c>
      <c r="B413" s="4" t="s">
        <v>34</v>
      </c>
      <c r="C413" s="3" t="s">
        <v>225</v>
      </c>
      <c r="D413" s="3">
        <v>7102875</v>
      </c>
      <c r="E413" s="3">
        <v>7102980</v>
      </c>
      <c r="F413" s="3" t="s">
        <v>6103</v>
      </c>
      <c r="G413" s="3" t="s">
        <v>1430</v>
      </c>
      <c r="H413" s="3" t="s">
        <v>225</v>
      </c>
      <c r="I413" s="3" t="s">
        <v>6104</v>
      </c>
      <c r="J413" s="3" t="s">
        <v>6104</v>
      </c>
      <c r="K413" s="3" t="s">
        <v>6105</v>
      </c>
      <c r="L413" s="3">
        <v>105</v>
      </c>
    </row>
    <row r="414" spans="1:12" x14ac:dyDescent="0.3">
      <c r="A414" s="3">
        <v>930</v>
      </c>
      <c r="B414" s="4">
        <v>23389</v>
      </c>
      <c r="C414" s="3" t="s">
        <v>55</v>
      </c>
      <c r="D414" s="3">
        <v>486235</v>
      </c>
      <c r="E414" s="3">
        <v>486339</v>
      </c>
      <c r="F414" s="3" t="s">
        <v>6106</v>
      </c>
      <c r="G414" s="3" t="s">
        <v>1459</v>
      </c>
      <c r="H414" s="3" t="s">
        <v>55</v>
      </c>
      <c r="I414" s="3" t="s">
        <v>6107</v>
      </c>
      <c r="J414" s="3" t="s">
        <v>6107</v>
      </c>
      <c r="K414" s="3" t="s">
        <v>6108</v>
      </c>
      <c r="L414" s="3">
        <v>104</v>
      </c>
    </row>
    <row r="415" spans="1:12" x14ac:dyDescent="0.3">
      <c r="A415" s="3">
        <v>931</v>
      </c>
      <c r="B415" s="4">
        <v>23468</v>
      </c>
      <c r="C415" s="3" t="s">
        <v>55</v>
      </c>
      <c r="D415" s="3">
        <v>486235</v>
      </c>
      <c r="E415" s="3">
        <v>486339</v>
      </c>
      <c r="F415" s="3" t="s">
        <v>6106</v>
      </c>
      <c r="G415" s="3" t="s">
        <v>1459</v>
      </c>
      <c r="H415" s="3" t="s">
        <v>55</v>
      </c>
      <c r="I415" s="3" t="s">
        <v>6109</v>
      </c>
      <c r="J415" s="3" t="s">
        <v>6109</v>
      </c>
      <c r="K415" s="3" t="s">
        <v>6110</v>
      </c>
      <c r="L415" s="3">
        <v>104</v>
      </c>
    </row>
    <row r="416" spans="1:12" x14ac:dyDescent="0.3">
      <c r="A416" s="3">
        <v>933</v>
      </c>
      <c r="B416" s="4">
        <v>23468</v>
      </c>
      <c r="C416" s="3" t="s">
        <v>55</v>
      </c>
      <c r="D416" s="3">
        <v>6709132</v>
      </c>
      <c r="E416" s="3">
        <v>6709236</v>
      </c>
      <c r="F416" s="3" t="s">
        <v>6111</v>
      </c>
      <c r="G416" s="3" t="s">
        <v>1839</v>
      </c>
      <c r="H416" s="3" t="s">
        <v>55</v>
      </c>
      <c r="I416" s="3" t="s">
        <v>6112</v>
      </c>
      <c r="J416" s="3" t="s">
        <v>6112</v>
      </c>
      <c r="K416" s="3" t="s">
        <v>6113</v>
      </c>
      <c r="L416" s="3">
        <v>104</v>
      </c>
    </row>
    <row r="417" spans="1:12" x14ac:dyDescent="0.3">
      <c r="A417" s="3">
        <v>934</v>
      </c>
      <c r="B417" s="4" t="s">
        <v>34</v>
      </c>
      <c r="C417" s="3" t="s">
        <v>55</v>
      </c>
      <c r="D417" s="3">
        <v>6709132</v>
      </c>
      <c r="E417" s="3">
        <v>6709236</v>
      </c>
      <c r="F417" s="3" t="s">
        <v>6111</v>
      </c>
      <c r="G417" s="3" t="s">
        <v>1839</v>
      </c>
      <c r="H417" s="3" t="s">
        <v>55</v>
      </c>
      <c r="I417" s="3" t="s">
        <v>6114</v>
      </c>
      <c r="J417" s="3" t="s">
        <v>6114</v>
      </c>
      <c r="K417" s="3" t="s">
        <v>6115</v>
      </c>
      <c r="L417" s="3">
        <v>104</v>
      </c>
    </row>
    <row r="418" spans="1:12" x14ac:dyDescent="0.3">
      <c r="A418" s="3">
        <v>943</v>
      </c>
      <c r="B418" s="4">
        <v>23522</v>
      </c>
      <c r="C418" s="3" t="s">
        <v>225</v>
      </c>
      <c r="D418" s="3">
        <v>6613045</v>
      </c>
      <c r="E418" s="3">
        <v>6613149</v>
      </c>
      <c r="F418" s="3" t="s">
        <v>6116</v>
      </c>
      <c r="G418" s="3" t="s">
        <v>1404</v>
      </c>
      <c r="H418" s="3" t="s">
        <v>225</v>
      </c>
      <c r="I418" s="3" t="s">
        <v>6117</v>
      </c>
      <c r="J418" s="3" t="s">
        <v>6117</v>
      </c>
      <c r="K418" s="3" t="s">
        <v>6118</v>
      </c>
      <c r="L418" s="3">
        <v>104</v>
      </c>
    </row>
    <row r="419" spans="1:12" x14ac:dyDescent="0.3">
      <c r="A419" s="3">
        <v>944</v>
      </c>
      <c r="B419" s="4">
        <v>23468</v>
      </c>
      <c r="C419" s="3" t="s">
        <v>225</v>
      </c>
      <c r="D419" s="3">
        <v>7852404</v>
      </c>
      <c r="E419" s="3">
        <v>7852508</v>
      </c>
      <c r="F419" s="3" t="s">
        <v>6119</v>
      </c>
      <c r="G419" s="3" t="s">
        <v>1399</v>
      </c>
      <c r="H419" s="3" t="s">
        <v>225</v>
      </c>
      <c r="I419" s="3" t="s">
        <v>6120</v>
      </c>
      <c r="J419" s="3" t="s">
        <v>6120</v>
      </c>
      <c r="K419" s="3" t="s">
        <v>6121</v>
      </c>
      <c r="L419" s="3">
        <v>104</v>
      </c>
    </row>
    <row r="420" spans="1:12" x14ac:dyDescent="0.3">
      <c r="A420" s="3">
        <v>947</v>
      </c>
      <c r="B420" s="4">
        <v>23473</v>
      </c>
      <c r="C420" s="3" t="s">
        <v>55</v>
      </c>
      <c r="D420" s="3">
        <v>11627275</v>
      </c>
      <c r="E420" s="3">
        <v>11627378</v>
      </c>
      <c r="F420" s="3" t="s">
        <v>6122</v>
      </c>
      <c r="G420" s="3" t="s">
        <v>1430</v>
      </c>
      <c r="H420" s="3" t="s">
        <v>55</v>
      </c>
      <c r="I420" s="3" t="s">
        <v>6123</v>
      </c>
      <c r="J420" s="3" t="s">
        <v>6123</v>
      </c>
      <c r="K420" s="3" t="s">
        <v>6124</v>
      </c>
      <c r="L420" s="3">
        <v>103</v>
      </c>
    </row>
    <row r="421" spans="1:12" x14ac:dyDescent="0.3">
      <c r="A421" s="3">
        <v>951</v>
      </c>
      <c r="B421" s="4">
        <v>23473</v>
      </c>
      <c r="C421" s="3" t="s">
        <v>55</v>
      </c>
      <c r="D421" s="3">
        <v>5816054</v>
      </c>
      <c r="E421" s="3">
        <v>5816156</v>
      </c>
      <c r="F421" s="3" t="s">
        <v>6125</v>
      </c>
      <c r="G421" s="3" t="s">
        <v>1409</v>
      </c>
      <c r="H421" s="3" t="s">
        <v>55</v>
      </c>
      <c r="I421" s="3" t="s">
        <v>6126</v>
      </c>
      <c r="J421" s="3" t="s">
        <v>6126</v>
      </c>
      <c r="K421" s="3" t="s">
        <v>6127</v>
      </c>
      <c r="L421" s="3">
        <v>102</v>
      </c>
    </row>
    <row r="422" spans="1:12" x14ac:dyDescent="0.3">
      <c r="A422" s="3">
        <v>954</v>
      </c>
      <c r="B422" s="4">
        <v>23389</v>
      </c>
      <c r="C422" s="3" t="s">
        <v>100</v>
      </c>
      <c r="D422" s="3">
        <v>2650258</v>
      </c>
      <c r="E422" s="3">
        <v>2650360</v>
      </c>
      <c r="F422" s="3" t="s">
        <v>6128</v>
      </c>
      <c r="G422" s="3" t="s">
        <v>1679</v>
      </c>
      <c r="H422" s="3" t="s">
        <v>100</v>
      </c>
      <c r="I422" s="3" t="s">
        <v>6129</v>
      </c>
      <c r="J422" s="3" t="s">
        <v>6129</v>
      </c>
      <c r="K422" s="3" t="s">
        <v>6130</v>
      </c>
      <c r="L422" s="3">
        <v>102</v>
      </c>
    </row>
    <row r="423" spans="1:12" x14ac:dyDescent="0.3">
      <c r="A423" s="3">
        <v>955</v>
      </c>
      <c r="B423" s="4">
        <v>23473</v>
      </c>
      <c r="C423" s="3" t="s">
        <v>100</v>
      </c>
      <c r="D423" s="3">
        <v>2650258</v>
      </c>
      <c r="E423" s="3">
        <v>2650360</v>
      </c>
      <c r="F423" s="3" t="s">
        <v>6128</v>
      </c>
      <c r="G423" s="3" t="s">
        <v>1679</v>
      </c>
      <c r="H423" s="3" t="s">
        <v>100</v>
      </c>
      <c r="I423" s="3" t="s">
        <v>6131</v>
      </c>
      <c r="J423" s="3" t="s">
        <v>6131</v>
      </c>
      <c r="K423" s="3" t="s">
        <v>6132</v>
      </c>
      <c r="L423" s="3">
        <v>102</v>
      </c>
    </row>
    <row r="424" spans="1:12" x14ac:dyDescent="0.3">
      <c r="A424" s="3">
        <v>960</v>
      </c>
      <c r="B424" s="4">
        <v>23522</v>
      </c>
      <c r="C424" s="3" t="s">
        <v>214</v>
      </c>
      <c r="D424" s="3">
        <v>6789892</v>
      </c>
      <c r="E424" s="3">
        <v>6789994</v>
      </c>
      <c r="F424" s="3" t="s">
        <v>6133</v>
      </c>
      <c r="G424" s="3" t="s">
        <v>1404</v>
      </c>
      <c r="H424" s="3" t="s">
        <v>214</v>
      </c>
      <c r="I424" s="3" t="s">
        <v>6134</v>
      </c>
      <c r="J424" s="3" t="s">
        <v>6134</v>
      </c>
      <c r="K424" s="3" t="s">
        <v>6135</v>
      </c>
      <c r="L424" s="3">
        <v>102</v>
      </c>
    </row>
    <row r="425" spans="1:12" x14ac:dyDescent="0.3">
      <c r="A425" s="3">
        <v>961</v>
      </c>
      <c r="B425" s="4" t="s">
        <v>59</v>
      </c>
      <c r="C425" s="3" t="s">
        <v>214</v>
      </c>
      <c r="D425" s="3">
        <v>6789892</v>
      </c>
      <c r="E425" s="3">
        <v>6789994</v>
      </c>
      <c r="F425" s="3" t="s">
        <v>6133</v>
      </c>
      <c r="G425" s="3" t="s">
        <v>1404</v>
      </c>
      <c r="H425" s="3" t="s">
        <v>214</v>
      </c>
      <c r="I425" s="3" t="s">
        <v>6136</v>
      </c>
      <c r="J425" s="3" t="s">
        <v>6136</v>
      </c>
      <c r="K425" s="3" t="s">
        <v>6137</v>
      </c>
      <c r="L425" s="3">
        <v>102</v>
      </c>
    </row>
    <row r="426" spans="1:12" x14ac:dyDescent="0.3">
      <c r="A426" s="3">
        <v>970</v>
      </c>
      <c r="B426" s="4" t="s">
        <v>34</v>
      </c>
      <c r="C426" s="3" t="s">
        <v>100</v>
      </c>
      <c r="D426" s="3">
        <v>4745220</v>
      </c>
      <c r="E426" s="3">
        <v>4745321</v>
      </c>
      <c r="F426" s="3" t="s">
        <v>6138</v>
      </c>
      <c r="G426" s="3" t="s">
        <v>1399</v>
      </c>
      <c r="H426" s="3" t="s">
        <v>100</v>
      </c>
      <c r="I426" s="3" t="s">
        <v>6139</v>
      </c>
      <c r="J426" s="3" t="s">
        <v>6139</v>
      </c>
      <c r="K426" s="3" t="s">
        <v>6140</v>
      </c>
      <c r="L426" s="3">
        <v>101</v>
      </c>
    </row>
    <row r="427" spans="1:12" x14ac:dyDescent="0.3">
      <c r="A427" s="3">
        <v>971</v>
      </c>
      <c r="B427" s="4">
        <v>23473</v>
      </c>
      <c r="C427" s="3" t="s">
        <v>100</v>
      </c>
      <c r="D427" s="3">
        <v>5133861</v>
      </c>
      <c r="E427" s="3">
        <v>5133962</v>
      </c>
      <c r="F427" s="3" t="s">
        <v>6141</v>
      </c>
      <c r="G427" s="3" t="s">
        <v>1430</v>
      </c>
      <c r="H427" s="3" t="s">
        <v>100</v>
      </c>
      <c r="I427" s="3" t="s">
        <v>6142</v>
      </c>
      <c r="J427" s="3" t="s">
        <v>6142</v>
      </c>
      <c r="K427" s="3" t="s">
        <v>6143</v>
      </c>
      <c r="L427" s="3">
        <v>101</v>
      </c>
    </row>
    <row r="428" spans="1:12" x14ac:dyDescent="0.3">
      <c r="A428" s="3">
        <v>972</v>
      </c>
      <c r="B428" s="4" t="s">
        <v>34</v>
      </c>
      <c r="C428" s="3" t="s">
        <v>100</v>
      </c>
      <c r="D428" s="3">
        <v>5522752</v>
      </c>
      <c r="E428" s="3">
        <v>5522853</v>
      </c>
      <c r="F428" s="3" t="s">
        <v>6144</v>
      </c>
      <c r="G428" s="3" t="s">
        <v>1399</v>
      </c>
      <c r="H428" s="3" t="s">
        <v>100</v>
      </c>
      <c r="I428" s="3" t="s">
        <v>6145</v>
      </c>
      <c r="J428" s="3" t="s">
        <v>6145</v>
      </c>
      <c r="K428" s="3" t="s">
        <v>6146</v>
      </c>
      <c r="L428" s="3">
        <v>101</v>
      </c>
    </row>
    <row r="429" spans="1:12" x14ac:dyDescent="0.3">
      <c r="A429" s="3">
        <v>985</v>
      </c>
      <c r="B429" s="4">
        <v>23522</v>
      </c>
      <c r="C429" s="3" t="s">
        <v>100</v>
      </c>
      <c r="D429" s="3">
        <v>3013406</v>
      </c>
      <c r="E429" s="3">
        <v>3013506</v>
      </c>
      <c r="F429" s="3" t="s">
        <v>6147</v>
      </c>
      <c r="G429" s="3" t="s">
        <v>1399</v>
      </c>
      <c r="H429" s="3" t="s">
        <v>100</v>
      </c>
      <c r="I429" s="3" t="s">
        <v>6148</v>
      </c>
      <c r="J429" s="3" t="s">
        <v>6148</v>
      </c>
      <c r="K429" s="3" t="s">
        <v>6149</v>
      </c>
      <c r="L429" s="3">
        <v>100</v>
      </c>
    </row>
    <row r="430" spans="1:12" x14ac:dyDescent="0.3">
      <c r="A430" s="3">
        <v>987</v>
      </c>
      <c r="B430" s="4">
        <v>23389</v>
      </c>
      <c r="C430" s="3" t="s">
        <v>100</v>
      </c>
      <c r="D430" s="3">
        <v>3697299</v>
      </c>
      <c r="E430" s="3">
        <v>3697399</v>
      </c>
      <c r="F430" s="3" t="s">
        <v>6150</v>
      </c>
      <c r="G430" s="3" t="s">
        <v>1399</v>
      </c>
      <c r="H430" s="3" t="s">
        <v>100</v>
      </c>
      <c r="I430" s="3" t="s">
        <v>6151</v>
      </c>
      <c r="J430" s="3" t="s">
        <v>6151</v>
      </c>
      <c r="K430" s="3" t="s">
        <v>6152</v>
      </c>
      <c r="L430" s="3">
        <v>100</v>
      </c>
    </row>
    <row r="431" spans="1:12" x14ac:dyDescent="0.3">
      <c r="A431" s="3">
        <v>988</v>
      </c>
      <c r="B431" s="4">
        <v>23522</v>
      </c>
      <c r="C431" s="3" t="s">
        <v>100</v>
      </c>
      <c r="D431" s="3">
        <v>3697299</v>
      </c>
      <c r="E431" s="3">
        <v>3697399</v>
      </c>
      <c r="F431" s="3" t="s">
        <v>6150</v>
      </c>
      <c r="G431" s="3" t="s">
        <v>1399</v>
      </c>
      <c r="H431" s="3" t="s">
        <v>100</v>
      </c>
      <c r="I431" s="3" t="s">
        <v>6153</v>
      </c>
      <c r="J431" s="3" t="s">
        <v>6153</v>
      </c>
      <c r="K431" s="3" t="s">
        <v>6154</v>
      </c>
      <c r="L431" s="3">
        <v>100</v>
      </c>
    </row>
    <row r="432" spans="1:12" x14ac:dyDescent="0.3">
      <c r="A432" s="3">
        <v>989</v>
      </c>
      <c r="B432" s="4" t="s">
        <v>59</v>
      </c>
      <c r="C432" s="3" t="s">
        <v>100</v>
      </c>
      <c r="D432" s="3">
        <v>3697299</v>
      </c>
      <c r="E432" s="3">
        <v>3697399</v>
      </c>
      <c r="F432" s="3" t="s">
        <v>6150</v>
      </c>
      <c r="G432" s="3" t="s">
        <v>1399</v>
      </c>
      <c r="H432" s="3" t="s">
        <v>100</v>
      </c>
      <c r="I432" s="3" t="s">
        <v>6155</v>
      </c>
      <c r="J432" s="3" t="s">
        <v>6155</v>
      </c>
      <c r="K432" s="3" t="s">
        <v>6156</v>
      </c>
      <c r="L432" s="3">
        <v>100</v>
      </c>
    </row>
    <row r="433" spans="1:12" x14ac:dyDescent="0.3">
      <c r="A433" s="3">
        <v>993</v>
      </c>
      <c r="B433" s="4" t="s">
        <v>59</v>
      </c>
      <c r="C433" s="3" t="s">
        <v>225</v>
      </c>
      <c r="D433" s="3">
        <v>30709</v>
      </c>
      <c r="E433" s="3">
        <v>30809</v>
      </c>
      <c r="F433" s="3" t="s">
        <v>6157</v>
      </c>
      <c r="G433" s="3" t="s">
        <v>1430</v>
      </c>
      <c r="H433" s="3" t="s">
        <v>225</v>
      </c>
      <c r="I433" s="3" t="s">
        <v>6158</v>
      </c>
      <c r="J433" s="3" t="s">
        <v>6158</v>
      </c>
      <c r="K433" s="3" t="s">
        <v>6159</v>
      </c>
      <c r="L433" s="3">
        <v>100</v>
      </c>
    </row>
    <row r="434" spans="1:12" x14ac:dyDescent="0.3">
      <c r="A434" s="3">
        <v>994</v>
      </c>
      <c r="B434" s="4" t="s">
        <v>34</v>
      </c>
      <c r="C434" s="3" t="s">
        <v>225</v>
      </c>
      <c r="D434" s="3">
        <v>30709</v>
      </c>
      <c r="E434" s="3">
        <v>30809</v>
      </c>
      <c r="F434" s="3" t="s">
        <v>6157</v>
      </c>
      <c r="G434" s="3" t="s">
        <v>1430</v>
      </c>
      <c r="H434" s="3" t="s">
        <v>225</v>
      </c>
      <c r="I434" s="3" t="s">
        <v>6160</v>
      </c>
      <c r="J434" s="3" t="s">
        <v>6160</v>
      </c>
      <c r="K434" s="3" t="s">
        <v>6161</v>
      </c>
      <c r="L434" s="3">
        <v>100</v>
      </c>
    </row>
    <row r="435" spans="1:12" x14ac:dyDescent="0.3">
      <c r="A435" s="3">
        <v>1003</v>
      </c>
      <c r="B435" s="4">
        <v>23473</v>
      </c>
      <c r="C435" s="3" t="s">
        <v>100</v>
      </c>
      <c r="D435" s="3">
        <v>3821666</v>
      </c>
      <c r="E435" s="3">
        <v>3821765</v>
      </c>
      <c r="F435" s="3" t="s">
        <v>6162</v>
      </c>
      <c r="G435" s="3" t="s">
        <v>1430</v>
      </c>
      <c r="H435" s="3" t="s">
        <v>100</v>
      </c>
      <c r="I435" s="3" t="s">
        <v>6163</v>
      </c>
      <c r="J435" s="3" t="s">
        <v>6163</v>
      </c>
      <c r="K435" s="3" t="s">
        <v>6164</v>
      </c>
      <c r="L435" s="3">
        <v>99</v>
      </c>
    </row>
    <row r="436" spans="1:12" x14ac:dyDescent="0.3">
      <c r="A436" s="3">
        <v>1004</v>
      </c>
      <c r="B436" s="4">
        <v>23522</v>
      </c>
      <c r="C436" s="3" t="s">
        <v>100</v>
      </c>
      <c r="D436" s="3">
        <v>3821684</v>
      </c>
      <c r="E436" s="3">
        <v>3821783</v>
      </c>
      <c r="F436" s="3" t="s">
        <v>6165</v>
      </c>
      <c r="G436" s="3" t="s">
        <v>1404</v>
      </c>
      <c r="H436" s="3" t="s">
        <v>100</v>
      </c>
      <c r="I436" s="3" t="s">
        <v>6166</v>
      </c>
      <c r="J436" s="3" t="s">
        <v>6166</v>
      </c>
      <c r="K436" s="3" t="s">
        <v>6167</v>
      </c>
      <c r="L436" s="3">
        <v>99</v>
      </c>
    </row>
    <row r="437" spans="1:12" x14ac:dyDescent="0.3">
      <c r="A437" s="3">
        <v>1005</v>
      </c>
      <c r="B437" s="4" t="s">
        <v>59</v>
      </c>
      <c r="C437" s="3" t="s">
        <v>100</v>
      </c>
      <c r="D437" s="3">
        <v>3821684</v>
      </c>
      <c r="E437" s="3">
        <v>3821783</v>
      </c>
      <c r="F437" s="3" t="s">
        <v>6165</v>
      </c>
      <c r="G437" s="3" t="s">
        <v>1404</v>
      </c>
      <c r="H437" s="3" t="s">
        <v>100</v>
      </c>
      <c r="I437" s="3" t="s">
        <v>6168</v>
      </c>
      <c r="J437" s="3" t="s">
        <v>6168</v>
      </c>
      <c r="K437" s="3" t="s">
        <v>6169</v>
      </c>
      <c r="L437" s="3">
        <v>99</v>
      </c>
    </row>
    <row r="438" spans="1:12" x14ac:dyDescent="0.3">
      <c r="A438" s="3">
        <v>1006</v>
      </c>
      <c r="B438" s="4" t="s">
        <v>34</v>
      </c>
      <c r="C438" s="3" t="s">
        <v>100</v>
      </c>
      <c r="D438" s="3">
        <v>3821684</v>
      </c>
      <c r="E438" s="3">
        <v>3821783</v>
      </c>
      <c r="F438" s="3" t="s">
        <v>6165</v>
      </c>
      <c r="G438" s="3" t="s">
        <v>1404</v>
      </c>
      <c r="H438" s="3" t="s">
        <v>100</v>
      </c>
      <c r="I438" s="3" t="s">
        <v>6170</v>
      </c>
      <c r="J438" s="3" t="s">
        <v>6170</v>
      </c>
      <c r="K438" s="3" t="s">
        <v>6171</v>
      </c>
      <c r="L438" s="3">
        <v>99</v>
      </c>
    </row>
    <row r="439" spans="1:12" x14ac:dyDescent="0.3">
      <c r="A439" s="3">
        <v>1007</v>
      </c>
      <c r="B439" s="4">
        <v>23473</v>
      </c>
      <c r="C439" s="3" t="s">
        <v>100</v>
      </c>
      <c r="D439" s="3">
        <v>6538153</v>
      </c>
      <c r="E439" s="3">
        <v>6538252</v>
      </c>
      <c r="F439" s="3" t="s">
        <v>6172</v>
      </c>
      <c r="G439" s="3" t="s">
        <v>1409</v>
      </c>
      <c r="H439" s="3" t="s">
        <v>100</v>
      </c>
      <c r="I439" s="3" t="s">
        <v>6173</v>
      </c>
      <c r="J439" s="3" t="s">
        <v>6173</v>
      </c>
      <c r="K439" s="3" t="s">
        <v>6174</v>
      </c>
      <c r="L439" s="3">
        <v>99</v>
      </c>
    </row>
    <row r="440" spans="1:12" x14ac:dyDescent="0.3">
      <c r="A440" s="3">
        <v>1013</v>
      </c>
      <c r="B440" s="4" t="s">
        <v>34</v>
      </c>
      <c r="C440" s="3" t="s">
        <v>225</v>
      </c>
      <c r="D440" s="3">
        <v>4105407</v>
      </c>
      <c r="E440" s="3">
        <v>4105506</v>
      </c>
      <c r="F440" s="3" t="s">
        <v>6175</v>
      </c>
      <c r="G440" s="3" t="s">
        <v>1430</v>
      </c>
      <c r="H440" s="3" t="s">
        <v>225</v>
      </c>
      <c r="I440" s="3" t="s">
        <v>6176</v>
      </c>
      <c r="J440" s="3" t="s">
        <v>6176</v>
      </c>
      <c r="K440" s="3" t="s">
        <v>6177</v>
      </c>
      <c r="L440" s="3">
        <v>99</v>
      </c>
    </row>
    <row r="441" spans="1:12" x14ac:dyDescent="0.3">
      <c r="A441" s="3">
        <v>1019</v>
      </c>
      <c r="B441" s="4">
        <v>23522</v>
      </c>
      <c r="C441" s="3" t="s">
        <v>55</v>
      </c>
      <c r="D441" s="3">
        <v>9012605</v>
      </c>
      <c r="E441" s="3">
        <v>9012703</v>
      </c>
      <c r="F441" s="3" t="s">
        <v>6178</v>
      </c>
      <c r="G441" s="3" t="s">
        <v>1399</v>
      </c>
      <c r="H441" s="3" t="s">
        <v>55</v>
      </c>
      <c r="I441" s="3" t="s">
        <v>6179</v>
      </c>
      <c r="J441" s="3" t="s">
        <v>6179</v>
      </c>
      <c r="K441" s="3" t="s">
        <v>6180</v>
      </c>
      <c r="L441" s="3">
        <v>98</v>
      </c>
    </row>
    <row r="442" spans="1:12" x14ac:dyDescent="0.3">
      <c r="A442" s="3">
        <v>1020</v>
      </c>
      <c r="B442" s="4" t="s">
        <v>59</v>
      </c>
      <c r="C442" s="3" t="s">
        <v>55</v>
      </c>
      <c r="D442" s="3">
        <v>9012605</v>
      </c>
      <c r="E442" s="3">
        <v>9012703</v>
      </c>
      <c r="F442" s="3" t="s">
        <v>6178</v>
      </c>
      <c r="G442" s="3" t="s">
        <v>1399</v>
      </c>
      <c r="H442" s="3" t="s">
        <v>55</v>
      </c>
      <c r="I442" s="3" t="s">
        <v>6181</v>
      </c>
      <c r="J442" s="3" t="s">
        <v>6181</v>
      </c>
      <c r="K442" s="3" t="s">
        <v>6182</v>
      </c>
      <c r="L442" s="3">
        <v>98</v>
      </c>
    </row>
    <row r="443" spans="1:12" x14ac:dyDescent="0.3">
      <c r="A443" s="3">
        <v>1021</v>
      </c>
      <c r="B443" s="4">
        <v>23473</v>
      </c>
      <c r="C443" s="3" t="s">
        <v>100</v>
      </c>
      <c r="D443" s="3">
        <v>716662</v>
      </c>
      <c r="E443" s="3">
        <v>716760</v>
      </c>
      <c r="F443" s="3" t="s">
        <v>6183</v>
      </c>
      <c r="G443" s="3" t="s">
        <v>1459</v>
      </c>
      <c r="H443" s="3" t="s">
        <v>100</v>
      </c>
      <c r="I443" s="3" t="s">
        <v>6184</v>
      </c>
      <c r="J443" s="3" t="s">
        <v>6184</v>
      </c>
      <c r="K443" s="3" t="s">
        <v>6185</v>
      </c>
      <c r="L443" s="3">
        <v>98</v>
      </c>
    </row>
    <row r="444" spans="1:12" x14ac:dyDescent="0.3">
      <c r="A444" s="3">
        <v>1022</v>
      </c>
      <c r="B444" s="4">
        <v>23468</v>
      </c>
      <c r="C444" s="3" t="s">
        <v>100</v>
      </c>
      <c r="D444" s="3">
        <v>863711</v>
      </c>
      <c r="E444" s="3">
        <v>863809</v>
      </c>
      <c r="F444" s="3" t="s">
        <v>6186</v>
      </c>
      <c r="G444" s="3" t="s">
        <v>1399</v>
      </c>
      <c r="H444" s="3" t="s">
        <v>100</v>
      </c>
      <c r="I444" s="3" t="s">
        <v>6187</v>
      </c>
      <c r="J444" s="3" t="s">
        <v>6187</v>
      </c>
      <c r="K444" s="3" t="s">
        <v>6188</v>
      </c>
      <c r="L444" s="3">
        <v>98</v>
      </c>
    </row>
    <row r="445" spans="1:12" x14ac:dyDescent="0.3">
      <c r="A445" s="3">
        <v>1023</v>
      </c>
      <c r="B445" s="4" t="s">
        <v>59</v>
      </c>
      <c r="C445" s="3" t="s">
        <v>100</v>
      </c>
      <c r="D445" s="3">
        <v>863711</v>
      </c>
      <c r="E445" s="3">
        <v>863809</v>
      </c>
      <c r="F445" s="3" t="s">
        <v>6186</v>
      </c>
      <c r="G445" s="3" t="s">
        <v>1399</v>
      </c>
      <c r="H445" s="3" t="s">
        <v>100</v>
      </c>
      <c r="I445" s="3" t="s">
        <v>6189</v>
      </c>
      <c r="J445" s="3" t="s">
        <v>6189</v>
      </c>
      <c r="K445" s="3" t="s">
        <v>6190</v>
      </c>
      <c r="L445" s="3">
        <v>98</v>
      </c>
    </row>
    <row r="446" spans="1:12" x14ac:dyDescent="0.3">
      <c r="A446" s="3">
        <v>1026</v>
      </c>
      <c r="B446" s="4">
        <v>23473</v>
      </c>
      <c r="C446" s="3" t="s">
        <v>100</v>
      </c>
      <c r="D446" s="3">
        <v>3697315</v>
      </c>
      <c r="E446" s="3">
        <v>3697413</v>
      </c>
      <c r="F446" s="3" t="s">
        <v>6191</v>
      </c>
      <c r="G446" s="3" t="s">
        <v>1409</v>
      </c>
      <c r="H446" s="3" t="s">
        <v>100</v>
      </c>
      <c r="I446" s="3" t="s">
        <v>6192</v>
      </c>
      <c r="J446" s="3" t="s">
        <v>6192</v>
      </c>
      <c r="K446" s="3" t="s">
        <v>6193</v>
      </c>
      <c r="L446" s="3">
        <v>98</v>
      </c>
    </row>
    <row r="447" spans="1:12" x14ac:dyDescent="0.3">
      <c r="A447" s="3">
        <v>1027</v>
      </c>
      <c r="B447" s="4" t="s">
        <v>34</v>
      </c>
      <c r="C447" s="3" t="s">
        <v>100</v>
      </c>
      <c r="D447" s="3">
        <v>3697315</v>
      </c>
      <c r="E447" s="3">
        <v>3697413</v>
      </c>
      <c r="F447" s="3" t="s">
        <v>6191</v>
      </c>
      <c r="G447" s="3" t="s">
        <v>1409</v>
      </c>
      <c r="H447" s="3" t="s">
        <v>100</v>
      </c>
      <c r="I447" s="3" t="s">
        <v>6194</v>
      </c>
      <c r="J447" s="3" t="s">
        <v>6194</v>
      </c>
      <c r="K447" s="3" t="s">
        <v>6195</v>
      </c>
      <c r="L447" s="3">
        <v>98</v>
      </c>
    </row>
    <row r="448" spans="1:12" x14ac:dyDescent="0.3">
      <c r="A448" s="3">
        <v>1040</v>
      </c>
      <c r="B448" s="4" t="s">
        <v>34</v>
      </c>
      <c r="C448" s="3" t="s">
        <v>55</v>
      </c>
      <c r="D448" s="3">
        <v>486220</v>
      </c>
      <c r="E448" s="3">
        <v>486316</v>
      </c>
      <c r="F448" s="3" t="s">
        <v>6196</v>
      </c>
      <c r="G448" s="3" t="s">
        <v>1459</v>
      </c>
      <c r="H448" s="3" t="s">
        <v>55</v>
      </c>
      <c r="I448" s="3" t="s">
        <v>6197</v>
      </c>
      <c r="J448" s="3" t="s">
        <v>6197</v>
      </c>
      <c r="K448" s="3" t="s">
        <v>6198</v>
      </c>
      <c r="L448" s="3">
        <v>96</v>
      </c>
    </row>
    <row r="449" spans="1:12" x14ac:dyDescent="0.3">
      <c r="A449" s="3">
        <v>1041</v>
      </c>
      <c r="B449" s="4">
        <v>23522</v>
      </c>
      <c r="C449" s="3" t="s">
        <v>55</v>
      </c>
      <c r="D449" s="3">
        <v>486235</v>
      </c>
      <c r="E449" s="3">
        <v>486331</v>
      </c>
      <c r="F449" s="3" t="s">
        <v>6199</v>
      </c>
      <c r="G449" s="3" t="s">
        <v>1459</v>
      </c>
      <c r="H449" s="3" t="s">
        <v>55</v>
      </c>
      <c r="I449" s="3" t="s">
        <v>6200</v>
      </c>
      <c r="J449" s="3" t="s">
        <v>6200</v>
      </c>
      <c r="K449" s="3" t="s">
        <v>6201</v>
      </c>
      <c r="L449" s="3">
        <v>96</v>
      </c>
    </row>
    <row r="450" spans="1:12" x14ac:dyDescent="0.3">
      <c r="A450" s="3">
        <v>1042</v>
      </c>
      <c r="B450" s="4" t="s">
        <v>59</v>
      </c>
      <c r="C450" s="3" t="s">
        <v>55</v>
      </c>
      <c r="D450" s="3">
        <v>486235</v>
      </c>
      <c r="E450" s="3">
        <v>486331</v>
      </c>
      <c r="F450" s="3" t="s">
        <v>6199</v>
      </c>
      <c r="G450" s="3" t="s">
        <v>1459</v>
      </c>
      <c r="H450" s="3" t="s">
        <v>55</v>
      </c>
      <c r="I450" s="3" t="s">
        <v>6202</v>
      </c>
      <c r="J450" s="3" t="s">
        <v>6202</v>
      </c>
      <c r="K450" s="3" t="s">
        <v>6203</v>
      </c>
      <c r="L450" s="3">
        <v>96</v>
      </c>
    </row>
    <row r="451" spans="1:12" x14ac:dyDescent="0.3">
      <c r="A451" s="3">
        <v>1051</v>
      </c>
      <c r="B451" s="4">
        <v>23473</v>
      </c>
      <c r="C451" s="3" t="s">
        <v>214</v>
      </c>
      <c r="D451" s="3">
        <v>5930634</v>
      </c>
      <c r="E451" s="3">
        <v>5930730</v>
      </c>
      <c r="F451" s="3" t="s">
        <v>6204</v>
      </c>
      <c r="G451" s="3" t="s">
        <v>1430</v>
      </c>
      <c r="H451" s="3" t="s">
        <v>214</v>
      </c>
      <c r="I451" s="3" t="s">
        <v>6205</v>
      </c>
      <c r="J451" s="3" t="s">
        <v>6205</v>
      </c>
      <c r="K451" s="3" t="s">
        <v>5334</v>
      </c>
      <c r="L451" s="3">
        <v>96</v>
      </c>
    </row>
    <row r="452" spans="1:12" x14ac:dyDescent="0.3">
      <c r="A452" s="3">
        <v>1052</v>
      </c>
      <c r="B452" s="4">
        <v>23468</v>
      </c>
      <c r="C452" s="3" t="s">
        <v>225</v>
      </c>
      <c r="D452" s="3">
        <v>246930</v>
      </c>
      <c r="E452" s="3">
        <v>247026</v>
      </c>
      <c r="F452" s="3" t="s">
        <v>6206</v>
      </c>
      <c r="G452" s="3" t="s">
        <v>1404</v>
      </c>
      <c r="H452" s="3" t="s">
        <v>225</v>
      </c>
      <c r="I452" s="3" t="s">
        <v>6207</v>
      </c>
      <c r="J452" s="3" t="s">
        <v>6207</v>
      </c>
      <c r="K452" s="3" t="s">
        <v>6208</v>
      </c>
      <c r="L452" s="3">
        <v>96</v>
      </c>
    </row>
    <row r="453" spans="1:12" x14ac:dyDescent="0.3">
      <c r="A453" s="3">
        <v>1053</v>
      </c>
      <c r="B453" s="4">
        <v>23468</v>
      </c>
      <c r="C453" s="3" t="s">
        <v>225</v>
      </c>
      <c r="D453" s="3">
        <v>449322</v>
      </c>
      <c r="E453" s="3">
        <v>449418</v>
      </c>
      <c r="F453" s="3" t="s">
        <v>6209</v>
      </c>
      <c r="G453" s="3" t="s">
        <v>1399</v>
      </c>
      <c r="H453" s="3" t="s">
        <v>225</v>
      </c>
      <c r="I453" s="3" t="s">
        <v>6210</v>
      </c>
      <c r="J453" s="3" t="s">
        <v>6210</v>
      </c>
      <c r="K453" s="3" t="s">
        <v>6211</v>
      </c>
      <c r="L453" s="3">
        <v>96</v>
      </c>
    </row>
    <row r="454" spans="1:12" x14ac:dyDescent="0.3">
      <c r="A454" s="3">
        <v>1054</v>
      </c>
      <c r="B454" s="4" t="s">
        <v>34</v>
      </c>
      <c r="C454" s="3" t="s">
        <v>225</v>
      </c>
      <c r="D454" s="3">
        <v>449322</v>
      </c>
      <c r="E454" s="3">
        <v>449418</v>
      </c>
      <c r="F454" s="3" t="s">
        <v>6209</v>
      </c>
      <c r="G454" s="3" t="s">
        <v>1399</v>
      </c>
      <c r="H454" s="3" t="s">
        <v>225</v>
      </c>
      <c r="I454" s="3" t="s">
        <v>6212</v>
      </c>
      <c r="J454" s="3" t="s">
        <v>6212</v>
      </c>
      <c r="K454" s="3" t="s">
        <v>6213</v>
      </c>
      <c r="L454" s="3">
        <v>96</v>
      </c>
    </row>
    <row r="455" spans="1:12" x14ac:dyDescent="0.3">
      <c r="A455" s="3">
        <v>1055</v>
      </c>
      <c r="B455" s="4">
        <v>23473</v>
      </c>
      <c r="C455" s="3" t="s">
        <v>55</v>
      </c>
      <c r="D455" s="3">
        <v>4003538</v>
      </c>
      <c r="E455" s="3">
        <v>4003633</v>
      </c>
      <c r="F455" s="3" t="s">
        <v>6214</v>
      </c>
      <c r="G455" s="3" t="s">
        <v>1399</v>
      </c>
      <c r="H455" s="3" t="s">
        <v>55</v>
      </c>
      <c r="I455" s="3" t="s">
        <v>6215</v>
      </c>
      <c r="J455" s="3" t="s">
        <v>6215</v>
      </c>
      <c r="K455" s="3" t="s">
        <v>6216</v>
      </c>
      <c r="L455" s="3">
        <v>95</v>
      </c>
    </row>
    <row r="456" spans="1:12" x14ac:dyDescent="0.3">
      <c r="A456" s="3">
        <v>1061</v>
      </c>
      <c r="B456" s="4">
        <v>23473</v>
      </c>
      <c r="C456" s="3" t="s">
        <v>100</v>
      </c>
      <c r="D456" s="3">
        <v>1433693</v>
      </c>
      <c r="E456" s="3">
        <v>1433788</v>
      </c>
      <c r="F456" s="3" t="s">
        <v>6217</v>
      </c>
      <c r="G456" s="3" t="s">
        <v>1430</v>
      </c>
      <c r="H456" s="3" t="s">
        <v>100</v>
      </c>
      <c r="I456" s="3" t="s">
        <v>6218</v>
      </c>
      <c r="J456" s="3" t="s">
        <v>6218</v>
      </c>
      <c r="K456" s="3" t="s">
        <v>6219</v>
      </c>
      <c r="L456" s="3">
        <v>95</v>
      </c>
    </row>
    <row r="457" spans="1:12" x14ac:dyDescent="0.3">
      <c r="A457" s="3">
        <v>1062</v>
      </c>
      <c r="B457" s="4">
        <v>23473</v>
      </c>
      <c r="C457" s="3" t="s">
        <v>100</v>
      </c>
      <c r="D457" s="3">
        <v>3792984</v>
      </c>
      <c r="E457" s="3">
        <v>3793079</v>
      </c>
      <c r="F457" s="3" t="s">
        <v>6220</v>
      </c>
      <c r="G457" s="3" t="s">
        <v>1399</v>
      </c>
      <c r="H457" s="3" t="s">
        <v>100</v>
      </c>
      <c r="I457" s="3" t="s">
        <v>6221</v>
      </c>
      <c r="J457" s="3" t="s">
        <v>6221</v>
      </c>
      <c r="K457" s="3" t="s">
        <v>6222</v>
      </c>
      <c r="L457" s="3">
        <v>95</v>
      </c>
    </row>
    <row r="458" spans="1:12" x14ac:dyDescent="0.3">
      <c r="A458" s="3">
        <v>1063</v>
      </c>
      <c r="B458" s="4">
        <v>23522</v>
      </c>
      <c r="C458" s="3" t="s">
        <v>100</v>
      </c>
      <c r="D458" s="3">
        <v>4279743</v>
      </c>
      <c r="E458" s="3">
        <v>4279838</v>
      </c>
      <c r="F458" s="3" t="s">
        <v>6223</v>
      </c>
      <c r="G458" s="3" t="s">
        <v>1409</v>
      </c>
      <c r="H458" s="3" t="s">
        <v>100</v>
      </c>
      <c r="I458" s="3" t="s">
        <v>6224</v>
      </c>
      <c r="J458" s="3" t="s">
        <v>6224</v>
      </c>
      <c r="K458" s="3" t="s">
        <v>6225</v>
      </c>
      <c r="L458" s="3">
        <v>95</v>
      </c>
    </row>
    <row r="459" spans="1:12" x14ac:dyDescent="0.3">
      <c r="A459" s="3">
        <v>1070</v>
      </c>
      <c r="B459" s="4">
        <v>23389</v>
      </c>
      <c r="C459" s="3" t="s">
        <v>55</v>
      </c>
      <c r="D459" s="3">
        <v>90570</v>
      </c>
      <c r="E459" s="3">
        <v>90664</v>
      </c>
      <c r="F459" s="3" t="s">
        <v>6226</v>
      </c>
      <c r="G459" s="3" t="s">
        <v>1409</v>
      </c>
      <c r="H459" s="3" t="s">
        <v>55</v>
      </c>
      <c r="I459" s="3" t="s">
        <v>6227</v>
      </c>
      <c r="J459" s="3" t="s">
        <v>6227</v>
      </c>
      <c r="K459" s="3" t="s">
        <v>6228</v>
      </c>
      <c r="L459" s="3">
        <v>94</v>
      </c>
    </row>
    <row r="460" spans="1:12" x14ac:dyDescent="0.3">
      <c r="A460" s="3">
        <v>1088</v>
      </c>
      <c r="B460" s="4">
        <v>23522</v>
      </c>
      <c r="C460" s="3" t="s">
        <v>100</v>
      </c>
      <c r="D460" s="3">
        <v>3879778</v>
      </c>
      <c r="E460" s="3">
        <v>3879871</v>
      </c>
      <c r="F460" s="3" t="s">
        <v>6229</v>
      </c>
      <c r="G460" s="3" t="s">
        <v>1409</v>
      </c>
      <c r="H460" s="3" t="s">
        <v>100</v>
      </c>
      <c r="I460" s="3" t="s">
        <v>6230</v>
      </c>
      <c r="J460" s="3" t="s">
        <v>6230</v>
      </c>
      <c r="K460" s="3" t="s">
        <v>6231</v>
      </c>
      <c r="L460" s="3">
        <v>93</v>
      </c>
    </row>
    <row r="461" spans="1:12" x14ac:dyDescent="0.3">
      <c r="A461" s="3">
        <v>1104</v>
      </c>
      <c r="B461" s="4">
        <v>23389</v>
      </c>
      <c r="C461" s="3" t="s">
        <v>100</v>
      </c>
      <c r="D461" s="3">
        <v>716669</v>
      </c>
      <c r="E461" s="3">
        <v>716760</v>
      </c>
      <c r="F461" s="3" t="s">
        <v>6232</v>
      </c>
      <c r="G461" s="3" t="s">
        <v>1459</v>
      </c>
      <c r="H461" s="3" t="s">
        <v>100</v>
      </c>
      <c r="I461" s="3" t="s">
        <v>6233</v>
      </c>
      <c r="J461" s="3" t="s">
        <v>6233</v>
      </c>
      <c r="K461" s="3" t="s">
        <v>6234</v>
      </c>
      <c r="L461" s="3">
        <v>91</v>
      </c>
    </row>
    <row r="462" spans="1:12" x14ac:dyDescent="0.3">
      <c r="A462" s="3">
        <v>1105</v>
      </c>
      <c r="B462" s="4">
        <v>23468</v>
      </c>
      <c r="C462" s="3" t="s">
        <v>100</v>
      </c>
      <c r="D462" s="3">
        <v>716669</v>
      </c>
      <c r="E462" s="3">
        <v>716760</v>
      </c>
      <c r="F462" s="3" t="s">
        <v>6232</v>
      </c>
      <c r="G462" s="3" t="s">
        <v>1459</v>
      </c>
      <c r="H462" s="3" t="s">
        <v>100</v>
      </c>
      <c r="I462" s="3" t="s">
        <v>6235</v>
      </c>
      <c r="J462" s="3" t="s">
        <v>6235</v>
      </c>
      <c r="K462" s="3" t="s">
        <v>6236</v>
      </c>
      <c r="L462" s="3">
        <v>91</v>
      </c>
    </row>
    <row r="463" spans="1:12" x14ac:dyDescent="0.3">
      <c r="A463" s="3">
        <v>1107</v>
      </c>
      <c r="B463" s="4">
        <v>23468</v>
      </c>
      <c r="C463" s="3" t="s">
        <v>100</v>
      </c>
      <c r="D463" s="3">
        <v>3532523</v>
      </c>
      <c r="E463" s="3">
        <v>3532614</v>
      </c>
      <c r="F463" s="3" t="s">
        <v>6237</v>
      </c>
      <c r="G463" s="3" t="s">
        <v>1399</v>
      </c>
      <c r="H463" s="3" t="s">
        <v>100</v>
      </c>
      <c r="I463" s="3" t="s">
        <v>6238</v>
      </c>
      <c r="J463" s="3" t="s">
        <v>6238</v>
      </c>
      <c r="K463" s="3" t="s">
        <v>6239</v>
      </c>
      <c r="L463" s="3">
        <v>91</v>
      </c>
    </row>
    <row r="464" spans="1:12" x14ac:dyDescent="0.3">
      <c r="A464" s="3">
        <v>1114</v>
      </c>
      <c r="B464" s="4">
        <v>23389</v>
      </c>
      <c r="C464" s="3" t="s">
        <v>214</v>
      </c>
      <c r="D464" s="3">
        <v>7234128</v>
      </c>
      <c r="E464" s="3">
        <v>7234219</v>
      </c>
      <c r="F464" s="3" t="s">
        <v>6240</v>
      </c>
      <c r="G464" s="3" t="s">
        <v>1399</v>
      </c>
      <c r="H464" s="3" t="s">
        <v>214</v>
      </c>
      <c r="I464" s="3" t="s">
        <v>6241</v>
      </c>
      <c r="J464" s="3" t="s">
        <v>6241</v>
      </c>
      <c r="K464" s="3" t="s">
        <v>6242</v>
      </c>
      <c r="L464" s="3">
        <v>91</v>
      </c>
    </row>
    <row r="465" spans="1:12" x14ac:dyDescent="0.3">
      <c r="A465" s="3">
        <v>1115</v>
      </c>
      <c r="B465" s="4">
        <v>23468</v>
      </c>
      <c r="C465" s="3" t="s">
        <v>214</v>
      </c>
      <c r="D465" s="3">
        <v>7234128</v>
      </c>
      <c r="E465" s="3">
        <v>7234219</v>
      </c>
      <c r="F465" s="3" t="s">
        <v>6240</v>
      </c>
      <c r="G465" s="3" t="s">
        <v>1399</v>
      </c>
      <c r="H465" s="3" t="s">
        <v>214</v>
      </c>
      <c r="I465" s="3" t="s">
        <v>6243</v>
      </c>
      <c r="J465" s="3" t="s">
        <v>6243</v>
      </c>
      <c r="K465" s="3" t="s">
        <v>6244</v>
      </c>
      <c r="L465" s="3">
        <v>91</v>
      </c>
    </row>
    <row r="466" spans="1:12" x14ac:dyDescent="0.3">
      <c r="A466" s="3">
        <v>1116</v>
      </c>
      <c r="B466" s="4">
        <v>23473</v>
      </c>
      <c r="C466" s="3" t="s">
        <v>214</v>
      </c>
      <c r="D466" s="3">
        <v>7234128</v>
      </c>
      <c r="E466" s="3">
        <v>7234219</v>
      </c>
      <c r="F466" s="3" t="s">
        <v>6240</v>
      </c>
      <c r="G466" s="3" t="s">
        <v>1399</v>
      </c>
      <c r="H466" s="3" t="s">
        <v>214</v>
      </c>
      <c r="I466" s="3" t="s">
        <v>6245</v>
      </c>
      <c r="J466" s="3" t="s">
        <v>6245</v>
      </c>
      <c r="K466" s="3" t="s">
        <v>6246</v>
      </c>
      <c r="L466" s="3">
        <v>91</v>
      </c>
    </row>
    <row r="467" spans="1:12" x14ac:dyDescent="0.3">
      <c r="A467" s="3">
        <v>1117</v>
      </c>
      <c r="B467" s="4">
        <v>23522</v>
      </c>
      <c r="C467" s="3" t="s">
        <v>214</v>
      </c>
      <c r="D467" s="3">
        <v>7234128</v>
      </c>
      <c r="E467" s="3">
        <v>7234219</v>
      </c>
      <c r="F467" s="3" t="s">
        <v>6240</v>
      </c>
      <c r="G467" s="3" t="s">
        <v>1399</v>
      </c>
      <c r="H467" s="3" t="s">
        <v>214</v>
      </c>
      <c r="I467" s="3" t="s">
        <v>6247</v>
      </c>
      <c r="J467" s="3" t="s">
        <v>6247</v>
      </c>
      <c r="K467" s="3" t="s">
        <v>6248</v>
      </c>
      <c r="L467" s="3">
        <v>91</v>
      </c>
    </row>
    <row r="468" spans="1:12" x14ac:dyDescent="0.3">
      <c r="A468" s="3">
        <v>1118</v>
      </c>
      <c r="B468" s="4" t="s">
        <v>59</v>
      </c>
      <c r="C468" s="3" t="s">
        <v>214</v>
      </c>
      <c r="D468" s="3">
        <v>7234128</v>
      </c>
      <c r="E468" s="3">
        <v>7234219</v>
      </c>
      <c r="F468" s="3" t="s">
        <v>6240</v>
      </c>
      <c r="G468" s="3" t="s">
        <v>1399</v>
      </c>
      <c r="H468" s="3" t="s">
        <v>214</v>
      </c>
      <c r="I468" s="3" t="s">
        <v>6249</v>
      </c>
      <c r="J468" s="3" t="s">
        <v>6249</v>
      </c>
      <c r="K468" s="3" t="s">
        <v>6250</v>
      </c>
      <c r="L468" s="3">
        <v>91</v>
      </c>
    </row>
    <row r="469" spans="1:12" x14ac:dyDescent="0.3">
      <c r="A469" s="3">
        <v>1119</v>
      </c>
      <c r="B469" s="4" t="s">
        <v>34</v>
      </c>
      <c r="C469" s="3" t="s">
        <v>214</v>
      </c>
      <c r="D469" s="3">
        <v>7234128</v>
      </c>
      <c r="E469" s="3">
        <v>7234219</v>
      </c>
      <c r="F469" s="3" t="s">
        <v>6240</v>
      </c>
      <c r="G469" s="3" t="s">
        <v>1399</v>
      </c>
      <c r="H469" s="3" t="s">
        <v>214</v>
      </c>
      <c r="I469" s="3" t="s">
        <v>6251</v>
      </c>
      <c r="J469" s="3" t="s">
        <v>6251</v>
      </c>
      <c r="K469" s="3" t="s">
        <v>6252</v>
      </c>
      <c r="L469" s="3">
        <v>91</v>
      </c>
    </row>
    <row r="470" spans="1:12" x14ac:dyDescent="0.3">
      <c r="A470" s="3">
        <v>1123</v>
      </c>
      <c r="B470" s="4">
        <v>23468</v>
      </c>
      <c r="C470" s="3" t="s">
        <v>225</v>
      </c>
      <c r="D470" s="3">
        <v>4397010</v>
      </c>
      <c r="E470" s="3">
        <v>4397101</v>
      </c>
      <c r="F470" s="3" t="s">
        <v>6253</v>
      </c>
      <c r="G470" s="3" t="s">
        <v>1404</v>
      </c>
      <c r="H470" s="3" t="s">
        <v>225</v>
      </c>
      <c r="I470" s="3" t="s">
        <v>6254</v>
      </c>
      <c r="J470" s="3" t="s">
        <v>6254</v>
      </c>
      <c r="K470" s="3" t="s">
        <v>6255</v>
      </c>
      <c r="L470" s="3">
        <v>91</v>
      </c>
    </row>
    <row r="471" spans="1:12" x14ac:dyDescent="0.3">
      <c r="A471" s="3">
        <v>1127</v>
      </c>
      <c r="B471" s="4">
        <v>23473</v>
      </c>
      <c r="C471" s="3" t="s">
        <v>55</v>
      </c>
      <c r="D471" s="3">
        <v>9792756</v>
      </c>
      <c r="E471" s="3">
        <v>9792846</v>
      </c>
      <c r="F471" s="3" t="s">
        <v>6256</v>
      </c>
      <c r="G471" s="3" t="s">
        <v>1399</v>
      </c>
      <c r="H471" s="3" t="s">
        <v>55</v>
      </c>
      <c r="I471" s="3" t="s">
        <v>6257</v>
      </c>
      <c r="J471" s="3" t="s">
        <v>6257</v>
      </c>
      <c r="K471" s="3" t="s">
        <v>6258</v>
      </c>
      <c r="L471" s="3">
        <v>90</v>
      </c>
    </row>
    <row r="472" spans="1:12" x14ac:dyDescent="0.3">
      <c r="A472" s="3">
        <v>1128</v>
      </c>
      <c r="B472" s="4">
        <v>23522</v>
      </c>
      <c r="C472" s="3" t="s">
        <v>55</v>
      </c>
      <c r="D472" s="3">
        <v>11036887</v>
      </c>
      <c r="E472" s="3">
        <v>11036977</v>
      </c>
      <c r="F472" s="3" t="s">
        <v>6259</v>
      </c>
      <c r="G472" s="3" t="s">
        <v>1430</v>
      </c>
      <c r="H472" s="3" t="s">
        <v>55</v>
      </c>
      <c r="I472" s="3" t="s">
        <v>6260</v>
      </c>
      <c r="J472" s="3" t="s">
        <v>6260</v>
      </c>
      <c r="K472" s="3" t="s">
        <v>6261</v>
      </c>
      <c r="L472" s="3">
        <v>90</v>
      </c>
    </row>
    <row r="473" spans="1:12" x14ac:dyDescent="0.3">
      <c r="A473" s="3">
        <v>1129</v>
      </c>
      <c r="B473" s="4">
        <v>23473</v>
      </c>
      <c r="C473" s="3" t="s">
        <v>100</v>
      </c>
      <c r="D473" s="3">
        <v>478762</v>
      </c>
      <c r="E473" s="3">
        <v>478852</v>
      </c>
      <c r="F473" s="3" t="s">
        <v>6262</v>
      </c>
      <c r="G473" s="3" t="s">
        <v>1399</v>
      </c>
      <c r="H473" s="3" t="s">
        <v>100</v>
      </c>
      <c r="I473" s="3" t="s">
        <v>6263</v>
      </c>
      <c r="J473" s="3" t="s">
        <v>6263</v>
      </c>
      <c r="K473" s="3" t="s">
        <v>6264</v>
      </c>
      <c r="L473" s="3">
        <v>90</v>
      </c>
    </row>
    <row r="474" spans="1:12" x14ac:dyDescent="0.3">
      <c r="A474" s="3">
        <v>1130</v>
      </c>
      <c r="B474" s="4">
        <v>23522</v>
      </c>
      <c r="C474" s="3" t="s">
        <v>100</v>
      </c>
      <c r="D474" s="3">
        <v>716650</v>
      </c>
      <c r="E474" s="3">
        <v>716740</v>
      </c>
      <c r="F474" s="3" t="s">
        <v>6265</v>
      </c>
      <c r="G474" s="3" t="s">
        <v>1459</v>
      </c>
      <c r="H474" s="3" t="s">
        <v>100</v>
      </c>
      <c r="I474" s="3" t="s">
        <v>6266</v>
      </c>
      <c r="J474" s="3" t="s">
        <v>6266</v>
      </c>
      <c r="K474" s="3" t="s">
        <v>6267</v>
      </c>
      <c r="L474" s="3">
        <v>90</v>
      </c>
    </row>
    <row r="475" spans="1:12" x14ac:dyDescent="0.3">
      <c r="A475" s="3">
        <v>1131</v>
      </c>
      <c r="B475" s="4" t="s">
        <v>34</v>
      </c>
      <c r="C475" s="3" t="s">
        <v>100</v>
      </c>
      <c r="D475" s="3">
        <v>716650</v>
      </c>
      <c r="E475" s="3">
        <v>716740</v>
      </c>
      <c r="F475" s="3" t="s">
        <v>6265</v>
      </c>
      <c r="G475" s="3" t="s">
        <v>1459</v>
      </c>
      <c r="H475" s="3" t="s">
        <v>100</v>
      </c>
      <c r="I475" s="3" t="s">
        <v>6268</v>
      </c>
      <c r="J475" s="3" t="s">
        <v>6268</v>
      </c>
      <c r="K475" s="3" t="s">
        <v>6269</v>
      </c>
      <c r="L475" s="3">
        <v>90</v>
      </c>
    </row>
    <row r="476" spans="1:12" x14ac:dyDescent="0.3">
      <c r="A476" s="3">
        <v>1134</v>
      </c>
      <c r="B476" s="4" t="s">
        <v>59</v>
      </c>
      <c r="C476" s="3" t="s">
        <v>214</v>
      </c>
      <c r="D476" s="3">
        <v>7713140</v>
      </c>
      <c r="E476" s="3">
        <v>7713230</v>
      </c>
      <c r="F476" s="3" t="s">
        <v>6270</v>
      </c>
      <c r="G476" s="3" t="s">
        <v>1430</v>
      </c>
      <c r="H476" s="3" t="s">
        <v>214</v>
      </c>
      <c r="I476" s="3" t="s">
        <v>6271</v>
      </c>
      <c r="J476" s="3" t="s">
        <v>6271</v>
      </c>
      <c r="K476" s="3" t="s">
        <v>6272</v>
      </c>
      <c r="L476" s="3">
        <v>90</v>
      </c>
    </row>
    <row r="477" spans="1:12" x14ac:dyDescent="0.3">
      <c r="A477" s="3">
        <v>1151</v>
      </c>
      <c r="B477" s="4">
        <v>23468</v>
      </c>
      <c r="C477" s="3" t="s">
        <v>225</v>
      </c>
      <c r="D477" s="3">
        <v>7853180</v>
      </c>
      <c r="E477" s="3">
        <v>7853269</v>
      </c>
      <c r="F477" s="3" t="s">
        <v>6273</v>
      </c>
      <c r="G477" s="3" t="s">
        <v>1404</v>
      </c>
      <c r="H477" s="3" t="s">
        <v>225</v>
      </c>
      <c r="I477" s="3" t="s">
        <v>6274</v>
      </c>
      <c r="J477" s="3" t="s">
        <v>6274</v>
      </c>
      <c r="K477" s="3" t="s">
        <v>6275</v>
      </c>
      <c r="L477" s="3">
        <v>89</v>
      </c>
    </row>
    <row r="478" spans="1:12" x14ac:dyDescent="0.3">
      <c r="A478" s="3">
        <v>1155</v>
      </c>
      <c r="B478" s="4" t="s">
        <v>34</v>
      </c>
      <c r="C478" s="3" t="s">
        <v>55</v>
      </c>
      <c r="D478" s="3">
        <v>3856035</v>
      </c>
      <c r="E478" s="3">
        <v>3856123</v>
      </c>
      <c r="F478" s="3" t="s">
        <v>6276</v>
      </c>
      <c r="G478" s="3" t="s">
        <v>1404</v>
      </c>
      <c r="H478" s="3" t="s">
        <v>55</v>
      </c>
      <c r="I478" s="3" t="s">
        <v>6277</v>
      </c>
      <c r="J478" s="3" t="s">
        <v>6277</v>
      </c>
      <c r="K478" s="3" t="s">
        <v>6278</v>
      </c>
      <c r="L478" s="3">
        <v>88</v>
      </c>
    </row>
    <row r="479" spans="1:12" x14ac:dyDescent="0.3">
      <c r="A479" s="3">
        <v>1157</v>
      </c>
      <c r="B479" s="4" t="s">
        <v>34</v>
      </c>
      <c r="C479" s="3" t="s">
        <v>55</v>
      </c>
      <c r="D479" s="3">
        <v>4272916</v>
      </c>
      <c r="E479" s="3">
        <v>4273004</v>
      </c>
      <c r="F479" s="3" t="s">
        <v>6279</v>
      </c>
      <c r="G479" s="3" t="s">
        <v>1399</v>
      </c>
      <c r="H479" s="3" t="s">
        <v>55</v>
      </c>
      <c r="I479" s="3" t="s">
        <v>6280</v>
      </c>
      <c r="J479" s="3" t="s">
        <v>6280</v>
      </c>
      <c r="K479" s="3" t="s">
        <v>6281</v>
      </c>
      <c r="L479" s="3">
        <v>88</v>
      </c>
    </row>
    <row r="480" spans="1:12" x14ac:dyDescent="0.3">
      <c r="A480" s="3">
        <v>1164</v>
      </c>
      <c r="B480" s="4">
        <v>23389</v>
      </c>
      <c r="C480" s="3" t="s">
        <v>55</v>
      </c>
      <c r="D480" s="3">
        <v>8988350</v>
      </c>
      <c r="E480" s="3">
        <v>8988437</v>
      </c>
      <c r="F480" s="3" t="s">
        <v>6282</v>
      </c>
      <c r="G480" s="3" t="s">
        <v>1679</v>
      </c>
      <c r="H480" s="3" t="s">
        <v>55</v>
      </c>
      <c r="I480" s="3" t="s">
        <v>6283</v>
      </c>
      <c r="J480" s="3" t="s">
        <v>6283</v>
      </c>
      <c r="K480" s="3" t="s">
        <v>6284</v>
      </c>
      <c r="L480" s="3">
        <v>87</v>
      </c>
    </row>
    <row r="481" spans="1:12" x14ac:dyDescent="0.3">
      <c r="A481" s="3">
        <v>1166</v>
      </c>
      <c r="B481" s="4">
        <v>23473</v>
      </c>
      <c r="C481" s="3" t="s">
        <v>55</v>
      </c>
      <c r="D481" s="3">
        <v>10962122</v>
      </c>
      <c r="E481" s="3">
        <v>10962209</v>
      </c>
      <c r="F481" s="3" t="s">
        <v>6285</v>
      </c>
      <c r="G481" s="3" t="s">
        <v>1404</v>
      </c>
      <c r="H481" s="3" t="s">
        <v>55</v>
      </c>
      <c r="I481" s="3" t="s">
        <v>6286</v>
      </c>
      <c r="J481" s="3" t="s">
        <v>6286</v>
      </c>
      <c r="K481" s="3" t="s">
        <v>6287</v>
      </c>
      <c r="L481" s="3">
        <v>87</v>
      </c>
    </row>
    <row r="482" spans="1:12" x14ac:dyDescent="0.3">
      <c r="A482" s="3">
        <v>1167</v>
      </c>
      <c r="B482" s="4">
        <v>23522</v>
      </c>
      <c r="C482" s="3" t="s">
        <v>55</v>
      </c>
      <c r="D482" s="3">
        <v>10962122</v>
      </c>
      <c r="E482" s="3">
        <v>10962209</v>
      </c>
      <c r="F482" s="3" t="s">
        <v>6285</v>
      </c>
      <c r="G482" s="3" t="s">
        <v>1404</v>
      </c>
      <c r="H482" s="3" t="s">
        <v>55</v>
      </c>
      <c r="I482" s="3" t="s">
        <v>6288</v>
      </c>
      <c r="J482" s="3" t="s">
        <v>6288</v>
      </c>
      <c r="K482" s="3" t="s">
        <v>6289</v>
      </c>
      <c r="L482" s="3">
        <v>87</v>
      </c>
    </row>
    <row r="483" spans="1:12" x14ac:dyDescent="0.3">
      <c r="A483" s="3">
        <v>1168</v>
      </c>
      <c r="B483" s="4" t="s">
        <v>34</v>
      </c>
      <c r="C483" s="3" t="s">
        <v>100</v>
      </c>
      <c r="D483" s="3">
        <v>1138875</v>
      </c>
      <c r="E483" s="3">
        <v>1138962</v>
      </c>
      <c r="F483" s="3" t="s">
        <v>6290</v>
      </c>
      <c r="G483" s="3" t="s">
        <v>1399</v>
      </c>
      <c r="H483" s="3" t="s">
        <v>100</v>
      </c>
      <c r="I483" s="3" t="s">
        <v>6291</v>
      </c>
      <c r="J483" s="3" t="s">
        <v>6291</v>
      </c>
      <c r="K483" s="3" t="s">
        <v>6292</v>
      </c>
      <c r="L483" s="3">
        <v>87</v>
      </c>
    </row>
    <row r="484" spans="1:12" x14ac:dyDescent="0.3">
      <c r="A484" s="3">
        <v>1170</v>
      </c>
      <c r="B484" s="4">
        <v>23473</v>
      </c>
      <c r="C484" s="3" t="s">
        <v>214</v>
      </c>
      <c r="D484" s="3">
        <v>3631784</v>
      </c>
      <c r="E484" s="3">
        <v>3631871</v>
      </c>
      <c r="F484" s="3" t="s">
        <v>6293</v>
      </c>
      <c r="G484" s="3" t="s">
        <v>1409</v>
      </c>
      <c r="H484" s="3" t="s">
        <v>214</v>
      </c>
      <c r="I484" s="3" t="s">
        <v>6294</v>
      </c>
      <c r="J484" s="3" t="s">
        <v>6294</v>
      </c>
      <c r="K484" s="3" t="s">
        <v>6295</v>
      </c>
      <c r="L484" s="3">
        <v>87</v>
      </c>
    </row>
    <row r="485" spans="1:12" x14ac:dyDescent="0.3">
      <c r="A485" s="3">
        <v>1171</v>
      </c>
      <c r="B485" s="4">
        <v>23389</v>
      </c>
      <c r="C485" s="3" t="s">
        <v>214</v>
      </c>
      <c r="D485" s="3">
        <v>7059148</v>
      </c>
      <c r="E485" s="3">
        <v>7059235</v>
      </c>
      <c r="F485" s="3" t="s">
        <v>6296</v>
      </c>
      <c r="G485" s="3" t="s">
        <v>1399</v>
      </c>
      <c r="H485" s="3" t="s">
        <v>214</v>
      </c>
      <c r="I485" s="3" t="s">
        <v>6297</v>
      </c>
      <c r="J485" s="3" t="s">
        <v>6297</v>
      </c>
      <c r="K485" s="3" t="s">
        <v>6298</v>
      </c>
      <c r="L485" s="3">
        <v>87</v>
      </c>
    </row>
    <row r="486" spans="1:12" x14ac:dyDescent="0.3">
      <c r="A486" s="3">
        <v>1175</v>
      </c>
      <c r="B486" s="4">
        <v>23473</v>
      </c>
      <c r="C486" s="3" t="s">
        <v>55</v>
      </c>
      <c r="D486" s="3">
        <v>6546732</v>
      </c>
      <c r="E486" s="3">
        <v>6546818</v>
      </c>
      <c r="F486" s="3" t="s">
        <v>6299</v>
      </c>
      <c r="G486" s="3" t="s">
        <v>1399</v>
      </c>
      <c r="H486" s="3" t="s">
        <v>55</v>
      </c>
      <c r="I486" s="3" t="s">
        <v>6300</v>
      </c>
      <c r="J486" s="3" t="s">
        <v>6300</v>
      </c>
      <c r="K486" s="3" t="s">
        <v>6301</v>
      </c>
      <c r="L486" s="3">
        <v>86</v>
      </c>
    </row>
    <row r="487" spans="1:12" x14ac:dyDescent="0.3">
      <c r="A487" s="3">
        <v>1183</v>
      </c>
      <c r="B487" s="4" t="s">
        <v>34</v>
      </c>
      <c r="C487" s="3" t="s">
        <v>214</v>
      </c>
      <c r="D487" s="3">
        <v>2310913</v>
      </c>
      <c r="E487" s="3">
        <v>2310999</v>
      </c>
      <c r="F487" s="3" t="s">
        <v>6302</v>
      </c>
      <c r="G487" s="3" t="s">
        <v>1404</v>
      </c>
      <c r="H487" s="3" t="s">
        <v>214</v>
      </c>
      <c r="I487" s="3" t="s">
        <v>6303</v>
      </c>
      <c r="J487" s="3" t="s">
        <v>6303</v>
      </c>
      <c r="K487" s="3" t="s">
        <v>6304</v>
      </c>
      <c r="L487" s="3">
        <v>86</v>
      </c>
    </row>
    <row r="488" spans="1:12" x14ac:dyDescent="0.3">
      <c r="A488" s="3">
        <v>1192</v>
      </c>
      <c r="B488" s="4">
        <v>23389</v>
      </c>
      <c r="C488" s="3" t="s">
        <v>55</v>
      </c>
      <c r="D488" s="3">
        <v>5745808</v>
      </c>
      <c r="E488" s="3">
        <v>5745893</v>
      </c>
      <c r="F488" s="3" t="s">
        <v>6305</v>
      </c>
      <c r="G488" s="3" t="s">
        <v>1404</v>
      </c>
      <c r="H488" s="3" t="s">
        <v>55</v>
      </c>
      <c r="I488" s="3" t="s">
        <v>6306</v>
      </c>
      <c r="J488" s="3" t="s">
        <v>6306</v>
      </c>
      <c r="K488" s="3" t="s">
        <v>6307</v>
      </c>
      <c r="L488" s="3">
        <v>85</v>
      </c>
    </row>
    <row r="489" spans="1:12" x14ac:dyDescent="0.3">
      <c r="A489" s="3">
        <v>1204</v>
      </c>
      <c r="B489" s="4" t="s">
        <v>34</v>
      </c>
      <c r="C489" s="3" t="s">
        <v>214</v>
      </c>
      <c r="D489" s="3">
        <v>7083266</v>
      </c>
      <c r="E489" s="3">
        <v>7083351</v>
      </c>
      <c r="F489" s="3" t="s">
        <v>6308</v>
      </c>
      <c r="G489" s="3" t="s">
        <v>1404</v>
      </c>
      <c r="H489" s="3" t="s">
        <v>214</v>
      </c>
      <c r="I489" s="3" t="s">
        <v>6309</v>
      </c>
      <c r="J489" s="3" t="s">
        <v>6309</v>
      </c>
      <c r="K489" s="3" t="s">
        <v>6310</v>
      </c>
      <c r="L489" s="3">
        <v>85</v>
      </c>
    </row>
    <row r="490" spans="1:12" x14ac:dyDescent="0.3">
      <c r="A490" s="3">
        <v>1213</v>
      </c>
      <c r="B490" s="4">
        <v>23522</v>
      </c>
      <c r="C490" s="3" t="s">
        <v>100</v>
      </c>
      <c r="D490" s="3">
        <v>2805867</v>
      </c>
      <c r="E490" s="3">
        <v>2805951</v>
      </c>
      <c r="F490" s="3" t="s">
        <v>6311</v>
      </c>
      <c r="G490" s="3" t="s">
        <v>1409</v>
      </c>
      <c r="H490" s="3" t="s">
        <v>100</v>
      </c>
      <c r="I490" s="3" t="s">
        <v>6312</v>
      </c>
      <c r="J490" s="3" t="s">
        <v>6312</v>
      </c>
      <c r="K490" s="3" t="s">
        <v>6313</v>
      </c>
      <c r="L490" s="3">
        <v>84</v>
      </c>
    </row>
    <row r="491" spans="1:12" x14ac:dyDescent="0.3">
      <c r="A491" s="3">
        <v>1214</v>
      </c>
      <c r="B491" s="4" t="s">
        <v>34</v>
      </c>
      <c r="C491" s="3" t="s">
        <v>100</v>
      </c>
      <c r="D491" s="3">
        <v>2805867</v>
      </c>
      <c r="E491" s="3">
        <v>2805951</v>
      </c>
      <c r="F491" s="3" t="s">
        <v>6311</v>
      </c>
      <c r="G491" s="3" t="s">
        <v>1409</v>
      </c>
      <c r="H491" s="3" t="s">
        <v>100</v>
      </c>
      <c r="I491" s="3" t="s">
        <v>6314</v>
      </c>
      <c r="J491" s="3" t="s">
        <v>6314</v>
      </c>
      <c r="K491" s="3" t="s">
        <v>6315</v>
      </c>
      <c r="L491" s="3">
        <v>84</v>
      </c>
    </row>
    <row r="492" spans="1:12" x14ac:dyDescent="0.3">
      <c r="A492" s="3">
        <v>1218</v>
      </c>
      <c r="B492" s="4">
        <v>23473</v>
      </c>
      <c r="C492" s="3" t="s">
        <v>214</v>
      </c>
      <c r="D492" s="3">
        <v>1853105</v>
      </c>
      <c r="E492" s="3">
        <v>1853189</v>
      </c>
      <c r="F492" s="3" t="s">
        <v>6316</v>
      </c>
      <c r="G492" s="3" t="s">
        <v>1459</v>
      </c>
      <c r="H492" s="3" t="s">
        <v>214</v>
      </c>
      <c r="I492" s="3" t="s">
        <v>6317</v>
      </c>
      <c r="J492" s="3" t="s">
        <v>6317</v>
      </c>
      <c r="K492" s="3" t="s">
        <v>6318</v>
      </c>
      <c r="L492" s="3">
        <v>84</v>
      </c>
    </row>
    <row r="493" spans="1:12" x14ac:dyDescent="0.3">
      <c r="A493" s="3">
        <v>1231</v>
      </c>
      <c r="B493" s="4">
        <v>23522</v>
      </c>
      <c r="C493" s="3" t="s">
        <v>225</v>
      </c>
      <c r="D493" s="3">
        <v>575213</v>
      </c>
      <c r="E493" s="3">
        <v>575296</v>
      </c>
      <c r="F493" s="3" t="s">
        <v>6319</v>
      </c>
      <c r="G493" s="3" t="s">
        <v>1399</v>
      </c>
      <c r="H493" s="3" t="s">
        <v>225</v>
      </c>
      <c r="I493" s="3" t="s">
        <v>6320</v>
      </c>
      <c r="J493" s="3" t="s">
        <v>6320</v>
      </c>
      <c r="K493" s="3" t="s">
        <v>6321</v>
      </c>
      <c r="L493" s="3">
        <v>83</v>
      </c>
    </row>
    <row r="494" spans="1:12" x14ac:dyDescent="0.3">
      <c r="A494" s="3">
        <v>1238</v>
      </c>
      <c r="B494" s="4" t="s">
        <v>34</v>
      </c>
      <c r="C494" s="3" t="s">
        <v>55</v>
      </c>
      <c r="D494" s="3">
        <v>2909789</v>
      </c>
      <c r="E494" s="3">
        <v>2909871</v>
      </c>
      <c r="F494" s="3" t="s">
        <v>6322</v>
      </c>
      <c r="G494" s="3" t="s">
        <v>1430</v>
      </c>
      <c r="H494" s="3" t="s">
        <v>55</v>
      </c>
      <c r="I494" s="3" t="s">
        <v>6323</v>
      </c>
      <c r="J494" s="3" t="s">
        <v>6323</v>
      </c>
      <c r="K494" s="3" t="s">
        <v>6324</v>
      </c>
      <c r="L494" s="3">
        <v>82</v>
      </c>
    </row>
    <row r="495" spans="1:12" x14ac:dyDescent="0.3">
      <c r="A495" s="3">
        <v>1242</v>
      </c>
      <c r="B495" s="4">
        <v>23522</v>
      </c>
      <c r="C495" s="3" t="s">
        <v>55</v>
      </c>
      <c r="D495" s="3">
        <v>10998525</v>
      </c>
      <c r="E495" s="3">
        <v>10998607</v>
      </c>
      <c r="F495" s="3" t="s">
        <v>6325</v>
      </c>
      <c r="G495" s="3" t="s">
        <v>1399</v>
      </c>
      <c r="H495" s="3" t="s">
        <v>55</v>
      </c>
      <c r="I495" s="3" t="s">
        <v>6326</v>
      </c>
      <c r="J495" s="3" t="s">
        <v>6326</v>
      </c>
      <c r="K495" s="3" t="s">
        <v>6327</v>
      </c>
      <c r="L495" s="3">
        <v>82</v>
      </c>
    </row>
    <row r="496" spans="1:12" x14ac:dyDescent="0.3">
      <c r="A496" s="3">
        <v>1243</v>
      </c>
      <c r="B496" s="4" t="s">
        <v>59</v>
      </c>
      <c r="C496" s="3" t="s">
        <v>55</v>
      </c>
      <c r="D496" s="3">
        <v>10998525</v>
      </c>
      <c r="E496" s="3">
        <v>10998607</v>
      </c>
      <c r="F496" s="3" t="s">
        <v>6325</v>
      </c>
      <c r="G496" s="3" t="s">
        <v>1399</v>
      </c>
      <c r="H496" s="3" t="s">
        <v>55</v>
      </c>
      <c r="I496" s="3" t="s">
        <v>6328</v>
      </c>
      <c r="J496" s="3" t="s">
        <v>6328</v>
      </c>
      <c r="K496" s="3" t="s">
        <v>6329</v>
      </c>
      <c r="L496" s="3">
        <v>82</v>
      </c>
    </row>
    <row r="497" spans="1:12" x14ac:dyDescent="0.3">
      <c r="A497" s="3">
        <v>1249</v>
      </c>
      <c r="B497" s="4">
        <v>23468</v>
      </c>
      <c r="C497" s="3" t="s">
        <v>214</v>
      </c>
      <c r="D497" s="3">
        <v>5353404</v>
      </c>
      <c r="E497" s="3">
        <v>5353486</v>
      </c>
      <c r="F497" s="3" t="s">
        <v>6330</v>
      </c>
      <c r="G497" s="3" t="s">
        <v>1399</v>
      </c>
      <c r="H497" s="3" t="s">
        <v>214</v>
      </c>
      <c r="I497" s="3" t="s">
        <v>6331</v>
      </c>
      <c r="J497" s="3" t="s">
        <v>6331</v>
      </c>
      <c r="K497" s="3" t="s">
        <v>6332</v>
      </c>
      <c r="L497" s="3">
        <v>82</v>
      </c>
    </row>
    <row r="498" spans="1:12" x14ac:dyDescent="0.3">
      <c r="A498" s="3">
        <v>1252</v>
      </c>
      <c r="B498" s="4">
        <v>23473</v>
      </c>
      <c r="C498" s="3" t="s">
        <v>225</v>
      </c>
      <c r="D498" s="3">
        <v>7190372</v>
      </c>
      <c r="E498" s="3">
        <v>7190454</v>
      </c>
      <c r="F498" s="3" t="s">
        <v>6333</v>
      </c>
      <c r="G498" s="3" t="s">
        <v>1399</v>
      </c>
      <c r="H498" s="3" t="s">
        <v>225</v>
      </c>
      <c r="I498" s="3" t="s">
        <v>6334</v>
      </c>
      <c r="J498" s="3" t="s">
        <v>6334</v>
      </c>
      <c r="K498" s="3" t="s">
        <v>6335</v>
      </c>
      <c r="L498" s="3">
        <v>82</v>
      </c>
    </row>
    <row r="499" spans="1:12" x14ac:dyDescent="0.3">
      <c r="A499" s="3">
        <v>1253</v>
      </c>
      <c r="B499" s="4">
        <v>23389</v>
      </c>
      <c r="C499" s="3" t="s">
        <v>55</v>
      </c>
      <c r="D499" s="3">
        <v>31318</v>
      </c>
      <c r="E499" s="3">
        <v>31399</v>
      </c>
      <c r="F499" s="3" t="s">
        <v>6336</v>
      </c>
      <c r="G499" s="3" t="s">
        <v>1679</v>
      </c>
      <c r="H499" s="3" t="s">
        <v>55</v>
      </c>
      <c r="I499" s="3" t="s">
        <v>6337</v>
      </c>
      <c r="J499" s="3" t="s">
        <v>6337</v>
      </c>
      <c r="K499" s="3" t="s">
        <v>6338</v>
      </c>
      <c r="L499" s="3">
        <v>81</v>
      </c>
    </row>
    <row r="500" spans="1:12" x14ac:dyDescent="0.3">
      <c r="A500" s="3">
        <v>1260</v>
      </c>
      <c r="B500" s="4">
        <v>23389</v>
      </c>
      <c r="C500" s="3" t="s">
        <v>55</v>
      </c>
      <c r="D500" s="3">
        <v>11036887</v>
      </c>
      <c r="E500" s="3">
        <v>11036968</v>
      </c>
      <c r="F500" s="3" t="s">
        <v>6339</v>
      </c>
      <c r="G500" s="3" t="s">
        <v>1430</v>
      </c>
      <c r="H500" s="3" t="s">
        <v>55</v>
      </c>
      <c r="I500" s="3" t="s">
        <v>6340</v>
      </c>
      <c r="J500" s="3" t="s">
        <v>6340</v>
      </c>
      <c r="K500" s="3" t="s">
        <v>6341</v>
      </c>
      <c r="L500" s="3">
        <v>81</v>
      </c>
    </row>
    <row r="501" spans="1:12" x14ac:dyDescent="0.3">
      <c r="A501" s="3">
        <v>1261</v>
      </c>
      <c r="B501" s="4" t="s">
        <v>59</v>
      </c>
      <c r="C501" s="3" t="s">
        <v>55</v>
      </c>
      <c r="D501" s="3">
        <v>11036913</v>
      </c>
      <c r="E501" s="3">
        <v>11036994</v>
      </c>
      <c r="F501" s="3" t="s">
        <v>6342</v>
      </c>
      <c r="G501" s="3" t="s">
        <v>1430</v>
      </c>
      <c r="H501" s="3" t="s">
        <v>55</v>
      </c>
      <c r="I501" s="3" t="s">
        <v>6343</v>
      </c>
      <c r="J501" s="3" t="s">
        <v>6343</v>
      </c>
      <c r="K501" s="3" t="s">
        <v>6344</v>
      </c>
      <c r="L501" s="3">
        <v>81</v>
      </c>
    </row>
    <row r="502" spans="1:12" x14ac:dyDescent="0.3">
      <c r="A502" s="3">
        <v>1273</v>
      </c>
      <c r="B502" s="4">
        <v>23389</v>
      </c>
      <c r="C502" s="3" t="s">
        <v>214</v>
      </c>
      <c r="D502" s="3">
        <v>5353376</v>
      </c>
      <c r="E502" s="3">
        <v>5353457</v>
      </c>
      <c r="F502" s="3" t="s">
        <v>6345</v>
      </c>
      <c r="G502" s="3" t="s">
        <v>1679</v>
      </c>
      <c r="H502" s="3" t="s">
        <v>214</v>
      </c>
      <c r="I502" s="3" t="s">
        <v>6346</v>
      </c>
      <c r="J502" s="3" t="s">
        <v>6346</v>
      </c>
      <c r="K502" s="3" t="s">
        <v>6347</v>
      </c>
      <c r="L502" s="3">
        <v>81</v>
      </c>
    </row>
    <row r="503" spans="1:12" x14ac:dyDescent="0.3">
      <c r="A503" s="3">
        <v>1275</v>
      </c>
      <c r="B503" s="4">
        <v>23522</v>
      </c>
      <c r="C503" s="3" t="s">
        <v>214</v>
      </c>
      <c r="D503" s="3">
        <v>7412863</v>
      </c>
      <c r="E503" s="3">
        <v>7412944</v>
      </c>
      <c r="F503" s="3" t="s">
        <v>6348</v>
      </c>
      <c r="G503" s="3" t="s">
        <v>1399</v>
      </c>
      <c r="H503" s="3" t="s">
        <v>214</v>
      </c>
      <c r="I503" s="3" t="s">
        <v>6349</v>
      </c>
      <c r="J503" s="3" t="s">
        <v>6349</v>
      </c>
      <c r="K503" s="3" t="s">
        <v>6350</v>
      </c>
      <c r="L503" s="3">
        <v>81</v>
      </c>
    </row>
    <row r="504" spans="1:12" x14ac:dyDescent="0.3">
      <c r="A504" s="3">
        <v>1276</v>
      </c>
      <c r="B504" s="4">
        <v>23389</v>
      </c>
      <c r="C504" s="3" t="s">
        <v>225</v>
      </c>
      <c r="D504" s="3">
        <v>575223</v>
      </c>
      <c r="E504" s="3">
        <v>575304</v>
      </c>
      <c r="F504" s="3" t="s">
        <v>6351</v>
      </c>
      <c r="G504" s="3" t="s">
        <v>1430</v>
      </c>
      <c r="H504" s="3" t="s">
        <v>225</v>
      </c>
      <c r="I504" s="3" t="s">
        <v>6352</v>
      </c>
      <c r="J504" s="3" t="s">
        <v>6352</v>
      </c>
      <c r="K504" s="3" t="s">
        <v>6353</v>
      </c>
      <c r="L504" s="3">
        <v>81</v>
      </c>
    </row>
    <row r="505" spans="1:12" x14ac:dyDescent="0.3">
      <c r="A505" s="3">
        <v>1277</v>
      </c>
      <c r="B505" s="4">
        <v>23389</v>
      </c>
      <c r="C505" s="3" t="s">
        <v>225</v>
      </c>
      <c r="D505" s="3">
        <v>1908983</v>
      </c>
      <c r="E505" s="3">
        <v>1909064</v>
      </c>
      <c r="F505" s="3" t="s">
        <v>6354</v>
      </c>
      <c r="G505" s="3" t="s">
        <v>1409</v>
      </c>
      <c r="H505" s="3" t="s">
        <v>225</v>
      </c>
      <c r="I505" s="3" t="s">
        <v>6355</v>
      </c>
      <c r="J505" s="3" t="s">
        <v>6355</v>
      </c>
      <c r="K505" s="3" t="s">
        <v>6356</v>
      </c>
      <c r="L505" s="3">
        <v>81</v>
      </c>
    </row>
    <row r="506" spans="1:12" x14ac:dyDescent="0.3">
      <c r="A506" s="3">
        <v>1281</v>
      </c>
      <c r="B506" s="4">
        <v>23468</v>
      </c>
      <c r="C506" s="3" t="s">
        <v>55</v>
      </c>
      <c r="D506" s="3">
        <v>170841</v>
      </c>
      <c r="E506" s="3">
        <v>170921</v>
      </c>
      <c r="F506" s="3" t="s">
        <v>6357</v>
      </c>
      <c r="G506" s="3" t="s">
        <v>1404</v>
      </c>
      <c r="H506" s="3" t="s">
        <v>55</v>
      </c>
      <c r="I506" s="3" t="s">
        <v>6358</v>
      </c>
      <c r="J506" s="3" t="s">
        <v>6358</v>
      </c>
      <c r="K506" s="3" t="s">
        <v>6359</v>
      </c>
      <c r="L506" s="3">
        <v>80</v>
      </c>
    </row>
    <row r="507" spans="1:12" x14ac:dyDescent="0.3">
      <c r="A507" s="3">
        <v>1282</v>
      </c>
      <c r="B507" s="4">
        <v>23473</v>
      </c>
      <c r="C507" s="3" t="s">
        <v>55</v>
      </c>
      <c r="D507" s="3">
        <v>170841</v>
      </c>
      <c r="E507" s="3">
        <v>170921</v>
      </c>
      <c r="F507" s="3" t="s">
        <v>6357</v>
      </c>
      <c r="G507" s="3" t="s">
        <v>1404</v>
      </c>
      <c r="H507" s="3" t="s">
        <v>55</v>
      </c>
      <c r="I507" s="3" t="s">
        <v>6360</v>
      </c>
      <c r="J507" s="3" t="s">
        <v>6360</v>
      </c>
      <c r="K507" s="3" t="s">
        <v>6361</v>
      </c>
      <c r="L507" s="3">
        <v>80</v>
      </c>
    </row>
    <row r="508" spans="1:12" x14ac:dyDescent="0.3">
      <c r="A508" s="3">
        <v>1283</v>
      </c>
      <c r="B508" s="4">
        <v>23522</v>
      </c>
      <c r="C508" s="3" t="s">
        <v>55</v>
      </c>
      <c r="D508" s="3">
        <v>170841</v>
      </c>
      <c r="E508" s="3">
        <v>170921</v>
      </c>
      <c r="F508" s="3" t="s">
        <v>6357</v>
      </c>
      <c r="G508" s="3" t="s">
        <v>1404</v>
      </c>
      <c r="H508" s="3" t="s">
        <v>55</v>
      </c>
      <c r="I508" s="3" t="s">
        <v>6362</v>
      </c>
      <c r="J508" s="3" t="s">
        <v>6362</v>
      </c>
      <c r="K508" s="3" t="s">
        <v>6363</v>
      </c>
      <c r="L508" s="3">
        <v>80</v>
      </c>
    </row>
    <row r="509" spans="1:12" x14ac:dyDescent="0.3">
      <c r="A509" s="3">
        <v>1284</v>
      </c>
      <c r="B509" s="4" t="s">
        <v>59</v>
      </c>
      <c r="C509" s="3" t="s">
        <v>55</v>
      </c>
      <c r="D509" s="3">
        <v>170841</v>
      </c>
      <c r="E509" s="3">
        <v>170921</v>
      </c>
      <c r="F509" s="3" t="s">
        <v>6357</v>
      </c>
      <c r="G509" s="3" t="s">
        <v>1404</v>
      </c>
      <c r="H509" s="3" t="s">
        <v>55</v>
      </c>
      <c r="I509" s="3" t="s">
        <v>6364</v>
      </c>
      <c r="J509" s="3" t="s">
        <v>6364</v>
      </c>
      <c r="K509" s="3" t="s">
        <v>6365</v>
      </c>
      <c r="L509" s="3">
        <v>80</v>
      </c>
    </row>
    <row r="510" spans="1:12" x14ac:dyDescent="0.3">
      <c r="A510" s="3">
        <v>1285</v>
      </c>
      <c r="B510" s="4" t="s">
        <v>34</v>
      </c>
      <c r="C510" s="3" t="s">
        <v>55</v>
      </c>
      <c r="D510" s="3">
        <v>170841</v>
      </c>
      <c r="E510" s="3">
        <v>170921</v>
      </c>
      <c r="F510" s="3" t="s">
        <v>6357</v>
      </c>
      <c r="G510" s="3" t="s">
        <v>1404</v>
      </c>
      <c r="H510" s="3" t="s">
        <v>55</v>
      </c>
      <c r="I510" s="3" t="s">
        <v>6366</v>
      </c>
      <c r="J510" s="3" t="s">
        <v>6366</v>
      </c>
      <c r="K510" s="3" t="s">
        <v>6367</v>
      </c>
      <c r="L510" s="3">
        <v>80</v>
      </c>
    </row>
    <row r="511" spans="1:12" x14ac:dyDescent="0.3">
      <c r="A511" s="3">
        <v>1286</v>
      </c>
      <c r="B511" s="4">
        <v>23468</v>
      </c>
      <c r="C511" s="3" t="s">
        <v>55</v>
      </c>
      <c r="D511" s="3">
        <v>224410</v>
      </c>
      <c r="E511" s="3">
        <v>224490</v>
      </c>
      <c r="F511" s="3" t="s">
        <v>6368</v>
      </c>
      <c r="G511" s="3" t="s">
        <v>1430</v>
      </c>
      <c r="H511" s="3" t="s">
        <v>55</v>
      </c>
      <c r="I511" s="3" t="s">
        <v>6369</v>
      </c>
      <c r="J511" s="3" t="s">
        <v>6369</v>
      </c>
      <c r="K511" s="3" t="s">
        <v>6370</v>
      </c>
      <c r="L511" s="3">
        <v>80</v>
      </c>
    </row>
    <row r="512" spans="1:12" x14ac:dyDescent="0.3">
      <c r="A512" s="3">
        <v>1301</v>
      </c>
      <c r="B512" s="4">
        <v>23522</v>
      </c>
      <c r="C512" s="3" t="s">
        <v>214</v>
      </c>
      <c r="D512" s="3">
        <v>6122221</v>
      </c>
      <c r="E512" s="3">
        <v>6122301</v>
      </c>
      <c r="F512" s="3" t="s">
        <v>6371</v>
      </c>
      <c r="G512" s="3" t="s">
        <v>1430</v>
      </c>
      <c r="H512" s="3" t="s">
        <v>214</v>
      </c>
      <c r="I512" s="3" t="s">
        <v>6372</v>
      </c>
      <c r="J512" s="3" t="s">
        <v>6372</v>
      </c>
      <c r="K512" s="3" t="s">
        <v>6373</v>
      </c>
      <c r="L512" s="3">
        <v>80</v>
      </c>
    </row>
    <row r="513" spans="1:12" x14ac:dyDescent="0.3">
      <c r="A513" s="3">
        <v>1305</v>
      </c>
      <c r="B513" s="4" t="s">
        <v>34</v>
      </c>
      <c r="C513" s="3" t="s">
        <v>225</v>
      </c>
      <c r="D513" s="3">
        <v>4767967</v>
      </c>
      <c r="E513" s="3">
        <v>4768047</v>
      </c>
      <c r="F513" s="3" t="s">
        <v>6374</v>
      </c>
      <c r="G513" s="3" t="s">
        <v>2981</v>
      </c>
      <c r="H513" s="3" t="s">
        <v>225</v>
      </c>
      <c r="I513" s="3" t="s">
        <v>6375</v>
      </c>
      <c r="J513" s="3" t="s">
        <v>6375</v>
      </c>
      <c r="K513" s="3" t="s">
        <v>6376</v>
      </c>
      <c r="L513" s="3">
        <v>80</v>
      </c>
    </row>
    <row r="514" spans="1:12" x14ac:dyDescent="0.3">
      <c r="A514" s="3">
        <v>1315</v>
      </c>
      <c r="B514" s="4">
        <v>23522</v>
      </c>
      <c r="C514" s="3" t="s">
        <v>100</v>
      </c>
      <c r="D514" s="3">
        <v>4463093</v>
      </c>
      <c r="E514" s="3">
        <v>4463172</v>
      </c>
      <c r="F514" s="3" t="s">
        <v>6377</v>
      </c>
      <c r="G514" s="3" t="s">
        <v>1399</v>
      </c>
      <c r="H514" s="3" t="s">
        <v>100</v>
      </c>
      <c r="I514" s="3" t="s">
        <v>6378</v>
      </c>
      <c r="J514" s="3" t="s">
        <v>6378</v>
      </c>
      <c r="K514" s="3" t="s">
        <v>6379</v>
      </c>
      <c r="L514" s="3">
        <v>79</v>
      </c>
    </row>
    <row r="515" spans="1:12" x14ac:dyDescent="0.3">
      <c r="A515" s="3">
        <v>1316</v>
      </c>
      <c r="B515" s="4" t="s">
        <v>59</v>
      </c>
      <c r="C515" s="3" t="s">
        <v>100</v>
      </c>
      <c r="D515" s="3">
        <v>4463093</v>
      </c>
      <c r="E515" s="3">
        <v>4463172</v>
      </c>
      <c r="F515" s="3" t="s">
        <v>6377</v>
      </c>
      <c r="G515" s="3" t="s">
        <v>1399</v>
      </c>
      <c r="H515" s="3" t="s">
        <v>100</v>
      </c>
      <c r="I515" s="3" t="s">
        <v>6380</v>
      </c>
      <c r="J515" s="3" t="s">
        <v>6380</v>
      </c>
      <c r="K515" s="3" t="s">
        <v>6381</v>
      </c>
      <c r="L515" s="3">
        <v>79</v>
      </c>
    </row>
    <row r="516" spans="1:12" x14ac:dyDescent="0.3">
      <c r="A516" s="3">
        <v>1325</v>
      </c>
      <c r="B516" s="4">
        <v>23473</v>
      </c>
      <c r="C516" s="3" t="s">
        <v>225</v>
      </c>
      <c r="D516" s="3">
        <v>575213</v>
      </c>
      <c r="E516" s="3">
        <v>575292</v>
      </c>
      <c r="F516" s="3" t="s">
        <v>6382</v>
      </c>
      <c r="G516" s="3" t="s">
        <v>1399</v>
      </c>
      <c r="H516" s="3" t="s">
        <v>225</v>
      </c>
      <c r="I516" s="3" t="s">
        <v>6383</v>
      </c>
      <c r="J516" s="3" t="s">
        <v>6383</v>
      </c>
      <c r="K516" s="3" t="s">
        <v>6384</v>
      </c>
      <c r="L516" s="3">
        <v>79</v>
      </c>
    </row>
    <row r="517" spans="1:12" x14ac:dyDescent="0.3">
      <c r="A517" s="3">
        <v>1326</v>
      </c>
      <c r="B517" s="4">
        <v>23473</v>
      </c>
      <c r="C517" s="3" t="s">
        <v>225</v>
      </c>
      <c r="D517" s="3">
        <v>1721358</v>
      </c>
      <c r="E517" s="3">
        <v>1721437</v>
      </c>
      <c r="F517" s="3" t="s">
        <v>6385</v>
      </c>
      <c r="G517" s="3" t="s">
        <v>1409</v>
      </c>
      <c r="H517" s="3" t="s">
        <v>225</v>
      </c>
      <c r="I517" s="3" t="s">
        <v>6386</v>
      </c>
      <c r="J517" s="3" t="s">
        <v>6386</v>
      </c>
      <c r="K517" s="3" t="s">
        <v>6387</v>
      </c>
      <c r="L517" s="3">
        <v>79</v>
      </c>
    </row>
    <row r="518" spans="1:12" x14ac:dyDescent="0.3">
      <c r="A518" s="3">
        <v>1331</v>
      </c>
      <c r="B518" s="4">
        <v>23522</v>
      </c>
      <c r="C518" s="3" t="s">
        <v>225</v>
      </c>
      <c r="D518" s="3">
        <v>8011998</v>
      </c>
      <c r="E518" s="3">
        <v>8012077</v>
      </c>
      <c r="F518" s="3" t="s">
        <v>6388</v>
      </c>
      <c r="G518" s="3" t="s">
        <v>2981</v>
      </c>
      <c r="H518" s="3" t="s">
        <v>225</v>
      </c>
      <c r="I518" s="3" t="s">
        <v>6389</v>
      </c>
      <c r="J518" s="3" t="s">
        <v>6389</v>
      </c>
      <c r="K518" s="3" t="s">
        <v>6390</v>
      </c>
      <c r="L518" s="3">
        <v>79</v>
      </c>
    </row>
    <row r="519" spans="1:12" x14ac:dyDescent="0.3">
      <c r="A519" s="3">
        <v>1332</v>
      </c>
      <c r="B519" s="4">
        <v>23522</v>
      </c>
      <c r="C519" s="3" t="s">
        <v>225</v>
      </c>
      <c r="D519" s="3">
        <v>8019731</v>
      </c>
      <c r="E519" s="3">
        <v>8019810</v>
      </c>
      <c r="F519" s="3" t="s">
        <v>6388</v>
      </c>
      <c r="G519" s="3" t="s">
        <v>2981</v>
      </c>
      <c r="H519" s="3" t="s">
        <v>225</v>
      </c>
      <c r="I519" s="3" t="s">
        <v>6391</v>
      </c>
      <c r="J519" s="3" t="s">
        <v>6391</v>
      </c>
      <c r="K519" s="3" t="s">
        <v>6392</v>
      </c>
      <c r="L519" s="3">
        <v>79</v>
      </c>
    </row>
    <row r="520" spans="1:12" x14ac:dyDescent="0.3">
      <c r="A520" s="3">
        <v>1333</v>
      </c>
      <c r="B520" s="4">
        <v>23389</v>
      </c>
      <c r="C520" s="3" t="s">
        <v>225</v>
      </c>
      <c r="D520" s="3">
        <v>8027464</v>
      </c>
      <c r="E520" s="3">
        <v>8027543</v>
      </c>
      <c r="F520" s="3" t="s">
        <v>6388</v>
      </c>
      <c r="G520" s="3" t="s">
        <v>2981</v>
      </c>
      <c r="H520" s="3" t="s">
        <v>225</v>
      </c>
      <c r="I520" s="3" t="s">
        <v>6393</v>
      </c>
      <c r="J520" s="3" t="s">
        <v>6393</v>
      </c>
      <c r="K520" s="3" t="s">
        <v>6394</v>
      </c>
      <c r="L520" s="3">
        <v>79</v>
      </c>
    </row>
    <row r="521" spans="1:12" x14ac:dyDescent="0.3">
      <c r="A521" s="3">
        <v>1334</v>
      </c>
      <c r="B521" s="4">
        <v>23522</v>
      </c>
      <c r="C521" s="3" t="s">
        <v>225</v>
      </c>
      <c r="D521" s="3">
        <v>8027464</v>
      </c>
      <c r="E521" s="3">
        <v>8027543</v>
      </c>
      <c r="F521" s="3" t="s">
        <v>6388</v>
      </c>
      <c r="G521" s="3" t="s">
        <v>2981</v>
      </c>
      <c r="H521" s="3" t="s">
        <v>225</v>
      </c>
      <c r="I521" s="3" t="s">
        <v>6395</v>
      </c>
      <c r="J521" s="3" t="s">
        <v>6395</v>
      </c>
      <c r="K521" s="3" t="s">
        <v>6396</v>
      </c>
      <c r="L521" s="3">
        <v>79</v>
      </c>
    </row>
    <row r="522" spans="1:12" x14ac:dyDescent="0.3">
      <c r="A522" s="3">
        <v>1335</v>
      </c>
      <c r="B522" s="4">
        <v>23389</v>
      </c>
      <c r="C522" s="3" t="s">
        <v>225</v>
      </c>
      <c r="D522" s="3">
        <v>8035197</v>
      </c>
      <c r="E522" s="3">
        <v>8035276</v>
      </c>
      <c r="F522" s="3" t="s">
        <v>6388</v>
      </c>
      <c r="G522" s="3" t="s">
        <v>2981</v>
      </c>
      <c r="H522" s="3" t="s">
        <v>225</v>
      </c>
      <c r="I522" s="3" t="s">
        <v>6397</v>
      </c>
      <c r="J522" s="3" t="s">
        <v>6397</v>
      </c>
      <c r="K522" s="3" t="s">
        <v>6398</v>
      </c>
      <c r="L522" s="3">
        <v>79</v>
      </c>
    </row>
    <row r="523" spans="1:12" x14ac:dyDescent="0.3">
      <c r="A523" s="3">
        <v>1336</v>
      </c>
      <c r="B523" s="4">
        <v>23522</v>
      </c>
      <c r="C523" s="3" t="s">
        <v>225</v>
      </c>
      <c r="D523" s="3">
        <v>8035197</v>
      </c>
      <c r="E523" s="3">
        <v>8035276</v>
      </c>
      <c r="F523" s="3" t="s">
        <v>6388</v>
      </c>
      <c r="G523" s="3" t="s">
        <v>2981</v>
      </c>
      <c r="H523" s="3" t="s">
        <v>225</v>
      </c>
      <c r="I523" s="3" t="s">
        <v>6399</v>
      </c>
      <c r="J523" s="3" t="s">
        <v>6399</v>
      </c>
      <c r="K523" s="3" t="s">
        <v>6400</v>
      </c>
      <c r="L523" s="3">
        <v>79</v>
      </c>
    </row>
    <row r="524" spans="1:12" x14ac:dyDescent="0.3">
      <c r="A524" s="3">
        <v>1337</v>
      </c>
      <c r="B524" s="4">
        <v>23389</v>
      </c>
      <c r="C524" s="3" t="s">
        <v>225</v>
      </c>
      <c r="D524" s="3">
        <v>8042930</v>
      </c>
      <c r="E524" s="3">
        <v>8043009</v>
      </c>
      <c r="F524" s="3" t="s">
        <v>6388</v>
      </c>
      <c r="G524" s="3" t="s">
        <v>2981</v>
      </c>
      <c r="H524" s="3" t="s">
        <v>225</v>
      </c>
      <c r="I524" s="3" t="s">
        <v>6401</v>
      </c>
      <c r="J524" s="3" t="s">
        <v>6401</v>
      </c>
      <c r="K524" s="3" t="s">
        <v>6402</v>
      </c>
      <c r="L524" s="3">
        <v>79</v>
      </c>
    </row>
    <row r="525" spans="1:12" x14ac:dyDescent="0.3">
      <c r="A525" s="3">
        <v>1338</v>
      </c>
      <c r="B525" s="4">
        <v>23522</v>
      </c>
      <c r="C525" s="3" t="s">
        <v>225</v>
      </c>
      <c r="D525" s="3">
        <v>8042930</v>
      </c>
      <c r="E525" s="3">
        <v>8043009</v>
      </c>
      <c r="F525" s="3" t="s">
        <v>6388</v>
      </c>
      <c r="G525" s="3" t="s">
        <v>2981</v>
      </c>
      <c r="H525" s="3" t="s">
        <v>225</v>
      </c>
      <c r="I525" s="3" t="s">
        <v>6403</v>
      </c>
      <c r="J525" s="3" t="s">
        <v>6403</v>
      </c>
      <c r="K525" s="3" t="s">
        <v>6404</v>
      </c>
      <c r="L525" s="3">
        <v>79</v>
      </c>
    </row>
    <row r="526" spans="1:12" x14ac:dyDescent="0.3">
      <c r="A526" s="3">
        <v>1339</v>
      </c>
      <c r="B526" s="4">
        <v>23389</v>
      </c>
      <c r="C526" s="3" t="s">
        <v>225</v>
      </c>
      <c r="D526" s="3">
        <v>8050663</v>
      </c>
      <c r="E526" s="3">
        <v>8050742</v>
      </c>
      <c r="F526" s="3" t="s">
        <v>6388</v>
      </c>
      <c r="G526" s="3" t="s">
        <v>2981</v>
      </c>
      <c r="H526" s="3" t="s">
        <v>225</v>
      </c>
      <c r="I526" s="3" t="s">
        <v>6405</v>
      </c>
      <c r="J526" s="3" t="s">
        <v>6405</v>
      </c>
      <c r="K526" s="3" t="s">
        <v>6406</v>
      </c>
      <c r="L526" s="3">
        <v>79</v>
      </c>
    </row>
    <row r="527" spans="1:12" x14ac:dyDescent="0.3">
      <c r="A527" s="3">
        <v>1340</v>
      </c>
      <c r="B527" s="4">
        <v>23522</v>
      </c>
      <c r="C527" s="3" t="s">
        <v>225</v>
      </c>
      <c r="D527" s="3">
        <v>8050663</v>
      </c>
      <c r="E527" s="3">
        <v>8050742</v>
      </c>
      <c r="F527" s="3" t="s">
        <v>6388</v>
      </c>
      <c r="G527" s="3" t="s">
        <v>2981</v>
      </c>
      <c r="H527" s="3" t="s">
        <v>225</v>
      </c>
      <c r="I527" s="3" t="s">
        <v>6407</v>
      </c>
      <c r="J527" s="3" t="s">
        <v>6407</v>
      </c>
      <c r="K527" s="3" t="s">
        <v>6408</v>
      </c>
      <c r="L527" s="3">
        <v>79</v>
      </c>
    </row>
    <row r="528" spans="1:12" x14ac:dyDescent="0.3">
      <c r="A528" s="3">
        <v>1341</v>
      </c>
      <c r="B528" s="4">
        <v>23389</v>
      </c>
      <c r="C528" s="3" t="s">
        <v>225</v>
      </c>
      <c r="D528" s="3">
        <v>8058396</v>
      </c>
      <c r="E528" s="3">
        <v>8058475</v>
      </c>
      <c r="F528" s="3" t="s">
        <v>6388</v>
      </c>
      <c r="G528" s="3" t="s">
        <v>2981</v>
      </c>
      <c r="H528" s="3" t="s">
        <v>225</v>
      </c>
      <c r="I528" s="3" t="s">
        <v>6409</v>
      </c>
      <c r="J528" s="3" t="s">
        <v>6409</v>
      </c>
      <c r="K528" s="3" t="s">
        <v>6410</v>
      </c>
      <c r="L528" s="3">
        <v>79</v>
      </c>
    </row>
    <row r="529" spans="1:12" x14ac:dyDescent="0.3">
      <c r="A529" s="3">
        <v>1342</v>
      </c>
      <c r="B529" s="4">
        <v>23522</v>
      </c>
      <c r="C529" s="3" t="s">
        <v>225</v>
      </c>
      <c r="D529" s="3">
        <v>8058396</v>
      </c>
      <c r="E529" s="3">
        <v>8058475</v>
      </c>
      <c r="F529" s="3" t="s">
        <v>6388</v>
      </c>
      <c r="G529" s="3" t="s">
        <v>2981</v>
      </c>
      <c r="H529" s="3" t="s">
        <v>225</v>
      </c>
      <c r="I529" s="3" t="s">
        <v>6411</v>
      </c>
      <c r="J529" s="3" t="s">
        <v>6411</v>
      </c>
      <c r="K529" s="3" t="s">
        <v>6412</v>
      </c>
      <c r="L529" s="3">
        <v>79</v>
      </c>
    </row>
    <row r="530" spans="1:12" x14ac:dyDescent="0.3">
      <c r="A530" s="3">
        <v>1343</v>
      </c>
      <c r="B530" s="4">
        <v>23522</v>
      </c>
      <c r="C530" s="3" t="s">
        <v>225</v>
      </c>
      <c r="D530" s="3">
        <v>8066129</v>
      </c>
      <c r="E530" s="3">
        <v>8066208</v>
      </c>
      <c r="F530" s="3" t="s">
        <v>6388</v>
      </c>
      <c r="G530" s="3" t="s">
        <v>2981</v>
      </c>
      <c r="H530" s="3" t="s">
        <v>225</v>
      </c>
      <c r="I530" s="3" t="s">
        <v>6413</v>
      </c>
      <c r="J530" s="3" t="s">
        <v>6413</v>
      </c>
      <c r="K530" s="3" t="s">
        <v>6414</v>
      </c>
      <c r="L530" s="3">
        <v>79</v>
      </c>
    </row>
    <row r="531" spans="1:12" x14ac:dyDescent="0.3">
      <c r="A531" s="3">
        <v>1344</v>
      </c>
      <c r="B531" s="4">
        <v>23389</v>
      </c>
      <c r="C531" s="3" t="s">
        <v>225</v>
      </c>
      <c r="D531" s="3">
        <v>8073862</v>
      </c>
      <c r="E531" s="3">
        <v>8073941</v>
      </c>
      <c r="F531" s="3" t="s">
        <v>6388</v>
      </c>
      <c r="G531" s="3" t="s">
        <v>2981</v>
      </c>
      <c r="H531" s="3" t="s">
        <v>225</v>
      </c>
      <c r="I531" s="3" t="s">
        <v>6415</v>
      </c>
      <c r="J531" s="3" t="s">
        <v>6415</v>
      </c>
      <c r="K531" s="3" t="s">
        <v>6416</v>
      </c>
      <c r="L531" s="3">
        <v>79</v>
      </c>
    </row>
    <row r="532" spans="1:12" x14ac:dyDescent="0.3">
      <c r="A532" s="3">
        <v>1345</v>
      </c>
      <c r="B532" s="4">
        <v>23389</v>
      </c>
      <c r="C532" s="3" t="s">
        <v>225</v>
      </c>
      <c r="D532" s="3">
        <v>8081613</v>
      </c>
      <c r="E532" s="3">
        <v>8081692</v>
      </c>
      <c r="F532" s="3" t="s">
        <v>6417</v>
      </c>
      <c r="G532" s="3" t="s">
        <v>2981</v>
      </c>
      <c r="H532" s="3" t="s">
        <v>225</v>
      </c>
      <c r="I532" s="3" t="s">
        <v>6418</v>
      </c>
      <c r="J532" s="3" t="s">
        <v>6418</v>
      </c>
      <c r="K532" s="3" t="s">
        <v>6419</v>
      </c>
      <c r="L532" s="3">
        <v>79</v>
      </c>
    </row>
    <row r="533" spans="1:12" x14ac:dyDescent="0.3">
      <c r="A533" s="3">
        <v>1346</v>
      </c>
      <c r="B533" s="4">
        <v>23389</v>
      </c>
      <c r="C533" s="3" t="s">
        <v>225</v>
      </c>
      <c r="D533" s="3">
        <v>8089346</v>
      </c>
      <c r="E533" s="3">
        <v>8089425</v>
      </c>
      <c r="F533" s="3" t="s">
        <v>6417</v>
      </c>
      <c r="G533" s="3" t="s">
        <v>2981</v>
      </c>
      <c r="H533" s="3" t="s">
        <v>225</v>
      </c>
      <c r="I533" s="3" t="s">
        <v>6420</v>
      </c>
      <c r="J533" s="3" t="s">
        <v>6420</v>
      </c>
      <c r="K533" s="3" t="s">
        <v>6421</v>
      </c>
      <c r="L533" s="3">
        <v>79</v>
      </c>
    </row>
    <row r="534" spans="1:12" x14ac:dyDescent="0.3">
      <c r="A534" s="3">
        <v>1347</v>
      </c>
      <c r="B534" s="4">
        <v>23522</v>
      </c>
      <c r="C534" s="3" t="s">
        <v>225</v>
      </c>
      <c r="D534" s="3">
        <v>9373006</v>
      </c>
      <c r="E534" s="3">
        <v>9373085</v>
      </c>
      <c r="F534" s="3" t="s">
        <v>6388</v>
      </c>
      <c r="G534" s="3" t="s">
        <v>2981</v>
      </c>
      <c r="H534" s="3" t="s">
        <v>225</v>
      </c>
      <c r="I534" s="3" t="s">
        <v>6422</v>
      </c>
      <c r="J534" s="3" t="s">
        <v>6422</v>
      </c>
      <c r="K534" s="3" t="s">
        <v>6423</v>
      </c>
      <c r="L534" s="3">
        <v>79</v>
      </c>
    </row>
    <row r="535" spans="1:12" x14ac:dyDescent="0.3">
      <c r="A535" s="3">
        <v>1348</v>
      </c>
      <c r="B535" s="4">
        <v>23522</v>
      </c>
      <c r="C535" s="3" t="s">
        <v>225</v>
      </c>
      <c r="D535" s="3">
        <v>9380739</v>
      </c>
      <c r="E535" s="3">
        <v>9380818</v>
      </c>
      <c r="F535" s="3" t="s">
        <v>6388</v>
      </c>
      <c r="G535" s="3" t="s">
        <v>2981</v>
      </c>
      <c r="H535" s="3" t="s">
        <v>225</v>
      </c>
      <c r="I535" s="3" t="s">
        <v>6424</v>
      </c>
      <c r="J535" s="3" t="s">
        <v>6424</v>
      </c>
      <c r="K535" s="3" t="s">
        <v>6425</v>
      </c>
      <c r="L535" s="3">
        <v>79</v>
      </c>
    </row>
    <row r="536" spans="1:12" x14ac:dyDescent="0.3">
      <c r="A536" s="3">
        <v>1349</v>
      </c>
      <c r="B536" s="4">
        <v>23522</v>
      </c>
      <c r="C536" s="3" t="s">
        <v>225</v>
      </c>
      <c r="D536" s="3">
        <v>9387786</v>
      </c>
      <c r="E536" s="3">
        <v>9387865</v>
      </c>
      <c r="F536" s="3" t="s">
        <v>6388</v>
      </c>
      <c r="G536" s="3" t="s">
        <v>2981</v>
      </c>
      <c r="H536" s="3" t="s">
        <v>225</v>
      </c>
      <c r="I536" s="3" t="s">
        <v>6424</v>
      </c>
      <c r="J536" s="3" t="s">
        <v>6424</v>
      </c>
      <c r="K536" s="3" t="s">
        <v>6426</v>
      </c>
      <c r="L536" s="3">
        <v>79</v>
      </c>
    </row>
    <row r="537" spans="1:12" x14ac:dyDescent="0.3">
      <c r="A537" s="3">
        <v>1359</v>
      </c>
      <c r="B537" s="4">
        <v>23473</v>
      </c>
      <c r="C537" s="3" t="s">
        <v>55</v>
      </c>
      <c r="D537" s="3">
        <v>11627400</v>
      </c>
      <c r="E537" s="3">
        <v>11627478</v>
      </c>
      <c r="F537" s="3" t="s">
        <v>6427</v>
      </c>
      <c r="G537" s="3" t="s">
        <v>1404</v>
      </c>
      <c r="H537" s="3" t="s">
        <v>55</v>
      </c>
      <c r="I537" s="3" t="s">
        <v>6428</v>
      </c>
      <c r="J537" s="3" t="s">
        <v>6428</v>
      </c>
      <c r="K537" s="3" t="s">
        <v>6429</v>
      </c>
      <c r="L537" s="3">
        <v>78</v>
      </c>
    </row>
    <row r="538" spans="1:12" x14ac:dyDescent="0.3">
      <c r="A538" s="3">
        <v>1366</v>
      </c>
      <c r="B538" s="4" t="s">
        <v>34</v>
      </c>
      <c r="C538" s="3" t="s">
        <v>214</v>
      </c>
      <c r="D538" s="3">
        <v>6809659</v>
      </c>
      <c r="E538" s="3">
        <v>6809737</v>
      </c>
      <c r="F538" s="3" t="s">
        <v>6430</v>
      </c>
      <c r="G538" s="3" t="s">
        <v>1404</v>
      </c>
      <c r="H538" s="3" t="s">
        <v>214</v>
      </c>
      <c r="I538" s="3" t="s">
        <v>6431</v>
      </c>
      <c r="J538" s="3" t="s">
        <v>6431</v>
      </c>
      <c r="K538" s="3" t="s">
        <v>6432</v>
      </c>
      <c r="L538" s="3">
        <v>78</v>
      </c>
    </row>
    <row r="539" spans="1:12" x14ac:dyDescent="0.3">
      <c r="A539" s="3">
        <v>1367</v>
      </c>
      <c r="B539" s="4">
        <v>23522</v>
      </c>
      <c r="C539" s="3" t="s">
        <v>214</v>
      </c>
      <c r="D539" s="3">
        <v>7293165</v>
      </c>
      <c r="E539" s="3">
        <v>7293243</v>
      </c>
      <c r="F539" s="3" t="s">
        <v>6433</v>
      </c>
      <c r="G539" s="3" t="s">
        <v>2981</v>
      </c>
      <c r="H539" s="3" t="s">
        <v>214</v>
      </c>
      <c r="I539" s="3" t="s">
        <v>6434</v>
      </c>
      <c r="J539" s="3" t="s">
        <v>6434</v>
      </c>
      <c r="K539" s="3" t="s">
        <v>6435</v>
      </c>
      <c r="L539" s="3">
        <v>78</v>
      </c>
    </row>
    <row r="540" spans="1:12" x14ac:dyDescent="0.3">
      <c r="A540" s="3">
        <v>1368</v>
      </c>
      <c r="B540" s="4" t="s">
        <v>59</v>
      </c>
      <c r="C540" s="3" t="s">
        <v>214</v>
      </c>
      <c r="D540" s="3">
        <v>7293165</v>
      </c>
      <c r="E540" s="3">
        <v>7293243</v>
      </c>
      <c r="F540" s="3" t="s">
        <v>6433</v>
      </c>
      <c r="G540" s="3" t="s">
        <v>2981</v>
      </c>
      <c r="H540" s="3" t="s">
        <v>214</v>
      </c>
      <c r="I540" s="3" t="s">
        <v>6436</v>
      </c>
      <c r="J540" s="3" t="s">
        <v>6436</v>
      </c>
      <c r="K540" s="3" t="s">
        <v>6437</v>
      </c>
      <c r="L540" s="3">
        <v>78</v>
      </c>
    </row>
    <row r="541" spans="1:12" x14ac:dyDescent="0.3">
      <c r="A541" s="3">
        <v>1369</v>
      </c>
      <c r="B541" s="4" t="s">
        <v>34</v>
      </c>
      <c r="C541" s="3" t="s">
        <v>214</v>
      </c>
      <c r="D541" s="3">
        <v>7293165</v>
      </c>
      <c r="E541" s="3">
        <v>7293243</v>
      </c>
      <c r="F541" s="3" t="s">
        <v>6433</v>
      </c>
      <c r="G541" s="3" t="s">
        <v>2981</v>
      </c>
      <c r="H541" s="3" t="s">
        <v>214</v>
      </c>
      <c r="I541" s="3" t="s">
        <v>6438</v>
      </c>
      <c r="J541" s="3" t="s">
        <v>6438</v>
      </c>
      <c r="K541" s="3" t="s">
        <v>6439</v>
      </c>
      <c r="L541" s="3">
        <v>78</v>
      </c>
    </row>
    <row r="542" spans="1:12" x14ac:dyDescent="0.3">
      <c r="A542" s="3">
        <v>1379</v>
      </c>
      <c r="B542" s="4">
        <v>23389</v>
      </c>
      <c r="C542" s="3" t="s">
        <v>55</v>
      </c>
      <c r="D542" s="3">
        <v>3263220</v>
      </c>
      <c r="E542" s="3">
        <v>3263297</v>
      </c>
      <c r="F542" s="3" t="s">
        <v>6440</v>
      </c>
      <c r="G542" s="3" t="s">
        <v>1399</v>
      </c>
      <c r="H542" s="3" t="s">
        <v>55</v>
      </c>
      <c r="I542" s="3" t="s">
        <v>6441</v>
      </c>
      <c r="J542" s="3" t="s">
        <v>6441</v>
      </c>
      <c r="K542" s="3" t="s">
        <v>6442</v>
      </c>
      <c r="L542" s="3">
        <v>77</v>
      </c>
    </row>
    <row r="543" spans="1:12" x14ac:dyDescent="0.3">
      <c r="A543" s="3">
        <v>1380</v>
      </c>
      <c r="B543" s="4">
        <v>23522</v>
      </c>
      <c r="C543" s="3" t="s">
        <v>55</v>
      </c>
      <c r="D543" s="3">
        <v>3263220</v>
      </c>
      <c r="E543" s="3">
        <v>3263297</v>
      </c>
      <c r="F543" s="3" t="s">
        <v>6440</v>
      </c>
      <c r="G543" s="3" t="s">
        <v>1399</v>
      </c>
      <c r="H543" s="3" t="s">
        <v>55</v>
      </c>
      <c r="I543" s="3" t="s">
        <v>6443</v>
      </c>
      <c r="J543" s="3" t="s">
        <v>6443</v>
      </c>
      <c r="K543" s="3" t="s">
        <v>6444</v>
      </c>
      <c r="L543" s="3">
        <v>77</v>
      </c>
    </row>
    <row r="544" spans="1:12" x14ac:dyDescent="0.3">
      <c r="A544" s="3">
        <v>1381</v>
      </c>
      <c r="B544" s="4" t="s">
        <v>59</v>
      </c>
      <c r="C544" s="3" t="s">
        <v>55</v>
      </c>
      <c r="D544" s="3">
        <v>3263220</v>
      </c>
      <c r="E544" s="3">
        <v>3263297</v>
      </c>
      <c r="F544" s="3" t="s">
        <v>6440</v>
      </c>
      <c r="G544" s="3" t="s">
        <v>1399</v>
      </c>
      <c r="H544" s="3" t="s">
        <v>55</v>
      </c>
      <c r="I544" s="3" t="s">
        <v>6445</v>
      </c>
      <c r="J544" s="3" t="s">
        <v>6445</v>
      </c>
      <c r="K544" s="3" t="s">
        <v>6446</v>
      </c>
      <c r="L544" s="3">
        <v>77</v>
      </c>
    </row>
    <row r="545" spans="1:12" x14ac:dyDescent="0.3">
      <c r="A545" s="3">
        <v>1382</v>
      </c>
      <c r="B545" s="4" t="s">
        <v>34</v>
      </c>
      <c r="C545" s="3" t="s">
        <v>55</v>
      </c>
      <c r="D545" s="3">
        <v>3263220</v>
      </c>
      <c r="E545" s="3">
        <v>3263297</v>
      </c>
      <c r="F545" s="3" t="s">
        <v>6440</v>
      </c>
      <c r="G545" s="3" t="s">
        <v>1399</v>
      </c>
      <c r="H545" s="3" t="s">
        <v>55</v>
      </c>
      <c r="I545" s="3" t="s">
        <v>6447</v>
      </c>
      <c r="J545" s="3" t="s">
        <v>6447</v>
      </c>
      <c r="K545" s="3" t="s">
        <v>6448</v>
      </c>
      <c r="L545" s="3">
        <v>77</v>
      </c>
    </row>
    <row r="546" spans="1:12" x14ac:dyDescent="0.3">
      <c r="A546" s="3">
        <v>1401</v>
      </c>
      <c r="B546" s="4" t="s">
        <v>59</v>
      </c>
      <c r="C546" s="3" t="s">
        <v>225</v>
      </c>
      <c r="D546" s="3">
        <v>575213</v>
      </c>
      <c r="E546" s="3">
        <v>575290</v>
      </c>
      <c r="F546" s="3" t="s">
        <v>6449</v>
      </c>
      <c r="G546" s="3" t="s">
        <v>1399</v>
      </c>
      <c r="H546" s="3" t="s">
        <v>225</v>
      </c>
      <c r="I546" s="3" t="s">
        <v>6450</v>
      </c>
      <c r="J546" s="3" t="s">
        <v>6450</v>
      </c>
      <c r="K546" s="3" t="s">
        <v>6451</v>
      </c>
      <c r="L546" s="3">
        <v>77</v>
      </c>
    </row>
    <row r="547" spans="1:12" x14ac:dyDescent="0.3">
      <c r="A547" s="3">
        <v>1402</v>
      </c>
      <c r="B547" s="4">
        <v>23468</v>
      </c>
      <c r="C547" s="3" t="s">
        <v>225</v>
      </c>
      <c r="D547" s="3">
        <v>575224</v>
      </c>
      <c r="E547" s="3">
        <v>575301</v>
      </c>
      <c r="F547" s="3" t="s">
        <v>6452</v>
      </c>
      <c r="G547" s="3" t="s">
        <v>1430</v>
      </c>
      <c r="H547" s="3" t="s">
        <v>225</v>
      </c>
      <c r="I547" s="3" t="s">
        <v>6453</v>
      </c>
      <c r="J547" s="3" t="s">
        <v>6453</v>
      </c>
      <c r="K547" s="3" t="s">
        <v>6454</v>
      </c>
      <c r="L547" s="3">
        <v>77</v>
      </c>
    </row>
    <row r="548" spans="1:12" x14ac:dyDescent="0.3">
      <c r="A548" s="3">
        <v>1407</v>
      </c>
      <c r="B548" s="4">
        <v>23389</v>
      </c>
      <c r="C548" s="3" t="s">
        <v>225</v>
      </c>
      <c r="D548" s="3">
        <v>5198848</v>
      </c>
      <c r="E548" s="3">
        <v>5198925</v>
      </c>
      <c r="F548" s="3" t="s">
        <v>6455</v>
      </c>
      <c r="G548" s="3" t="s">
        <v>1404</v>
      </c>
      <c r="H548" s="3" t="s">
        <v>225</v>
      </c>
      <c r="I548" s="3" t="s">
        <v>6456</v>
      </c>
      <c r="J548" s="3" t="s">
        <v>6456</v>
      </c>
      <c r="K548" s="3" t="s">
        <v>6457</v>
      </c>
      <c r="L548" s="3">
        <v>77</v>
      </c>
    </row>
    <row r="549" spans="1:12" x14ac:dyDescent="0.3">
      <c r="A549" s="3">
        <v>1422</v>
      </c>
      <c r="B549" s="4">
        <v>23389</v>
      </c>
      <c r="C549" s="3" t="s">
        <v>225</v>
      </c>
      <c r="D549" s="3">
        <v>152033</v>
      </c>
      <c r="E549" s="3">
        <v>152109</v>
      </c>
      <c r="F549" s="3" t="s">
        <v>6458</v>
      </c>
      <c r="G549" s="3" t="s">
        <v>1409</v>
      </c>
      <c r="H549" s="3" t="s">
        <v>225</v>
      </c>
      <c r="I549" s="3" t="s">
        <v>6459</v>
      </c>
      <c r="J549" s="3" t="s">
        <v>6459</v>
      </c>
      <c r="K549" s="3" t="s">
        <v>6460</v>
      </c>
      <c r="L549" s="3">
        <v>76</v>
      </c>
    </row>
    <row r="550" spans="1:12" x14ac:dyDescent="0.3">
      <c r="A550" s="3">
        <v>1433</v>
      </c>
      <c r="B550" s="4">
        <v>23473</v>
      </c>
      <c r="C550" s="3" t="s">
        <v>55</v>
      </c>
      <c r="D550" s="3">
        <v>31318</v>
      </c>
      <c r="E550" s="3">
        <v>31393</v>
      </c>
      <c r="F550" s="3" t="s">
        <v>6461</v>
      </c>
      <c r="G550" s="3" t="s">
        <v>1679</v>
      </c>
      <c r="H550" s="3" t="s">
        <v>55</v>
      </c>
      <c r="I550" s="3" t="s">
        <v>6462</v>
      </c>
      <c r="J550" s="3" t="s">
        <v>6462</v>
      </c>
      <c r="K550" s="3" t="s">
        <v>6463</v>
      </c>
      <c r="L550" s="3">
        <v>75</v>
      </c>
    </row>
    <row r="551" spans="1:12" x14ac:dyDescent="0.3">
      <c r="A551" s="3">
        <v>1434</v>
      </c>
      <c r="B551" s="4">
        <v>23522</v>
      </c>
      <c r="C551" s="3" t="s">
        <v>55</v>
      </c>
      <c r="D551" s="3">
        <v>31318</v>
      </c>
      <c r="E551" s="3">
        <v>31393</v>
      </c>
      <c r="F551" s="3" t="s">
        <v>6461</v>
      </c>
      <c r="G551" s="3" t="s">
        <v>1679</v>
      </c>
      <c r="H551" s="3" t="s">
        <v>55</v>
      </c>
      <c r="I551" s="3" t="s">
        <v>6464</v>
      </c>
      <c r="J551" s="3" t="s">
        <v>6464</v>
      </c>
      <c r="K551" s="3" t="s">
        <v>6465</v>
      </c>
      <c r="L551" s="3">
        <v>75</v>
      </c>
    </row>
    <row r="552" spans="1:12" x14ac:dyDescent="0.3">
      <c r="A552" s="3">
        <v>1442</v>
      </c>
      <c r="B552" s="4">
        <v>23468</v>
      </c>
      <c r="C552" s="3" t="s">
        <v>55</v>
      </c>
      <c r="D552" s="3">
        <v>7286703</v>
      </c>
      <c r="E552" s="3">
        <v>7286778</v>
      </c>
      <c r="F552" s="3" t="s">
        <v>6466</v>
      </c>
      <c r="G552" s="3" t="s">
        <v>1404</v>
      </c>
      <c r="H552" s="3" t="s">
        <v>55</v>
      </c>
      <c r="I552" s="3" t="s">
        <v>6467</v>
      </c>
      <c r="J552" s="3" t="s">
        <v>6467</v>
      </c>
      <c r="K552" s="3" t="s">
        <v>6468</v>
      </c>
      <c r="L552" s="3">
        <v>75</v>
      </c>
    </row>
    <row r="553" spans="1:12" x14ac:dyDescent="0.3">
      <c r="A553" s="3">
        <v>1444</v>
      </c>
      <c r="B553" s="4">
        <v>23473</v>
      </c>
      <c r="C553" s="3" t="s">
        <v>55</v>
      </c>
      <c r="D553" s="3">
        <v>7589530</v>
      </c>
      <c r="E553" s="3">
        <v>7589605</v>
      </c>
      <c r="F553" s="3" t="s">
        <v>6469</v>
      </c>
      <c r="G553" s="3" t="s">
        <v>1404</v>
      </c>
      <c r="H553" s="3" t="s">
        <v>55</v>
      </c>
      <c r="I553" s="3" t="s">
        <v>6470</v>
      </c>
      <c r="J553" s="3" t="s">
        <v>6470</v>
      </c>
      <c r="K553" s="3" t="s">
        <v>6471</v>
      </c>
      <c r="L553" s="3">
        <v>75</v>
      </c>
    </row>
    <row r="554" spans="1:12" x14ac:dyDescent="0.3">
      <c r="A554" s="3">
        <v>1450</v>
      </c>
      <c r="B554" s="4">
        <v>23389</v>
      </c>
      <c r="C554" s="3" t="s">
        <v>100</v>
      </c>
      <c r="D554" s="3">
        <v>6691321</v>
      </c>
      <c r="E554" s="3">
        <v>6691396</v>
      </c>
      <c r="F554" s="3" t="s">
        <v>6472</v>
      </c>
      <c r="G554" s="3" t="s">
        <v>1399</v>
      </c>
      <c r="H554" s="3" t="s">
        <v>100</v>
      </c>
      <c r="I554" s="3" t="s">
        <v>6473</v>
      </c>
      <c r="J554" s="3" t="s">
        <v>6473</v>
      </c>
      <c r="K554" s="3" t="s">
        <v>6474</v>
      </c>
      <c r="L554" s="3">
        <v>75</v>
      </c>
    </row>
    <row r="555" spans="1:12" x14ac:dyDescent="0.3">
      <c r="A555" s="3">
        <v>1451</v>
      </c>
      <c r="B555" s="4" t="s">
        <v>34</v>
      </c>
      <c r="C555" s="3" t="s">
        <v>214</v>
      </c>
      <c r="D555" s="3">
        <v>537359</v>
      </c>
      <c r="E555" s="3">
        <v>537434</v>
      </c>
      <c r="F555" s="3" t="s">
        <v>6475</v>
      </c>
      <c r="G555" s="3" t="s">
        <v>1404</v>
      </c>
      <c r="H555" s="3" t="s">
        <v>214</v>
      </c>
      <c r="I555" s="3" t="s">
        <v>6476</v>
      </c>
      <c r="J555" s="3" t="s">
        <v>6476</v>
      </c>
      <c r="K555" s="3" t="s">
        <v>6477</v>
      </c>
      <c r="L555" s="3">
        <v>75</v>
      </c>
    </row>
    <row r="556" spans="1:12" x14ac:dyDescent="0.3">
      <c r="A556" s="3">
        <v>1454</v>
      </c>
      <c r="B556" s="4">
        <v>23473</v>
      </c>
      <c r="C556" s="3" t="s">
        <v>214</v>
      </c>
      <c r="D556" s="3">
        <v>5794011</v>
      </c>
      <c r="E556" s="3">
        <v>5794086</v>
      </c>
      <c r="F556" s="3" t="s">
        <v>6478</v>
      </c>
      <c r="G556" s="3" t="s">
        <v>1404</v>
      </c>
      <c r="H556" s="3" t="s">
        <v>214</v>
      </c>
      <c r="I556" s="3" t="s">
        <v>6479</v>
      </c>
      <c r="J556" s="3" t="s">
        <v>6479</v>
      </c>
      <c r="K556" s="3" t="s">
        <v>6480</v>
      </c>
      <c r="L556" s="3">
        <v>75</v>
      </c>
    </row>
    <row r="557" spans="1:12" x14ac:dyDescent="0.3">
      <c r="A557" s="3">
        <v>1455</v>
      </c>
      <c r="B557" s="4" t="s">
        <v>34</v>
      </c>
      <c r="C557" s="3" t="s">
        <v>214</v>
      </c>
      <c r="D557" s="3">
        <v>7296750</v>
      </c>
      <c r="E557" s="3">
        <v>7296825</v>
      </c>
      <c r="F557" s="3" t="s">
        <v>6481</v>
      </c>
      <c r="G557" s="3" t="s">
        <v>1679</v>
      </c>
      <c r="H557" s="3" t="s">
        <v>214</v>
      </c>
      <c r="I557" s="3" t="s">
        <v>6482</v>
      </c>
      <c r="J557" s="3" t="s">
        <v>6482</v>
      </c>
      <c r="K557" s="3" t="s">
        <v>6483</v>
      </c>
      <c r="L557" s="3">
        <v>75</v>
      </c>
    </row>
    <row r="558" spans="1:12" x14ac:dyDescent="0.3">
      <c r="A558" s="3">
        <v>1456</v>
      </c>
      <c r="B558" s="4">
        <v>23468</v>
      </c>
      <c r="C558" s="3" t="s">
        <v>214</v>
      </c>
      <c r="D558" s="3">
        <v>7412991</v>
      </c>
      <c r="E558" s="3">
        <v>7413066</v>
      </c>
      <c r="F558" s="3" t="s">
        <v>6484</v>
      </c>
      <c r="G558" s="3" t="s">
        <v>1409</v>
      </c>
      <c r="H558" s="3" t="s">
        <v>214</v>
      </c>
      <c r="I558" s="3" t="s">
        <v>6485</v>
      </c>
      <c r="J558" s="3" t="s">
        <v>6485</v>
      </c>
      <c r="K558" s="3" t="s">
        <v>6486</v>
      </c>
      <c r="L558" s="3">
        <v>75</v>
      </c>
    </row>
    <row r="559" spans="1:12" x14ac:dyDescent="0.3">
      <c r="A559" s="3">
        <v>1457</v>
      </c>
      <c r="B559" s="4">
        <v>23389</v>
      </c>
      <c r="C559" s="3" t="s">
        <v>225</v>
      </c>
      <c r="D559" s="3">
        <v>173540</v>
      </c>
      <c r="E559" s="3">
        <v>173615</v>
      </c>
      <c r="F559" s="3" t="s">
        <v>6487</v>
      </c>
      <c r="G559" s="3" t="s">
        <v>1409</v>
      </c>
      <c r="H559" s="3" t="s">
        <v>225</v>
      </c>
      <c r="I559" s="3" t="s">
        <v>6488</v>
      </c>
      <c r="J559" s="3" t="s">
        <v>6488</v>
      </c>
      <c r="K559" s="3" t="s">
        <v>6489</v>
      </c>
      <c r="L559" s="3">
        <v>75</v>
      </c>
    </row>
    <row r="560" spans="1:12" x14ac:dyDescent="0.3">
      <c r="A560" s="3">
        <v>1458</v>
      </c>
      <c r="B560" s="4">
        <v>23522</v>
      </c>
      <c r="C560" s="3" t="s">
        <v>225</v>
      </c>
      <c r="D560" s="3">
        <v>173540</v>
      </c>
      <c r="E560" s="3">
        <v>173615</v>
      </c>
      <c r="F560" s="3" t="s">
        <v>6487</v>
      </c>
      <c r="G560" s="3" t="s">
        <v>1409</v>
      </c>
      <c r="H560" s="3" t="s">
        <v>225</v>
      </c>
      <c r="I560" s="3" t="s">
        <v>6490</v>
      </c>
      <c r="J560" s="3" t="s">
        <v>6490</v>
      </c>
      <c r="K560" s="3" t="s">
        <v>6491</v>
      </c>
      <c r="L560" s="3">
        <v>75</v>
      </c>
    </row>
    <row r="561" spans="1:12" x14ac:dyDescent="0.3">
      <c r="A561" s="3">
        <v>1459</v>
      </c>
      <c r="B561" s="4" t="s">
        <v>59</v>
      </c>
      <c r="C561" s="3" t="s">
        <v>225</v>
      </c>
      <c r="D561" s="3">
        <v>677968</v>
      </c>
      <c r="E561" s="3">
        <v>678043</v>
      </c>
      <c r="F561" s="3" t="s">
        <v>6492</v>
      </c>
      <c r="G561" s="3" t="s">
        <v>1404</v>
      </c>
      <c r="H561" s="3" t="s">
        <v>225</v>
      </c>
      <c r="I561" s="3" t="s">
        <v>6493</v>
      </c>
      <c r="J561" s="3" t="s">
        <v>6493</v>
      </c>
      <c r="K561" s="3" t="s">
        <v>6494</v>
      </c>
      <c r="L561" s="3">
        <v>75</v>
      </c>
    </row>
    <row r="562" spans="1:12" x14ac:dyDescent="0.3">
      <c r="A562" s="3">
        <v>1462</v>
      </c>
      <c r="B562" s="4">
        <v>23473</v>
      </c>
      <c r="C562" s="3" t="s">
        <v>225</v>
      </c>
      <c r="D562" s="3">
        <v>2259490</v>
      </c>
      <c r="E562" s="3">
        <v>2259565</v>
      </c>
      <c r="F562" s="3" t="s">
        <v>6495</v>
      </c>
      <c r="G562" s="3" t="s">
        <v>1399</v>
      </c>
      <c r="H562" s="3" t="s">
        <v>225</v>
      </c>
      <c r="I562" s="3" t="s">
        <v>6496</v>
      </c>
      <c r="J562" s="3" t="s">
        <v>6496</v>
      </c>
      <c r="K562" s="3" t="s">
        <v>6497</v>
      </c>
      <c r="L562" s="3">
        <v>75</v>
      </c>
    </row>
    <row r="563" spans="1:12" x14ac:dyDescent="0.3">
      <c r="A563" s="3">
        <v>1467</v>
      </c>
      <c r="B563" s="4">
        <v>23389</v>
      </c>
      <c r="C563" s="3" t="s">
        <v>55</v>
      </c>
      <c r="D563" s="3">
        <v>3263142</v>
      </c>
      <c r="E563" s="3">
        <v>3263216</v>
      </c>
      <c r="F563" s="3" t="s">
        <v>6498</v>
      </c>
      <c r="G563" s="3" t="s">
        <v>1409</v>
      </c>
      <c r="H563" s="3" t="s">
        <v>55</v>
      </c>
      <c r="I563" s="3" t="s">
        <v>6499</v>
      </c>
      <c r="J563" s="3" t="s">
        <v>6499</v>
      </c>
      <c r="K563" s="3" t="s">
        <v>6500</v>
      </c>
      <c r="L563" s="3">
        <v>74</v>
      </c>
    </row>
    <row r="564" spans="1:12" x14ac:dyDescent="0.3">
      <c r="A564" s="3">
        <v>1468</v>
      </c>
      <c r="B564" s="4">
        <v>23522</v>
      </c>
      <c r="C564" s="3" t="s">
        <v>55</v>
      </c>
      <c r="D564" s="3">
        <v>3263142</v>
      </c>
      <c r="E564" s="3">
        <v>3263216</v>
      </c>
      <c r="F564" s="3" t="s">
        <v>6498</v>
      </c>
      <c r="G564" s="3" t="s">
        <v>1409</v>
      </c>
      <c r="H564" s="3" t="s">
        <v>55</v>
      </c>
      <c r="I564" s="3" t="s">
        <v>6501</v>
      </c>
      <c r="J564" s="3" t="s">
        <v>6501</v>
      </c>
      <c r="K564" s="3" t="s">
        <v>6502</v>
      </c>
      <c r="L564" s="3">
        <v>74</v>
      </c>
    </row>
    <row r="565" spans="1:12" x14ac:dyDescent="0.3">
      <c r="A565" s="3">
        <v>1469</v>
      </c>
      <c r="B565" s="4" t="s">
        <v>59</v>
      </c>
      <c r="C565" s="3" t="s">
        <v>55</v>
      </c>
      <c r="D565" s="3">
        <v>3263142</v>
      </c>
      <c r="E565" s="3">
        <v>3263216</v>
      </c>
      <c r="F565" s="3" t="s">
        <v>6498</v>
      </c>
      <c r="G565" s="3" t="s">
        <v>1409</v>
      </c>
      <c r="H565" s="3" t="s">
        <v>55</v>
      </c>
      <c r="I565" s="3" t="s">
        <v>6503</v>
      </c>
      <c r="J565" s="3" t="s">
        <v>6503</v>
      </c>
      <c r="K565" s="3" t="s">
        <v>6504</v>
      </c>
      <c r="L565" s="3">
        <v>74</v>
      </c>
    </row>
    <row r="566" spans="1:12" x14ac:dyDescent="0.3">
      <c r="A566" s="3">
        <v>1470</v>
      </c>
      <c r="B566" s="4" t="s">
        <v>34</v>
      </c>
      <c r="C566" s="3" t="s">
        <v>55</v>
      </c>
      <c r="D566" s="3">
        <v>3263142</v>
      </c>
      <c r="E566" s="3">
        <v>3263216</v>
      </c>
      <c r="F566" s="3" t="s">
        <v>6498</v>
      </c>
      <c r="G566" s="3" t="s">
        <v>1409</v>
      </c>
      <c r="H566" s="3" t="s">
        <v>55</v>
      </c>
      <c r="I566" s="3" t="s">
        <v>6505</v>
      </c>
      <c r="J566" s="3" t="s">
        <v>6505</v>
      </c>
      <c r="K566" s="3" t="s">
        <v>6506</v>
      </c>
      <c r="L566" s="3">
        <v>74</v>
      </c>
    </row>
    <row r="567" spans="1:12" x14ac:dyDescent="0.3">
      <c r="A567" s="3">
        <v>1481</v>
      </c>
      <c r="B567" s="4">
        <v>23473</v>
      </c>
      <c r="C567" s="3" t="s">
        <v>100</v>
      </c>
      <c r="D567" s="3">
        <v>3690969</v>
      </c>
      <c r="E567" s="3">
        <v>3691043</v>
      </c>
      <c r="F567" s="3" t="s">
        <v>6507</v>
      </c>
      <c r="G567" s="3" t="s">
        <v>1409</v>
      </c>
      <c r="H567" s="3" t="s">
        <v>100</v>
      </c>
      <c r="I567" s="3" t="s">
        <v>6508</v>
      </c>
      <c r="J567" s="3" t="s">
        <v>6508</v>
      </c>
      <c r="K567" s="3" t="s">
        <v>6509</v>
      </c>
      <c r="L567" s="3">
        <v>74</v>
      </c>
    </row>
    <row r="568" spans="1:12" x14ac:dyDescent="0.3">
      <c r="A568" s="3">
        <v>1484</v>
      </c>
      <c r="B568" s="4">
        <v>23468</v>
      </c>
      <c r="C568" s="3" t="s">
        <v>214</v>
      </c>
      <c r="D568" s="3">
        <v>1829478</v>
      </c>
      <c r="E568" s="3">
        <v>1829552</v>
      </c>
      <c r="F568" s="3" t="s">
        <v>6510</v>
      </c>
      <c r="G568" s="3" t="s">
        <v>1430</v>
      </c>
      <c r="H568" s="3" t="s">
        <v>214</v>
      </c>
      <c r="I568" s="3" t="s">
        <v>6511</v>
      </c>
      <c r="J568" s="3" t="s">
        <v>6511</v>
      </c>
      <c r="K568" s="3" t="s">
        <v>6512</v>
      </c>
      <c r="L568" s="3">
        <v>74</v>
      </c>
    </row>
    <row r="569" spans="1:12" x14ac:dyDescent="0.3">
      <c r="A569" s="3">
        <v>1491</v>
      </c>
      <c r="B569" s="4" t="s">
        <v>59</v>
      </c>
      <c r="C569" s="3" t="s">
        <v>214</v>
      </c>
      <c r="D569" s="3">
        <v>6612704</v>
      </c>
      <c r="E569" s="3">
        <v>6612778</v>
      </c>
      <c r="F569" s="3" t="s">
        <v>6513</v>
      </c>
      <c r="G569" s="3" t="s">
        <v>1404</v>
      </c>
      <c r="H569" s="3" t="s">
        <v>214</v>
      </c>
      <c r="I569" s="3" t="s">
        <v>6514</v>
      </c>
      <c r="J569" s="3" t="s">
        <v>6514</v>
      </c>
      <c r="K569" s="3" t="s">
        <v>6515</v>
      </c>
      <c r="L569" s="3">
        <v>74</v>
      </c>
    </row>
    <row r="570" spans="1:12" x14ac:dyDescent="0.3">
      <c r="A570" s="3">
        <v>1496</v>
      </c>
      <c r="B570" s="4">
        <v>23468</v>
      </c>
      <c r="C570" s="3" t="s">
        <v>225</v>
      </c>
      <c r="D570" s="3">
        <v>4586244</v>
      </c>
      <c r="E570" s="3">
        <v>4586318</v>
      </c>
      <c r="F570" s="3" t="s">
        <v>6516</v>
      </c>
      <c r="G570" s="3" t="s">
        <v>1404</v>
      </c>
      <c r="H570" s="3" t="s">
        <v>225</v>
      </c>
      <c r="I570" s="3" t="s">
        <v>6517</v>
      </c>
      <c r="J570" s="3" t="s">
        <v>6517</v>
      </c>
      <c r="K570" s="3" t="s">
        <v>6518</v>
      </c>
      <c r="L570" s="3">
        <v>74</v>
      </c>
    </row>
    <row r="571" spans="1:12" x14ac:dyDescent="0.3">
      <c r="A571" s="3">
        <v>1497</v>
      </c>
      <c r="B571" s="4">
        <v>23473</v>
      </c>
      <c r="C571" s="3" t="s">
        <v>225</v>
      </c>
      <c r="D571" s="3">
        <v>4586244</v>
      </c>
      <c r="E571" s="3">
        <v>4586318</v>
      </c>
      <c r="F571" s="3" t="s">
        <v>6516</v>
      </c>
      <c r="G571" s="3" t="s">
        <v>1404</v>
      </c>
      <c r="H571" s="3" t="s">
        <v>225</v>
      </c>
      <c r="I571" s="3" t="s">
        <v>6519</v>
      </c>
      <c r="J571" s="3" t="s">
        <v>6519</v>
      </c>
      <c r="K571" s="3" t="s">
        <v>6520</v>
      </c>
      <c r="L571" s="3">
        <v>74</v>
      </c>
    </row>
    <row r="572" spans="1:12" x14ac:dyDescent="0.3">
      <c r="A572" s="3">
        <v>1498</v>
      </c>
      <c r="B572" s="4" t="s">
        <v>34</v>
      </c>
      <c r="C572" s="3" t="s">
        <v>225</v>
      </c>
      <c r="D572" s="3">
        <v>4586244</v>
      </c>
      <c r="E572" s="3">
        <v>4586318</v>
      </c>
      <c r="F572" s="3" t="s">
        <v>6516</v>
      </c>
      <c r="G572" s="3" t="s">
        <v>1404</v>
      </c>
      <c r="H572" s="3" t="s">
        <v>225</v>
      </c>
      <c r="I572" s="3" t="s">
        <v>6521</v>
      </c>
      <c r="J572" s="3" t="s">
        <v>6521</v>
      </c>
      <c r="K572" s="3" t="s">
        <v>6522</v>
      </c>
      <c r="L572" s="3">
        <v>74</v>
      </c>
    </row>
    <row r="573" spans="1:12" x14ac:dyDescent="0.3">
      <c r="A573" s="3">
        <v>1526</v>
      </c>
      <c r="B573" s="4" t="s">
        <v>34</v>
      </c>
      <c r="C573" s="3" t="s">
        <v>225</v>
      </c>
      <c r="D573" s="3">
        <v>4397043</v>
      </c>
      <c r="E573" s="3">
        <v>4397116</v>
      </c>
      <c r="F573" s="3" t="s">
        <v>6523</v>
      </c>
      <c r="G573" s="3" t="s">
        <v>1404</v>
      </c>
      <c r="H573" s="3" t="s">
        <v>225</v>
      </c>
      <c r="I573" s="3" t="s">
        <v>6524</v>
      </c>
      <c r="J573" s="3" t="s">
        <v>6524</v>
      </c>
      <c r="K573" s="3" t="s">
        <v>6525</v>
      </c>
      <c r="L573" s="3">
        <v>73</v>
      </c>
    </row>
    <row r="574" spans="1:12" x14ac:dyDescent="0.3">
      <c r="A574" s="3">
        <v>1531</v>
      </c>
      <c r="B574" s="4" t="s">
        <v>34</v>
      </c>
      <c r="C574" s="3" t="s">
        <v>55</v>
      </c>
      <c r="D574" s="3">
        <v>1117641</v>
      </c>
      <c r="E574" s="3">
        <v>1117713</v>
      </c>
      <c r="F574" s="3" t="s">
        <v>6526</v>
      </c>
      <c r="G574" s="3" t="s">
        <v>1404</v>
      </c>
      <c r="H574" s="3" t="s">
        <v>55</v>
      </c>
      <c r="I574" s="3" t="s">
        <v>6527</v>
      </c>
      <c r="J574" s="3" t="s">
        <v>6527</v>
      </c>
      <c r="K574" s="3" t="s">
        <v>6528</v>
      </c>
      <c r="L574" s="3">
        <v>72</v>
      </c>
    </row>
    <row r="575" spans="1:12" x14ac:dyDescent="0.3">
      <c r="A575" s="3">
        <v>1539</v>
      </c>
      <c r="B575" s="4">
        <v>23522</v>
      </c>
      <c r="C575" s="3" t="s">
        <v>55</v>
      </c>
      <c r="D575" s="3">
        <v>8348854</v>
      </c>
      <c r="E575" s="3">
        <v>8348926</v>
      </c>
      <c r="F575" s="3" t="s">
        <v>6529</v>
      </c>
      <c r="G575" s="3" t="s">
        <v>1430</v>
      </c>
      <c r="H575" s="3" t="s">
        <v>55</v>
      </c>
      <c r="I575" s="3" t="s">
        <v>6530</v>
      </c>
      <c r="J575" s="3" t="s">
        <v>6530</v>
      </c>
      <c r="K575" s="3" t="s">
        <v>6531</v>
      </c>
      <c r="L575" s="3">
        <v>72</v>
      </c>
    </row>
    <row r="576" spans="1:12" x14ac:dyDescent="0.3">
      <c r="A576" s="3">
        <v>1543</v>
      </c>
      <c r="B576" s="4">
        <v>23522</v>
      </c>
      <c r="C576" s="3" t="s">
        <v>55</v>
      </c>
      <c r="D576" s="3">
        <v>11565369</v>
      </c>
      <c r="E576" s="3">
        <v>11565441</v>
      </c>
      <c r="F576" s="3" t="s">
        <v>6532</v>
      </c>
      <c r="G576" s="3" t="s">
        <v>1430</v>
      </c>
      <c r="H576" s="3" t="s">
        <v>55</v>
      </c>
      <c r="I576" s="3" t="s">
        <v>6533</v>
      </c>
      <c r="J576" s="3" t="s">
        <v>6533</v>
      </c>
      <c r="K576" s="3" t="s">
        <v>6534</v>
      </c>
      <c r="L576" s="3">
        <v>72</v>
      </c>
    </row>
    <row r="577" spans="1:12" x14ac:dyDescent="0.3">
      <c r="A577" s="3">
        <v>1544</v>
      </c>
      <c r="B577" s="4" t="s">
        <v>59</v>
      </c>
      <c r="C577" s="3" t="s">
        <v>55</v>
      </c>
      <c r="D577" s="3">
        <v>11565369</v>
      </c>
      <c r="E577" s="3">
        <v>11565441</v>
      </c>
      <c r="F577" s="3" t="s">
        <v>6532</v>
      </c>
      <c r="G577" s="3" t="s">
        <v>1430</v>
      </c>
      <c r="H577" s="3" t="s">
        <v>55</v>
      </c>
      <c r="I577" s="3" t="s">
        <v>6535</v>
      </c>
      <c r="J577" s="3" t="s">
        <v>6535</v>
      </c>
      <c r="K577" s="3" t="s">
        <v>6536</v>
      </c>
      <c r="L577" s="3">
        <v>72</v>
      </c>
    </row>
    <row r="578" spans="1:12" x14ac:dyDescent="0.3">
      <c r="A578" s="3">
        <v>1545</v>
      </c>
      <c r="B578" s="4" t="s">
        <v>34</v>
      </c>
      <c r="C578" s="3" t="s">
        <v>55</v>
      </c>
      <c r="D578" s="3">
        <v>11565369</v>
      </c>
      <c r="E578" s="3">
        <v>11565441</v>
      </c>
      <c r="F578" s="3" t="s">
        <v>6532</v>
      </c>
      <c r="G578" s="3" t="s">
        <v>1430</v>
      </c>
      <c r="H578" s="3" t="s">
        <v>55</v>
      </c>
      <c r="I578" s="3" t="s">
        <v>6537</v>
      </c>
      <c r="J578" s="3" t="s">
        <v>6537</v>
      </c>
      <c r="K578" s="3" t="s">
        <v>6538</v>
      </c>
      <c r="L578" s="3">
        <v>72</v>
      </c>
    </row>
    <row r="579" spans="1:12" x14ac:dyDescent="0.3">
      <c r="A579" s="3">
        <v>1546</v>
      </c>
      <c r="B579" s="4" t="s">
        <v>34</v>
      </c>
      <c r="C579" s="3" t="s">
        <v>100</v>
      </c>
      <c r="D579" s="3">
        <v>1639220</v>
      </c>
      <c r="E579" s="3">
        <v>1639292</v>
      </c>
      <c r="F579" s="3" t="s">
        <v>6539</v>
      </c>
      <c r="G579" s="3" t="s">
        <v>1459</v>
      </c>
      <c r="H579" s="3" t="s">
        <v>100</v>
      </c>
      <c r="I579" s="3" t="s">
        <v>6540</v>
      </c>
      <c r="J579" s="3" t="s">
        <v>6540</v>
      </c>
      <c r="K579" s="3" t="s">
        <v>6541</v>
      </c>
      <c r="L579" s="3">
        <v>72</v>
      </c>
    </row>
    <row r="580" spans="1:12" x14ac:dyDescent="0.3">
      <c r="A580" s="3">
        <v>1564</v>
      </c>
      <c r="B580" s="4">
        <v>23468</v>
      </c>
      <c r="C580" s="3" t="s">
        <v>55</v>
      </c>
      <c r="D580" s="3">
        <v>2159353</v>
      </c>
      <c r="E580" s="3">
        <v>2159424</v>
      </c>
      <c r="F580" s="3" t="s">
        <v>6542</v>
      </c>
      <c r="G580" s="3" t="s">
        <v>1430</v>
      </c>
      <c r="H580" s="3" t="s">
        <v>55</v>
      </c>
      <c r="I580" s="3" t="s">
        <v>6543</v>
      </c>
      <c r="J580" s="3" t="s">
        <v>6543</v>
      </c>
      <c r="K580" s="3" t="s">
        <v>6544</v>
      </c>
      <c r="L580" s="3">
        <v>71</v>
      </c>
    </row>
    <row r="581" spans="1:12" x14ac:dyDescent="0.3">
      <c r="A581" s="3">
        <v>1573</v>
      </c>
      <c r="B581" s="4" t="s">
        <v>34</v>
      </c>
      <c r="C581" s="3" t="s">
        <v>55</v>
      </c>
      <c r="D581" s="3">
        <v>9265637</v>
      </c>
      <c r="E581" s="3">
        <v>9265708</v>
      </c>
      <c r="F581" s="3" t="s">
        <v>6545</v>
      </c>
      <c r="G581" s="3" t="s">
        <v>1409</v>
      </c>
      <c r="H581" s="3" t="s">
        <v>55</v>
      </c>
      <c r="I581" s="3" t="s">
        <v>6546</v>
      </c>
      <c r="J581" s="3" t="s">
        <v>6546</v>
      </c>
      <c r="K581" s="3" t="s">
        <v>6547</v>
      </c>
      <c r="L581" s="3">
        <v>71</v>
      </c>
    </row>
    <row r="582" spans="1:12" x14ac:dyDescent="0.3">
      <c r="A582" s="3">
        <v>1576</v>
      </c>
      <c r="B582" s="4" t="s">
        <v>34</v>
      </c>
      <c r="C582" s="3" t="s">
        <v>100</v>
      </c>
      <c r="D582" s="3">
        <v>863721</v>
      </c>
      <c r="E582" s="3">
        <v>863792</v>
      </c>
      <c r="F582" s="3" t="s">
        <v>6548</v>
      </c>
      <c r="G582" s="3" t="s">
        <v>1404</v>
      </c>
      <c r="H582" s="3" t="s">
        <v>100</v>
      </c>
      <c r="I582" s="3" t="s">
        <v>6549</v>
      </c>
      <c r="J582" s="3" t="s">
        <v>6549</v>
      </c>
      <c r="K582" s="3" t="s">
        <v>6550</v>
      </c>
      <c r="L582" s="3">
        <v>71</v>
      </c>
    </row>
    <row r="583" spans="1:12" x14ac:dyDescent="0.3">
      <c r="A583" s="3">
        <v>1585</v>
      </c>
      <c r="B583" s="4">
        <v>23522</v>
      </c>
      <c r="C583" s="3" t="s">
        <v>100</v>
      </c>
      <c r="D583" s="3">
        <v>8961466</v>
      </c>
      <c r="E583" s="3">
        <v>8961537</v>
      </c>
      <c r="F583" s="3" t="s">
        <v>6551</v>
      </c>
      <c r="G583" s="3" t="s">
        <v>1404</v>
      </c>
      <c r="H583" s="3" t="s">
        <v>100</v>
      </c>
      <c r="I583" s="3" t="s">
        <v>6552</v>
      </c>
      <c r="J583" s="3" t="s">
        <v>6552</v>
      </c>
      <c r="K583" s="3" t="s">
        <v>6553</v>
      </c>
      <c r="L583" s="3">
        <v>71</v>
      </c>
    </row>
    <row r="584" spans="1:12" x14ac:dyDescent="0.3">
      <c r="A584" s="3">
        <v>1586</v>
      </c>
      <c r="B584" s="4" t="s">
        <v>59</v>
      </c>
      <c r="C584" s="3" t="s">
        <v>100</v>
      </c>
      <c r="D584" s="3">
        <v>8961466</v>
      </c>
      <c r="E584" s="3">
        <v>8961537</v>
      </c>
      <c r="F584" s="3" t="s">
        <v>6551</v>
      </c>
      <c r="G584" s="3" t="s">
        <v>1404</v>
      </c>
      <c r="H584" s="3" t="s">
        <v>100</v>
      </c>
      <c r="I584" s="3" t="s">
        <v>6554</v>
      </c>
      <c r="J584" s="3" t="s">
        <v>6554</v>
      </c>
      <c r="K584" s="3" t="s">
        <v>6555</v>
      </c>
      <c r="L584" s="3">
        <v>71</v>
      </c>
    </row>
    <row r="585" spans="1:12" x14ac:dyDescent="0.3">
      <c r="A585" s="3">
        <v>1587</v>
      </c>
      <c r="B585" s="4">
        <v>23468</v>
      </c>
      <c r="C585" s="3" t="s">
        <v>214</v>
      </c>
      <c r="D585" s="3">
        <v>514427</v>
      </c>
      <c r="E585" s="3">
        <v>514498</v>
      </c>
      <c r="F585" s="3" t="s">
        <v>6556</v>
      </c>
      <c r="G585" s="3" t="s">
        <v>1404</v>
      </c>
      <c r="H585" s="3" t="s">
        <v>214</v>
      </c>
      <c r="I585" s="3" t="s">
        <v>6557</v>
      </c>
      <c r="J585" s="3" t="s">
        <v>6557</v>
      </c>
      <c r="K585" s="3" t="s">
        <v>6558</v>
      </c>
      <c r="L585" s="3">
        <v>71</v>
      </c>
    </row>
    <row r="586" spans="1:12" x14ac:dyDescent="0.3">
      <c r="A586" s="3">
        <v>1588</v>
      </c>
      <c r="B586" s="4">
        <v>23522</v>
      </c>
      <c r="C586" s="3" t="s">
        <v>214</v>
      </c>
      <c r="D586" s="3">
        <v>514427</v>
      </c>
      <c r="E586" s="3">
        <v>514498</v>
      </c>
      <c r="F586" s="3" t="s">
        <v>6556</v>
      </c>
      <c r="G586" s="3" t="s">
        <v>1404</v>
      </c>
      <c r="H586" s="3" t="s">
        <v>214</v>
      </c>
      <c r="I586" s="3" t="s">
        <v>6559</v>
      </c>
      <c r="J586" s="3" t="s">
        <v>6559</v>
      </c>
      <c r="K586" s="3" t="s">
        <v>6560</v>
      </c>
      <c r="L586" s="3">
        <v>71</v>
      </c>
    </row>
    <row r="587" spans="1:12" x14ac:dyDescent="0.3">
      <c r="A587" s="3">
        <v>1589</v>
      </c>
      <c r="B587" s="4" t="s">
        <v>59</v>
      </c>
      <c r="C587" s="3" t="s">
        <v>214</v>
      </c>
      <c r="D587" s="3">
        <v>514427</v>
      </c>
      <c r="E587" s="3">
        <v>514498</v>
      </c>
      <c r="F587" s="3" t="s">
        <v>6556</v>
      </c>
      <c r="G587" s="3" t="s">
        <v>1404</v>
      </c>
      <c r="H587" s="3" t="s">
        <v>214</v>
      </c>
      <c r="I587" s="3" t="s">
        <v>6561</v>
      </c>
      <c r="J587" s="3" t="s">
        <v>6561</v>
      </c>
      <c r="K587" s="3" t="s">
        <v>6562</v>
      </c>
      <c r="L587" s="3">
        <v>71</v>
      </c>
    </row>
    <row r="588" spans="1:12" x14ac:dyDescent="0.3">
      <c r="A588" s="3">
        <v>1602</v>
      </c>
      <c r="B588" s="4">
        <v>23468</v>
      </c>
      <c r="C588" s="3" t="s">
        <v>225</v>
      </c>
      <c r="D588" s="3">
        <v>2884853</v>
      </c>
      <c r="E588" s="3">
        <v>2884924</v>
      </c>
      <c r="F588" s="3" t="s">
        <v>6563</v>
      </c>
      <c r="G588" s="3" t="s">
        <v>1404</v>
      </c>
      <c r="H588" s="3" t="s">
        <v>225</v>
      </c>
      <c r="I588" s="3" t="s">
        <v>6564</v>
      </c>
      <c r="J588" s="3" t="s">
        <v>6564</v>
      </c>
      <c r="K588" s="3" t="s">
        <v>6565</v>
      </c>
      <c r="L588" s="3">
        <v>71</v>
      </c>
    </row>
    <row r="589" spans="1:12" x14ac:dyDescent="0.3">
      <c r="A589" s="3">
        <v>1620</v>
      </c>
      <c r="B589" s="4">
        <v>23522</v>
      </c>
      <c r="C589" s="3" t="s">
        <v>55</v>
      </c>
      <c r="D589" s="3">
        <v>8991097</v>
      </c>
      <c r="E589" s="3">
        <v>8991167</v>
      </c>
      <c r="F589" s="3" t="s">
        <v>6566</v>
      </c>
      <c r="G589" s="3" t="s">
        <v>1459</v>
      </c>
      <c r="H589" s="3" t="s">
        <v>55</v>
      </c>
      <c r="I589" s="3" t="s">
        <v>6567</v>
      </c>
      <c r="J589" s="3" t="s">
        <v>6567</v>
      </c>
      <c r="K589" s="3" t="s">
        <v>6568</v>
      </c>
      <c r="L589" s="3">
        <v>70</v>
      </c>
    </row>
    <row r="590" spans="1:12" x14ac:dyDescent="0.3">
      <c r="A590" s="3">
        <v>1625</v>
      </c>
      <c r="B590" s="4" t="s">
        <v>59</v>
      </c>
      <c r="C590" s="3" t="s">
        <v>100</v>
      </c>
      <c r="D590" s="3">
        <v>4279749</v>
      </c>
      <c r="E590" s="3">
        <v>4279819</v>
      </c>
      <c r="F590" s="3" t="s">
        <v>6569</v>
      </c>
      <c r="G590" s="3" t="s">
        <v>1409</v>
      </c>
      <c r="H590" s="3" t="s">
        <v>100</v>
      </c>
      <c r="I590" s="3" t="s">
        <v>6570</v>
      </c>
      <c r="J590" s="3" t="s">
        <v>6570</v>
      </c>
      <c r="K590" s="3" t="s">
        <v>6571</v>
      </c>
      <c r="L590" s="3">
        <v>70</v>
      </c>
    </row>
    <row r="591" spans="1:12" x14ac:dyDescent="0.3">
      <c r="A591" s="3">
        <v>1631</v>
      </c>
      <c r="B591" s="4">
        <v>23468</v>
      </c>
      <c r="C591" s="3" t="s">
        <v>214</v>
      </c>
      <c r="D591" s="3">
        <v>3287425</v>
      </c>
      <c r="E591" s="3">
        <v>3287495</v>
      </c>
      <c r="F591" s="3" t="s">
        <v>6572</v>
      </c>
      <c r="G591" s="3" t="s">
        <v>1409</v>
      </c>
      <c r="H591" s="3" t="s">
        <v>214</v>
      </c>
      <c r="I591" s="3" t="s">
        <v>6573</v>
      </c>
      <c r="J591" s="3" t="s">
        <v>6573</v>
      </c>
      <c r="K591" s="3" t="s">
        <v>6574</v>
      </c>
      <c r="L591" s="3">
        <v>70</v>
      </c>
    </row>
    <row r="592" spans="1:12" x14ac:dyDescent="0.3">
      <c r="A592" s="3">
        <v>1632</v>
      </c>
      <c r="B592" s="4">
        <v>23522</v>
      </c>
      <c r="C592" s="3" t="s">
        <v>214</v>
      </c>
      <c r="D592" s="3">
        <v>3287425</v>
      </c>
      <c r="E592" s="3">
        <v>3287495</v>
      </c>
      <c r="F592" s="3" t="s">
        <v>6572</v>
      </c>
      <c r="G592" s="3" t="s">
        <v>1409</v>
      </c>
      <c r="H592" s="3" t="s">
        <v>214</v>
      </c>
      <c r="I592" s="3" t="s">
        <v>6575</v>
      </c>
      <c r="J592" s="3" t="s">
        <v>6575</v>
      </c>
      <c r="K592" s="3" t="s">
        <v>6576</v>
      </c>
      <c r="L592" s="3">
        <v>70</v>
      </c>
    </row>
    <row r="593" spans="1:12" x14ac:dyDescent="0.3">
      <c r="A593" s="3">
        <v>1633</v>
      </c>
      <c r="B593" s="4" t="s">
        <v>59</v>
      </c>
      <c r="C593" s="3" t="s">
        <v>214</v>
      </c>
      <c r="D593" s="3">
        <v>3287425</v>
      </c>
      <c r="E593" s="3">
        <v>3287495</v>
      </c>
      <c r="F593" s="3" t="s">
        <v>6572</v>
      </c>
      <c r="G593" s="3" t="s">
        <v>1409</v>
      </c>
      <c r="H593" s="3" t="s">
        <v>214</v>
      </c>
      <c r="I593" s="3" t="s">
        <v>6577</v>
      </c>
      <c r="J593" s="3" t="s">
        <v>6577</v>
      </c>
      <c r="K593" s="3" t="s">
        <v>6578</v>
      </c>
      <c r="L593" s="3">
        <v>70</v>
      </c>
    </row>
    <row r="594" spans="1:12" x14ac:dyDescent="0.3">
      <c r="A594" s="3">
        <v>1634</v>
      </c>
      <c r="B594" s="4" t="s">
        <v>34</v>
      </c>
      <c r="C594" s="3" t="s">
        <v>214</v>
      </c>
      <c r="D594" s="3">
        <v>3287425</v>
      </c>
      <c r="E594" s="3">
        <v>3287495</v>
      </c>
      <c r="F594" s="3" t="s">
        <v>6572</v>
      </c>
      <c r="G594" s="3" t="s">
        <v>1409</v>
      </c>
      <c r="H594" s="3" t="s">
        <v>214</v>
      </c>
      <c r="I594" s="3" t="s">
        <v>6579</v>
      </c>
      <c r="J594" s="3" t="s">
        <v>6579</v>
      </c>
      <c r="K594" s="3" t="s">
        <v>6580</v>
      </c>
      <c r="L594" s="3">
        <v>70</v>
      </c>
    </row>
    <row r="595" spans="1:12" x14ac:dyDescent="0.3">
      <c r="A595" s="3">
        <v>1642</v>
      </c>
      <c r="B595" s="4">
        <v>23522</v>
      </c>
      <c r="C595" s="3" t="s">
        <v>225</v>
      </c>
      <c r="D595" s="3">
        <v>4105738</v>
      </c>
      <c r="E595" s="3">
        <v>4105808</v>
      </c>
      <c r="F595" s="3" t="s">
        <v>6581</v>
      </c>
      <c r="G595" s="3" t="s">
        <v>1679</v>
      </c>
      <c r="H595" s="3" t="s">
        <v>225</v>
      </c>
      <c r="I595" s="3" t="s">
        <v>6582</v>
      </c>
      <c r="J595" s="3" t="s">
        <v>6582</v>
      </c>
      <c r="K595" s="3" t="s">
        <v>6583</v>
      </c>
      <c r="L595" s="3">
        <v>70</v>
      </c>
    </row>
    <row r="596" spans="1:12" x14ac:dyDescent="0.3">
      <c r="A596" s="3">
        <v>1647</v>
      </c>
      <c r="B596" s="4">
        <v>23522</v>
      </c>
      <c r="C596" s="3" t="s">
        <v>225</v>
      </c>
      <c r="D596" s="3">
        <v>7572177</v>
      </c>
      <c r="E596" s="3">
        <v>7572247</v>
      </c>
      <c r="F596" s="3" t="s">
        <v>6584</v>
      </c>
      <c r="G596" s="3" t="s">
        <v>1409</v>
      </c>
      <c r="H596" s="3" t="s">
        <v>225</v>
      </c>
      <c r="I596" s="3" t="s">
        <v>6585</v>
      </c>
      <c r="J596" s="3" t="s">
        <v>6585</v>
      </c>
      <c r="K596" s="3" t="s">
        <v>6586</v>
      </c>
      <c r="L596" s="3">
        <v>70</v>
      </c>
    </row>
    <row r="597" spans="1:12" x14ac:dyDescent="0.3">
      <c r="A597" s="3">
        <v>1662</v>
      </c>
      <c r="B597" s="4">
        <v>23468</v>
      </c>
      <c r="C597" s="3" t="s">
        <v>55</v>
      </c>
      <c r="D597" s="3">
        <v>5263270</v>
      </c>
      <c r="E597" s="3">
        <v>5263339</v>
      </c>
      <c r="F597" s="3" t="s">
        <v>6587</v>
      </c>
      <c r="G597" s="3" t="s">
        <v>1399</v>
      </c>
      <c r="H597" s="3" t="s">
        <v>55</v>
      </c>
      <c r="I597" s="3" t="s">
        <v>6588</v>
      </c>
      <c r="J597" s="3" t="s">
        <v>6588</v>
      </c>
      <c r="K597" s="3" t="s">
        <v>6589</v>
      </c>
      <c r="L597" s="3">
        <v>69</v>
      </c>
    </row>
    <row r="598" spans="1:12" x14ac:dyDescent="0.3">
      <c r="A598" s="3">
        <v>1681</v>
      </c>
      <c r="B598" s="4">
        <v>23522</v>
      </c>
      <c r="C598" s="3" t="s">
        <v>100</v>
      </c>
      <c r="D598" s="3">
        <v>8525830</v>
      </c>
      <c r="E598" s="3">
        <v>8525899</v>
      </c>
      <c r="F598" s="3" t="s">
        <v>6590</v>
      </c>
      <c r="G598" s="3" t="s">
        <v>1459</v>
      </c>
      <c r="H598" s="3" t="s">
        <v>100</v>
      </c>
      <c r="I598" s="3" t="s">
        <v>6591</v>
      </c>
      <c r="J598" s="3" t="s">
        <v>6591</v>
      </c>
      <c r="K598" s="3" t="s">
        <v>6592</v>
      </c>
      <c r="L598" s="3">
        <v>69</v>
      </c>
    </row>
    <row r="599" spans="1:12" x14ac:dyDescent="0.3">
      <c r="A599" s="3">
        <v>1682</v>
      </c>
      <c r="B599" s="4" t="s">
        <v>59</v>
      </c>
      <c r="C599" s="3" t="s">
        <v>100</v>
      </c>
      <c r="D599" s="3">
        <v>8525830</v>
      </c>
      <c r="E599" s="3">
        <v>8525899</v>
      </c>
      <c r="F599" s="3" t="s">
        <v>6590</v>
      </c>
      <c r="G599" s="3" t="s">
        <v>1459</v>
      </c>
      <c r="H599" s="3" t="s">
        <v>100</v>
      </c>
      <c r="I599" s="3" t="s">
        <v>6593</v>
      </c>
      <c r="J599" s="3" t="s">
        <v>6593</v>
      </c>
      <c r="K599" s="3" t="s">
        <v>6594</v>
      </c>
      <c r="L599" s="3">
        <v>69</v>
      </c>
    </row>
    <row r="600" spans="1:12" x14ac:dyDescent="0.3">
      <c r="A600" s="3">
        <v>1684</v>
      </c>
      <c r="B600" s="4">
        <v>23473</v>
      </c>
      <c r="C600" s="3" t="s">
        <v>214</v>
      </c>
      <c r="D600" s="3">
        <v>426486</v>
      </c>
      <c r="E600" s="3">
        <v>426555</v>
      </c>
      <c r="F600" s="3" t="s">
        <v>6595</v>
      </c>
      <c r="G600" s="3" t="s">
        <v>1409</v>
      </c>
      <c r="H600" s="3" t="s">
        <v>214</v>
      </c>
      <c r="I600" s="3" t="s">
        <v>6596</v>
      </c>
      <c r="J600" s="3" t="s">
        <v>6596</v>
      </c>
      <c r="K600" s="3" t="s">
        <v>6597</v>
      </c>
      <c r="L600" s="3">
        <v>69</v>
      </c>
    </row>
    <row r="601" spans="1:12" x14ac:dyDescent="0.3">
      <c r="A601" s="3">
        <v>1685</v>
      </c>
      <c r="B601" s="4">
        <v>23522</v>
      </c>
      <c r="C601" s="3" t="s">
        <v>214</v>
      </c>
      <c r="D601" s="3">
        <v>426486</v>
      </c>
      <c r="E601" s="3">
        <v>426555</v>
      </c>
      <c r="F601" s="3" t="s">
        <v>6595</v>
      </c>
      <c r="G601" s="3" t="s">
        <v>1409</v>
      </c>
      <c r="H601" s="3" t="s">
        <v>214</v>
      </c>
      <c r="I601" s="3" t="s">
        <v>6598</v>
      </c>
      <c r="J601" s="3" t="s">
        <v>6598</v>
      </c>
      <c r="K601" s="3" t="s">
        <v>6599</v>
      </c>
      <c r="L601" s="3">
        <v>69</v>
      </c>
    </row>
    <row r="602" spans="1:12" x14ac:dyDescent="0.3">
      <c r="A602" s="3">
        <v>1686</v>
      </c>
      <c r="B602" s="4" t="s">
        <v>59</v>
      </c>
      <c r="C602" s="3" t="s">
        <v>214</v>
      </c>
      <c r="D602" s="3">
        <v>426486</v>
      </c>
      <c r="E602" s="3">
        <v>426555</v>
      </c>
      <c r="F602" s="3" t="s">
        <v>6595</v>
      </c>
      <c r="G602" s="3" t="s">
        <v>1409</v>
      </c>
      <c r="H602" s="3" t="s">
        <v>214</v>
      </c>
      <c r="I602" s="3" t="s">
        <v>6600</v>
      </c>
      <c r="J602" s="3" t="s">
        <v>6600</v>
      </c>
      <c r="K602" s="3" t="s">
        <v>6601</v>
      </c>
      <c r="L602" s="3">
        <v>69</v>
      </c>
    </row>
    <row r="603" spans="1:12" x14ac:dyDescent="0.3">
      <c r="A603" s="3">
        <v>1689</v>
      </c>
      <c r="B603" s="4" t="s">
        <v>34</v>
      </c>
      <c r="C603" s="3" t="s">
        <v>214</v>
      </c>
      <c r="D603" s="3">
        <v>2314808</v>
      </c>
      <c r="E603" s="3">
        <v>2314877</v>
      </c>
      <c r="F603" s="3" t="s">
        <v>6602</v>
      </c>
      <c r="G603" s="3" t="s">
        <v>1430</v>
      </c>
      <c r="H603" s="3" t="s">
        <v>214</v>
      </c>
      <c r="I603" s="3" t="s">
        <v>6603</v>
      </c>
      <c r="J603" s="3" t="s">
        <v>6603</v>
      </c>
      <c r="K603" s="3" t="s">
        <v>6604</v>
      </c>
      <c r="L603" s="3">
        <v>69</v>
      </c>
    </row>
    <row r="604" spans="1:12" x14ac:dyDescent="0.3">
      <c r="A604" s="3">
        <v>1704</v>
      </c>
      <c r="B604" s="4">
        <v>23389</v>
      </c>
      <c r="C604" s="3" t="s">
        <v>225</v>
      </c>
      <c r="D604" s="3">
        <v>4108255</v>
      </c>
      <c r="E604" s="3">
        <v>4108324</v>
      </c>
      <c r="F604" s="3" t="s">
        <v>6605</v>
      </c>
      <c r="G604" s="3" t="s">
        <v>1430</v>
      </c>
      <c r="H604" s="3" t="s">
        <v>225</v>
      </c>
      <c r="I604" s="3" t="s">
        <v>6606</v>
      </c>
      <c r="J604" s="3" t="s">
        <v>6606</v>
      </c>
      <c r="K604" s="3" t="s">
        <v>6607</v>
      </c>
      <c r="L604" s="3">
        <v>69</v>
      </c>
    </row>
    <row r="605" spans="1:12" x14ac:dyDescent="0.3">
      <c r="A605" s="3">
        <v>1706</v>
      </c>
      <c r="B605" s="4">
        <v>23468</v>
      </c>
      <c r="C605" s="3" t="s">
        <v>225</v>
      </c>
      <c r="D605" s="3">
        <v>8138938</v>
      </c>
      <c r="E605" s="3">
        <v>8139007</v>
      </c>
      <c r="F605" s="3" t="s">
        <v>6608</v>
      </c>
      <c r="G605" s="3" t="s">
        <v>1399</v>
      </c>
      <c r="H605" s="3" t="s">
        <v>225</v>
      </c>
      <c r="I605" s="3" t="s">
        <v>6609</v>
      </c>
      <c r="J605" s="3" t="s">
        <v>6609</v>
      </c>
      <c r="K605" s="3" t="s">
        <v>6610</v>
      </c>
      <c r="L605" s="3">
        <v>69</v>
      </c>
    </row>
    <row r="606" spans="1:12" x14ac:dyDescent="0.3">
      <c r="A606" s="3">
        <v>1718</v>
      </c>
      <c r="B606" s="4">
        <v>23522</v>
      </c>
      <c r="C606" s="3" t="s">
        <v>55</v>
      </c>
      <c r="D606" s="3">
        <v>8988846</v>
      </c>
      <c r="E606" s="3">
        <v>8988914</v>
      </c>
      <c r="F606" s="3" t="s">
        <v>6611</v>
      </c>
      <c r="G606" s="3" t="s">
        <v>1459</v>
      </c>
      <c r="H606" s="3" t="s">
        <v>55</v>
      </c>
      <c r="I606" s="3" t="s">
        <v>6612</v>
      </c>
      <c r="J606" s="3" t="s">
        <v>6612</v>
      </c>
      <c r="K606" s="3" t="s">
        <v>6613</v>
      </c>
      <c r="L606" s="3">
        <v>68</v>
      </c>
    </row>
    <row r="607" spans="1:12" x14ac:dyDescent="0.3">
      <c r="A607" s="3">
        <v>1719</v>
      </c>
      <c r="B607" s="4" t="s">
        <v>59</v>
      </c>
      <c r="C607" s="3" t="s">
        <v>55</v>
      </c>
      <c r="D607" s="3">
        <v>8988846</v>
      </c>
      <c r="E607" s="3">
        <v>8988914</v>
      </c>
      <c r="F607" s="3" t="s">
        <v>6611</v>
      </c>
      <c r="G607" s="3" t="s">
        <v>1459</v>
      </c>
      <c r="H607" s="3" t="s">
        <v>55</v>
      </c>
      <c r="I607" s="3" t="s">
        <v>6614</v>
      </c>
      <c r="J607" s="3" t="s">
        <v>6614</v>
      </c>
      <c r="K607" s="3" t="s">
        <v>6615</v>
      </c>
      <c r="L607" s="3">
        <v>68</v>
      </c>
    </row>
    <row r="608" spans="1:12" x14ac:dyDescent="0.3">
      <c r="A608" s="3">
        <v>1729</v>
      </c>
      <c r="B608" s="4">
        <v>23473</v>
      </c>
      <c r="C608" s="3" t="s">
        <v>100</v>
      </c>
      <c r="D608" s="3">
        <v>4167759</v>
      </c>
      <c r="E608" s="3">
        <v>4167827</v>
      </c>
      <c r="F608" s="3" t="s">
        <v>6616</v>
      </c>
      <c r="G608" s="3" t="s">
        <v>1404</v>
      </c>
      <c r="H608" s="3" t="s">
        <v>100</v>
      </c>
      <c r="I608" s="3" t="s">
        <v>6617</v>
      </c>
      <c r="J608" s="3" t="s">
        <v>6617</v>
      </c>
      <c r="K608" s="3" t="s">
        <v>6618</v>
      </c>
      <c r="L608" s="3">
        <v>68</v>
      </c>
    </row>
    <row r="609" spans="1:12" x14ac:dyDescent="0.3">
      <c r="A609" s="3">
        <v>1730</v>
      </c>
      <c r="B609" s="4" t="s">
        <v>34</v>
      </c>
      <c r="C609" s="3" t="s">
        <v>100</v>
      </c>
      <c r="D609" s="3">
        <v>4167764</v>
      </c>
      <c r="E609" s="3">
        <v>4167832</v>
      </c>
      <c r="F609" s="3" t="s">
        <v>6619</v>
      </c>
      <c r="G609" s="3" t="s">
        <v>1430</v>
      </c>
      <c r="H609" s="3" t="s">
        <v>100</v>
      </c>
      <c r="I609" s="3" t="s">
        <v>6620</v>
      </c>
      <c r="J609" s="3" t="s">
        <v>6620</v>
      </c>
      <c r="K609" s="3" t="s">
        <v>6621</v>
      </c>
      <c r="L609" s="3">
        <v>68</v>
      </c>
    </row>
    <row r="610" spans="1:12" x14ac:dyDescent="0.3">
      <c r="A610" s="3">
        <v>1732</v>
      </c>
      <c r="B610" s="4">
        <v>23522</v>
      </c>
      <c r="C610" s="3" t="s">
        <v>100</v>
      </c>
      <c r="D610" s="3">
        <v>6248272</v>
      </c>
      <c r="E610" s="3">
        <v>6248340</v>
      </c>
      <c r="F610" s="3" t="s">
        <v>6622</v>
      </c>
      <c r="G610" s="3" t="s">
        <v>1430</v>
      </c>
      <c r="H610" s="3" t="s">
        <v>100</v>
      </c>
      <c r="I610" s="3" t="s">
        <v>6623</v>
      </c>
      <c r="J610" s="3" t="s">
        <v>6623</v>
      </c>
      <c r="K610" s="3" t="s">
        <v>6624</v>
      </c>
      <c r="L610" s="3">
        <v>68</v>
      </c>
    </row>
    <row r="611" spans="1:12" x14ac:dyDescent="0.3">
      <c r="A611" s="3">
        <v>1780</v>
      </c>
      <c r="B611" s="4">
        <v>23473</v>
      </c>
      <c r="C611" s="3" t="s">
        <v>100</v>
      </c>
      <c r="D611" s="3">
        <v>5772297</v>
      </c>
      <c r="E611" s="3">
        <v>5772364</v>
      </c>
      <c r="F611" s="3" t="s">
        <v>6625</v>
      </c>
      <c r="G611" s="3" t="s">
        <v>1404</v>
      </c>
      <c r="H611" s="3" t="s">
        <v>100</v>
      </c>
      <c r="I611" s="3" t="s">
        <v>6626</v>
      </c>
      <c r="J611" s="3" t="s">
        <v>6626</v>
      </c>
      <c r="K611" s="3" t="s">
        <v>6627</v>
      </c>
      <c r="L611" s="3">
        <v>67</v>
      </c>
    </row>
    <row r="612" spans="1:12" x14ac:dyDescent="0.3">
      <c r="A612" s="3">
        <v>1788</v>
      </c>
      <c r="B612" s="4" t="s">
        <v>34</v>
      </c>
      <c r="C612" s="3" t="s">
        <v>214</v>
      </c>
      <c r="D612" s="3">
        <v>2316772</v>
      </c>
      <c r="E612" s="3">
        <v>2316839</v>
      </c>
      <c r="F612" s="3" t="s">
        <v>6628</v>
      </c>
      <c r="G612" s="3" t="s">
        <v>1839</v>
      </c>
      <c r="H612" s="3" t="s">
        <v>214</v>
      </c>
      <c r="I612" s="3" t="s">
        <v>6629</v>
      </c>
      <c r="J612" s="3" t="s">
        <v>6629</v>
      </c>
      <c r="K612" s="3" t="s">
        <v>6630</v>
      </c>
      <c r="L612" s="3">
        <v>67</v>
      </c>
    </row>
    <row r="613" spans="1:12" x14ac:dyDescent="0.3">
      <c r="A613" s="3">
        <v>1818</v>
      </c>
      <c r="B613" s="4">
        <v>23468</v>
      </c>
      <c r="C613" s="3" t="s">
        <v>55</v>
      </c>
      <c r="D613" s="3">
        <v>140835</v>
      </c>
      <c r="E613" s="3">
        <v>140901</v>
      </c>
      <c r="F613" s="3" t="s">
        <v>6631</v>
      </c>
      <c r="G613" s="3" t="s">
        <v>1404</v>
      </c>
      <c r="H613" s="3" t="s">
        <v>55</v>
      </c>
      <c r="I613" s="3" t="s">
        <v>6632</v>
      </c>
      <c r="J613" s="3" t="s">
        <v>6632</v>
      </c>
      <c r="K613" s="3" t="s">
        <v>6633</v>
      </c>
      <c r="L613" s="3">
        <v>66</v>
      </c>
    </row>
    <row r="614" spans="1:12" x14ac:dyDescent="0.3">
      <c r="A614" s="3">
        <v>1819</v>
      </c>
      <c r="B614" s="4" t="s">
        <v>34</v>
      </c>
      <c r="C614" s="3" t="s">
        <v>55</v>
      </c>
      <c r="D614" s="3">
        <v>736188</v>
      </c>
      <c r="E614" s="3">
        <v>736254</v>
      </c>
      <c r="F614" s="3" t="s">
        <v>6634</v>
      </c>
      <c r="G614" s="3" t="s">
        <v>1430</v>
      </c>
      <c r="H614" s="3" t="s">
        <v>55</v>
      </c>
      <c r="I614" s="3" t="s">
        <v>6635</v>
      </c>
      <c r="J614" s="3" t="s">
        <v>6635</v>
      </c>
      <c r="K614" s="3" t="s">
        <v>6636</v>
      </c>
      <c r="L614" s="3">
        <v>66</v>
      </c>
    </row>
    <row r="615" spans="1:12" x14ac:dyDescent="0.3">
      <c r="A615" s="3">
        <v>1833</v>
      </c>
      <c r="B615" s="4" t="s">
        <v>59</v>
      </c>
      <c r="C615" s="3" t="s">
        <v>55</v>
      </c>
      <c r="D615" s="3">
        <v>5639198</v>
      </c>
      <c r="E615" s="3">
        <v>5639264</v>
      </c>
      <c r="F615" s="3" t="s">
        <v>6637</v>
      </c>
      <c r="G615" s="3" t="s">
        <v>1409</v>
      </c>
      <c r="H615" s="3" t="s">
        <v>55</v>
      </c>
      <c r="I615" s="3" t="s">
        <v>6638</v>
      </c>
      <c r="J615" s="3" t="s">
        <v>6638</v>
      </c>
      <c r="K615" s="3" t="s">
        <v>6639</v>
      </c>
      <c r="L615" s="3">
        <v>66</v>
      </c>
    </row>
    <row r="616" spans="1:12" x14ac:dyDescent="0.3">
      <c r="A616" s="3">
        <v>1834</v>
      </c>
      <c r="B616" s="4" t="s">
        <v>34</v>
      </c>
      <c r="C616" s="3" t="s">
        <v>55</v>
      </c>
      <c r="D616" s="3">
        <v>5639198</v>
      </c>
      <c r="E616" s="3">
        <v>5639264</v>
      </c>
      <c r="F616" s="3" t="s">
        <v>6637</v>
      </c>
      <c r="G616" s="3" t="s">
        <v>1409</v>
      </c>
      <c r="H616" s="3" t="s">
        <v>55</v>
      </c>
      <c r="I616" s="3" t="s">
        <v>6640</v>
      </c>
      <c r="J616" s="3" t="s">
        <v>6640</v>
      </c>
      <c r="K616" s="3" t="s">
        <v>6641</v>
      </c>
      <c r="L616" s="3">
        <v>66</v>
      </c>
    </row>
    <row r="617" spans="1:12" x14ac:dyDescent="0.3">
      <c r="A617" s="3">
        <v>1835</v>
      </c>
      <c r="B617" s="4">
        <v>23468</v>
      </c>
      <c r="C617" s="3" t="s">
        <v>55</v>
      </c>
      <c r="D617" s="3">
        <v>6193245</v>
      </c>
      <c r="E617" s="3">
        <v>6193311</v>
      </c>
      <c r="F617" s="3" t="s">
        <v>6642</v>
      </c>
      <c r="G617" s="3" t="s">
        <v>1679</v>
      </c>
      <c r="H617" s="3" t="s">
        <v>55</v>
      </c>
      <c r="I617" s="3" t="s">
        <v>6643</v>
      </c>
      <c r="J617" s="3" t="s">
        <v>6643</v>
      </c>
      <c r="K617" s="3" t="s">
        <v>6644</v>
      </c>
      <c r="L617" s="3">
        <v>66</v>
      </c>
    </row>
    <row r="618" spans="1:12" x14ac:dyDescent="0.3">
      <c r="A618" s="3">
        <v>1837</v>
      </c>
      <c r="B618" s="4">
        <v>23522</v>
      </c>
      <c r="C618" s="3" t="s">
        <v>55</v>
      </c>
      <c r="D618" s="3">
        <v>8991175</v>
      </c>
      <c r="E618" s="3">
        <v>8991241</v>
      </c>
      <c r="F618" s="3" t="s">
        <v>6645</v>
      </c>
      <c r="G618" s="3" t="s">
        <v>1459</v>
      </c>
      <c r="H618" s="3" t="s">
        <v>55</v>
      </c>
      <c r="I618" s="3" t="s">
        <v>6646</v>
      </c>
      <c r="J618" s="3" t="s">
        <v>6646</v>
      </c>
      <c r="K618" s="3" t="s">
        <v>6647</v>
      </c>
      <c r="L618" s="3">
        <v>66</v>
      </c>
    </row>
    <row r="619" spans="1:12" x14ac:dyDescent="0.3">
      <c r="A619" s="3">
        <v>1845</v>
      </c>
      <c r="B619" s="4">
        <v>23389</v>
      </c>
      <c r="C619" s="3" t="s">
        <v>100</v>
      </c>
      <c r="D619" s="3">
        <v>2805868</v>
      </c>
      <c r="E619" s="3">
        <v>2805934</v>
      </c>
      <c r="F619" s="3" t="s">
        <v>6648</v>
      </c>
      <c r="G619" s="3" t="s">
        <v>1409</v>
      </c>
      <c r="H619" s="3" t="s">
        <v>100</v>
      </c>
      <c r="I619" s="3" t="s">
        <v>6649</v>
      </c>
      <c r="J619" s="3" t="s">
        <v>6649</v>
      </c>
      <c r="K619" s="3" t="s">
        <v>6650</v>
      </c>
      <c r="L619" s="3">
        <v>66</v>
      </c>
    </row>
    <row r="620" spans="1:12" x14ac:dyDescent="0.3">
      <c r="A620" s="3">
        <v>1847</v>
      </c>
      <c r="B620" s="4">
        <v>23468</v>
      </c>
      <c r="C620" s="3" t="s">
        <v>100</v>
      </c>
      <c r="D620" s="3">
        <v>3322153</v>
      </c>
      <c r="E620" s="3">
        <v>3322219</v>
      </c>
      <c r="F620" s="3" t="s">
        <v>6651</v>
      </c>
      <c r="G620" s="3" t="s">
        <v>1679</v>
      </c>
      <c r="H620" s="3" t="s">
        <v>100</v>
      </c>
      <c r="I620" s="3" t="s">
        <v>6652</v>
      </c>
      <c r="J620" s="3" t="s">
        <v>6652</v>
      </c>
      <c r="K620" s="3" t="s">
        <v>6653</v>
      </c>
      <c r="L620" s="3">
        <v>66</v>
      </c>
    </row>
    <row r="621" spans="1:12" x14ac:dyDescent="0.3">
      <c r="A621" s="3">
        <v>1848</v>
      </c>
      <c r="B621" s="4">
        <v>23522</v>
      </c>
      <c r="C621" s="3" t="s">
        <v>100</v>
      </c>
      <c r="D621" s="3">
        <v>4462467</v>
      </c>
      <c r="E621" s="3">
        <v>4462533</v>
      </c>
      <c r="F621" s="3" t="s">
        <v>6654</v>
      </c>
      <c r="G621" s="3" t="s">
        <v>1399</v>
      </c>
      <c r="H621" s="3" t="s">
        <v>100</v>
      </c>
      <c r="I621" s="3" t="s">
        <v>6655</v>
      </c>
      <c r="J621" s="3" t="s">
        <v>6655</v>
      </c>
      <c r="K621" s="3" t="s">
        <v>6656</v>
      </c>
      <c r="L621" s="3">
        <v>66</v>
      </c>
    </row>
    <row r="622" spans="1:12" x14ac:dyDescent="0.3">
      <c r="A622" s="3">
        <v>1849</v>
      </c>
      <c r="B622" s="4" t="s">
        <v>59</v>
      </c>
      <c r="C622" s="3" t="s">
        <v>100</v>
      </c>
      <c r="D622" s="3">
        <v>4462467</v>
      </c>
      <c r="E622" s="3">
        <v>4462533</v>
      </c>
      <c r="F622" s="3" t="s">
        <v>6654</v>
      </c>
      <c r="G622" s="3" t="s">
        <v>1399</v>
      </c>
      <c r="H622" s="3" t="s">
        <v>100</v>
      </c>
      <c r="I622" s="3" t="s">
        <v>6657</v>
      </c>
      <c r="J622" s="3" t="s">
        <v>6657</v>
      </c>
      <c r="K622" s="3" t="s">
        <v>6658</v>
      </c>
      <c r="L622" s="3">
        <v>66</v>
      </c>
    </row>
    <row r="623" spans="1:12" x14ac:dyDescent="0.3">
      <c r="A623" s="3">
        <v>1850</v>
      </c>
      <c r="B623" s="4">
        <v>23389</v>
      </c>
      <c r="C623" s="3" t="s">
        <v>100</v>
      </c>
      <c r="D623" s="3">
        <v>4463131</v>
      </c>
      <c r="E623" s="3">
        <v>4463197</v>
      </c>
      <c r="F623" s="3" t="s">
        <v>6659</v>
      </c>
      <c r="G623" s="3" t="s">
        <v>1839</v>
      </c>
      <c r="H623" s="3" t="s">
        <v>100</v>
      </c>
      <c r="I623" s="3" t="s">
        <v>6660</v>
      </c>
      <c r="J623" s="3" t="s">
        <v>6660</v>
      </c>
      <c r="K623" s="3" t="s">
        <v>6661</v>
      </c>
      <c r="L623" s="3">
        <v>66</v>
      </c>
    </row>
    <row r="624" spans="1:12" x14ac:dyDescent="0.3">
      <c r="A624" s="3">
        <v>1851</v>
      </c>
      <c r="B624" s="4">
        <v>23468</v>
      </c>
      <c r="C624" s="3" t="s">
        <v>100</v>
      </c>
      <c r="D624" s="3">
        <v>4583633</v>
      </c>
      <c r="E624" s="3">
        <v>4583699</v>
      </c>
      <c r="F624" s="3" t="s">
        <v>6662</v>
      </c>
      <c r="G624" s="3" t="s">
        <v>1399</v>
      </c>
      <c r="H624" s="3" t="s">
        <v>100</v>
      </c>
      <c r="I624" s="3" t="s">
        <v>6663</v>
      </c>
      <c r="J624" s="3" t="s">
        <v>6663</v>
      </c>
      <c r="K624" s="3" t="s">
        <v>6664</v>
      </c>
      <c r="L624" s="3">
        <v>66</v>
      </c>
    </row>
    <row r="625" spans="1:12" x14ac:dyDescent="0.3">
      <c r="A625" s="3">
        <v>1856</v>
      </c>
      <c r="B625" s="4" t="s">
        <v>34</v>
      </c>
      <c r="C625" s="3" t="s">
        <v>100</v>
      </c>
      <c r="D625" s="3">
        <v>8373548</v>
      </c>
      <c r="E625" s="3">
        <v>8373614</v>
      </c>
      <c r="F625" s="3" t="s">
        <v>6665</v>
      </c>
      <c r="G625" s="3" t="s">
        <v>1409</v>
      </c>
      <c r="H625" s="3" t="s">
        <v>100</v>
      </c>
      <c r="I625" s="3" t="s">
        <v>6666</v>
      </c>
      <c r="J625" s="3" t="s">
        <v>6666</v>
      </c>
      <c r="K625" s="3" t="s">
        <v>6667</v>
      </c>
      <c r="L625" s="3">
        <v>66</v>
      </c>
    </row>
    <row r="626" spans="1:12" x14ac:dyDescent="0.3">
      <c r="A626" s="3">
        <v>1878</v>
      </c>
      <c r="B626" s="4">
        <v>23389</v>
      </c>
      <c r="C626" s="3" t="s">
        <v>225</v>
      </c>
      <c r="D626" s="3">
        <v>2231935</v>
      </c>
      <c r="E626" s="3">
        <v>2232001</v>
      </c>
      <c r="F626" s="3" t="s">
        <v>6668</v>
      </c>
      <c r="G626" s="3" t="s">
        <v>1839</v>
      </c>
      <c r="H626" s="3" t="s">
        <v>225</v>
      </c>
      <c r="I626" s="3" t="s">
        <v>6669</v>
      </c>
      <c r="J626" s="3" t="s">
        <v>6669</v>
      </c>
      <c r="K626" s="3" t="s">
        <v>6670</v>
      </c>
      <c r="L626" s="3">
        <v>66</v>
      </c>
    </row>
    <row r="627" spans="1:12" x14ac:dyDescent="0.3">
      <c r="A627" s="3">
        <v>1899</v>
      </c>
      <c r="B627" s="4" t="s">
        <v>34</v>
      </c>
      <c r="C627" s="3" t="s">
        <v>55</v>
      </c>
      <c r="D627" s="3">
        <v>5023755</v>
      </c>
      <c r="E627" s="3">
        <v>5023820</v>
      </c>
      <c r="F627" s="3" t="s">
        <v>6671</v>
      </c>
      <c r="G627" s="3" t="s">
        <v>1409</v>
      </c>
      <c r="H627" s="3" t="s">
        <v>55</v>
      </c>
      <c r="I627" s="3" t="s">
        <v>6672</v>
      </c>
      <c r="J627" s="3" t="s">
        <v>6672</v>
      </c>
      <c r="K627" s="3" t="s">
        <v>6673</v>
      </c>
      <c r="L627" s="3">
        <v>65</v>
      </c>
    </row>
    <row r="628" spans="1:12" x14ac:dyDescent="0.3">
      <c r="A628" s="3">
        <v>1905</v>
      </c>
      <c r="B628" s="4">
        <v>23473</v>
      </c>
      <c r="C628" s="3" t="s">
        <v>55</v>
      </c>
      <c r="D628" s="3">
        <v>6999377</v>
      </c>
      <c r="E628" s="3">
        <v>6999442</v>
      </c>
      <c r="F628" s="3" t="s">
        <v>6674</v>
      </c>
      <c r="G628" s="3" t="s">
        <v>1399</v>
      </c>
      <c r="H628" s="3" t="s">
        <v>55</v>
      </c>
      <c r="I628" s="3" t="s">
        <v>6675</v>
      </c>
      <c r="J628" s="3" t="s">
        <v>6675</v>
      </c>
      <c r="K628" s="3" t="s">
        <v>6676</v>
      </c>
      <c r="L628" s="3">
        <v>65</v>
      </c>
    </row>
    <row r="629" spans="1:12" x14ac:dyDescent="0.3">
      <c r="A629" s="3">
        <v>1941</v>
      </c>
      <c r="B629" s="4">
        <v>23468</v>
      </c>
      <c r="C629" s="3" t="s">
        <v>214</v>
      </c>
      <c r="D629" s="3">
        <v>322871</v>
      </c>
      <c r="E629" s="3">
        <v>322936</v>
      </c>
      <c r="F629" s="3" t="s">
        <v>6677</v>
      </c>
      <c r="G629" s="3" t="s">
        <v>1404</v>
      </c>
      <c r="H629" s="3" t="s">
        <v>214</v>
      </c>
      <c r="I629" s="3" t="s">
        <v>6678</v>
      </c>
      <c r="J629" s="3" t="s">
        <v>6678</v>
      </c>
      <c r="K629" s="3" t="s">
        <v>6679</v>
      </c>
      <c r="L629" s="3">
        <v>65</v>
      </c>
    </row>
    <row r="630" spans="1:12" x14ac:dyDescent="0.3">
      <c r="A630" s="3">
        <v>1957</v>
      </c>
      <c r="B630" s="4">
        <v>23522</v>
      </c>
      <c r="C630" s="3" t="s">
        <v>214</v>
      </c>
      <c r="D630" s="3">
        <v>6323755</v>
      </c>
      <c r="E630" s="3">
        <v>6323820</v>
      </c>
      <c r="F630" s="3" t="s">
        <v>6680</v>
      </c>
      <c r="G630" s="3" t="s">
        <v>1430</v>
      </c>
      <c r="H630" s="3" t="s">
        <v>214</v>
      </c>
      <c r="I630" s="3" t="s">
        <v>6681</v>
      </c>
      <c r="J630" s="3" t="s">
        <v>6681</v>
      </c>
      <c r="K630" s="3" t="s">
        <v>6682</v>
      </c>
      <c r="L630" s="3">
        <v>65</v>
      </c>
    </row>
    <row r="631" spans="1:12" x14ac:dyDescent="0.3">
      <c r="A631" s="3">
        <v>1958</v>
      </c>
      <c r="B631" s="4" t="s">
        <v>59</v>
      </c>
      <c r="C631" s="3" t="s">
        <v>214</v>
      </c>
      <c r="D631" s="3">
        <v>6323755</v>
      </c>
      <c r="E631" s="3">
        <v>6323820</v>
      </c>
      <c r="F631" s="3" t="s">
        <v>6680</v>
      </c>
      <c r="G631" s="3" t="s">
        <v>1430</v>
      </c>
      <c r="H631" s="3" t="s">
        <v>214</v>
      </c>
      <c r="I631" s="3" t="s">
        <v>6683</v>
      </c>
      <c r="J631" s="3" t="s">
        <v>6683</v>
      </c>
      <c r="K631" s="3" t="s">
        <v>6684</v>
      </c>
      <c r="L631" s="3">
        <v>65</v>
      </c>
    </row>
    <row r="632" spans="1:12" x14ac:dyDescent="0.3">
      <c r="A632" s="3">
        <v>1959</v>
      </c>
      <c r="B632" s="4" t="s">
        <v>34</v>
      </c>
      <c r="C632" s="3" t="s">
        <v>214</v>
      </c>
      <c r="D632" s="3">
        <v>6323755</v>
      </c>
      <c r="E632" s="3">
        <v>6323820</v>
      </c>
      <c r="F632" s="3" t="s">
        <v>6680</v>
      </c>
      <c r="G632" s="3" t="s">
        <v>1430</v>
      </c>
      <c r="H632" s="3" t="s">
        <v>214</v>
      </c>
      <c r="I632" s="3" t="s">
        <v>6685</v>
      </c>
      <c r="J632" s="3" t="s">
        <v>6685</v>
      </c>
      <c r="K632" s="3" t="s">
        <v>6686</v>
      </c>
      <c r="L632" s="3">
        <v>65</v>
      </c>
    </row>
    <row r="633" spans="1:12" x14ac:dyDescent="0.3">
      <c r="A633" s="3">
        <v>1962</v>
      </c>
      <c r="B633" s="4">
        <v>23473</v>
      </c>
      <c r="C633" s="3" t="s">
        <v>225</v>
      </c>
      <c r="D633" s="3">
        <v>1253595</v>
      </c>
      <c r="E633" s="3">
        <v>1253660</v>
      </c>
      <c r="F633" s="3" t="s">
        <v>6687</v>
      </c>
      <c r="G633" s="3" t="s">
        <v>1679</v>
      </c>
      <c r="H633" s="3" t="s">
        <v>225</v>
      </c>
      <c r="I633" s="3" t="s">
        <v>6688</v>
      </c>
      <c r="J633" s="3" t="s">
        <v>6688</v>
      </c>
      <c r="K633" s="3" t="s">
        <v>6689</v>
      </c>
      <c r="L633" s="3">
        <v>65</v>
      </c>
    </row>
    <row r="634" spans="1:12" x14ac:dyDescent="0.3">
      <c r="A634" s="3">
        <v>1973</v>
      </c>
      <c r="B634" s="4">
        <v>23473</v>
      </c>
      <c r="C634" s="3" t="s">
        <v>225</v>
      </c>
      <c r="D634" s="3">
        <v>5089731</v>
      </c>
      <c r="E634" s="3">
        <v>5089796</v>
      </c>
      <c r="F634" s="3" t="s">
        <v>6690</v>
      </c>
      <c r="G634" s="3" t="s">
        <v>1679</v>
      </c>
      <c r="H634" s="3" t="s">
        <v>225</v>
      </c>
      <c r="I634" s="3" t="s">
        <v>6691</v>
      </c>
      <c r="J634" s="3" t="s">
        <v>6691</v>
      </c>
      <c r="K634" s="3" t="s">
        <v>6692</v>
      </c>
      <c r="L634" s="3">
        <v>65</v>
      </c>
    </row>
    <row r="635" spans="1:12" x14ac:dyDescent="0.3">
      <c r="A635" s="3">
        <v>2020</v>
      </c>
      <c r="B635" s="4">
        <v>23468</v>
      </c>
      <c r="C635" s="3" t="s">
        <v>55</v>
      </c>
      <c r="D635" s="3">
        <v>9520033</v>
      </c>
      <c r="E635" s="3">
        <v>9520097</v>
      </c>
      <c r="F635" s="3" t="s">
        <v>6693</v>
      </c>
      <c r="G635" s="3" t="s">
        <v>1430</v>
      </c>
      <c r="H635" s="3" t="s">
        <v>55</v>
      </c>
      <c r="I635" s="3" t="s">
        <v>6694</v>
      </c>
      <c r="J635" s="3" t="s">
        <v>6694</v>
      </c>
      <c r="K635" s="3" t="s">
        <v>6695</v>
      </c>
      <c r="L635" s="3">
        <v>64</v>
      </c>
    </row>
    <row r="636" spans="1:12" x14ac:dyDescent="0.3">
      <c r="A636" s="3">
        <v>2033</v>
      </c>
      <c r="B636" s="4">
        <v>23468</v>
      </c>
      <c r="C636" s="3" t="s">
        <v>100</v>
      </c>
      <c r="D636" s="3">
        <v>3314118</v>
      </c>
      <c r="E636" s="3">
        <v>3314182</v>
      </c>
      <c r="F636" s="3" t="s">
        <v>6696</v>
      </c>
      <c r="G636" s="3" t="s">
        <v>1409</v>
      </c>
      <c r="H636" s="3" t="s">
        <v>100</v>
      </c>
      <c r="I636" s="3" t="s">
        <v>6697</v>
      </c>
      <c r="J636" s="3" t="s">
        <v>6697</v>
      </c>
      <c r="K636" s="3" t="s">
        <v>6698</v>
      </c>
      <c r="L636" s="3">
        <v>64</v>
      </c>
    </row>
    <row r="637" spans="1:12" x14ac:dyDescent="0.3">
      <c r="A637" s="3">
        <v>2036</v>
      </c>
      <c r="B637" s="4">
        <v>23473</v>
      </c>
      <c r="C637" s="3" t="s">
        <v>100</v>
      </c>
      <c r="D637" s="3">
        <v>4167020</v>
      </c>
      <c r="E637" s="3">
        <v>4167084</v>
      </c>
      <c r="F637" s="3" t="s">
        <v>6699</v>
      </c>
      <c r="G637" s="3" t="s">
        <v>1409</v>
      </c>
      <c r="H637" s="3" t="s">
        <v>100</v>
      </c>
      <c r="I637" s="3" t="s">
        <v>6700</v>
      </c>
      <c r="J637" s="3" t="s">
        <v>6700</v>
      </c>
      <c r="K637" s="3" t="s">
        <v>6701</v>
      </c>
      <c r="L637" s="3">
        <v>64</v>
      </c>
    </row>
    <row r="638" spans="1:12" x14ac:dyDescent="0.3">
      <c r="A638" s="3">
        <v>2044</v>
      </c>
      <c r="B638" s="4">
        <v>23473</v>
      </c>
      <c r="C638" s="3" t="s">
        <v>214</v>
      </c>
      <c r="D638" s="3">
        <v>431304</v>
      </c>
      <c r="E638" s="3">
        <v>431368</v>
      </c>
      <c r="F638" s="3" t="s">
        <v>6702</v>
      </c>
      <c r="G638" s="3" t="s">
        <v>1399</v>
      </c>
      <c r="H638" s="3" t="s">
        <v>214</v>
      </c>
      <c r="I638" s="3" t="s">
        <v>6703</v>
      </c>
      <c r="J638" s="3" t="s">
        <v>6703</v>
      </c>
      <c r="K638" s="3" t="s">
        <v>6704</v>
      </c>
      <c r="L638" s="3">
        <v>64</v>
      </c>
    </row>
    <row r="639" spans="1:12" x14ac:dyDescent="0.3">
      <c r="A639" s="3">
        <v>2059</v>
      </c>
      <c r="B639" s="4">
        <v>23389</v>
      </c>
      <c r="C639" s="3" t="s">
        <v>225</v>
      </c>
      <c r="D639" s="3">
        <v>613519</v>
      </c>
      <c r="E639" s="3">
        <v>613583</v>
      </c>
      <c r="F639" s="3" t="s">
        <v>6705</v>
      </c>
      <c r="G639" s="3" t="s">
        <v>1679</v>
      </c>
      <c r="H639" s="3" t="s">
        <v>225</v>
      </c>
      <c r="I639" s="3" t="s">
        <v>6706</v>
      </c>
      <c r="J639" s="3" t="s">
        <v>6706</v>
      </c>
      <c r="K639" s="3" t="s">
        <v>6707</v>
      </c>
      <c r="L639" s="3">
        <v>64</v>
      </c>
    </row>
    <row r="640" spans="1:12" x14ac:dyDescent="0.3">
      <c r="A640" s="3">
        <v>2060</v>
      </c>
      <c r="B640" s="4">
        <v>23468</v>
      </c>
      <c r="C640" s="3" t="s">
        <v>225</v>
      </c>
      <c r="D640" s="3">
        <v>613519</v>
      </c>
      <c r="E640" s="3">
        <v>613583</v>
      </c>
      <c r="F640" s="3" t="s">
        <v>6705</v>
      </c>
      <c r="G640" s="3" t="s">
        <v>1679</v>
      </c>
      <c r="H640" s="3" t="s">
        <v>225</v>
      </c>
      <c r="I640" s="3" t="s">
        <v>6708</v>
      </c>
      <c r="J640" s="3" t="s">
        <v>6708</v>
      </c>
      <c r="K640" s="3" t="s">
        <v>6709</v>
      </c>
      <c r="L640" s="3">
        <v>64</v>
      </c>
    </row>
    <row r="641" spans="1:12" x14ac:dyDescent="0.3">
      <c r="A641" s="3">
        <v>2061</v>
      </c>
      <c r="B641" s="4">
        <v>23522</v>
      </c>
      <c r="C641" s="3" t="s">
        <v>225</v>
      </c>
      <c r="D641" s="3">
        <v>613519</v>
      </c>
      <c r="E641" s="3">
        <v>613583</v>
      </c>
      <c r="F641" s="3" t="s">
        <v>6705</v>
      </c>
      <c r="G641" s="3" t="s">
        <v>1679</v>
      </c>
      <c r="H641" s="3" t="s">
        <v>225</v>
      </c>
      <c r="I641" s="3" t="s">
        <v>6710</v>
      </c>
      <c r="J641" s="3" t="s">
        <v>6710</v>
      </c>
      <c r="K641" s="3" t="s">
        <v>6711</v>
      </c>
      <c r="L641" s="3">
        <v>64</v>
      </c>
    </row>
    <row r="642" spans="1:12" x14ac:dyDescent="0.3">
      <c r="A642" s="3">
        <v>2062</v>
      </c>
      <c r="B642" s="4" t="s">
        <v>34</v>
      </c>
      <c r="C642" s="3" t="s">
        <v>225</v>
      </c>
      <c r="D642" s="3">
        <v>613519</v>
      </c>
      <c r="E642" s="3">
        <v>613583</v>
      </c>
      <c r="F642" s="3" t="s">
        <v>6705</v>
      </c>
      <c r="G642" s="3" t="s">
        <v>1679</v>
      </c>
      <c r="H642" s="3" t="s">
        <v>225</v>
      </c>
      <c r="I642" s="3" t="s">
        <v>6712</v>
      </c>
      <c r="J642" s="3" t="s">
        <v>6712</v>
      </c>
      <c r="K642" s="3" t="s">
        <v>6713</v>
      </c>
      <c r="L642" s="3">
        <v>64</v>
      </c>
    </row>
    <row r="643" spans="1:12" x14ac:dyDescent="0.3">
      <c r="A643" s="3">
        <v>2128</v>
      </c>
      <c r="B643" s="4" t="s">
        <v>34</v>
      </c>
      <c r="C643" s="3" t="s">
        <v>100</v>
      </c>
      <c r="D643" s="3">
        <v>2904124</v>
      </c>
      <c r="E643" s="3">
        <v>2904187</v>
      </c>
      <c r="F643" s="3" t="s">
        <v>6714</v>
      </c>
      <c r="G643" s="3" t="s">
        <v>1459</v>
      </c>
      <c r="H643" s="3" t="s">
        <v>100</v>
      </c>
      <c r="I643" s="3" t="s">
        <v>6715</v>
      </c>
      <c r="J643" s="3" t="s">
        <v>6715</v>
      </c>
      <c r="K643" s="3" t="s">
        <v>6716</v>
      </c>
      <c r="L643" s="3">
        <v>63</v>
      </c>
    </row>
    <row r="644" spans="1:12" x14ac:dyDescent="0.3">
      <c r="A644" s="3">
        <v>2135</v>
      </c>
      <c r="B644" s="4" t="s">
        <v>34</v>
      </c>
      <c r="C644" s="3" t="s">
        <v>100</v>
      </c>
      <c r="D644" s="3">
        <v>5285589</v>
      </c>
      <c r="E644" s="3">
        <v>5285652</v>
      </c>
      <c r="F644" s="3" t="s">
        <v>6717</v>
      </c>
      <c r="G644" s="3" t="s">
        <v>1404</v>
      </c>
      <c r="H644" s="3" t="s">
        <v>100</v>
      </c>
      <c r="I644" s="3" t="s">
        <v>6718</v>
      </c>
      <c r="J644" s="3" t="s">
        <v>6718</v>
      </c>
      <c r="K644" s="3" t="s">
        <v>6719</v>
      </c>
      <c r="L644" s="3">
        <v>63</v>
      </c>
    </row>
    <row r="645" spans="1:12" x14ac:dyDescent="0.3">
      <c r="A645" s="3">
        <v>2136</v>
      </c>
      <c r="B645" s="4">
        <v>23473</v>
      </c>
      <c r="C645" s="3" t="s">
        <v>100</v>
      </c>
      <c r="D645" s="3">
        <v>5285605</v>
      </c>
      <c r="E645" s="3">
        <v>5285668</v>
      </c>
      <c r="F645" s="3" t="s">
        <v>6720</v>
      </c>
      <c r="G645" s="3" t="s">
        <v>1404</v>
      </c>
      <c r="H645" s="3" t="s">
        <v>100</v>
      </c>
      <c r="I645" s="3" t="s">
        <v>6721</v>
      </c>
      <c r="J645" s="3" t="s">
        <v>6721</v>
      </c>
      <c r="K645" s="3" t="s">
        <v>6722</v>
      </c>
      <c r="L645" s="3">
        <v>63</v>
      </c>
    </row>
    <row r="646" spans="1:12" x14ac:dyDescent="0.3">
      <c r="A646" s="3">
        <v>2169</v>
      </c>
      <c r="B646" s="4">
        <v>23473</v>
      </c>
      <c r="C646" s="3" t="s">
        <v>214</v>
      </c>
      <c r="D646" s="3">
        <v>7296922</v>
      </c>
      <c r="E646" s="3">
        <v>7296985</v>
      </c>
      <c r="F646" s="3" t="s">
        <v>6723</v>
      </c>
      <c r="G646" s="3" t="s">
        <v>1679</v>
      </c>
      <c r="H646" s="3" t="s">
        <v>214</v>
      </c>
      <c r="I646" s="3" t="s">
        <v>6724</v>
      </c>
      <c r="J646" s="3" t="s">
        <v>6724</v>
      </c>
      <c r="K646" s="3" t="s">
        <v>6725</v>
      </c>
      <c r="L646" s="3">
        <v>63</v>
      </c>
    </row>
    <row r="647" spans="1:12" x14ac:dyDescent="0.3">
      <c r="A647" s="3">
        <v>2246</v>
      </c>
      <c r="B647" s="4">
        <v>23473</v>
      </c>
      <c r="C647" s="3" t="s">
        <v>100</v>
      </c>
      <c r="D647" s="3">
        <v>356830</v>
      </c>
      <c r="E647" s="3">
        <v>356892</v>
      </c>
      <c r="F647" s="3" t="s">
        <v>6726</v>
      </c>
      <c r="G647" s="3" t="s">
        <v>1409</v>
      </c>
      <c r="H647" s="3" t="s">
        <v>100</v>
      </c>
      <c r="I647" s="3" t="s">
        <v>6727</v>
      </c>
      <c r="J647" s="3" t="s">
        <v>6727</v>
      </c>
      <c r="K647" s="3" t="s">
        <v>6728</v>
      </c>
      <c r="L647" s="3">
        <v>62</v>
      </c>
    </row>
    <row r="648" spans="1:12" x14ac:dyDescent="0.3">
      <c r="A648" s="3">
        <v>2260</v>
      </c>
      <c r="B648" s="4">
        <v>23389</v>
      </c>
      <c r="C648" s="3" t="s">
        <v>100</v>
      </c>
      <c r="D648" s="3">
        <v>6653652</v>
      </c>
      <c r="E648" s="3">
        <v>6653714</v>
      </c>
      <c r="F648" s="3" t="s">
        <v>6729</v>
      </c>
      <c r="G648" s="3" t="s">
        <v>1839</v>
      </c>
      <c r="H648" s="3" t="s">
        <v>100</v>
      </c>
      <c r="I648" s="3" t="s">
        <v>6730</v>
      </c>
      <c r="J648" s="3" t="s">
        <v>6730</v>
      </c>
      <c r="K648" s="3" t="s">
        <v>6731</v>
      </c>
      <c r="L648" s="3">
        <v>62</v>
      </c>
    </row>
    <row r="649" spans="1:12" x14ac:dyDescent="0.3">
      <c r="A649" s="3">
        <v>2288</v>
      </c>
      <c r="B649" s="4">
        <v>23389</v>
      </c>
      <c r="C649" s="3" t="s">
        <v>214</v>
      </c>
      <c r="D649" s="3">
        <v>5362127</v>
      </c>
      <c r="E649" s="3">
        <v>5362189</v>
      </c>
      <c r="F649" s="3" t="s">
        <v>6732</v>
      </c>
      <c r="G649" s="3" t="s">
        <v>1399</v>
      </c>
      <c r="H649" s="3" t="s">
        <v>214</v>
      </c>
      <c r="I649" s="3" t="s">
        <v>6733</v>
      </c>
      <c r="J649" s="3" t="s">
        <v>6733</v>
      </c>
      <c r="K649" s="3" t="s">
        <v>6734</v>
      </c>
      <c r="L649" s="3">
        <v>62</v>
      </c>
    </row>
    <row r="650" spans="1:12" x14ac:dyDescent="0.3">
      <c r="A650" s="3">
        <v>2309</v>
      </c>
      <c r="B650" s="4">
        <v>23468</v>
      </c>
      <c r="C650" s="3" t="s">
        <v>225</v>
      </c>
      <c r="D650" s="3">
        <v>4386488</v>
      </c>
      <c r="E650" s="3">
        <v>4386550</v>
      </c>
      <c r="F650" s="3" t="s">
        <v>6735</v>
      </c>
      <c r="G650" s="3" t="s">
        <v>1430</v>
      </c>
      <c r="H650" s="3" t="s">
        <v>225</v>
      </c>
      <c r="I650" s="3" t="s">
        <v>6736</v>
      </c>
      <c r="J650" s="3" t="s">
        <v>6736</v>
      </c>
      <c r="K650" s="3" t="s">
        <v>6737</v>
      </c>
      <c r="L650" s="3">
        <v>62</v>
      </c>
    </row>
    <row r="651" spans="1:12" x14ac:dyDescent="0.3">
      <c r="A651" s="3">
        <v>2328</v>
      </c>
      <c r="B651" s="4">
        <v>23468</v>
      </c>
      <c r="C651" s="3" t="s">
        <v>225</v>
      </c>
      <c r="D651" s="3">
        <v>7852687</v>
      </c>
      <c r="E651" s="3">
        <v>7852749</v>
      </c>
      <c r="F651" s="3" t="s">
        <v>6738</v>
      </c>
      <c r="G651" s="3" t="s">
        <v>1430</v>
      </c>
      <c r="H651" s="3" t="s">
        <v>225</v>
      </c>
      <c r="I651" s="3" t="s">
        <v>6739</v>
      </c>
      <c r="J651" s="3" t="s">
        <v>6739</v>
      </c>
      <c r="K651" s="3" t="s">
        <v>6740</v>
      </c>
      <c r="L651" s="3">
        <v>62</v>
      </c>
    </row>
    <row r="652" spans="1:12" x14ac:dyDescent="0.3">
      <c r="A652" s="3">
        <v>2364</v>
      </c>
      <c r="B652" s="4">
        <v>23473</v>
      </c>
      <c r="C652" s="3" t="s">
        <v>55</v>
      </c>
      <c r="D652" s="3">
        <v>7286703</v>
      </c>
      <c r="E652" s="3">
        <v>7286764</v>
      </c>
      <c r="F652" s="3" t="s">
        <v>6741</v>
      </c>
      <c r="G652" s="3" t="s">
        <v>1404</v>
      </c>
      <c r="H652" s="3" t="s">
        <v>55</v>
      </c>
      <c r="I652" s="3" t="s">
        <v>6742</v>
      </c>
      <c r="J652" s="3" t="s">
        <v>6742</v>
      </c>
      <c r="K652" s="3" t="s">
        <v>6743</v>
      </c>
      <c r="L652" s="3">
        <v>61</v>
      </c>
    </row>
    <row r="653" spans="1:12" x14ac:dyDescent="0.3">
      <c r="A653" s="3">
        <v>2365</v>
      </c>
      <c r="B653" s="4">
        <v>23522</v>
      </c>
      <c r="C653" s="3" t="s">
        <v>55</v>
      </c>
      <c r="D653" s="3">
        <v>7369801</v>
      </c>
      <c r="E653" s="3">
        <v>7369862</v>
      </c>
      <c r="F653" s="3" t="s">
        <v>6744</v>
      </c>
      <c r="G653" s="3" t="s">
        <v>1409</v>
      </c>
      <c r="H653" s="3" t="s">
        <v>55</v>
      </c>
      <c r="I653" s="3" t="s">
        <v>6745</v>
      </c>
      <c r="J653" s="3" t="s">
        <v>6745</v>
      </c>
      <c r="K653" s="3" t="s">
        <v>6746</v>
      </c>
      <c r="L653" s="3">
        <v>61</v>
      </c>
    </row>
    <row r="654" spans="1:12" x14ac:dyDescent="0.3">
      <c r="A654" s="3">
        <v>2394</v>
      </c>
      <c r="B654" s="4">
        <v>23468</v>
      </c>
      <c r="C654" s="3" t="s">
        <v>100</v>
      </c>
      <c r="D654" s="3">
        <v>3532687</v>
      </c>
      <c r="E654" s="3">
        <v>3532748</v>
      </c>
      <c r="F654" s="3" t="s">
        <v>6747</v>
      </c>
      <c r="G654" s="3" t="s">
        <v>1409</v>
      </c>
      <c r="H654" s="3" t="s">
        <v>100</v>
      </c>
      <c r="I654" s="3" t="s">
        <v>6748</v>
      </c>
      <c r="J654" s="3" t="s">
        <v>6748</v>
      </c>
      <c r="K654" s="3" t="s">
        <v>6749</v>
      </c>
      <c r="L654" s="3">
        <v>61</v>
      </c>
    </row>
    <row r="655" spans="1:12" x14ac:dyDescent="0.3">
      <c r="A655" s="3">
        <v>2427</v>
      </c>
      <c r="B655" s="4">
        <v>23522</v>
      </c>
      <c r="C655" s="3" t="s">
        <v>214</v>
      </c>
      <c r="D655" s="3">
        <v>5362069</v>
      </c>
      <c r="E655" s="3">
        <v>5362130</v>
      </c>
      <c r="F655" s="3" t="s">
        <v>6750</v>
      </c>
      <c r="G655" s="3" t="s">
        <v>1409</v>
      </c>
      <c r="H655" s="3" t="s">
        <v>214</v>
      </c>
      <c r="I655" s="3" t="s">
        <v>6751</v>
      </c>
      <c r="J655" s="3" t="s">
        <v>6751</v>
      </c>
      <c r="K655" s="3" t="s">
        <v>6752</v>
      </c>
      <c r="L655" s="3">
        <v>61</v>
      </c>
    </row>
    <row r="656" spans="1:12" x14ac:dyDescent="0.3">
      <c r="A656" s="3">
        <v>2428</v>
      </c>
      <c r="B656" s="4" t="s">
        <v>59</v>
      </c>
      <c r="C656" s="3" t="s">
        <v>214</v>
      </c>
      <c r="D656" s="3">
        <v>5362069</v>
      </c>
      <c r="E656" s="3">
        <v>5362130</v>
      </c>
      <c r="F656" s="3" t="s">
        <v>6750</v>
      </c>
      <c r="G656" s="3" t="s">
        <v>1409</v>
      </c>
      <c r="H656" s="3" t="s">
        <v>214</v>
      </c>
      <c r="I656" s="3" t="s">
        <v>6753</v>
      </c>
      <c r="J656" s="3" t="s">
        <v>6753</v>
      </c>
      <c r="K656" s="3" t="s">
        <v>6754</v>
      </c>
      <c r="L656" s="3">
        <v>61</v>
      </c>
    </row>
    <row r="657" spans="1:12" x14ac:dyDescent="0.3">
      <c r="A657" s="3">
        <v>2465</v>
      </c>
      <c r="B657" s="4">
        <v>23473</v>
      </c>
      <c r="C657" s="3" t="s">
        <v>225</v>
      </c>
      <c r="D657" s="3">
        <v>5049340</v>
      </c>
      <c r="E657" s="3">
        <v>5049401</v>
      </c>
      <c r="F657" s="3" t="s">
        <v>6755</v>
      </c>
      <c r="G657" s="3" t="s">
        <v>1399</v>
      </c>
      <c r="H657" s="3" t="s">
        <v>225</v>
      </c>
      <c r="I657" s="3" t="s">
        <v>6756</v>
      </c>
      <c r="J657" s="3" t="s">
        <v>6756</v>
      </c>
      <c r="K657" s="3" t="s">
        <v>6757</v>
      </c>
      <c r="L657" s="3">
        <v>61</v>
      </c>
    </row>
    <row r="658" spans="1:12" x14ac:dyDescent="0.3">
      <c r="A658" s="3">
        <v>2480</v>
      </c>
      <c r="B658" s="4">
        <v>23522</v>
      </c>
      <c r="C658" s="3" t="s">
        <v>55</v>
      </c>
      <c r="D658" s="3">
        <v>252838</v>
      </c>
      <c r="E658" s="3">
        <v>252898</v>
      </c>
      <c r="F658" s="3" t="s">
        <v>6758</v>
      </c>
      <c r="G658" s="3" t="s">
        <v>1409</v>
      </c>
      <c r="H658" s="3" t="s">
        <v>55</v>
      </c>
      <c r="I658" s="3" t="s">
        <v>6759</v>
      </c>
      <c r="J658" s="3" t="s">
        <v>6759</v>
      </c>
      <c r="K658" s="3" t="s">
        <v>6760</v>
      </c>
      <c r="L658" s="3">
        <v>60</v>
      </c>
    </row>
    <row r="659" spans="1:12" x14ac:dyDescent="0.3">
      <c r="A659" s="3">
        <v>2497</v>
      </c>
      <c r="B659" s="4">
        <v>23473</v>
      </c>
      <c r="C659" s="3" t="s">
        <v>55</v>
      </c>
      <c r="D659" s="3">
        <v>3464219</v>
      </c>
      <c r="E659" s="3">
        <v>3464279</v>
      </c>
      <c r="F659" s="3" t="s">
        <v>6761</v>
      </c>
      <c r="G659" s="3" t="s">
        <v>1404</v>
      </c>
      <c r="H659" s="3" t="s">
        <v>55</v>
      </c>
      <c r="I659" s="3" t="s">
        <v>6762</v>
      </c>
      <c r="J659" s="3" t="s">
        <v>6762</v>
      </c>
      <c r="K659" s="3" t="s">
        <v>6763</v>
      </c>
      <c r="L659" s="3">
        <v>60</v>
      </c>
    </row>
    <row r="660" spans="1:12" x14ac:dyDescent="0.3">
      <c r="A660" s="3">
        <v>2498</v>
      </c>
      <c r="B660" s="4">
        <v>23522</v>
      </c>
      <c r="C660" s="3" t="s">
        <v>55</v>
      </c>
      <c r="D660" s="3">
        <v>3464219</v>
      </c>
      <c r="E660" s="3">
        <v>3464279</v>
      </c>
      <c r="F660" s="3" t="s">
        <v>6761</v>
      </c>
      <c r="G660" s="3" t="s">
        <v>1404</v>
      </c>
      <c r="H660" s="3" t="s">
        <v>55</v>
      </c>
      <c r="I660" s="3" t="s">
        <v>6764</v>
      </c>
      <c r="J660" s="3" t="s">
        <v>6764</v>
      </c>
      <c r="K660" s="3" t="s">
        <v>6765</v>
      </c>
      <c r="L660" s="3">
        <v>60</v>
      </c>
    </row>
    <row r="661" spans="1:12" x14ac:dyDescent="0.3">
      <c r="A661" s="3">
        <v>2499</v>
      </c>
      <c r="B661" s="4" t="s">
        <v>59</v>
      </c>
      <c r="C661" s="3" t="s">
        <v>55</v>
      </c>
      <c r="D661" s="3">
        <v>3464219</v>
      </c>
      <c r="E661" s="3">
        <v>3464279</v>
      </c>
      <c r="F661" s="3" t="s">
        <v>6761</v>
      </c>
      <c r="G661" s="3" t="s">
        <v>1404</v>
      </c>
      <c r="H661" s="3" t="s">
        <v>55</v>
      </c>
      <c r="I661" s="3" t="s">
        <v>6766</v>
      </c>
      <c r="J661" s="3" t="s">
        <v>6766</v>
      </c>
      <c r="K661" s="3" t="s">
        <v>6767</v>
      </c>
      <c r="L661" s="3">
        <v>60</v>
      </c>
    </row>
    <row r="662" spans="1:12" x14ac:dyDescent="0.3">
      <c r="A662" s="3">
        <v>2519</v>
      </c>
      <c r="B662" s="4">
        <v>23468</v>
      </c>
      <c r="C662" s="3" t="s">
        <v>55</v>
      </c>
      <c r="D662" s="3">
        <v>7427710</v>
      </c>
      <c r="E662" s="3">
        <v>7427770</v>
      </c>
      <c r="F662" s="3" t="s">
        <v>6768</v>
      </c>
      <c r="G662" s="3" t="s">
        <v>2981</v>
      </c>
      <c r="H662" s="3" t="s">
        <v>55</v>
      </c>
      <c r="I662" s="3" t="s">
        <v>6769</v>
      </c>
      <c r="J662" s="3" t="s">
        <v>6769</v>
      </c>
      <c r="K662" s="3" t="s">
        <v>6770</v>
      </c>
      <c r="L662" s="3">
        <v>60</v>
      </c>
    </row>
    <row r="663" spans="1:12" x14ac:dyDescent="0.3">
      <c r="A663" s="3">
        <v>2520</v>
      </c>
      <c r="B663" s="4">
        <v>23522</v>
      </c>
      <c r="C663" s="3" t="s">
        <v>55</v>
      </c>
      <c r="D663" s="3">
        <v>7427722</v>
      </c>
      <c r="E663" s="3">
        <v>7427782</v>
      </c>
      <c r="F663" s="3" t="s">
        <v>6771</v>
      </c>
      <c r="G663" s="3" t="s">
        <v>2981</v>
      </c>
      <c r="H663" s="3" t="s">
        <v>55</v>
      </c>
      <c r="I663" s="3" t="s">
        <v>6772</v>
      </c>
      <c r="J663" s="3" t="s">
        <v>6772</v>
      </c>
      <c r="K663" s="3" t="s">
        <v>6773</v>
      </c>
      <c r="L663" s="3">
        <v>60</v>
      </c>
    </row>
    <row r="664" spans="1:12" x14ac:dyDescent="0.3">
      <c r="A664" s="3">
        <v>2530</v>
      </c>
      <c r="B664" s="4" t="s">
        <v>59</v>
      </c>
      <c r="C664" s="3" t="s">
        <v>55</v>
      </c>
      <c r="D664" s="3">
        <v>8963956</v>
      </c>
      <c r="E664" s="3">
        <v>8964016</v>
      </c>
      <c r="F664" s="3" t="s">
        <v>6774</v>
      </c>
      <c r="G664" s="3" t="s">
        <v>1679</v>
      </c>
      <c r="H664" s="3" t="s">
        <v>55</v>
      </c>
      <c r="I664" s="3" t="s">
        <v>6775</v>
      </c>
      <c r="J664" s="3" t="s">
        <v>6775</v>
      </c>
      <c r="K664" s="3" t="s">
        <v>6776</v>
      </c>
      <c r="L664" s="3">
        <v>60</v>
      </c>
    </row>
    <row r="665" spans="1:12" x14ac:dyDescent="0.3">
      <c r="A665" s="3">
        <v>2534</v>
      </c>
      <c r="B665" s="4" t="s">
        <v>34</v>
      </c>
      <c r="C665" s="3" t="s">
        <v>55</v>
      </c>
      <c r="D665" s="3">
        <v>9276972</v>
      </c>
      <c r="E665" s="3">
        <v>9277032</v>
      </c>
      <c r="F665" s="3" t="s">
        <v>6777</v>
      </c>
      <c r="G665" s="3" t="s">
        <v>1404</v>
      </c>
      <c r="H665" s="3" t="s">
        <v>55</v>
      </c>
      <c r="I665" s="3" t="s">
        <v>6778</v>
      </c>
      <c r="J665" s="3" t="s">
        <v>6778</v>
      </c>
      <c r="K665" s="3" t="s">
        <v>6779</v>
      </c>
      <c r="L665" s="3">
        <v>60</v>
      </c>
    </row>
    <row r="666" spans="1:12" x14ac:dyDescent="0.3">
      <c r="A666" s="3">
        <v>2551</v>
      </c>
      <c r="B666" s="4">
        <v>23468</v>
      </c>
      <c r="C666" s="3" t="s">
        <v>55</v>
      </c>
      <c r="D666" s="3">
        <v>11512039</v>
      </c>
      <c r="E666" s="3">
        <v>11512099</v>
      </c>
      <c r="F666" s="3" t="s">
        <v>6780</v>
      </c>
      <c r="G666" s="3" t="s">
        <v>1430</v>
      </c>
      <c r="H666" s="3" t="s">
        <v>55</v>
      </c>
      <c r="I666" s="3" t="s">
        <v>6781</v>
      </c>
      <c r="J666" s="3" t="s">
        <v>6781</v>
      </c>
      <c r="K666" s="3" t="s">
        <v>6782</v>
      </c>
      <c r="L666" s="3">
        <v>60</v>
      </c>
    </row>
    <row r="667" spans="1:12" x14ac:dyDescent="0.3">
      <c r="A667" s="3">
        <v>2552</v>
      </c>
      <c r="B667" s="4">
        <v>23473</v>
      </c>
      <c r="C667" s="3" t="s">
        <v>55</v>
      </c>
      <c r="D667" s="3">
        <v>11512039</v>
      </c>
      <c r="E667" s="3">
        <v>11512099</v>
      </c>
      <c r="F667" s="3" t="s">
        <v>6780</v>
      </c>
      <c r="G667" s="3" t="s">
        <v>1430</v>
      </c>
      <c r="H667" s="3" t="s">
        <v>55</v>
      </c>
      <c r="I667" s="3" t="s">
        <v>6783</v>
      </c>
      <c r="J667" s="3" t="s">
        <v>6783</v>
      </c>
      <c r="K667" s="3" t="s">
        <v>6784</v>
      </c>
      <c r="L667" s="3">
        <v>60</v>
      </c>
    </row>
    <row r="668" spans="1:12" x14ac:dyDescent="0.3">
      <c r="A668" s="3">
        <v>2572</v>
      </c>
      <c r="B668" s="4">
        <v>23389</v>
      </c>
      <c r="C668" s="3" t="s">
        <v>100</v>
      </c>
      <c r="D668" s="3">
        <v>3946660</v>
      </c>
      <c r="E668" s="3">
        <v>3946720</v>
      </c>
      <c r="F668" s="3" t="s">
        <v>6785</v>
      </c>
      <c r="G668" s="3" t="s">
        <v>1404</v>
      </c>
      <c r="H668" s="3" t="s">
        <v>100</v>
      </c>
      <c r="I668" s="3" t="s">
        <v>6786</v>
      </c>
      <c r="J668" s="3" t="s">
        <v>6786</v>
      </c>
      <c r="K668" s="3" t="s">
        <v>6787</v>
      </c>
      <c r="L668" s="3">
        <v>60</v>
      </c>
    </row>
    <row r="669" spans="1:12" x14ac:dyDescent="0.3">
      <c r="A669" s="3">
        <v>2573</v>
      </c>
      <c r="B669" s="4">
        <v>23468</v>
      </c>
      <c r="C669" s="3" t="s">
        <v>100</v>
      </c>
      <c r="D669" s="3">
        <v>3946660</v>
      </c>
      <c r="E669" s="3">
        <v>3946720</v>
      </c>
      <c r="F669" s="3" t="s">
        <v>6785</v>
      </c>
      <c r="G669" s="3" t="s">
        <v>1404</v>
      </c>
      <c r="H669" s="3" t="s">
        <v>100</v>
      </c>
      <c r="I669" s="3" t="s">
        <v>6788</v>
      </c>
      <c r="J669" s="3" t="s">
        <v>6788</v>
      </c>
      <c r="K669" s="3" t="s">
        <v>6789</v>
      </c>
      <c r="L669" s="3">
        <v>60</v>
      </c>
    </row>
    <row r="670" spans="1:12" x14ac:dyDescent="0.3">
      <c r="A670" s="3">
        <v>2574</v>
      </c>
      <c r="B670" s="4">
        <v>23522</v>
      </c>
      <c r="C670" s="3" t="s">
        <v>100</v>
      </c>
      <c r="D670" s="3">
        <v>3946660</v>
      </c>
      <c r="E670" s="3">
        <v>3946720</v>
      </c>
      <c r="F670" s="3" t="s">
        <v>6785</v>
      </c>
      <c r="G670" s="3" t="s">
        <v>1404</v>
      </c>
      <c r="H670" s="3" t="s">
        <v>100</v>
      </c>
      <c r="I670" s="3" t="s">
        <v>6790</v>
      </c>
      <c r="J670" s="3" t="s">
        <v>6790</v>
      </c>
      <c r="K670" s="3" t="s">
        <v>6791</v>
      </c>
      <c r="L670" s="3">
        <v>60</v>
      </c>
    </row>
    <row r="671" spans="1:12" x14ac:dyDescent="0.3">
      <c r="A671" s="3">
        <v>2575</v>
      </c>
      <c r="B671" s="4" t="s">
        <v>59</v>
      </c>
      <c r="C671" s="3" t="s">
        <v>100</v>
      </c>
      <c r="D671" s="3">
        <v>3946660</v>
      </c>
      <c r="E671" s="3">
        <v>3946720</v>
      </c>
      <c r="F671" s="3" t="s">
        <v>6785</v>
      </c>
      <c r="G671" s="3" t="s">
        <v>1404</v>
      </c>
      <c r="H671" s="3" t="s">
        <v>100</v>
      </c>
      <c r="I671" s="3" t="s">
        <v>6792</v>
      </c>
      <c r="J671" s="3" t="s">
        <v>6792</v>
      </c>
      <c r="K671" s="3" t="s">
        <v>6793</v>
      </c>
      <c r="L671" s="3">
        <v>60</v>
      </c>
    </row>
    <row r="672" spans="1:12" x14ac:dyDescent="0.3">
      <c r="A672" s="3">
        <v>2576</v>
      </c>
      <c r="B672" s="4" t="s">
        <v>34</v>
      </c>
      <c r="C672" s="3" t="s">
        <v>100</v>
      </c>
      <c r="D672" s="3">
        <v>3946660</v>
      </c>
      <c r="E672" s="3">
        <v>3946720</v>
      </c>
      <c r="F672" s="3" t="s">
        <v>6785</v>
      </c>
      <c r="G672" s="3" t="s">
        <v>1404</v>
      </c>
      <c r="H672" s="3" t="s">
        <v>100</v>
      </c>
      <c r="I672" s="3" t="s">
        <v>6794</v>
      </c>
      <c r="J672" s="3" t="s">
        <v>6794</v>
      </c>
      <c r="K672" s="3" t="s">
        <v>6795</v>
      </c>
      <c r="L672" s="3">
        <v>60</v>
      </c>
    </row>
    <row r="673" spans="1:12" x14ac:dyDescent="0.3">
      <c r="A673" s="3">
        <v>2579</v>
      </c>
      <c r="B673" s="4">
        <v>23468</v>
      </c>
      <c r="C673" s="3" t="s">
        <v>100</v>
      </c>
      <c r="D673" s="3">
        <v>4979488</v>
      </c>
      <c r="E673" s="3">
        <v>4979548</v>
      </c>
      <c r="F673" s="3" t="s">
        <v>6796</v>
      </c>
      <c r="G673" s="3" t="s">
        <v>1459</v>
      </c>
      <c r="H673" s="3" t="s">
        <v>100</v>
      </c>
      <c r="I673" s="3" t="s">
        <v>6797</v>
      </c>
      <c r="J673" s="3" t="s">
        <v>6797</v>
      </c>
      <c r="K673" s="3" t="s">
        <v>6798</v>
      </c>
      <c r="L673" s="3">
        <v>60</v>
      </c>
    </row>
    <row r="674" spans="1:12" x14ac:dyDescent="0.3">
      <c r="A674" s="3">
        <v>2581</v>
      </c>
      <c r="B674" s="4">
        <v>23522</v>
      </c>
      <c r="C674" s="3" t="s">
        <v>100</v>
      </c>
      <c r="D674" s="3">
        <v>5365930</v>
      </c>
      <c r="E674" s="3">
        <v>5365990</v>
      </c>
      <c r="F674" s="3" t="s">
        <v>6799</v>
      </c>
      <c r="G674" s="3" t="s">
        <v>1430</v>
      </c>
      <c r="H674" s="3" t="s">
        <v>100</v>
      </c>
      <c r="I674" s="3" t="s">
        <v>6800</v>
      </c>
      <c r="J674" s="3" t="s">
        <v>6800</v>
      </c>
      <c r="K674" s="3" t="s">
        <v>6801</v>
      </c>
      <c r="L674" s="3">
        <v>60</v>
      </c>
    </row>
    <row r="675" spans="1:12" x14ac:dyDescent="0.3">
      <c r="A675" s="3">
        <v>2592</v>
      </c>
      <c r="B675" s="4">
        <v>23473</v>
      </c>
      <c r="C675" s="3" t="s">
        <v>100</v>
      </c>
      <c r="D675" s="3">
        <v>7671426</v>
      </c>
      <c r="E675" s="3">
        <v>7671486</v>
      </c>
      <c r="F675" s="3" t="s">
        <v>6802</v>
      </c>
      <c r="G675" s="3" t="s">
        <v>1409</v>
      </c>
      <c r="H675" s="3" t="s">
        <v>100</v>
      </c>
      <c r="I675" s="3" t="s">
        <v>6803</v>
      </c>
      <c r="J675" s="3" t="s">
        <v>6803</v>
      </c>
      <c r="K675" s="3" t="s">
        <v>6804</v>
      </c>
      <c r="L675" s="3">
        <v>60</v>
      </c>
    </row>
    <row r="676" spans="1:12" x14ac:dyDescent="0.3">
      <c r="A676" s="3">
        <v>2595</v>
      </c>
      <c r="B676" s="4">
        <v>23389</v>
      </c>
      <c r="C676" s="3" t="s">
        <v>100</v>
      </c>
      <c r="D676" s="3">
        <v>8512188</v>
      </c>
      <c r="E676" s="3">
        <v>8512248</v>
      </c>
      <c r="F676" s="3" t="s">
        <v>6805</v>
      </c>
      <c r="G676" s="3" t="s">
        <v>1430</v>
      </c>
      <c r="H676" s="3" t="s">
        <v>100</v>
      </c>
      <c r="I676" s="3" t="s">
        <v>6806</v>
      </c>
      <c r="J676" s="3" t="s">
        <v>6806</v>
      </c>
      <c r="K676" s="3" t="s">
        <v>6807</v>
      </c>
      <c r="L676" s="3">
        <v>60</v>
      </c>
    </row>
    <row r="677" spans="1:12" x14ac:dyDescent="0.3">
      <c r="A677" s="3">
        <v>2596</v>
      </c>
      <c r="B677" s="4">
        <v>23468</v>
      </c>
      <c r="C677" s="3" t="s">
        <v>100</v>
      </c>
      <c r="D677" s="3">
        <v>8512188</v>
      </c>
      <c r="E677" s="3">
        <v>8512248</v>
      </c>
      <c r="F677" s="3" t="s">
        <v>6805</v>
      </c>
      <c r="G677" s="3" t="s">
        <v>1430</v>
      </c>
      <c r="H677" s="3" t="s">
        <v>100</v>
      </c>
      <c r="I677" s="3" t="s">
        <v>6808</v>
      </c>
      <c r="J677" s="3" t="s">
        <v>6808</v>
      </c>
      <c r="K677" s="3" t="s">
        <v>6809</v>
      </c>
      <c r="L677" s="3">
        <v>60</v>
      </c>
    </row>
    <row r="678" spans="1:12" x14ac:dyDescent="0.3">
      <c r="A678" s="3">
        <v>2597</v>
      </c>
      <c r="B678" s="4">
        <v>23473</v>
      </c>
      <c r="C678" s="3" t="s">
        <v>100</v>
      </c>
      <c r="D678" s="3">
        <v>8512188</v>
      </c>
      <c r="E678" s="3">
        <v>8512248</v>
      </c>
      <c r="F678" s="3" t="s">
        <v>6805</v>
      </c>
      <c r="G678" s="3" t="s">
        <v>1430</v>
      </c>
      <c r="H678" s="3" t="s">
        <v>100</v>
      </c>
      <c r="I678" s="3" t="s">
        <v>6810</v>
      </c>
      <c r="J678" s="3" t="s">
        <v>6810</v>
      </c>
      <c r="K678" s="3" t="s">
        <v>6811</v>
      </c>
      <c r="L678" s="3">
        <v>60</v>
      </c>
    </row>
    <row r="679" spans="1:12" x14ac:dyDescent="0.3">
      <c r="A679" s="3">
        <v>2619</v>
      </c>
      <c r="B679" s="4" t="s">
        <v>59</v>
      </c>
      <c r="C679" s="3" t="s">
        <v>214</v>
      </c>
      <c r="D679" s="3">
        <v>3387403</v>
      </c>
      <c r="E679" s="3">
        <v>3387463</v>
      </c>
      <c r="F679" s="3" t="s">
        <v>6812</v>
      </c>
      <c r="G679" s="3" t="s">
        <v>1430</v>
      </c>
      <c r="H679" s="3" t="s">
        <v>214</v>
      </c>
      <c r="I679" s="3" t="s">
        <v>6813</v>
      </c>
      <c r="J679" s="3" t="s">
        <v>6813</v>
      </c>
      <c r="K679" s="3" t="s">
        <v>6814</v>
      </c>
      <c r="L679" s="3">
        <v>60</v>
      </c>
    </row>
    <row r="680" spans="1:12" x14ac:dyDescent="0.3">
      <c r="A680" s="3">
        <v>2620</v>
      </c>
      <c r="B680" s="4" t="s">
        <v>34</v>
      </c>
      <c r="C680" s="3" t="s">
        <v>214</v>
      </c>
      <c r="D680" s="3">
        <v>3387403</v>
      </c>
      <c r="E680" s="3">
        <v>3387463</v>
      </c>
      <c r="F680" s="3" t="s">
        <v>6812</v>
      </c>
      <c r="G680" s="3" t="s">
        <v>1430</v>
      </c>
      <c r="H680" s="3" t="s">
        <v>214</v>
      </c>
      <c r="I680" s="3" t="s">
        <v>6815</v>
      </c>
      <c r="J680" s="3" t="s">
        <v>6815</v>
      </c>
      <c r="K680" s="3" t="s">
        <v>6816</v>
      </c>
      <c r="L680" s="3">
        <v>60</v>
      </c>
    </row>
    <row r="681" spans="1:12" x14ac:dyDescent="0.3">
      <c r="A681" s="3">
        <v>2631</v>
      </c>
      <c r="B681" s="4">
        <v>23522</v>
      </c>
      <c r="C681" s="3" t="s">
        <v>214</v>
      </c>
      <c r="D681" s="3">
        <v>5794011</v>
      </c>
      <c r="E681" s="3">
        <v>5794071</v>
      </c>
      <c r="F681" s="3" t="s">
        <v>6817</v>
      </c>
      <c r="G681" s="3" t="s">
        <v>1404</v>
      </c>
      <c r="H681" s="3" t="s">
        <v>214</v>
      </c>
      <c r="I681" s="3" t="s">
        <v>6818</v>
      </c>
      <c r="J681" s="3" t="s">
        <v>6818</v>
      </c>
      <c r="K681" s="3" t="s">
        <v>6819</v>
      </c>
      <c r="L681" s="3">
        <v>60</v>
      </c>
    </row>
    <row r="682" spans="1:12" x14ac:dyDescent="0.3">
      <c r="A682" s="3">
        <v>2632</v>
      </c>
      <c r="B682" s="4" t="s">
        <v>34</v>
      </c>
      <c r="C682" s="3" t="s">
        <v>214</v>
      </c>
      <c r="D682" s="3">
        <v>5794011</v>
      </c>
      <c r="E682" s="3">
        <v>5794071</v>
      </c>
      <c r="F682" s="3" t="s">
        <v>6817</v>
      </c>
      <c r="G682" s="3" t="s">
        <v>1404</v>
      </c>
      <c r="H682" s="3" t="s">
        <v>214</v>
      </c>
      <c r="I682" s="3" t="s">
        <v>6820</v>
      </c>
      <c r="J682" s="3" t="s">
        <v>6820</v>
      </c>
      <c r="K682" s="3" t="s">
        <v>6821</v>
      </c>
      <c r="L682" s="3">
        <v>60</v>
      </c>
    </row>
    <row r="683" spans="1:12" x14ac:dyDescent="0.3">
      <c r="A683" s="3">
        <v>2664</v>
      </c>
      <c r="B683" s="4">
        <v>23468</v>
      </c>
      <c r="C683" s="3" t="s">
        <v>225</v>
      </c>
      <c r="D683" s="3">
        <v>3990424</v>
      </c>
      <c r="E683" s="3">
        <v>3990484</v>
      </c>
      <c r="F683" s="3" t="s">
        <v>6822</v>
      </c>
      <c r="G683" s="3" t="s">
        <v>1399</v>
      </c>
      <c r="H683" s="3" t="s">
        <v>225</v>
      </c>
      <c r="I683" s="3" t="s">
        <v>6823</v>
      </c>
      <c r="J683" s="3" t="s">
        <v>6823</v>
      </c>
      <c r="K683" s="3" t="s">
        <v>6824</v>
      </c>
      <c r="L683" s="3">
        <v>60</v>
      </c>
    </row>
    <row r="684" spans="1:12" x14ac:dyDescent="0.3">
      <c r="A684" s="3">
        <v>2665</v>
      </c>
      <c r="B684" s="4">
        <v>23389</v>
      </c>
      <c r="C684" s="3" t="s">
        <v>225</v>
      </c>
      <c r="D684" s="3">
        <v>4018600</v>
      </c>
      <c r="E684" s="3">
        <v>4018660</v>
      </c>
      <c r="F684" s="3" t="s">
        <v>6825</v>
      </c>
      <c r="G684" s="3" t="s">
        <v>1459</v>
      </c>
      <c r="H684" s="3" t="s">
        <v>225</v>
      </c>
      <c r="I684" s="3" t="s">
        <v>6826</v>
      </c>
      <c r="J684" s="3" t="s">
        <v>6826</v>
      </c>
      <c r="K684" s="3" t="s">
        <v>6827</v>
      </c>
      <c r="L684" s="3">
        <v>60</v>
      </c>
    </row>
    <row r="685" spans="1:12" x14ac:dyDescent="0.3">
      <c r="A685" s="3">
        <v>2666</v>
      </c>
      <c r="B685" s="4">
        <v>23468</v>
      </c>
      <c r="C685" s="3" t="s">
        <v>225</v>
      </c>
      <c r="D685" s="3">
        <v>4018600</v>
      </c>
      <c r="E685" s="3">
        <v>4018660</v>
      </c>
      <c r="F685" s="3" t="s">
        <v>6825</v>
      </c>
      <c r="G685" s="3" t="s">
        <v>1459</v>
      </c>
      <c r="H685" s="3" t="s">
        <v>225</v>
      </c>
      <c r="I685" s="3" t="s">
        <v>6828</v>
      </c>
      <c r="J685" s="3" t="s">
        <v>6828</v>
      </c>
      <c r="K685" s="3" t="s">
        <v>6829</v>
      </c>
      <c r="L685" s="3">
        <v>60</v>
      </c>
    </row>
    <row r="686" spans="1:12" x14ac:dyDescent="0.3">
      <c r="A686" s="3">
        <v>2667</v>
      </c>
      <c r="B686" s="4">
        <v>23522</v>
      </c>
      <c r="C686" s="3" t="s">
        <v>225</v>
      </c>
      <c r="D686" s="3">
        <v>4018600</v>
      </c>
      <c r="E686" s="3">
        <v>4018660</v>
      </c>
      <c r="F686" s="3" t="s">
        <v>6825</v>
      </c>
      <c r="G686" s="3" t="s">
        <v>1459</v>
      </c>
      <c r="H686" s="3" t="s">
        <v>225</v>
      </c>
      <c r="I686" s="3" t="s">
        <v>6830</v>
      </c>
      <c r="J686" s="3" t="s">
        <v>6830</v>
      </c>
      <c r="K686" s="3" t="s">
        <v>6831</v>
      </c>
      <c r="L686" s="3">
        <v>60</v>
      </c>
    </row>
    <row r="687" spans="1:12" x14ac:dyDescent="0.3">
      <c r="A687" s="3">
        <v>2668</v>
      </c>
      <c r="B687" s="4" t="s">
        <v>34</v>
      </c>
      <c r="C687" s="3" t="s">
        <v>225</v>
      </c>
      <c r="D687" s="3">
        <v>4018600</v>
      </c>
      <c r="E687" s="3">
        <v>4018660</v>
      </c>
      <c r="F687" s="3" t="s">
        <v>6825</v>
      </c>
      <c r="G687" s="3" t="s">
        <v>1459</v>
      </c>
      <c r="H687" s="3" t="s">
        <v>225</v>
      </c>
      <c r="I687" s="3" t="s">
        <v>6832</v>
      </c>
      <c r="J687" s="3" t="s">
        <v>6832</v>
      </c>
      <c r="K687" s="3" t="s">
        <v>6833</v>
      </c>
      <c r="L687" s="3">
        <v>60</v>
      </c>
    </row>
    <row r="688" spans="1:12" x14ac:dyDescent="0.3">
      <c r="A688" s="3">
        <v>2717</v>
      </c>
      <c r="B688" s="4">
        <v>23468</v>
      </c>
      <c r="C688" s="3" t="s">
        <v>55</v>
      </c>
      <c r="D688" s="3">
        <v>4323348</v>
      </c>
      <c r="E688" s="3">
        <v>4323407</v>
      </c>
      <c r="F688" s="3" t="s">
        <v>6834</v>
      </c>
      <c r="G688" s="3" t="s">
        <v>1404</v>
      </c>
      <c r="H688" s="3" t="s">
        <v>55</v>
      </c>
      <c r="I688" s="3" t="s">
        <v>6835</v>
      </c>
      <c r="J688" s="3" t="s">
        <v>6835</v>
      </c>
      <c r="K688" s="3" t="s">
        <v>6836</v>
      </c>
      <c r="L688" s="3">
        <v>59</v>
      </c>
    </row>
    <row r="689" spans="1:12" x14ac:dyDescent="0.3">
      <c r="A689" s="3">
        <v>2745</v>
      </c>
      <c r="B689" s="4">
        <v>23522</v>
      </c>
      <c r="C689" s="3" t="s">
        <v>55</v>
      </c>
      <c r="D689" s="3">
        <v>8982826</v>
      </c>
      <c r="E689" s="3">
        <v>8982885</v>
      </c>
      <c r="F689" s="3" t="s">
        <v>6837</v>
      </c>
      <c r="G689" s="3" t="s">
        <v>1399</v>
      </c>
      <c r="H689" s="3" t="s">
        <v>55</v>
      </c>
      <c r="I689" s="3" t="s">
        <v>6838</v>
      </c>
      <c r="J689" s="3" t="s">
        <v>6838</v>
      </c>
      <c r="K689" s="3" t="s">
        <v>6839</v>
      </c>
      <c r="L689" s="3">
        <v>59</v>
      </c>
    </row>
    <row r="690" spans="1:12" x14ac:dyDescent="0.3">
      <c r="A690" s="3">
        <v>2746</v>
      </c>
      <c r="B690" s="4" t="s">
        <v>59</v>
      </c>
      <c r="C690" s="3" t="s">
        <v>55</v>
      </c>
      <c r="D690" s="3">
        <v>8982826</v>
      </c>
      <c r="E690" s="3">
        <v>8982885</v>
      </c>
      <c r="F690" s="3" t="s">
        <v>6837</v>
      </c>
      <c r="G690" s="3" t="s">
        <v>1399</v>
      </c>
      <c r="H690" s="3" t="s">
        <v>55</v>
      </c>
      <c r="I690" s="3" t="s">
        <v>6840</v>
      </c>
      <c r="J690" s="3" t="s">
        <v>6840</v>
      </c>
      <c r="K690" s="3" t="s">
        <v>6841</v>
      </c>
      <c r="L690" s="3">
        <v>59</v>
      </c>
    </row>
    <row r="691" spans="1:12" x14ac:dyDescent="0.3">
      <c r="A691" s="3">
        <v>2779</v>
      </c>
      <c r="B691" s="4">
        <v>23389</v>
      </c>
      <c r="C691" s="3" t="s">
        <v>100</v>
      </c>
      <c r="D691" s="3">
        <v>1688616</v>
      </c>
      <c r="E691" s="3">
        <v>1688675</v>
      </c>
      <c r="F691" s="3" t="s">
        <v>6842</v>
      </c>
      <c r="G691" s="3" t="s">
        <v>1430</v>
      </c>
      <c r="H691" s="3" t="s">
        <v>100</v>
      </c>
      <c r="I691" s="3" t="s">
        <v>6843</v>
      </c>
      <c r="J691" s="3" t="s">
        <v>6843</v>
      </c>
      <c r="K691" s="3" t="s">
        <v>6844</v>
      </c>
      <c r="L691" s="3">
        <v>59</v>
      </c>
    </row>
    <row r="692" spans="1:12" x14ac:dyDescent="0.3">
      <c r="A692" s="3">
        <v>2867</v>
      </c>
      <c r="B692" s="4">
        <v>23389</v>
      </c>
      <c r="C692" s="3" t="s">
        <v>214</v>
      </c>
      <c r="D692" s="3">
        <v>7543764</v>
      </c>
      <c r="E692" s="3">
        <v>7543823</v>
      </c>
      <c r="F692" s="3" t="s">
        <v>6845</v>
      </c>
      <c r="G692" s="3" t="s">
        <v>1430</v>
      </c>
      <c r="H692" s="3" t="s">
        <v>214</v>
      </c>
      <c r="I692" s="3" t="s">
        <v>6846</v>
      </c>
      <c r="J692" s="3" t="s">
        <v>6846</v>
      </c>
      <c r="K692" s="3" t="s">
        <v>6847</v>
      </c>
      <c r="L692" s="3">
        <v>59</v>
      </c>
    </row>
    <row r="693" spans="1:12" x14ac:dyDescent="0.3">
      <c r="A693" s="3">
        <v>2890</v>
      </c>
      <c r="B693" s="4">
        <v>23468</v>
      </c>
      <c r="C693" s="3" t="s">
        <v>225</v>
      </c>
      <c r="D693" s="3">
        <v>2963845</v>
      </c>
      <c r="E693" s="3">
        <v>2963904</v>
      </c>
      <c r="F693" s="3" t="s">
        <v>6848</v>
      </c>
      <c r="G693" s="3" t="s">
        <v>1404</v>
      </c>
      <c r="H693" s="3" t="s">
        <v>225</v>
      </c>
      <c r="I693" s="3" t="s">
        <v>6849</v>
      </c>
      <c r="J693" s="3" t="s">
        <v>6849</v>
      </c>
      <c r="K693" s="3" t="s">
        <v>6850</v>
      </c>
      <c r="L693" s="3">
        <v>59</v>
      </c>
    </row>
    <row r="694" spans="1:12" x14ac:dyDescent="0.3">
      <c r="A694" s="3">
        <v>2920</v>
      </c>
      <c r="B694" s="4">
        <v>23468</v>
      </c>
      <c r="C694" s="3" t="s">
        <v>55</v>
      </c>
      <c r="D694" s="3">
        <v>224302</v>
      </c>
      <c r="E694" s="3">
        <v>224360</v>
      </c>
      <c r="F694" s="3" t="s">
        <v>6851</v>
      </c>
      <c r="G694" s="3" t="s">
        <v>1399</v>
      </c>
      <c r="H694" s="3" t="s">
        <v>55</v>
      </c>
      <c r="I694" s="3" t="s">
        <v>6852</v>
      </c>
      <c r="J694" s="3" t="s">
        <v>6852</v>
      </c>
      <c r="K694" s="3" t="s">
        <v>6853</v>
      </c>
      <c r="L694" s="3">
        <v>58</v>
      </c>
    </row>
    <row r="695" spans="1:12" x14ac:dyDescent="0.3">
      <c r="A695" s="3">
        <v>2969</v>
      </c>
      <c r="B695" s="4" t="s">
        <v>34</v>
      </c>
      <c r="C695" s="3" t="s">
        <v>55</v>
      </c>
      <c r="D695" s="3">
        <v>4675709</v>
      </c>
      <c r="E695" s="3">
        <v>4675767</v>
      </c>
      <c r="F695" s="3" t="s">
        <v>6854</v>
      </c>
      <c r="G695" s="3" t="s">
        <v>1409</v>
      </c>
      <c r="H695" s="3" t="s">
        <v>55</v>
      </c>
      <c r="I695" s="3" t="s">
        <v>6855</v>
      </c>
      <c r="J695" s="3" t="s">
        <v>6855</v>
      </c>
      <c r="K695" s="3" t="s">
        <v>6856</v>
      </c>
      <c r="L695" s="3">
        <v>58</v>
      </c>
    </row>
    <row r="696" spans="1:12" x14ac:dyDescent="0.3">
      <c r="A696" s="3">
        <v>3020</v>
      </c>
      <c r="B696" s="4">
        <v>23389</v>
      </c>
      <c r="C696" s="3" t="s">
        <v>100</v>
      </c>
      <c r="D696" s="3">
        <v>176907</v>
      </c>
      <c r="E696" s="3">
        <v>176965</v>
      </c>
      <c r="F696" s="3" t="s">
        <v>6857</v>
      </c>
      <c r="G696" s="3" t="s">
        <v>1404</v>
      </c>
      <c r="H696" s="3" t="s">
        <v>100</v>
      </c>
      <c r="I696" s="3" t="s">
        <v>6858</v>
      </c>
      <c r="J696" s="3" t="s">
        <v>6858</v>
      </c>
      <c r="K696" s="3" t="s">
        <v>6859</v>
      </c>
      <c r="L696" s="3">
        <v>58</v>
      </c>
    </row>
    <row r="697" spans="1:12" x14ac:dyDescent="0.3">
      <c r="A697" s="3">
        <v>3021</v>
      </c>
      <c r="B697" s="4">
        <v>23468</v>
      </c>
      <c r="C697" s="3" t="s">
        <v>100</v>
      </c>
      <c r="D697" s="3">
        <v>176907</v>
      </c>
      <c r="E697" s="3">
        <v>176965</v>
      </c>
      <c r="F697" s="3" t="s">
        <v>6857</v>
      </c>
      <c r="G697" s="3" t="s">
        <v>1404</v>
      </c>
      <c r="H697" s="3" t="s">
        <v>100</v>
      </c>
      <c r="I697" s="3" t="s">
        <v>6860</v>
      </c>
      <c r="J697" s="3" t="s">
        <v>6860</v>
      </c>
      <c r="K697" s="3" t="s">
        <v>6861</v>
      </c>
      <c r="L697" s="3">
        <v>58</v>
      </c>
    </row>
    <row r="698" spans="1:12" x14ac:dyDescent="0.3">
      <c r="A698" s="3">
        <v>3022</v>
      </c>
      <c r="B698" s="4" t="s">
        <v>59</v>
      </c>
      <c r="C698" s="3" t="s">
        <v>100</v>
      </c>
      <c r="D698" s="3">
        <v>176907</v>
      </c>
      <c r="E698" s="3">
        <v>176965</v>
      </c>
      <c r="F698" s="3" t="s">
        <v>6857</v>
      </c>
      <c r="G698" s="3" t="s">
        <v>1404</v>
      </c>
      <c r="H698" s="3" t="s">
        <v>100</v>
      </c>
      <c r="I698" s="3" t="s">
        <v>6862</v>
      </c>
      <c r="J698" s="3" t="s">
        <v>6862</v>
      </c>
      <c r="K698" s="3" t="s">
        <v>6863</v>
      </c>
      <c r="L698" s="3">
        <v>58</v>
      </c>
    </row>
    <row r="699" spans="1:12" x14ac:dyDescent="0.3">
      <c r="A699" s="3">
        <v>3023</v>
      </c>
      <c r="B699" s="4">
        <v>23473</v>
      </c>
      <c r="C699" s="3" t="s">
        <v>100</v>
      </c>
      <c r="D699" s="3">
        <v>342502</v>
      </c>
      <c r="E699" s="3">
        <v>342560</v>
      </c>
      <c r="F699" s="3" t="s">
        <v>6864</v>
      </c>
      <c r="G699" s="3" t="s">
        <v>1399</v>
      </c>
      <c r="H699" s="3" t="s">
        <v>100</v>
      </c>
      <c r="I699" s="3" t="s">
        <v>6865</v>
      </c>
      <c r="J699" s="3" t="s">
        <v>6865</v>
      </c>
      <c r="K699" s="3" t="s">
        <v>6866</v>
      </c>
      <c r="L699" s="3">
        <v>58</v>
      </c>
    </row>
    <row r="700" spans="1:12" x14ac:dyDescent="0.3">
      <c r="A700" s="3">
        <v>3025</v>
      </c>
      <c r="B700" s="4" t="s">
        <v>59</v>
      </c>
      <c r="C700" s="3" t="s">
        <v>100</v>
      </c>
      <c r="D700" s="3">
        <v>910268</v>
      </c>
      <c r="E700" s="3">
        <v>910326</v>
      </c>
      <c r="F700" s="3" t="s">
        <v>6867</v>
      </c>
      <c r="G700" s="3" t="s">
        <v>1409</v>
      </c>
      <c r="H700" s="3" t="s">
        <v>100</v>
      </c>
      <c r="I700" s="3" t="s">
        <v>6868</v>
      </c>
      <c r="J700" s="3" t="s">
        <v>6868</v>
      </c>
      <c r="K700" s="3" t="s">
        <v>6869</v>
      </c>
      <c r="L700" s="3">
        <v>58</v>
      </c>
    </row>
    <row r="701" spans="1:12" x14ac:dyDescent="0.3">
      <c r="A701" s="3">
        <v>3129</v>
      </c>
      <c r="B701" s="4">
        <v>23522</v>
      </c>
      <c r="C701" s="3" t="s">
        <v>214</v>
      </c>
      <c r="D701" s="3">
        <v>7482138</v>
      </c>
      <c r="E701" s="3">
        <v>7482196</v>
      </c>
      <c r="F701" s="3" t="s">
        <v>6870</v>
      </c>
      <c r="G701" s="3" t="s">
        <v>1430</v>
      </c>
      <c r="H701" s="3" t="s">
        <v>214</v>
      </c>
      <c r="I701" s="3" t="s">
        <v>6871</v>
      </c>
      <c r="J701" s="3" t="s">
        <v>6871</v>
      </c>
      <c r="K701" s="3" t="s">
        <v>6872</v>
      </c>
      <c r="L701" s="3">
        <v>58</v>
      </c>
    </row>
    <row r="702" spans="1:12" x14ac:dyDescent="0.3">
      <c r="A702" s="3">
        <v>3130</v>
      </c>
      <c r="B702" s="4" t="s">
        <v>34</v>
      </c>
      <c r="C702" s="3" t="s">
        <v>214</v>
      </c>
      <c r="D702" s="3">
        <v>7482138</v>
      </c>
      <c r="E702" s="3">
        <v>7482196</v>
      </c>
      <c r="F702" s="3" t="s">
        <v>6870</v>
      </c>
      <c r="G702" s="3" t="s">
        <v>1430</v>
      </c>
      <c r="H702" s="3" t="s">
        <v>214</v>
      </c>
      <c r="I702" s="3" t="s">
        <v>6873</v>
      </c>
      <c r="J702" s="3" t="s">
        <v>6873</v>
      </c>
      <c r="K702" s="3" t="s">
        <v>6874</v>
      </c>
      <c r="L702" s="3">
        <v>58</v>
      </c>
    </row>
    <row r="703" spans="1:12" x14ac:dyDescent="0.3">
      <c r="A703" s="3">
        <v>3277</v>
      </c>
      <c r="B703" s="4">
        <v>23389</v>
      </c>
      <c r="C703" s="3" t="s">
        <v>55</v>
      </c>
      <c r="D703" s="3">
        <v>5697163</v>
      </c>
      <c r="E703" s="3">
        <v>5697220</v>
      </c>
      <c r="F703" s="3" t="s">
        <v>6875</v>
      </c>
      <c r="G703" s="3" t="s">
        <v>1409</v>
      </c>
      <c r="H703" s="3" t="s">
        <v>55</v>
      </c>
      <c r="I703" s="3" t="s">
        <v>6876</v>
      </c>
      <c r="J703" s="3" t="s">
        <v>6876</v>
      </c>
      <c r="K703" s="3" t="s">
        <v>6877</v>
      </c>
      <c r="L703" s="3">
        <v>57</v>
      </c>
    </row>
    <row r="704" spans="1:12" x14ac:dyDescent="0.3">
      <c r="A704" s="3">
        <v>3293</v>
      </c>
      <c r="B704" s="4">
        <v>23473</v>
      </c>
      <c r="C704" s="3" t="s">
        <v>55</v>
      </c>
      <c r="D704" s="3">
        <v>7876873</v>
      </c>
      <c r="E704" s="3">
        <v>7876930</v>
      </c>
      <c r="F704" s="3" t="s">
        <v>6878</v>
      </c>
      <c r="G704" s="3" t="s">
        <v>1399</v>
      </c>
      <c r="H704" s="3" t="s">
        <v>55</v>
      </c>
      <c r="I704" s="3" t="s">
        <v>6879</v>
      </c>
      <c r="J704" s="3" t="s">
        <v>6879</v>
      </c>
      <c r="K704" s="3" t="s">
        <v>6880</v>
      </c>
      <c r="L704" s="3">
        <v>57</v>
      </c>
    </row>
    <row r="705" spans="1:12" x14ac:dyDescent="0.3">
      <c r="A705" s="3">
        <v>3294</v>
      </c>
      <c r="B705" s="4">
        <v>23522</v>
      </c>
      <c r="C705" s="3" t="s">
        <v>55</v>
      </c>
      <c r="D705" s="3">
        <v>7876873</v>
      </c>
      <c r="E705" s="3">
        <v>7876930</v>
      </c>
      <c r="F705" s="3" t="s">
        <v>6878</v>
      </c>
      <c r="G705" s="3" t="s">
        <v>1399</v>
      </c>
      <c r="H705" s="3" t="s">
        <v>55</v>
      </c>
      <c r="I705" s="3" t="s">
        <v>6881</v>
      </c>
      <c r="J705" s="3" t="s">
        <v>6881</v>
      </c>
      <c r="K705" s="3" t="s">
        <v>6882</v>
      </c>
      <c r="L705" s="3">
        <v>57</v>
      </c>
    </row>
    <row r="706" spans="1:12" x14ac:dyDescent="0.3">
      <c r="A706" s="3">
        <v>3295</v>
      </c>
      <c r="B706" s="4" t="s">
        <v>59</v>
      </c>
      <c r="C706" s="3" t="s">
        <v>55</v>
      </c>
      <c r="D706" s="3">
        <v>7876873</v>
      </c>
      <c r="E706" s="3">
        <v>7876930</v>
      </c>
      <c r="F706" s="3" t="s">
        <v>6878</v>
      </c>
      <c r="G706" s="3" t="s">
        <v>1399</v>
      </c>
      <c r="H706" s="3" t="s">
        <v>55</v>
      </c>
      <c r="I706" s="3" t="s">
        <v>6883</v>
      </c>
      <c r="J706" s="3" t="s">
        <v>6883</v>
      </c>
      <c r="K706" s="3" t="s">
        <v>6884</v>
      </c>
      <c r="L706" s="3">
        <v>57</v>
      </c>
    </row>
    <row r="707" spans="1:12" x14ac:dyDescent="0.3">
      <c r="A707" s="3">
        <v>3296</v>
      </c>
      <c r="B707" s="4">
        <v>23389</v>
      </c>
      <c r="C707" s="3" t="s">
        <v>55</v>
      </c>
      <c r="D707" s="3">
        <v>7876892</v>
      </c>
      <c r="E707" s="3">
        <v>7876949</v>
      </c>
      <c r="F707" s="3" t="s">
        <v>6885</v>
      </c>
      <c r="G707" s="3" t="s">
        <v>1430</v>
      </c>
      <c r="H707" s="3" t="s">
        <v>55</v>
      </c>
      <c r="I707" s="3" t="s">
        <v>6886</v>
      </c>
      <c r="J707" s="3" t="s">
        <v>6886</v>
      </c>
      <c r="K707" s="3" t="s">
        <v>6887</v>
      </c>
      <c r="L707" s="3">
        <v>57</v>
      </c>
    </row>
    <row r="708" spans="1:12" x14ac:dyDescent="0.3">
      <c r="A708" s="3">
        <v>3357</v>
      </c>
      <c r="B708" s="4">
        <v>23468</v>
      </c>
      <c r="C708" s="3" t="s">
        <v>100</v>
      </c>
      <c r="D708" s="3">
        <v>3532619</v>
      </c>
      <c r="E708" s="3">
        <v>3532676</v>
      </c>
      <c r="F708" s="3" t="s">
        <v>6888</v>
      </c>
      <c r="G708" s="3" t="s">
        <v>2981</v>
      </c>
      <c r="H708" s="3" t="s">
        <v>100</v>
      </c>
      <c r="I708" s="3" t="s">
        <v>6889</v>
      </c>
      <c r="J708" s="3" t="s">
        <v>6889</v>
      </c>
      <c r="K708" s="3" t="s">
        <v>6890</v>
      </c>
      <c r="L708" s="3">
        <v>57</v>
      </c>
    </row>
    <row r="709" spans="1:12" x14ac:dyDescent="0.3">
      <c r="A709" s="3">
        <v>3359</v>
      </c>
      <c r="B709" s="4">
        <v>23522</v>
      </c>
      <c r="C709" s="3" t="s">
        <v>100</v>
      </c>
      <c r="D709" s="3">
        <v>3936523</v>
      </c>
      <c r="E709" s="3">
        <v>3936580</v>
      </c>
      <c r="F709" s="3" t="s">
        <v>6891</v>
      </c>
      <c r="G709" s="3" t="s">
        <v>1399</v>
      </c>
      <c r="H709" s="3" t="s">
        <v>100</v>
      </c>
      <c r="I709" s="3" t="s">
        <v>6892</v>
      </c>
      <c r="J709" s="3" t="s">
        <v>6892</v>
      </c>
      <c r="K709" s="3" t="s">
        <v>6893</v>
      </c>
      <c r="L709" s="3">
        <v>57</v>
      </c>
    </row>
    <row r="710" spans="1:12" x14ac:dyDescent="0.3">
      <c r="A710" s="3">
        <v>3361</v>
      </c>
      <c r="B710" s="4">
        <v>23389</v>
      </c>
      <c r="C710" s="3" t="s">
        <v>100</v>
      </c>
      <c r="D710" s="3">
        <v>4279791</v>
      </c>
      <c r="E710" s="3">
        <v>4279848</v>
      </c>
      <c r="F710" s="3" t="s">
        <v>6894</v>
      </c>
      <c r="G710" s="3" t="s">
        <v>1399</v>
      </c>
      <c r="H710" s="3" t="s">
        <v>100</v>
      </c>
      <c r="I710" s="3" t="s">
        <v>6895</v>
      </c>
      <c r="J710" s="3" t="s">
        <v>6895</v>
      </c>
      <c r="K710" s="3" t="s">
        <v>6896</v>
      </c>
      <c r="L710" s="3">
        <v>57</v>
      </c>
    </row>
    <row r="711" spans="1:12" x14ac:dyDescent="0.3">
      <c r="A711" s="3">
        <v>3362</v>
      </c>
      <c r="B711" s="4">
        <v>23473</v>
      </c>
      <c r="C711" s="3" t="s">
        <v>100</v>
      </c>
      <c r="D711" s="3">
        <v>4279791</v>
      </c>
      <c r="E711" s="3">
        <v>4279848</v>
      </c>
      <c r="F711" s="3" t="s">
        <v>6894</v>
      </c>
      <c r="G711" s="3" t="s">
        <v>1399</v>
      </c>
      <c r="H711" s="3" t="s">
        <v>100</v>
      </c>
      <c r="I711" s="3" t="s">
        <v>6897</v>
      </c>
      <c r="J711" s="3" t="s">
        <v>6897</v>
      </c>
      <c r="K711" s="3" t="s">
        <v>6898</v>
      </c>
      <c r="L711" s="3">
        <v>57</v>
      </c>
    </row>
    <row r="712" spans="1:12" x14ac:dyDescent="0.3">
      <c r="A712" s="3">
        <v>3381</v>
      </c>
      <c r="B712" s="4">
        <v>23473</v>
      </c>
      <c r="C712" s="3" t="s">
        <v>100</v>
      </c>
      <c r="D712" s="3">
        <v>6602580</v>
      </c>
      <c r="E712" s="3">
        <v>6602637</v>
      </c>
      <c r="F712" s="3" t="s">
        <v>6899</v>
      </c>
      <c r="G712" s="3" t="s">
        <v>1409</v>
      </c>
      <c r="H712" s="3" t="s">
        <v>100</v>
      </c>
      <c r="I712" s="3" t="s">
        <v>6900</v>
      </c>
      <c r="J712" s="3" t="s">
        <v>6900</v>
      </c>
      <c r="K712" s="3" t="s">
        <v>6901</v>
      </c>
      <c r="L712" s="3">
        <v>57</v>
      </c>
    </row>
    <row r="713" spans="1:12" x14ac:dyDescent="0.3">
      <c r="A713" s="3">
        <v>3407</v>
      </c>
      <c r="B713" s="4" t="s">
        <v>34</v>
      </c>
      <c r="C713" s="3" t="s">
        <v>100</v>
      </c>
      <c r="D713" s="3">
        <v>8442165</v>
      </c>
      <c r="E713" s="3">
        <v>8442222</v>
      </c>
      <c r="F713" s="3" t="s">
        <v>6902</v>
      </c>
      <c r="G713" s="3" t="s">
        <v>1430</v>
      </c>
      <c r="H713" s="3" t="s">
        <v>100</v>
      </c>
      <c r="I713" s="3" t="s">
        <v>6903</v>
      </c>
      <c r="J713" s="3" t="s">
        <v>6903</v>
      </c>
      <c r="K713" s="3" t="s">
        <v>6904</v>
      </c>
      <c r="L713" s="3">
        <v>57</v>
      </c>
    </row>
    <row r="714" spans="1:12" x14ac:dyDescent="0.3">
      <c r="A714" s="3">
        <v>3436</v>
      </c>
      <c r="B714" s="4" t="s">
        <v>59</v>
      </c>
      <c r="C714" s="3" t="s">
        <v>214</v>
      </c>
      <c r="D714" s="3">
        <v>3419556</v>
      </c>
      <c r="E714" s="3">
        <v>3419613</v>
      </c>
      <c r="F714" s="3" t="s">
        <v>6905</v>
      </c>
      <c r="G714" s="3" t="s">
        <v>1430</v>
      </c>
      <c r="H714" s="3" t="s">
        <v>214</v>
      </c>
      <c r="I714" s="3" t="s">
        <v>6906</v>
      </c>
      <c r="J714" s="3" t="s">
        <v>6906</v>
      </c>
      <c r="K714" s="3" t="s">
        <v>6907</v>
      </c>
      <c r="L714" s="3">
        <v>57</v>
      </c>
    </row>
    <row r="715" spans="1:12" x14ac:dyDescent="0.3">
      <c r="A715" s="3">
        <v>3451</v>
      </c>
      <c r="B715" s="4">
        <v>23522</v>
      </c>
      <c r="C715" s="3" t="s">
        <v>214</v>
      </c>
      <c r="D715" s="3">
        <v>4608011</v>
      </c>
      <c r="E715" s="3">
        <v>4608068</v>
      </c>
      <c r="F715" s="3" t="s">
        <v>6908</v>
      </c>
      <c r="G715" s="3" t="s">
        <v>1430</v>
      </c>
      <c r="H715" s="3" t="s">
        <v>214</v>
      </c>
      <c r="I715" s="3" t="s">
        <v>6909</v>
      </c>
      <c r="J715" s="3" t="s">
        <v>6909</v>
      </c>
      <c r="K715" s="3" t="s">
        <v>6910</v>
      </c>
      <c r="L715" s="3">
        <v>57</v>
      </c>
    </row>
    <row r="716" spans="1:12" x14ac:dyDescent="0.3">
      <c r="A716" s="3">
        <v>3476</v>
      </c>
      <c r="B716" s="4" t="s">
        <v>34</v>
      </c>
      <c r="C716" s="3" t="s">
        <v>214</v>
      </c>
      <c r="D716" s="3">
        <v>7131381</v>
      </c>
      <c r="E716" s="3">
        <v>7131438</v>
      </c>
      <c r="F716" s="3" t="s">
        <v>6911</v>
      </c>
      <c r="G716" s="3" t="s">
        <v>1459</v>
      </c>
      <c r="H716" s="3" t="s">
        <v>214</v>
      </c>
      <c r="I716" s="3" t="s">
        <v>6912</v>
      </c>
      <c r="J716" s="3" t="s">
        <v>6912</v>
      </c>
      <c r="K716" s="3" t="s">
        <v>6913</v>
      </c>
      <c r="L716" s="3">
        <v>57</v>
      </c>
    </row>
    <row r="717" spans="1:12" x14ac:dyDescent="0.3">
      <c r="A717" s="3">
        <v>3477</v>
      </c>
      <c r="B717" s="4" t="s">
        <v>34</v>
      </c>
      <c r="C717" s="3" t="s">
        <v>214</v>
      </c>
      <c r="D717" s="3">
        <v>7226258</v>
      </c>
      <c r="E717" s="3">
        <v>7226315</v>
      </c>
      <c r="F717" s="3" t="s">
        <v>6914</v>
      </c>
      <c r="G717" s="3" t="s">
        <v>1409</v>
      </c>
      <c r="H717" s="3" t="s">
        <v>214</v>
      </c>
      <c r="I717" s="3" t="s">
        <v>6915</v>
      </c>
      <c r="J717" s="3" t="s">
        <v>6915</v>
      </c>
      <c r="K717" s="3" t="s">
        <v>6916</v>
      </c>
      <c r="L717" s="3">
        <v>57</v>
      </c>
    </row>
    <row r="718" spans="1:12" x14ac:dyDescent="0.3">
      <c r="A718" s="3">
        <v>3484</v>
      </c>
      <c r="B718" s="4" t="s">
        <v>34</v>
      </c>
      <c r="C718" s="3" t="s">
        <v>225</v>
      </c>
      <c r="D718" s="3">
        <v>1016974</v>
      </c>
      <c r="E718" s="3">
        <v>1017031</v>
      </c>
      <c r="F718" s="3" t="s">
        <v>6917</v>
      </c>
      <c r="G718" s="3" t="s">
        <v>1409</v>
      </c>
      <c r="H718" s="3" t="s">
        <v>225</v>
      </c>
      <c r="I718" s="3" t="s">
        <v>6918</v>
      </c>
      <c r="J718" s="3" t="s">
        <v>6918</v>
      </c>
      <c r="K718" s="3" t="s">
        <v>6919</v>
      </c>
      <c r="L718" s="3">
        <v>57</v>
      </c>
    </row>
    <row r="719" spans="1:12" x14ac:dyDescent="0.3">
      <c r="A719" s="3">
        <v>3553</v>
      </c>
      <c r="B719" s="4">
        <v>23468</v>
      </c>
      <c r="C719" s="3" t="s">
        <v>225</v>
      </c>
      <c r="D719" s="3">
        <v>7852753</v>
      </c>
      <c r="E719" s="3">
        <v>7852810</v>
      </c>
      <c r="F719" s="3" t="s">
        <v>6920</v>
      </c>
      <c r="G719" s="3" t="s">
        <v>1430</v>
      </c>
      <c r="H719" s="3" t="s">
        <v>225</v>
      </c>
      <c r="I719" s="3" t="s">
        <v>6921</v>
      </c>
      <c r="J719" s="3" t="s">
        <v>6921</v>
      </c>
      <c r="K719" s="3" t="s">
        <v>6922</v>
      </c>
      <c r="L719" s="3">
        <v>57</v>
      </c>
    </row>
    <row r="720" spans="1:12" x14ac:dyDescent="0.3">
      <c r="A720" s="3">
        <v>3554</v>
      </c>
      <c r="B720" s="4">
        <v>23473</v>
      </c>
      <c r="C720" s="3" t="s">
        <v>225</v>
      </c>
      <c r="D720" s="3">
        <v>8010144</v>
      </c>
      <c r="E720" s="3">
        <v>8010201</v>
      </c>
      <c r="F720" s="3" t="s">
        <v>6923</v>
      </c>
      <c r="G720" s="3" t="s">
        <v>1430</v>
      </c>
      <c r="H720" s="3" t="s">
        <v>225</v>
      </c>
      <c r="I720" s="3" t="s">
        <v>6924</v>
      </c>
      <c r="J720" s="3" t="s">
        <v>6924</v>
      </c>
      <c r="K720" s="3" t="s">
        <v>6925</v>
      </c>
      <c r="L720" s="3">
        <v>57</v>
      </c>
    </row>
    <row r="721" spans="1:12" x14ac:dyDescent="0.3">
      <c r="A721" s="3">
        <v>3650</v>
      </c>
      <c r="B721" s="4">
        <v>23522</v>
      </c>
      <c r="C721" s="3" t="s">
        <v>55</v>
      </c>
      <c r="D721" s="3">
        <v>6929197</v>
      </c>
      <c r="E721" s="3">
        <v>6929253</v>
      </c>
      <c r="F721" s="3" t="s">
        <v>6926</v>
      </c>
      <c r="G721" s="3" t="s">
        <v>1399</v>
      </c>
      <c r="H721" s="3" t="s">
        <v>55</v>
      </c>
      <c r="I721" s="3" t="s">
        <v>6927</v>
      </c>
      <c r="J721" s="3" t="s">
        <v>6927</v>
      </c>
      <c r="K721" s="3" t="s">
        <v>6928</v>
      </c>
      <c r="L721" s="3">
        <v>56</v>
      </c>
    </row>
    <row r="722" spans="1:12" x14ac:dyDescent="0.3">
      <c r="A722" s="3">
        <v>3696</v>
      </c>
      <c r="B722" s="4">
        <v>23473</v>
      </c>
      <c r="C722" s="3" t="s">
        <v>55</v>
      </c>
      <c r="D722" s="3">
        <v>10962012</v>
      </c>
      <c r="E722" s="3">
        <v>10962068</v>
      </c>
      <c r="F722" s="3" t="s">
        <v>6929</v>
      </c>
      <c r="G722" s="3" t="s">
        <v>1399</v>
      </c>
      <c r="H722" s="3" t="s">
        <v>55</v>
      </c>
      <c r="I722" s="3" t="s">
        <v>6930</v>
      </c>
      <c r="J722" s="3" t="s">
        <v>6930</v>
      </c>
      <c r="K722" s="3" t="s">
        <v>6931</v>
      </c>
      <c r="L722" s="3">
        <v>56</v>
      </c>
    </row>
    <row r="723" spans="1:12" x14ac:dyDescent="0.3">
      <c r="A723" s="3">
        <v>3697</v>
      </c>
      <c r="B723" s="4">
        <v>23522</v>
      </c>
      <c r="C723" s="3" t="s">
        <v>55</v>
      </c>
      <c r="D723" s="3">
        <v>10962012</v>
      </c>
      <c r="E723" s="3">
        <v>10962068</v>
      </c>
      <c r="F723" s="3" t="s">
        <v>6929</v>
      </c>
      <c r="G723" s="3" t="s">
        <v>1399</v>
      </c>
      <c r="H723" s="3" t="s">
        <v>55</v>
      </c>
      <c r="I723" s="3" t="s">
        <v>6932</v>
      </c>
      <c r="J723" s="3" t="s">
        <v>6932</v>
      </c>
      <c r="K723" s="3" t="s">
        <v>6933</v>
      </c>
      <c r="L723" s="3">
        <v>56</v>
      </c>
    </row>
    <row r="724" spans="1:12" x14ac:dyDescent="0.3">
      <c r="A724" s="3">
        <v>3745</v>
      </c>
      <c r="B724" s="4">
        <v>23389</v>
      </c>
      <c r="C724" s="3" t="s">
        <v>100</v>
      </c>
      <c r="D724" s="3">
        <v>4463235</v>
      </c>
      <c r="E724" s="3">
        <v>4463291</v>
      </c>
      <c r="F724" s="3" t="s">
        <v>6934</v>
      </c>
      <c r="G724" s="3" t="s">
        <v>1430</v>
      </c>
      <c r="H724" s="3" t="s">
        <v>100</v>
      </c>
      <c r="I724" s="3" t="s">
        <v>6935</v>
      </c>
      <c r="J724" s="3" t="s">
        <v>6935</v>
      </c>
      <c r="K724" s="3" t="s">
        <v>6936</v>
      </c>
      <c r="L724" s="3">
        <v>56</v>
      </c>
    </row>
    <row r="725" spans="1:12" x14ac:dyDescent="0.3">
      <c r="A725" s="3">
        <v>3858</v>
      </c>
      <c r="B725" s="4">
        <v>23389</v>
      </c>
      <c r="C725" s="3" t="s">
        <v>214</v>
      </c>
      <c r="D725" s="3">
        <v>5398124</v>
      </c>
      <c r="E725" s="3">
        <v>5398180</v>
      </c>
      <c r="F725" s="3" t="s">
        <v>6937</v>
      </c>
      <c r="G725" s="3" t="s">
        <v>1679</v>
      </c>
      <c r="H725" s="3" t="s">
        <v>214</v>
      </c>
      <c r="I725" s="3" t="s">
        <v>6938</v>
      </c>
      <c r="J725" s="3" t="s">
        <v>6938</v>
      </c>
      <c r="K725" s="3" t="s">
        <v>6939</v>
      </c>
      <c r="L725" s="3">
        <v>56</v>
      </c>
    </row>
    <row r="726" spans="1:12" x14ac:dyDescent="0.3">
      <c r="A726" s="3">
        <v>3859</v>
      </c>
      <c r="B726" s="4" t="s">
        <v>59</v>
      </c>
      <c r="C726" s="3" t="s">
        <v>214</v>
      </c>
      <c r="D726" s="3">
        <v>5398126</v>
      </c>
      <c r="E726" s="3">
        <v>5398182</v>
      </c>
      <c r="F726" s="3" t="s">
        <v>6940</v>
      </c>
      <c r="G726" s="3" t="s">
        <v>1679</v>
      </c>
      <c r="H726" s="3" t="s">
        <v>214</v>
      </c>
      <c r="I726" s="3" t="s">
        <v>6941</v>
      </c>
      <c r="J726" s="3" t="s">
        <v>6941</v>
      </c>
      <c r="K726" s="3" t="s">
        <v>6942</v>
      </c>
      <c r="L726" s="3">
        <v>56</v>
      </c>
    </row>
    <row r="727" spans="1:12" x14ac:dyDescent="0.3">
      <c r="A727" s="3">
        <v>3860</v>
      </c>
      <c r="B727" s="4">
        <v>23522</v>
      </c>
      <c r="C727" s="3" t="s">
        <v>214</v>
      </c>
      <c r="D727" s="3">
        <v>5398131</v>
      </c>
      <c r="E727" s="3">
        <v>5398187</v>
      </c>
      <c r="F727" s="3" t="s">
        <v>6943</v>
      </c>
      <c r="G727" s="3" t="s">
        <v>1459</v>
      </c>
      <c r="H727" s="3" t="s">
        <v>214</v>
      </c>
      <c r="I727" s="3" t="s">
        <v>6944</v>
      </c>
      <c r="J727" s="3" t="s">
        <v>6944</v>
      </c>
      <c r="K727" s="3" t="s">
        <v>6945</v>
      </c>
      <c r="L727" s="3">
        <v>56</v>
      </c>
    </row>
    <row r="728" spans="1:12" x14ac:dyDescent="0.3">
      <c r="A728" s="3">
        <v>3939</v>
      </c>
      <c r="B728" s="4">
        <v>23468</v>
      </c>
      <c r="C728" s="3" t="s">
        <v>225</v>
      </c>
      <c r="D728" s="3">
        <v>3757459</v>
      </c>
      <c r="E728" s="3">
        <v>3757515</v>
      </c>
      <c r="F728" s="3" t="s">
        <v>6946</v>
      </c>
      <c r="G728" s="3" t="s">
        <v>1430</v>
      </c>
      <c r="H728" s="3" t="s">
        <v>225</v>
      </c>
      <c r="I728" s="3" t="s">
        <v>6947</v>
      </c>
      <c r="J728" s="3" t="s">
        <v>6947</v>
      </c>
      <c r="K728" s="3" t="s">
        <v>6948</v>
      </c>
      <c r="L728" s="3">
        <v>56</v>
      </c>
    </row>
    <row r="729" spans="1:12" x14ac:dyDescent="0.3">
      <c r="A729" s="3">
        <v>4030</v>
      </c>
      <c r="B729" s="4">
        <v>23389</v>
      </c>
      <c r="C729" s="3" t="s">
        <v>55</v>
      </c>
      <c r="D729" s="3">
        <v>2265576</v>
      </c>
      <c r="E729" s="3">
        <v>2265631</v>
      </c>
      <c r="F729" s="3" t="s">
        <v>6949</v>
      </c>
      <c r="G729" s="3" t="s">
        <v>1430</v>
      </c>
      <c r="H729" s="3" t="s">
        <v>55</v>
      </c>
      <c r="I729" s="3" t="s">
        <v>6950</v>
      </c>
      <c r="J729" s="3" t="s">
        <v>6950</v>
      </c>
      <c r="K729" s="3" t="s">
        <v>6951</v>
      </c>
      <c r="L729" s="3">
        <v>55</v>
      </c>
    </row>
    <row r="730" spans="1:12" x14ac:dyDescent="0.3">
      <c r="A730" s="3">
        <v>4031</v>
      </c>
      <c r="B730" s="4">
        <v>23468</v>
      </c>
      <c r="C730" s="3" t="s">
        <v>55</v>
      </c>
      <c r="D730" s="3">
        <v>2265576</v>
      </c>
      <c r="E730" s="3">
        <v>2265631</v>
      </c>
      <c r="F730" s="3" t="s">
        <v>6949</v>
      </c>
      <c r="G730" s="3" t="s">
        <v>1430</v>
      </c>
      <c r="H730" s="3" t="s">
        <v>55</v>
      </c>
      <c r="I730" s="3" t="s">
        <v>6952</v>
      </c>
      <c r="J730" s="3" t="s">
        <v>6952</v>
      </c>
      <c r="K730" s="3" t="s">
        <v>6953</v>
      </c>
      <c r="L730" s="3">
        <v>55</v>
      </c>
    </row>
    <row r="731" spans="1:12" x14ac:dyDescent="0.3">
      <c r="A731" s="3">
        <v>4032</v>
      </c>
      <c r="B731" s="4">
        <v>23473</v>
      </c>
      <c r="C731" s="3" t="s">
        <v>55</v>
      </c>
      <c r="D731" s="3">
        <v>2265576</v>
      </c>
      <c r="E731" s="3">
        <v>2265631</v>
      </c>
      <c r="F731" s="3" t="s">
        <v>6949</v>
      </c>
      <c r="G731" s="3" t="s">
        <v>1430</v>
      </c>
      <c r="H731" s="3" t="s">
        <v>55</v>
      </c>
      <c r="I731" s="3" t="s">
        <v>6954</v>
      </c>
      <c r="J731" s="3" t="s">
        <v>6954</v>
      </c>
      <c r="K731" s="3" t="s">
        <v>6955</v>
      </c>
      <c r="L731" s="3">
        <v>55</v>
      </c>
    </row>
    <row r="732" spans="1:12" x14ac:dyDescent="0.3">
      <c r="A732" s="3">
        <v>4033</v>
      </c>
      <c r="B732" s="4">
        <v>23522</v>
      </c>
      <c r="C732" s="3" t="s">
        <v>55</v>
      </c>
      <c r="D732" s="3">
        <v>2265576</v>
      </c>
      <c r="E732" s="3">
        <v>2265631</v>
      </c>
      <c r="F732" s="3" t="s">
        <v>6949</v>
      </c>
      <c r="G732" s="3" t="s">
        <v>1430</v>
      </c>
      <c r="H732" s="3" t="s">
        <v>55</v>
      </c>
      <c r="I732" s="3" t="s">
        <v>6956</v>
      </c>
      <c r="J732" s="3" t="s">
        <v>6956</v>
      </c>
      <c r="K732" s="3" t="s">
        <v>6957</v>
      </c>
      <c r="L732" s="3">
        <v>55</v>
      </c>
    </row>
    <row r="733" spans="1:12" x14ac:dyDescent="0.3">
      <c r="A733" s="3">
        <v>4034</v>
      </c>
      <c r="B733" s="4" t="s">
        <v>59</v>
      </c>
      <c r="C733" s="3" t="s">
        <v>55</v>
      </c>
      <c r="D733" s="3">
        <v>2265576</v>
      </c>
      <c r="E733" s="3">
        <v>2265631</v>
      </c>
      <c r="F733" s="3" t="s">
        <v>6949</v>
      </c>
      <c r="G733" s="3" t="s">
        <v>1430</v>
      </c>
      <c r="H733" s="3" t="s">
        <v>55</v>
      </c>
      <c r="I733" s="3" t="s">
        <v>6958</v>
      </c>
      <c r="J733" s="3" t="s">
        <v>6958</v>
      </c>
      <c r="K733" s="3" t="s">
        <v>6959</v>
      </c>
      <c r="L733" s="3">
        <v>55</v>
      </c>
    </row>
    <row r="734" spans="1:12" x14ac:dyDescent="0.3">
      <c r="A734" s="3">
        <v>4035</v>
      </c>
      <c r="B734" s="4" t="s">
        <v>34</v>
      </c>
      <c r="C734" s="3" t="s">
        <v>55</v>
      </c>
      <c r="D734" s="3">
        <v>2265576</v>
      </c>
      <c r="E734" s="3">
        <v>2265631</v>
      </c>
      <c r="F734" s="3" t="s">
        <v>6949</v>
      </c>
      <c r="G734" s="3" t="s">
        <v>1430</v>
      </c>
      <c r="H734" s="3" t="s">
        <v>55</v>
      </c>
      <c r="I734" s="3" t="s">
        <v>6960</v>
      </c>
      <c r="J734" s="3" t="s">
        <v>6960</v>
      </c>
      <c r="K734" s="3" t="s">
        <v>6961</v>
      </c>
      <c r="L734" s="3">
        <v>55</v>
      </c>
    </row>
    <row r="735" spans="1:12" x14ac:dyDescent="0.3">
      <c r="A735" s="3">
        <v>4174</v>
      </c>
      <c r="B735" s="4">
        <v>23468</v>
      </c>
      <c r="C735" s="3" t="s">
        <v>55</v>
      </c>
      <c r="D735" s="3">
        <v>11512159</v>
      </c>
      <c r="E735" s="3">
        <v>11512214</v>
      </c>
      <c r="F735" s="3" t="s">
        <v>6962</v>
      </c>
      <c r="G735" s="3" t="s">
        <v>1409</v>
      </c>
      <c r="H735" s="3" t="s">
        <v>55</v>
      </c>
      <c r="I735" s="3" t="s">
        <v>6963</v>
      </c>
      <c r="J735" s="3" t="s">
        <v>6963</v>
      </c>
      <c r="K735" s="3" t="s">
        <v>6964</v>
      </c>
      <c r="L735" s="3">
        <v>55</v>
      </c>
    </row>
    <row r="736" spans="1:12" x14ac:dyDescent="0.3">
      <c r="A736" s="3">
        <v>4175</v>
      </c>
      <c r="B736" s="4">
        <v>23473</v>
      </c>
      <c r="C736" s="3" t="s">
        <v>55</v>
      </c>
      <c r="D736" s="3">
        <v>11512159</v>
      </c>
      <c r="E736" s="3">
        <v>11512214</v>
      </c>
      <c r="F736" s="3" t="s">
        <v>6962</v>
      </c>
      <c r="G736" s="3" t="s">
        <v>1409</v>
      </c>
      <c r="H736" s="3" t="s">
        <v>55</v>
      </c>
      <c r="I736" s="3" t="s">
        <v>6965</v>
      </c>
      <c r="J736" s="3" t="s">
        <v>6965</v>
      </c>
      <c r="K736" s="3" t="s">
        <v>6966</v>
      </c>
      <c r="L736" s="3">
        <v>55</v>
      </c>
    </row>
    <row r="737" spans="1:12" x14ac:dyDescent="0.3">
      <c r="A737" s="3">
        <v>4223</v>
      </c>
      <c r="B737" s="4">
        <v>23473</v>
      </c>
      <c r="C737" s="3" t="s">
        <v>100</v>
      </c>
      <c r="D737" s="3">
        <v>5147621</v>
      </c>
      <c r="E737" s="3">
        <v>5147676</v>
      </c>
      <c r="F737" s="3" t="s">
        <v>6967</v>
      </c>
      <c r="G737" s="3" t="s">
        <v>1404</v>
      </c>
      <c r="H737" s="3" t="s">
        <v>100</v>
      </c>
      <c r="I737" s="3" t="s">
        <v>6968</v>
      </c>
      <c r="J737" s="3" t="s">
        <v>6968</v>
      </c>
      <c r="K737" s="3" t="s">
        <v>6969</v>
      </c>
      <c r="L737" s="3">
        <v>55</v>
      </c>
    </row>
    <row r="738" spans="1:12" x14ac:dyDescent="0.3">
      <c r="A738" s="3">
        <v>4236</v>
      </c>
      <c r="B738" s="4">
        <v>23389</v>
      </c>
      <c r="C738" s="3" t="s">
        <v>100</v>
      </c>
      <c r="D738" s="3">
        <v>6874968</v>
      </c>
      <c r="E738" s="3">
        <v>6875023</v>
      </c>
      <c r="F738" s="3" t="s">
        <v>6970</v>
      </c>
      <c r="G738" s="3" t="s">
        <v>1404</v>
      </c>
      <c r="H738" s="3" t="s">
        <v>100</v>
      </c>
      <c r="I738" s="3" t="s">
        <v>6971</v>
      </c>
      <c r="J738" s="3" t="s">
        <v>6971</v>
      </c>
      <c r="K738" s="3" t="s">
        <v>6972</v>
      </c>
      <c r="L738" s="3">
        <v>55</v>
      </c>
    </row>
    <row r="739" spans="1:12" x14ac:dyDescent="0.3">
      <c r="A739" s="3">
        <v>4367</v>
      </c>
      <c r="B739" s="4">
        <v>23389</v>
      </c>
      <c r="C739" s="3" t="s">
        <v>225</v>
      </c>
      <c r="D739" s="3">
        <v>1253605</v>
      </c>
      <c r="E739" s="3">
        <v>1253660</v>
      </c>
      <c r="F739" s="3" t="s">
        <v>6973</v>
      </c>
      <c r="G739" s="3" t="s">
        <v>1679</v>
      </c>
      <c r="H739" s="3" t="s">
        <v>225</v>
      </c>
      <c r="I739" s="3" t="s">
        <v>6974</v>
      </c>
      <c r="J739" s="3" t="s">
        <v>6974</v>
      </c>
      <c r="K739" s="3" t="s">
        <v>6975</v>
      </c>
      <c r="L739" s="3">
        <v>55</v>
      </c>
    </row>
    <row r="740" spans="1:12" x14ac:dyDescent="0.3">
      <c r="A740" s="3">
        <v>4459</v>
      </c>
      <c r="B740" s="4" t="s">
        <v>34</v>
      </c>
      <c r="C740" s="3" t="s">
        <v>225</v>
      </c>
      <c r="D740" s="3">
        <v>5825780</v>
      </c>
      <c r="E740" s="3">
        <v>5825835</v>
      </c>
      <c r="F740" s="3" t="s">
        <v>6976</v>
      </c>
      <c r="G740" s="3" t="s">
        <v>1409</v>
      </c>
      <c r="H740" s="3" t="s">
        <v>225</v>
      </c>
      <c r="I740" s="3" t="s">
        <v>6977</v>
      </c>
      <c r="J740" s="3" t="s">
        <v>6977</v>
      </c>
      <c r="K740" s="3" t="s">
        <v>6978</v>
      </c>
      <c r="L740" s="3">
        <v>55</v>
      </c>
    </row>
    <row r="741" spans="1:12" x14ac:dyDescent="0.3">
      <c r="A741" s="3">
        <v>4574</v>
      </c>
      <c r="B741" s="4" t="s">
        <v>34</v>
      </c>
      <c r="C741" s="3" t="s">
        <v>55</v>
      </c>
      <c r="D741" s="3">
        <v>4654380</v>
      </c>
      <c r="E741" s="3">
        <v>4654434</v>
      </c>
      <c r="F741" s="3" t="s">
        <v>6979</v>
      </c>
      <c r="G741" s="3" t="s">
        <v>1409</v>
      </c>
      <c r="H741" s="3" t="s">
        <v>55</v>
      </c>
      <c r="I741" s="3" t="s">
        <v>6980</v>
      </c>
      <c r="J741" s="3" t="s">
        <v>6980</v>
      </c>
      <c r="K741" s="3" t="s">
        <v>6981</v>
      </c>
      <c r="L741" s="3">
        <v>54</v>
      </c>
    </row>
    <row r="742" spans="1:12" x14ac:dyDescent="0.3">
      <c r="A742" s="3">
        <v>4585</v>
      </c>
      <c r="B742" s="4">
        <v>23468</v>
      </c>
      <c r="C742" s="3" t="s">
        <v>55</v>
      </c>
      <c r="D742" s="3">
        <v>5566873</v>
      </c>
      <c r="E742" s="3">
        <v>5566927</v>
      </c>
      <c r="F742" s="3" t="s">
        <v>6982</v>
      </c>
      <c r="G742" s="3" t="s">
        <v>1409</v>
      </c>
      <c r="H742" s="3" t="s">
        <v>55</v>
      </c>
      <c r="I742" s="3" t="s">
        <v>6983</v>
      </c>
      <c r="J742" s="3" t="s">
        <v>6983</v>
      </c>
      <c r="K742" s="3" t="s">
        <v>6984</v>
      </c>
      <c r="L742" s="3">
        <v>54</v>
      </c>
    </row>
    <row r="743" spans="1:12" x14ac:dyDescent="0.3">
      <c r="A743" s="3">
        <v>4599</v>
      </c>
      <c r="B743" s="4">
        <v>23468</v>
      </c>
      <c r="C743" s="3" t="s">
        <v>55</v>
      </c>
      <c r="D743" s="3">
        <v>7258502</v>
      </c>
      <c r="E743" s="3">
        <v>7258556</v>
      </c>
      <c r="F743" s="3" t="s">
        <v>6985</v>
      </c>
      <c r="G743" s="3" t="s">
        <v>1404</v>
      </c>
      <c r="H743" s="3" t="s">
        <v>55</v>
      </c>
      <c r="I743" s="3" t="s">
        <v>6986</v>
      </c>
      <c r="J743" s="3" t="s">
        <v>6986</v>
      </c>
      <c r="K743" s="3" t="s">
        <v>6987</v>
      </c>
      <c r="L743" s="3">
        <v>54</v>
      </c>
    </row>
    <row r="744" spans="1:12" x14ac:dyDescent="0.3">
      <c r="A744" s="3">
        <v>4600</v>
      </c>
      <c r="B744" s="4">
        <v>23468</v>
      </c>
      <c r="C744" s="3" t="s">
        <v>55</v>
      </c>
      <c r="D744" s="3">
        <v>7258585</v>
      </c>
      <c r="E744" s="3">
        <v>7258639</v>
      </c>
      <c r="F744" s="3" t="s">
        <v>6988</v>
      </c>
      <c r="G744" s="3" t="s">
        <v>1679</v>
      </c>
      <c r="H744" s="3" t="s">
        <v>55</v>
      </c>
      <c r="I744" s="3" t="s">
        <v>6989</v>
      </c>
      <c r="J744" s="3" t="s">
        <v>6989</v>
      </c>
      <c r="K744" s="3" t="s">
        <v>6990</v>
      </c>
      <c r="L744" s="3">
        <v>54</v>
      </c>
    </row>
    <row r="745" spans="1:12" x14ac:dyDescent="0.3">
      <c r="A745" s="3">
        <v>4621</v>
      </c>
      <c r="B745" s="4">
        <v>23473</v>
      </c>
      <c r="C745" s="3" t="s">
        <v>55</v>
      </c>
      <c r="D745" s="3">
        <v>9008840</v>
      </c>
      <c r="E745" s="3">
        <v>9008894</v>
      </c>
      <c r="F745" s="3" t="s">
        <v>6991</v>
      </c>
      <c r="G745" s="3" t="s">
        <v>1399</v>
      </c>
      <c r="H745" s="3" t="s">
        <v>55</v>
      </c>
      <c r="I745" s="3" t="s">
        <v>6992</v>
      </c>
      <c r="J745" s="3" t="s">
        <v>6992</v>
      </c>
      <c r="K745" s="3" t="s">
        <v>6993</v>
      </c>
      <c r="L745" s="3">
        <v>54</v>
      </c>
    </row>
    <row r="746" spans="1:12" x14ac:dyDescent="0.3">
      <c r="A746" s="3">
        <v>4654</v>
      </c>
      <c r="B746" s="4">
        <v>23468</v>
      </c>
      <c r="C746" s="3" t="s">
        <v>55</v>
      </c>
      <c r="D746" s="3">
        <v>11077726</v>
      </c>
      <c r="E746" s="3">
        <v>11077780</v>
      </c>
      <c r="F746" s="3" t="s">
        <v>6994</v>
      </c>
      <c r="G746" s="3" t="s">
        <v>1399</v>
      </c>
      <c r="H746" s="3" t="s">
        <v>55</v>
      </c>
      <c r="I746" s="3" t="s">
        <v>6995</v>
      </c>
      <c r="J746" s="3" t="s">
        <v>6995</v>
      </c>
      <c r="K746" s="3" t="s">
        <v>6996</v>
      </c>
      <c r="L746" s="3">
        <v>54</v>
      </c>
    </row>
    <row r="747" spans="1:12" x14ac:dyDescent="0.3">
      <c r="A747" s="3">
        <v>4655</v>
      </c>
      <c r="B747" s="4" t="s">
        <v>59</v>
      </c>
      <c r="C747" s="3" t="s">
        <v>55</v>
      </c>
      <c r="D747" s="3">
        <v>11077726</v>
      </c>
      <c r="E747" s="3">
        <v>11077780</v>
      </c>
      <c r="F747" s="3" t="s">
        <v>6994</v>
      </c>
      <c r="G747" s="3" t="s">
        <v>1399</v>
      </c>
      <c r="H747" s="3" t="s">
        <v>55</v>
      </c>
      <c r="I747" s="3" t="s">
        <v>6997</v>
      </c>
      <c r="J747" s="3" t="s">
        <v>6997</v>
      </c>
      <c r="K747" s="3" t="s">
        <v>6998</v>
      </c>
      <c r="L747" s="3">
        <v>54</v>
      </c>
    </row>
    <row r="748" spans="1:12" x14ac:dyDescent="0.3">
      <c r="A748" s="3">
        <v>4695</v>
      </c>
      <c r="B748" s="4">
        <v>23389</v>
      </c>
      <c r="C748" s="3" t="s">
        <v>100</v>
      </c>
      <c r="D748" s="3">
        <v>2379167</v>
      </c>
      <c r="E748" s="3">
        <v>2379221</v>
      </c>
      <c r="F748" s="3" t="s">
        <v>6999</v>
      </c>
      <c r="G748" s="3" t="s">
        <v>1399</v>
      </c>
      <c r="H748" s="3" t="s">
        <v>100</v>
      </c>
      <c r="I748" s="3" t="s">
        <v>7000</v>
      </c>
      <c r="J748" s="3" t="s">
        <v>7000</v>
      </c>
      <c r="K748" s="3" t="s">
        <v>7001</v>
      </c>
      <c r="L748" s="3">
        <v>54</v>
      </c>
    </row>
    <row r="749" spans="1:12" x14ac:dyDescent="0.3">
      <c r="A749" s="3">
        <v>4704</v>
      </c>
      <c r="B749" s="4">
        <v>23468</v>
      </c>
      <c r="C749" s="3" t="s">
        <v>100</v>
      </c>
      <c r="D749" s="3">
        <v>2872112</v>
      </c>
      <c r="E749" s="3">
        <v>2872166</v>
      </c>
      <c r="F749" s="3" t="s">
        <v>7002</v>
      </c>
      <c r="G749" s="3" t="s">
        <v>1430</v>
      </c>
      <c r="H749" s="3" t="s">
        <v>100</v>
      </c>
      <c r="I749" s="3" t="s">
        <v>7003</v>
      </c>
      <c r="J749" s="3" t="s">
        <v>7003</v>
      </c>
      <c r="K749" s="3" t="s">
        <v>7004</v>
      </c>
      <c r="L749" s="3">
        <v>54</v>
      </c>
    </row>
    <row r="750" spans="1:12" x14ac:dyDescent="0.3">
      <c r="A750" s="3">
        <v>4705</v>
      </c>
      <c r="B750" s="4">
        <v>23473</v>
      </c>
      <c r="C750" s="3" t="s">
        <v>100</v>
      </c>
      <c r="D750" s="3">
        <v>2872123</v>
      </c>
      <c r="E750" s="3">
        <v>2872177</v>
      </c>
      <c r="F750" s="3" t="s">
        <v>7005</v>
      </c>
      <c r="G750" s="3" t="s">
        <v>1839</v>
      </c>
      <c r="H750" s="3" t="s">
        <v>100</v>
      </c>
      <c r="I750" s="3" t="s">
        <v>7006</v>
      </c>
      <c r="J750" s="3" t="s">
        <v>7006</v>
      </c>
      <c r="K750" s="3" t="s">
        <v>7007</v>
      </c>
      <c r="L750" s="3">
        <v>54</v>
      </c>
    </row>
    <row r="751" spans="1:12" x14ac:dyDescent="0.3">
      <c r="A751" s="3">
        <v>4706</v>
      </c>
      <c r="B751" s="4">
        <v>23522</v>
      </c>
      <c r="C751" s="3" t="s">
        <v>100</v>
      </c>
      <c r="D751" s="3">
        <v>2904133</v>
      </c>
      <c r="E751" s="3">
        <v>2904187</v>
      </c>
      <c r="F751" s="3" t="s">
        <v>7008</v>
      </c>
      <c r="G751" s="3" t="s">
        <v>1459</v>
      </c>
      <c r="H751" s="3" t="s">
        <v>100</v>
      </c>
      <c r="I751" s="3" t="s">
        <v>7009</v>
      </c>
      <c r="J751" s="3" t="s">
        <v>7009</v>
      </c>
      <c r="K751" s="3" t="s">
        <v>7010</v>
      </c>
      <c r="L751" s="3">
        <v>54</v>
      </c>
    </row>
    <row r="752" spans="1:12" x14ac:dyDescent="0.3">
      <c r="A752" s="3">
        <v>4720</v>
      </c>
      <c r="B752" s="4">
        <v>23522</v>
      </c>
      <c r="C752" s="3" t="s">
        <v>100</v>
      </c>
      <c r="D752" s="3">
        <v>4174611</v>
      </c>
      <c r="E752" s="3">
        <v>4174665</v>
      </c>
      <c r="F752" s="3" t="s">
        <v>7011</v>
      </c>
      <c r="G752" s="3" t="s">
        <v>1409</v>
      </c>
      <c r="H752" s="3" t="s">
        <v>100</v>
      </c>
      <c r="I752" s="3" t="s">
        <v>7012</v>
      </c>
      <c r="J752" s="3" t="s">
        <v>7012</v>
      </c>
      <c r="K752" s="3" t="s">
        <v>7013</v>
      </c>
      <c r="L752" s="3">
        <v>54</v>
      </c>
    </row>
    <row r="753" spans="1:12" x14ac:dyDescent="0.3">
      <c r="A753" s="3">
        <v>4721</v>
      </c>
      <c r="B753" s="4" t="s">
        <v>59</v>
      </c>
      <c r="C753" s="3" t="s">
        <v>100</v>
      </c>
      <c r="D753" s="3">
        <v>4174611</v>
      </c>
      <c r="E753" s="3">
        <v>4174665</v>
      </c>
      <c r="F753" s="3" t="s">
        <v>7011</v>
      </c>
      <c r="G753" s="3" t="s">
        <v>1409</v>
      </c>
      <c r="H753" s="3" t="s">
        <v>100</v>
      </c>
      <c r="I753" s="3" t="s">
        <v>7014</v>
      </c>
      <c r="J753" s="3" t="s">
        <v>7014</v>
      </c>
      <c r="K753" s="3" t="s">
        <v>7015</v>
      </c>
      <c r="L753" s="3">
        <v>54</v>
      </c>
    </row>
    <row r="754" spans="1:12" x14ac:dyDescent="0.3">
      <c r="A754" s="3">
        <v>4722</v>
      </c>
      <c r="B754" s="4" t="s">
        <v>34</v>
      </c>
      <c r="C754" s="3" t="s">
        <v>100</v>
      </c>
      <c r="D754" s="3">
        <v>4174611</v>
      </c>
      <c r="E754" s="3">
        <v>4174665</v>
      </c>
      <c r="F754" s="3" t="s">
        <v>7011</v>
      </c>
      <c r="G754" s="3" t="s">
        <v>1409</v>
      </c>
      <c r="H754" s="3" t="s">
        <v>100</v>
      </c>
      <c r="I754" s="3" t="s">
        <v>7016</v>
      </c>
      <c r="J754" s="3" t="s">
        <v>7016</v>
      </c>
      <c r="K754" s="3" t="s">
        <v>7017</v>
      </c>
      <c r="L754" s="3">
        <v>54</v>
      </c>
    </row>
    <row r="755" spans="1:12" x14ac:dyDescent="0.3">
      <c r="A755" s="3">
        <v>4771</v>
      </c>
      <c r="B755" s="4" t="s">
        <v>34</v>
      </c>
      <c r="C755" s="3" t="s">
        <v>100</v>
      </c>
      <c r="D755" s="3">
        <v>8507923</v>
      </c>
      <c r="E755" s="3">
        <v>8507977</v>
      </c>
      <c r="F755" s="3" t="s">
        <v>7018</v>
      </c>
      <c r="G755" s="3" t="s">
        <v>1430</v>
      </c>
      <c r="H755" s="3" t="s">
        <v>100</v>
      </c>
      <c r="I755" s="3" t="s">
        <v>7019</v>
      </c>
      <c r="J755" s="3" t="s">
        <v>7019</v>
      </c>
      <c r="K755" s="3" t="s">
        <v>7020</v>
      </c>
      <c r="L755" s="3">
        <v>54</v>
      </c>
    </row>
    <row r="756" spans="1:12" x14ac:dyDescent="0.3">
      <c r="A756" s="3">
        <v>4772</v>
      </c>
      <c r="B756" s="4">
        <v>23468</v>
      </c>
      <c r="C756" s="3" t="s">
        <v>100</v>
      </c>
      <c r="D756" s="3">
        <v>8622123</v>
      </c>
      <c r="E756" s="3">
        <v>8622177</v>
      </c>
      <c r="F756" s="3" t="s">
        <v>7021</v>
      </c>
      <c r="G756" s="3" t="s">
        <v>1404</v>
      </c>
      <c r="H756" s="3" t="s">
        <v>100</v>
      </c>
      <c r="I756" s="3" t="s">
        <v>7022</v>
      </c>
      <c r="J756" s="3" t="s">
        <v>7022</v>
      </c>
      <c r="K756" s="3" t="s">
        <v>7023</v>
      </c>
      <c r="L756" s="3">
        <v>54</v>
      </c>
    </row>
    <row r="757" spans="1:12" x14ac:dyDescent="0.3">
      <c r="A757" s="3">
        <v>4774</v>
      </c>
      <c r="B757" s="4">
        <v>23473</v>
      </c>
      <c r="C757" s="3" t="s">
        <v>100</v>
      </c>
      <c r="D757" s="3">
        <v>8729968</v>
      </c>
      <c r="E757" s="3">
        <v>8730022</v>
      </c>
      <c r="F757" s="3" t="s">
        <v>7024</v>
      </c>
      <c r="G757" s="3" t="s">
        <v>1430</v>
      </c>
      <c r="H757" s="3" t="s">
        <v>100</v>
      </c>
      <c r="I757" s="3" t="s">
        <v>7025</v>
      </c>
      <c r="J757" s="3" t="s">
        <v>7025</v>
      </c>
      <c r="K757" s="3" t="s">
        <v>7026</v>
      </c>
      <c r="L757" s="3">
        <v>54</v>
      </c>
    </row>
    <row r="758" spans="1:12" x14ac:dyDescent="0.3">
      <c r="A758" s="3">
        <v>4775</v>
      </c>
      <c r="B758" s="4">
        <v>23522</v>
      </c>
      <c r="C758" s="3" t="s">
        <v>100</v>
      </c>
      <c r="D758" s="3">
        <v>8729968</v>
      </c>
      <c r="E758" s="3">
        <v>8730022</v>
      </c>
      <c r="F758" s="3" t="s">
        <v>7024</v>
      </c>
      <c r="G758" s="3" t="s">
        <v>1430</v>
      </c>
      <c r="H758" s="3" t="s">
        <v>100</v>
      </c>
      <c r="I758" s="3" t="s">
        <v>7027</v>
      </c>
      <c r="J758" s="3" t="s">
        <v>7027</v>
      </c>
      <c r="K758" s="3" t="s">
        <v>7028</v>
      </c>
      <c r="L758" s="3">
        <v>54</v>
      </c>
    </row>
    <row r="759" spans="1:12" x14ac:dyDescent="0.3">
      <c r="A759" s="3">
        <v>4776</v>
      </c>
      <c r="B759" s="4" t="s">
        <v>59</v>
      </c>
      <c r="C759" s="3" t="s">
        <v>100</v>
      </c>
      <c r="D759" s="3">
        <v>8729968</v>
      </c>
      <c r="E759" s="3">
        <v>8730022</v>
      </c>
      <c r="F759" s="3" t="s">
        <v>7024</v>
      </c>
      <c r="G759" s="3" t="s">
        <v>1430</v>
      </c>
      <c r="H759" s="3" t="s">
        <v>100</v>
      </c>
      <c r="I759" s="3" t="s">
        <v>7029</v>
      </c>
      <c r="J759" s="3" t="s">
        <v>7029</v>
      </c>
      <c r="K759" s="3" t="s">
        <v>7030</v>
      </c>
      <c r="L759" s="3">
        <v>54</v>
      </c>
    </row>
    <row r="760" spans="1:12" x14ac:dyDescent="0.3">
      <c r="A760" s="3">
        <v>4777</v>
      </c>
      <c r="B760" s="4" t="s">
        <v>34</v>
      </c>
      <c r="C760" s="3" t="s">
        <v>100</v>
      </c>
      <c r="D760" s="3">
        <v>8729968</v>
      </c>
      <c r="E760" s="3">
        <v>8730022</v>
      </c>
      <c r="F760" s="3" t="s">
        <v>7024</v>
      </c>
      <c r="G760" s="3" t="s">
        <v>1430</v>
      </c>
      <c r="H760" s="3" t="s">
        <v>100</v>
      </c>
      <c r="I760" s="3" t="s">
        <v>7031</v>
      </c>
      <c r="J760" s="3" t="s">
        <v>7031</v>
      </c>
      <c r="K760" s="3" t="s">
        <v>7032</v>
      </c>
      <c r="L760" s="3">
        <v>54</v>
      </c>
    </row>
    <row r="761" spans="1:12" x14ac:dyDescent="0.3">
      <c r="A761" s="3">
        <v>4779</v>
      </c>
      <c r="B761" s="4">
        <v>23468</v>
      </c>
      <c r="C761" s="3" t="s">
        <v>214</v>
      </c>
      <c r="D761" s="3">
        <v>108495</v>
      </c>
      <c r="E761" s="3">
        <v>108549</v>
      </c>
      <c r="F761" s="3" t="s">
        <v>7033</v>
      </c>
      <c r="G761" s="3" t="s">
        <v>1430</v>
      </c>
      <c r="H761" s="3" t="s">
        <v>214</v>
      </c>
      <c r="I761" s="3" t="s">
        <v>7034</v>
      </c>
      <c r="J761" s="3" t="s">
        <v>7034</v>
      </c>
      <c r="K761" s="3" t="s">
        <v>7035</v>
      </c>
      <c r="L761" s="3">
        <v>54</v>
      </c>
    </row>
    <row r="762" spans="1:12" x14ac:dyDescent="0.3">
      <c r="A762" s="3">
        <v>4872</v>
      </c>
      <c r="B762" s="4">
        <v>23473</v>
      </c>
      <c r="C762" s="3" t="s">
        <v>214</v>
      </c>
      <c r="D762" s="3">
        <v>7296273</v>
      </c>
      <c r="E762" s="3">
        <v>7296327</v>
      </c>
      <c r="F762" s="3" t="s">
        <v>7036</v>
      </c>
      <c r="G762" s="3" t="s">
        <v>1430</v>
      </c>
      <c r="H762" s="3" t="s">
        <v>214</v>
      </c>
      <c r="I762" s="3" t="s">
        <v>7037</v>
      </c>
      <c r="J762" s="3" t="s">
        <v>7037</v>
      </c>
      <c r="K762" s="3" t="s">
        <v>7038</v>
      </c>
      <c r="L762" s="3">
        <v>54</v>
      </c>
    </row>
    <row r="763" spans="1:12" x14ac:dyDescent="0.3">
      <c r="A763" s="3">
        <v>5209</v>
      </c>
      <c r="B763" s="4">
        <v>23522</v>
      </c>
      <c r="C763" s="3" t="s">
        <v>100</v>
      </c>
      <c r="D763" s="3">
        <v>346138</v>
      </c>
      <c r="E763" s="3">
        <v>346191</v>
      </c>
      <c r="F763" s="3" t="s">
        <v>7039</v>
      </c>
      <c r="G763" s="3" t="s">
        <v>1409</v>
      </c>
      <c r="H763" s="3" t="s">
        <v>100</v>
      </c>
      <c r="I763" s="3" t="s">
        <v>7040</v>
      </c>
      <c r="J763" s="3" t="s">
        <v>7040</v>
      </c>
      <c r="K763" s="3" t="s">
        <v>7041</v>
      </c>
      <c r="L763" s="3">
        <v>53</v>
      </c>
    </row>
    <row r="764" spans="1:12" x14ac:dyDescent="0.3">
      <c r="A764" s="3">
        <v>5517</v>
      </c>
      <c r="B764" s="4">
        <v>23468</v>
      </c>
      <c r="C764" s="3" t="s">
        <v>225</v>
      </c>
      <c r="D764" s="3">
        <v>4396954</v>
      </c>
      <c r="E764" s="3">
        <v>4397007</v>
      </c>
      <c r="F764" s="3" t="s">
        <v>7042</v>
      </c>
      <c r="G764" s="3" t="s">
        <v>1409</v>
      </c>
      <c r="H764" s="3" t="s">
        <v>225</v>
      </c>
      <c r="I764" s="3" t="s">
        <v>7043</v>
      </c>
      <c r="J764" s="3" t="s">
        <v>7043</v>
      </c>
      <c r="K764" s="3" t="s">
        <v>7044</v>
      </c>
      <c r="L764" s="3">
        <v>53</v>
      </c>
    </row>
    <row r="765" spans="1:12" x14ac:dyDescent="0.3">
      <c r="A765" s="3">
        <v>5520</v>
      </c>
      <c r="B765" s="4" t="s">
        <v>59</v>
      </c>
      <c r="C765" s="3" t="s">
        <v>225</v>
      </c>
      <c r="D765" s="3">
        <v>4474220</v>
      </c>
      <c r="E765" s="3">
        <v>4474273</v>
      </c>
      <c r="F765" s="3" t="s">
        <v>7045</v>
      </c>
      <c r="G765" s="3" t="s">
        <v>1409</v>
      </c>
      <c r="H765" s="3" t="s">
        <v>225</v>
      </c>
      <c r="I765" s="3" t="s">
        <v>7046</v>
      </c>
      <c r="J765" s="3" t="s">
        <v>7046</v>
      </c>
      <c r="K765" s="3" t="s">
        <v>7047</v>
      </c>
      <c r="L765" s="3">
        <v>53</v>
      </c>
    </row>
    <row r="766" spans="1:12" x14ac:dyDescent="0.3">
      <c r="A766" s="3">
        <v>5606</v>
      </c>
      <c r="B766" s="4">
        <v>23522</v>
      </c>
      <c r="C766" s="3" t="s">
        <v>55</v>
      </c>
      <c r="D766" s="3">
        <v>1576208</v>
      </c>
      <c r="E766" s="3">
        <v>1576260</v>
      </c>
      <c r="F766" s="3" t="s">
        <v>7048</v>
      </c>
      <c r="G766" s="3" t="s">
        <v>1404</v>
      </c>
      <c r="H766" s="3" t="s">
        <v>55</v>
      </c>
      <c r="I766" s="3" t="s">
        <v>7049</v>
      </c>
      <c r="J766" s="3" t="s">
        <v>7049</v>
      </c>
      <c r="K766" s="3" t="s">
        <v>7050</v>
      </c>
      <c r="L766" s="3">
        <v>52</v>
      </c>
    </row>
    <row r="767" spans="1:12" x14ac:dyDescent="0.3">
      <c r="A767" s="3">
        <v>5607</v>
      </c>
      <c r="B767" s="4" t="s">
        <v>59</v>
      </c>
      <c r="C767" s="3" t="s">
        <v>55</v>
      </c>
      <c r="D767" s="3">
        <v>1576208</v>
      </c>
      <c r="E767" s="3">
        <v>1576260</v>
      </c>
      <c r="F767" s="3" t="s">
        <v>7048</v>
      </c>
      <c r="G767" s="3" t="s">
        <v>1404</v>
      </c>
      <c r="H767" s="3" t="s">
        <v>55</v>
      </c>
      <c r="I767" s="3" t="s">
        <v>7051</v>
      </c>
      <c r="J767" s="3" t="s">
        <v>7051</v>
      </c>
      <c r="K767" s="3" t="s">
        <v>7052</v>
      </c>
      <c r="L767" s="3">
        <v>52</v>
      </c>
    </row>
    <row r="768" spans="1:12" x14ac:dyDescent="0.3">
      <c r="A768" s="3">
        <v>5644</v>
      </c>
      <c r="B768" s="4">
        <v>23389</v>
      </c>
      <c r="C768" s="3" t="s">
        <v>55</v>
      </c>
      <c r="D768" s="3">
        <v>3058226</v>
      </c>
      <c r="E768" s="3">
        <v>3058278</v>
      </c>
      <c r="F768" s="3" t="s">
        <v>7053</v>
      </c>
      <c r="G768" s="3" t="s">
        <v>1404</v>
      </c>
      <c r="H768" s="3" t="s">
        <v>55</v>
      </c>
      <c r="I768" s="3" t="s">
        <v>7054</v>
      </c>
      <c r="J768" s="3" t="s">
        <v>7054</v>
      </c>
      <c r="K768" s="3" t="s">
        <v>7055</v>
      </c>
      <c r="L768" s="3">
        <v>52</v>
      </c>
    </row>
    <row r="769" spans="1:12" x14ac:dyDescent="0.3">
      <c r="A769" s="3">
        <v>5645</v>
      </c>
      <c r="B769" s="4">
        <v>23473</v>
      </c>
      <c r="C769" s="3" t="s">
        <v>55</v>
      </c>
      <c r="D769" s="3">
        <v>3058270</v>
      </c>
      <c r="E769" s="3">
        <v>3058322</v>
      </c>
      <c r="F769" s="3" t="s">
        <v>7056</v>
      </c>
      <c r="G769" s="3" t="s">
        <v>1430</v>
      </c>
      <c r="H769" s="3" t="s">
        <v>55</v>
      </c>
      <c r="I769" s="3" t="s">
        <v>7057</v>
      </c>
      <c r="J769" s="3" t="s">
        <v>7057</v>
      </c>
      <c r="K769" s="3" t="s">
        <v>7058</v>
      </c>
      <c r="L769" s="3">
        <v>52</v>
      </c>
    </row>
    <row r="770" spans="1:12" x14ac:dyDescent="0.3">
      <c r="A770" s="3">
        <v>5850</v>
      </c>
      <c r="B770" s="4">
        <v>23473</v>
      </c>
      <c r="C770" s="3" t="s">
        <v>100</v>
      </c>
      <c r="D770" s="3">
        <v>3691092</v>
      </c>
      <c r="E770" s="3">
        <v>3691144</v>
      </c>
      <c r="F770" s="3" t="s">
        <v>7059</v>
      </c>
      <c r="G770" s="3" t="s">
        <v>1409</v>
      </c>
      <c r="H770" s="3" t="s">
        <v>100</v>
      </c>
      <c r="I770" s="3" t="s">
        <v>7060</v>
      </c>
      <c r="J770" s="3" t="s">
        <v>7060</v>
      </c>
      <c r="K770" s="3" t="s">
        <v>7061</v>
      </c>
      <c r="L770" s="3">
        <v>52</v>
      </c>
    </row>
    <row r="771" spans="1:12" x14ac:dyDescent="0.3">
      <c r="A771" s="3">
        <v>5852</v>
      </c>
      <c r="B771" s="4">
        <v>23473</v>
      </c>
      <c r="C771" s="3" t="s">
        <v>100</v>
      </c>
      <c r="D771" s="3">
        <v>3792924</v>
      </c>
      <c r="E771" s="3">
        <v>3792976</v>
      </c>
      <c r="F771" s="3" t="s">
        <v>7062</v>
      </c>
      <c r="G771" s="3" t="s">
        <v>1399</v>
      </c>
      <c r="H771" s="3" t="s">
        <v>100</v>
      </c>
      <c r="I771" s="3" t="s">
        <v>7063</v>
      </c>
      <c r="J771" s="3" t="s">
        <v>7063</v>
      </c>
      <c r="K771" s="3" t="s">
        <v>7064</v>
      </c>
      <c r="L771" s="3">
        <v>52</v>
      </c>
    </row>
    <row r="772" spans="1:12" x14ac:dyDescent="0.3">
      <c r="A772" s="3">
        <v>5922</v>
      </c>
      <c r="B772" s="4" t="s">
        <v>34</v>
      </c>
      <c r="C772" s="3" t="s">
        <v>214</v>
      </c>
      <c r="D772" s="3">
        <v>77943</v>
      </c>
      <c r="E772" s="3">
        <v>77995</v>
      </c>
      <c r="F772" s="3" t="s">
        <v>7065</v>
      </c>
      <c r="G772" s="3" t="s">
        <v>1409</v>
      </c>
      <c r="H772" s="3" t="s">
        <v>214</v>
      </c>
      <c r="I772" s="3" t="s">
        <v>7066</v>
      </c>
      <c r="J772" s="3" t="s">
        <v>7066</v>
      </c>
      <c r="K772" s="3" t="s">
        <v>7067</v>
      </c>
      <c r="L772" s="3">
        <v>52</v>
      </c>
    </row>
    <row r="773" spans="1:12" x14ac:dyDescent="0.3">
      <c r="A773" s="3">
        <v>6217</v>
      </c>
      <c r="B773" s="4">
        <v>23389</v>
      </c>
      <c r="C773" s="3" t="s">
        <v>225</v>
      </c>
      <c r="D773" s="3">
        <v>7603712</v>
      </c>
      <c r="E773" s="3">
        <v>7603764</v>
      </c>
      <c r="F773" s="3" t="s">
        <v>7068</v>
      </c>
      <c r="G773" s="3" t="s">
        <v>1409</v>
      </c>
      <c r="H773" s="3" t="s">
        <v>225</v>
      </c>
      <c r="I773" s="3" t="s">
        <v>7069</v>
      </c>
      <c r="J773" s="3" t="s">
        <v>7069</v>
      </c>
      <c r="K773" s="3" t="s">
        <v>7070</v>
      </c>
      <c r="L773" s="3">
        <v>52</v>
      </c>
    </row>
    <row r="774" spans="1:12" x14ac:dyDescent="0.3">
      <c r="A774" s="3">
        <v>6218</v>
      </c>
      <c r="B774" s="4">
        <v>23473</v>
      </c>
      <c r="C774" s="3" t="s">
        <v>225</v>
      </c>
      <c r="D774" s="3">
        <v>7603712</v>
      </c>
      <c r="E774" s="3">
        <v>7603764</v>
      </c>
      <c r="F774" s="3" t="s">
        <v>7068</v>
      </c>
      <c r="G774" s="3" t="s">
        <v>1409</v>
      </c>
      <c r="H774" s="3" t="s">
        <v>225</v>
      </c>
      <c r="I774" s="3" t="s">
        <v>7071</v>
      </c>
      <c r="J774" s="3" t="s">
        <v>7071</v>
      </c>
      <c r="K774" s="3" t="s">
        <v>7072</v>
      </c>
      <c r="L774" s="3">
        <v>52</v>
      </c>
    </row>
    <row r="775" spans="1:12" x14ac:dyDescent="0.3">
      <c r="A775" s="3">
        <v>6219</v>
      </c>
      <c r="B775" s="4">
        <v>23522</v>
      </c>
      <c r="C775" s="3" t="s">
        <v>225</v>
      </c>
      <c r="D775" s="3">
        <v>7603712</v>
      </c>
      <c r="E775" s="3">
        <v>7603764</v>
      </c>
      <c r="F775" s="3" t="s">
        <v>7068</v>
      </c>
      <c r="G775" s="3" t="s">
        <v>1409</v>
      </c>
      <c r="H775" s="3" t="s">
        <v>225</v>
      </c>
      <c r="I775" s="3" t="s">
        <v>7073</v>
      </c>
      <c r="J775" s="3" t="s">
        <v>7073</v>
      </c>
      <c r="K775" s="3" t="s">
        <v>7074</v>
      </c>
      <c r="L775" s="3">
        <v>52</v>
      </c>
    </row>
    <row r="776" spans="1:12" x14ac:dyDescent="0.3">
      <c r="A776" s="3">
        <v>6220</v>
      </c>
      <c r="B776" s="4" t="s">
        <v>34</v>
      </c>
      <c r="C776" s="3" t="s">
        <v>225</v>
      </c>
      <c r="D776" s="3">
        <v>7603712</v>
      </c>
      <c r="E776" s="3">
        <v>7603764</v>
      </c>
      <c r="F776" s="3" t="s">
        <v>7068</v>
      </c>
      <c r="G776" s="3" t="s">
        <v>1409</v>
      </c>
      <c r="H776" s="3" t="s">
        <v>225</v>
      </c>
      <c r="I776" s="3" t="s">
        <v>7075</v>
      </c>
      <c r="J776" s="3" t="s">
        <v>7075</v>
      </c>
      <c r="K776" s="3" t="s">
        <v>7076</v>
      </c>
      <c r="L776" s="3">
        <v>52</v>
      </c>
    </row>
    <row r="777" spans="1:12" x14ac:dyDescent="0.3">
      <c r="A777" s="3">
        <v>6234</v>
      </c>
      <c r="B777" s="4">
        <v>23389</v>
      </c>
      <c r="C777" s="3" t="s">
        <v>55</v>
      </c>
      <c r="D777" s="3">
        <v>1117648</v>
      </c>
      <c r="E777" s="3">
        <v>1117699</v>
      </c>
      <c r="F777" s="3" t="s">
        <v>7077</v>
      </c>
      <c r="G777" s="3" t="s">
        <v>1404</v>
      </c>
      <c r="H777" s="3" t="s">
        <v>55</v>
      </c>
      <c r="I777" s="3" t="s">
        <v>7078</v>
      </c>
      <c r="J777" s="3" t="s">
        <v>7078</v>
      </c>
      <c r="K777" s="3" t="s">
        <v>7079</v>
      </c>
      <c r="L777" s="3">
        <v>51</v>
      </c>
    </row>
    <row r="778" spans="1:12" x14ac:dyDescent="0.3">
      <c r="A778" s="3">
        <v>6235</v>
      </c>
      <c r="B778" s="4">
        <v>23468</v>
      </c>
      <c r="C778" s="3" t="s">
        <v>55</v>
      </c>
      <c r="D778" s="3">
        <v>1117648</v>
      </c>
      <c r="E778" s="3">
        <v>1117699</v>
      </c>
      <c r="F778" s="3" t="s">
        <v>7077</v>
      </c>
      <c r="G778" s="3" t="s">
        <v>1404</v>
      </c>
      <c r="H778" s="3" t="s">
        <v>55</v>
      </c>
      <c r="I778" s="3" t="s">
        <v>7080</v>
      </c>
      <c r="J778" s="3" t="s">
        <v>7080</v>
      </c>
      <c r="K778" s="3" t="s">
        <v>7081</v>
      </c>
      <c r="L778" s="3">
        <v>51</v>
      </c>
    </row>
    <row r="779" spans="1:12" x14ac:dyDescent="0.3">
      <c r="A779" s="3">
        <v>6292</v>
      </c>
      <c r="B779" s="4">
        <v>23468</v>
      </c>
      <c r="C779" s="3" t="s">
        <v>55</v>
      </c>
      <c r="D779" s="3">
        <v>4136281</v>
      </c>
      <c r="E779" s="3">
        <v>4136332</v>
      </c>
      <c r="F779" s="3" t="s">
        <v>7082</v>
      </c>
      <c r="G779" s="3" t="s">
        <v>1430</v>
      </c>
      <c r="H779" s="3" t="s">
        <v>55</v>
      </c>
      <c r="I779" s="3" t="s">
        <v>7083</v>
      </c>
      <c r="J779" s="3" t="s">
        <v>7083</v>
      </c>
      <c r="K779" s="3" t="s">
        <v>7084</v>
      </c>
      <c r="L779" s="3">
        <v>51</v>
      </c>
    </row>
    <row r="780" spans="1:12" x14ac:dyDescent="0.3">
      <c r="A780" s="3">
        <v>6413</v>
      </c>
      <c r="B780" s="4" t="s">
        <v>34</v>
      </c>
      <c r="C780" s="3" t="s">
        <v>100</v>
      </c>
      <c r="D780" s="3">
        <v>12251</v>
      </c>
      <c r="E780" s="3">
        <v>12302</v>
      </c>
      <c r="F780" s="3" t="s">
        <v>7085</v>
      </c>
      <c r="G780" s="3" t="s">
        <v>1459</v>
      </c>
      <c r="H780" s="3" t="s">
        <v>100</v>
      </c>
      <c r="I780" s="3" t="s">
        <v>7086</v>
      </c>
      <c r="J780" s="3" t="s">
        <v>7086</v>
      </c>
      <c r="K780" s="3" t="s">
        <v>7087</v>
      </c>
      <c r="L780" s="3">
        <v>51</v>
      </c>
    </row>
    <row r="781" spans="1:12" x14ac:dyDescent="0.3">
      <c r="A781" s="3">
        <v>6476</v>
      </c>
      <c r="B781" s="4">
        <v>23468</v>
      </c>
      <c r="C781" s="3" t="s">
        <v>100</v>
      </c>
      <c r="D781" s="3">
        <v>4279749</v>
      </c>
      <c r="E781" s="3">
        <v>4279800</v>
      </c>
      <c r="F781" s="3" t="s">
        <v>7088</v>
      </c>
      <c r="G781" s="3" t="s">
        <v>1409</v>
      </c>
      <c r="H781" s="3" t="s">
        <v>100</v>
      </c>
      <c r="I781" s="3" t="s">
        <v>7089</v>
      </c>
      <c r="J781" s="3" t="s">
        <v>7089</v>
      </c>
      <c r="K781" s="3" t="s">
        <v>7090</v>
      </c>
      <c r="L781" s="3">
        <v>51</v>
      </c>
    </row>
    <row r="782" spans="1:12" x14ac:dyDescent="0.3">
      <c r="A782" s="3">
        <v>6481</v>
      </c>
      <c r="B782" s="4" t="s">
        <v>34</v>
      </c>
      <c r="C782" s="3" t="s">
        <v>100</v>
      </c>
      <c r="D782" s="3">
        <v>4638772</v>
      </c>
      <c r="E782" s="3">
        <v>4638823</v>
      </c>
      <c r="F782" s="3" t="s">
        <v>7091</v>
      </c>
      <c r="G782" s="3" t="s">
        <v>1430</v>
      </c>
      <c r="H782" s="3" t="s">
        <v>100</v>
      </c>
      <c r="I782" s="3" t="s">
        <v>7092</v>
      </c>
      <c r="J782" s="3" t="s">
        <v>7092</v>
      </c>
      <c r="K782" s="3" t="s">
        <v>7093</v>
      </c>
      <c r="L782" s="3">
        <v>51</v>
      </c>
    </row>
    <row r="783" spans="1:12" x14ac:dyDescent="0.3">
      <c r="A783" s="3">
        <v>6502</v>
      </c>
      <c r="B783" s="4" t="s">
        <v>34</v>
      </c>
      <c r="C783" s="3" t="s">
        <v>100</v>
      </c>
      <c r="D783" s="3">
        <v>6138310</v>
      </c>
      <c r="E783" s="3">
        <v>6138361</v>
      </c>
      <c r="F783" s="3" t="s">
        <v>7094</v>
      </c>
      <c r="G783" s="3" t="s">
        <v>1459</v>
      </c>
      <c r="H783" s="3" t="s">
        <v>214</v>
      </c>
      <c r="I783" s="3" t="s">
        <v>7095</v>
      </c>
      <c r="J783" s="3" t="s">
        <v>7095</v>
      </c>
      <c r="K783" s="3" t="s">
        <v>7096</v>
      </c>
      <c r="L783" s="3">
        <v>51</v>
      </c>
    </row>
    <row r="784" spans="1:12" x14ac:dyDescent="0.3">
      <c r="A784" s="3">
        <v>6536</v>
      </c>
      <c r="B784" s="4" t="s">
        <v>34</v>
      </c>
      <c r="C784" s="3" t="s">
        <v>100</v>
      </c>
      <c r="D784" s="3">
        <v>8442245</v>
      </c>
      <c r="E784" s="3">
        <v>8442296</v>
      </c>
      <c r="F784" s="3" t="s">
        <v>7097</v>
      </c>
      <c r="G784" s="3" t="s">
        <v>1679</v>
      </c>
      <c r="H784" s="3" t="s">
        <v>100</v>
      </c>
      <c r="I784" s="3" t="s">
        <v>7098</v>
      </c>
      <c r="J784" s="3" t="s">
        <v>7098</v>
      </c>
      <c r="K784" s="3" t="s">
        <v>7099</v>
      </c>
      <c r="L784" s="3">
        <v>51</v>
      </c>
    </row>
    <row r="785" spans="1:12" x14ac:dyDescent="0.3">
      <c r="A785" s="3">
        <v>6653</v>
      </c>
      <c r="B785" s="4" t="s">
        <v>34</v>
      </c>
      <c r="C785" s="3" t="s">
        <v>214</v>
      </c>
      <c r="D785" s="3">
        <v>5398105</v>
      </c>
      <c r="E785" s="3">
        <v>5398156</v>
      </c>
      <c r="F785" s="3" t="s">
        <v>7100</v>
      </c>
      <c r="G785" s="3" t="s">
        <v>1459</v>
      </c>
      <c r="H785" s="3" t="s">
        <v>225</v>
      </c>
      <c r="I785" s="3" t="s">
        <v>7101</v>
      </c>
      <c r="J785" s="3" t="s">
        <v>7101</v>
      </c>
      <c r="K785" s="3" t="s">
        <v>7102</v>
      </c>
      <c r="L785" s="3">
        <v>51</v>
      </c>
    </row>
    <row r="786" spans="1:12" x14ac:dyDescent="0.3">
      <c r="A786" s="3">
        <v>6862</v>
      </c>
      <c r="B786" s="4">
        <v>23473</v>
      </c>
      <c r="C786" s="3" t="s">
        <v>55</v>
      </c>
      <c r="D786" s="3">
        <v>1695386</v>
      </c>
      <c r="E786" s="3">
        <v>1695436</v>
      </c>
      <c r="F786" s="3" t="s">
        <v>7103</v>
      </c>
      <c r="G786" s="3" t="s">
        <v>1409</v>
      </c>
      <c r="H786" s="3" t="s">
        <v>55</v>
      </c>
      <c r="I786" s="3" t="s">
        <v>7104</v>
      </c>
      <c r="J786" s="3" t="s">
        <v>7104</v>
      </c>
      <c r="K786" s="3" t="s">
        <v>7105</v>
      </c>
      <c r="L786" s="3">
        <v>50</v>
      </c>
    </row>
    <row r="787" spans="1:12" x14ac:dyDescent="0.3">
      <c r="A787" s="3">
        <v>7185</v>
      </c>
      <c r="B787" s="4" t="s">
        <v>34</v>
      </c>
      <c r="C787" s="3" t="s">
        <v>100</v>
      </c>
      <c r="D787" s="3">
        <v>7247249</v>
      </c>
      <c r="E787" s="3">
        <v>7247299</v>
      </c>
      <c r="F787" s="3" t="s">
        <v>7106</v>
      </c>
      <c r="G787" s="3" t="s">
        <v>1399</v>
      </c>
      <c r="H787" s="3" t="s">
        <v>100</v>
      </c>
      <c r="I787" s="3" t="s">
        <v>7107</v>
      </c>
      <c r="J787" s="3" t="s">
        <v>7107</v>
      </c>
      <c r="K787" s="3" t="s">
        <v>7108</v>
      </c>
      <c r="L787" s="3">
        <v>50</v>
      </c>
    </row>
    <row r="788" spans="1:12" x14ac:dyDescent="0.3">
      <c r="A788" s="3">
        <v>7372</v>
      </c>
      <c r="B788" s="4" t="s">
        <v>34</v>
      </c>
      <c r="C788" s="3" t="s">
        <v>225</v>
      </c>
      <c r="D788" s="3">
        <v>1253610</v>
      </c>
      <c r="E788" s="3">
        <v>1253660</v>
      </c>
      <c r="F788" s="3" t="s">
        <v>7109</v>
      </c>
      <c r="G788" s="3" t="s">
        <v>1679</v>
      </c>
      <c r="H788" s="3" t="s">
        <v>225</v>
      </c>
      <c r="I788" s="3" t="s">
        <v>7110</v>
      </c>
      <c r="J788" s="3" t="s">
        <v>7110</v>
      </c>
      <c r="K788" s="3" t="s">
        <v>7111</v>
      </c>
      <c r="L788" s="3">
        <v>50</v>
      </c>
    </row>
    <row r="789" spans="1:12" x14ac:dyDescent="0.3">
      <c r="A789" s="3">
        <v>7410</v>
      </c>
      <c r="B789" s="4">
        <v>23389</v>
      </c>
      <c r="C789" s="3" t="s">
        <v>225</v>
      </c>
      <c r="D789" s="3">
        <v>2916473</v>
      </c>
      <c r="E789" s="3">
        <v>2916523</v>
      </c>
      <c r="F789" s="3" t="s">
        <v>7112</v>
      </c>
      <c r="G789" s="3" t="s">
        <v>1409</v>
      </c>
      <c r="H789" s="3" t="s">
        <v>225</v>
      </c>
      <c r="I789" s="3" t="s">
        <v>7113</v>
      </c>
      <c r="J789" s="3" t="s">
        <v>7113</v>
      </c>
      <c r="K789" s="3" t="s">
        <v>7114</v>
      </c>
      <c r="L789" s="3">
        <v>50</v>
      </c>
    </row>
    <row r="790" spans="1:12" x14ac:dyDescent="0.3">
      <c r="A790" s="3">
        <v>7463</v>
      </c>
      <c r="B790" s="4">
        <v>23473</v>
      </c>
      <c r="C790" s="3" t="s">
        <v>225</v>
      </c>
      <c r="D790" s="3">
        <v>5049262</v>
      </c>
      <c r="E790" s="3">
        <v>5049312</v>
      </c>
      <c r="F790" s="3" t="s">
        <v>7115</v>
      </c>
      <c r="G790" s="3" t="s">
        <v>1409</v>
      </c>
      <c r="H790" s="3" t="s">
        <v>225</v>
      </c>
      <c r="I790" s="3" t="s">
        <v>7116</v>
      </c>
      <c r="J790" s="3" t="s">
        <v>7116</v>
      </c>
      <c r="K790" s="3" t="s">
        <v>7117</v>
      </c>
      <c r="L790" s="3">
        <v>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A8487-3754-4044-BB19-6400020E844C}">
  <dimension ref="A1:AB1160"/>
  <sheetViews>
    <sheetView workbookViewId="0"/>
  </sheetViews>
  <sheetFormatPr defaultRowHeight="14.4" x14ac:dyDescent="0.3"/>
  <cols>
    <col min="2" max="2" width="8.88671875" style="1"/>
    <col min="3" max="3" width="11" bestFit="1" customWidth="1"/>
  </cols>
  <sheetData>
    <row r="1" spans="1:28" x14ac:dyDescent="0.3">
      <c r="A1" s="25" t="s">
        <v>10017</v>
      </c>
    </row>
    <row r="2" spans="1:28" x14ac:dyDescent="0.3">
      <c r="A2" s="11"/>
      <c r="B2" s="12"/>
      <c r="C2" s="11"/>
      <c r="D2" s="11"/>
      <c r="E2" s="11"/>
      <c r="F2" s="11"/>
      <c r="G2" s="11"/>
      <c r="H2" s="11"/>
      <c r="I2" s="11"/>
      <c r="J2" s="11"/>
      <c r="K2" s="37" t="s">
        <v>7118</v>
      </c>
      <c r="L2" s="37"/>
      <c r="M2" s="37"/>
      <c r="N2" s="37"/>
      <c r="O2" s="37"/>
      <c r="P2" s="37"/>
      <c r="Q2" s="37"/>
      <c r="R2" s="37"/>
      <c r="S2" s="37"/>
      <c r="T2" s="37"/>
      <c r="U2" s="37"/>
      <c r="V2" s="37" t="s">
        <v>7119</v>
      </c>
      <c r="W2" s="37"/>
      <c r="X2" s="37"/>
      <c r="Y2" s="37"/>
      <c r="Z2" s="37"/>
      <c r="AA2" s="37"/>
      <c r="AB2" s="37"/>
    </row>
    <row r="3" spans="1:28" x14ac:dyDescent="0.3">
      <c r="A3" s="11" t="s">
        <v>7120</v>
      </c>
      <c r="B3" s="12" t="s">
        <v>7121</v>
      </c>
      <c r="C3" s="11" t="s">
        <v>7122</v>
      </c>
      <c r="D3" s="11" t="s">
        <v>7123</v>
      </c>
      <c r="E3" s="11" t="s">
        <v>7124</v>
      </c>
      <c r="F3" s="11" t="s">
        <v>7125</v>
      </c>
      <c r="G3" s="11" t="s">
        <v>7126</v>
      </c>
      <c r="H3" s="11" t="s">
        <v>7127</v>
      </c>
      <c r="I3" s="11" t="s">
        <v>7128</v>
      </c>
      <c r="J3" s="11" t="s">
        <v>7129</v>
      </c>
      <c r="K3" s="11" t="s">
        <v>7130</v>
      </c>
      <c r="L3" s="11" t="s">
        <v>7131</v>
      </c>
      <c r="M3" s="11" t="s">
        <v>7132</v>
      </c>
      <c r="N3" s="11" t="s">
        <v>7133</v>
      </c>
      <c r="O3" s="11" t="s">
        <v>7134</v>
      </c>
      <c r="P3" s="11" t="s">
        <v>7135</v>
      </c>
      <c r="Q3" s="11" t="s">
        <v>7136</v>
      </c>
      <c r="R3" s="11" t="s">
        <v>7137</v>
      </c>
      <c r="S3" s="11" t="s">
        <v>7138</v>
      </c>
      <c r="T3" s="11" t="s">
        <v>7139</v>
      </c>
      <c r="U3" s="11" t="s">
        <v>7140</v>
      </c>
      <c r="V3" s="11" t="s">
        <v>7141</v>
      </c>
      <c r="W3" s="11" t="s">
        <v>7142</v>
      </c>
      <c r="X3" s="11" t="s">
        <v>7143</v>
      </c>
      <c r="Y3" s="11" t="s">
        <v>7144</v>
      </c>
      <c r="Z3" s="11" t="s">
        <v>7145</v>
      </c>
      <c r="AA3" s="11" t="s">
        <v>7146</v>
      </c>
      <c r="AB3" s="11"/>
    </row>
    <row r="4" spans="1:28" x14ac:dyDescent="0.3">
      <c r="A4" s="3">
        <v>1</v>
      </c>
      <c r="B4" s="4">
        <v>23522</v>
      </c>
      <c r="C4" s="3" t="s">
        <v>55</v>
      </c>
      <c r="D4" s="3">
        <v>44054</v>
      </c>
      <c r="E4" s="3">
        <v>95634</v>
      </c>
      <c r="F4" s="3">
        <v>51580</v>
      </c>
      <c r="G4" s="3" t="s">
        <v>7147</v>
      </c>
      <c r="H4" s="3" t="s">
        <v>7148</v>
      </c>
      <c r="I4" s="3" t="s">
        <v>7149</v>
      </c>
      <c r="J4" s="3"/>
      <c r="K4" s="3" t="e">
        <v>#N/A</v>
      </c>
      <c r="L4" s="3" t="e">
        <v>#N/A</v>
      </c>
      <c r="M4" s="3" t="e">
        <v>#N/A</v>
      </c>
      <c r="N4" s="3" t="e">
        <v>#N/A</v>
      </c>
      <c r="O4" s="3" t="e">
        <v>#N/A</v>
      </c>
      <c r="P4" s="3" t="e">
        <v>#N/A</v>
      </c>
      <c r="Q4" s="3" t="e">
        <v>#N/A</v>
      </c>
      <c r="R4" s="3" t="e">
        <v>#N/A</v>
      </c>
      <c r="S4" s="3" t="e">
        <v>#N/A</v>
      </c>
      <c r="T4" s="3" t="e">
        <v>#N/A</v>
      </c>
      <c r="U4" s="3" t="e">
        <v>#N/A</v>
      </c>
      <c r="V4" s="3" t="e">
        <v>#N/A</v>
      </c>
      <c r="W4" s="3" t="s">
        <v>7150</v>
      </c>
      <c r="X4" s="3" t="s">
        <v>7151</v>
      </c>
      <c r="Y4" s="3" t="s">
        <v>7152</v>
      </c>
      <c r="Z4" s="3" t="s">
        <v>7151</v>
      </c>
      <c r="AA4" s="3" t="s">
        <v>7151</v>
      </c>
      <c r="AB4" s="3" t="s">
        <v>7151</v>
      </c>
    </row>
    <row r="5" spans="1:28" x14ac:dyDescent="0.3">
      <c r="A5" s="3">
        <v>1</v>
      </c>
      <c r="B5" s="4">
        <v>23522</v>
      </c>
      <c r="C5" s="3" t="s">
        <v>55</v>
      </c>
      <c r="D5" s="3">
        <v>44054</v>
      </c>
      <c r="E5" s="3">
        <v>95634</v>
      </c>
      <c r="F5" s="3">
        <v>51580</v>
      </c>
      <c r="G5" s="3" t="s">
        <v>7153</v>
      </c>
      <c r="H5" s="3" t="s">
        <v>7154</v>
      </c>
      <c r="I5" s="3" t="s">
        <v>7149</v>
      </c>
      <c r="J5" s="3"/>
      <c r="K5" s="3" t="e">
        <v>#N/A</v>
      </c>
      <c r="L5" s="3" t="e">
        <v>#N/A</v>
      </c>
      <c r="M5" s="3" t="e">
        <v>#N/A</v>
      </c>
      <c r="N5" s="3" t="e">
        <v>#N/A</v>
      </c>
      <c r="O5" s="3" t="e">
        <v>#N/A</v>
      </c>
      <c r="P5" s="3" t="e">
        <v>#N/A</v>
      </c>
      <c r="Q5" s="3" t="e">
        <v>#N/A</v>
      </c>
      <c r="R5" s="3" t="e">
        <v>#N/A</v>
      </c>
      <c r="S5" s="3" t="e">
        <v>#N/A</v>
      </c>
      <c r="T5" s="3" t="e">
        <v>#N/A</v>
      </c>
      <c r="U5" s="3" t="e">
        <v>#N/A</v>
      </c>
      <c r="V5" s="3" t="e">
        <v>#N/A</v>
      </c>
      <c r="W5" s="3" t="s">
        <v>7151</v>
      </c>
      <c r="X5" s="3" t="s">
        <v>7151</v>
      </c>
      <c r="Y5" s="3" t="s">
        <v>7151</v>
      </c>
      <c r="Z5" s="3" t="s">
        <v>7151</v>
      </c>
      <c r="AA5" s="3" t="s">
        <v>7151</v>
      </c>
      <c r="AB5" s="3" t="s">
        <v>7151</v>
      </c>
    </row>
    <row r="6" spans="1:28" x14ac:dyDescent="0.3">
      <c r="A6" s="3">
        <v>1</v>
      </c>
      <c r="B6" s="4">
        <v>23522</v>
      </c>
      <c r="C6" s="3" t="s">
        <v>55</v>
      </c>
      <c r="D6" s="3">
        <v>44054</v>
      </c>
      <c r="E6" s="3">
        <v>95634</v>
      </c>
      <c r="F6" s="3">
        <v>51580</v>
      </c>
      <c r="G6" s="3" t="s">
        <v>7155</v>
      </c>
      <c r="H6" s="3" t="s">
        <v>7154</v>
      </c>
      <c r="I6" s="3" t="s">
        <v>7149</v>
      </c>
      <c r="J6" s="3"/>
      <c r="K6" s="3" t="e">
        <v>#N/A</v>
      </c>
      <c r="L6" s="3" t="e">
        <v>#N/A</v>
      </c>
      <c r="M6" s="3" t="e">
        <v>#N/A</v>
      </c>
      <c r="N6" s="3" t="e">
        <v>#N/A</v>
      </c>
      <c r="O6" s="3" t="e">
        <v>#N/A</v>
      </c>
      <c r="P6" s="3" t="e">
        <v>#N/A</v>
      </c>
      <c r="Q6" s="3" t="e">
        <v>#N/A</v>
      </c>
      <c r="R6" s="3" t="e">
        <v>#N/A</v>
      </c>
      <c r="S6" s="3" t="e">
        <v>#N/A</v>
      </c>
      <c r="T6" s="3" t="e">
        <v>#N/A</v>
      </c>
      <c r="U6" s="3" t="e">
        <v>#N/A</v>
      </c>
      <c r="V6" s="3" t="e">
        <v>#N/A</v>
      </c>
      <c r="W6" s="3" t="s">
        <v>7151</v>
      </c>
      <c r="X6" s="3" t="s">
        <v>7151</v>
      </c>
      <c r="Y6" s="3" t="s">
        <v>7151</v>
      </c>
      <c r="Z6" s="3" t="s">
        <v>7151</v>
      </c>
      <c r="AA6" s="3" t="s">
        <v>7151</v>
      </c>
      <c r="AB6" s="3" t="s">
        <v>7151</v>
      </c>
    </row>
    <row r="7" spans="1:28" x14ac:dyDescent="0.3">
      <c r="A7" s="3">
        <v>1</v>
      </c>
      <c r="B7" s="4">
        <v>23522</v>
      </c>
      <c r="C7" s="3" t="s">
        <v>55</v>
      </c>
      <c r="D7" s="3">
        <v>44054</v>
      </c>
      <c r="E7" s="3">
        <v>95634</v>
      </c>
      <c r="F7" s="3">
        <v>51580</v>
      </c>
      <c r="G7" s="3" t="s">
        <v>7156</v>
      </c>
      <c r="H7" s="3" t="s">
        <v>7157</v>
      </c>
      <c r="I7" s="3" t="s">
        <v>7149</v>
      </c>
      <c r="J7" s="3"/>
      <c r="K7" s="3" t="e">
        <v>#N/A</v>
      </c>
      <c r="L7" s="3" t="e">
        <v>#N/A</v>
      </c>
      <c r="M7" s="3" t="e">
        <v>#N/A</v>
      </c>
      <c r="N7" s="3" t="e">
        <v>#N/A</v>
      </c>
      <c r="O7" s="3" t="e">
        <v>#N/A</v>
      </c>
      <c r="P7" s="3" t="e">
        <v>#N/A</v>
      </c>
      <c r="Q7" s="3" t="e">
        <v>#N/A</v>
      </c>
      <c r="R7" s="3" t="e">
        <v>#N/A</v>
      </c>
      <c r="S7" s="3" t="e">
        <v>#N/A</v>
      </c>
      <c r="T7" s="3" t="e">
        <v>#N/A</v>
      </c>
      <c r="U7" s="3" t="e">
        <v>#N/A</v>
      </c>
      <c r="V7" s="3" t="e">
        <v>#N/A</v>
      </c>
      <c r="W7" s="3" t="s">
        <v>7151</v>
      </c>
      <c r="X7" s="3" t="s">
        <v>7151</v>
      </c>
      <c r="Y7" s="3" t="s">
        <v>7151</v>
      </c>
      <c r="Z7" s="3" t="s">
        <v>7151</v>
      </c>
      <c r="AA7" s="3" t="s">
        <v>7151</v>
      </c>
      <c r="AB7" s="3" t="s">
        <v>7151</v>
      </c>
    </row>
    <row r="8" spans="1:28" x14ac:dyDescent="0.3">
      <c r="A8" s="3">
        <v>1</v>
      </c>
      <c r="B8" s="4">
        <v>23522</v>
      </c>
      <c r="C8" s="3" t="s">
        <v>55</v>
      </c>
      <c r="D8" s="3">
        <v>44054</v>
      </c>
      <c r="E8" s="3">
        <v>95634</v>
      </c>
      <c r="F8" s="3">
        <v>51580</v>
      </c>
      <c r="G8" s="3" t="s">
        <v>7158</v>
      </c>
      <c r="H8" s="3" t="s">
        <v>7154</v>
      </c>
      <c r="I8" s="3" t="s">
        <v>7149</v>
      </c>
      <c r="J8" s="3"/>
      <c r="K8" s="3" t="e">
        <v>#N/A</v>
      </c>
      <c r="L8" s="3" t="e">
        <v>#N/A</v>
      </c>
      <c r="M8" s="3" t="e">
        <v>#N/A</v>
      </c>
      <c r="N8" s="3" t="e">
        <v>#N/A</v>
      </c>
      <c r="O8" s="3" t="e">
        <v>#N/A</v>
      </c>
      <c r="P8" s="3" t="e">
        <v>#N/A</v>
      </c>
      <c r="Q8" s="3" t="e">
        <v>#N/A</v>
      </c>
      <c r="R8" s="3" t="e">
        <v>#N/A</v>
      </c>
      <c r="S8" s="3" t="e">
        <v>#N/A</v>
      </c>
      <c r="T8" s="3" t="e">
        <v>#N/A</v>
      </c>
      <c r="U8" s="3" t="e">
        <v>#N/A</v>
      </c>
      <c r="V8" s="3" t="e">
        <v>#N/A</v>
      </c>
      <c r="W8" s="3" t="s">
        <v>7151</v>
      </c>
      <c r="X8" s="3" t="s">
        <v>7151</v>
      </c>
      <c r="Y8" s="3" t="s">
        <v>7151</v>
      </c>
      <c r="Z8" s="3" t="s">
        <v>7151</v>
      </c>
      <c r="AA8" s="3" t="s">
        <v>7151</v>
      </c>
      <c r="AB8" s="3" t="s">
        <v>7151</v>
      </c>
    </row>
    <row r="9" spans="1:28" x14ac:dyDescent="0.3">
      <c r="A9" s="3">
        <v>1</v>
      </c>
      <c r="B9" s="4">
        <v>23522</v>
      </c>
      <c r="C9" s="3" t="s">
        <v>55</v>
      </c>
      <c r="D9" s="3">
        <v>44054</v>
      </c>
      <c r="E9" s="3">
        <v>95634</v>
      </c>
      <c r="F9" s="3">
        <v>51580</v>
      </c>
      <c r="G9" s="3" t="s">
        <v>7159</v>
      </c>
      <c r="H9" s="3" t="s">
        <v>7160</v>
      </c>
      <c r="I9" s="3" t="s">
        <v>7149</v>
      </c>
      <c r="J9" s="3"/>
      <c r="K9" s="3" t="e">
        <v>#N/A</v>
      </c>
      <c r="L9" s="3" t="e">
        <v>#N/A</v>
      </c>
      <c r="M9" s="3" t="e">
        <v>#N/A</v>
      </c>
      <c r="N9" s="3" t="e">
        <v>#N/A</v>
      </c>
      <c r="O9" s="3" t="e">
        <v>#N/A</v>
      </c>
      <c r="P9" s="3" t="e">
        <v>#N/A</v>
      </c>
      <c r="Q9" s="3" t="e">
        <v>#N/A</v>
      </c>
      <c r="R9" s="3" t="e">
        <v>#N/A</v>
      </c>
      <c r="S9" s="3" t="e">
        <v>#N/A</v>
      </c>
      <c r="T9" s="3" t="e">
        <v>#N/A</v>
      </c>
      <c r="U9" s="3" t="e">
        <v>#N/A</v>
      </c>
      <c r="V9" s="3" t="e">
        <v>#N/A</v>
      </c>
      <c r="W9" s="3" t="s">
        <v>7151</v>
      </c>
      <c r="X9" s="3" t="s">
        <v>7151</v>
      </c>
      <c r="Y9" s="3" t="s">
        <v>7151</v>
      </c>
      <c r="Z9" s="3" t="s">
        <v>7151</v>
      </c>
      <c r="AA9" s="3" t="s">
        <v>7151</v>
      </c>
      <c r="AB9" s="3" t="s">
        <v>7151</v>
      </c>
    </row>
    <row r="10" spans="1:28" x14ac:dyDescent="0.3">
      <c r="A10" s="3">
        <v>1</v>
      </c>
      <c r="B10" s="4">
        <v>23522</v>
      </c>
      <c r="C10" s="3" t="s">
        <v>55</v>
      </c>
      <c r="D10" s="3">
        <v>44054</v>
      </c>
      <c r="E10" s="3">
        <v>95634</v>
      </c>
      <c r="F10" s="3">
        <v>51580</v>
      </c>
      <c r="G10" s="3" t="s">
        <v>7161</v>
      </c>
      <c r="H10" s="3" t="s">
        <v>7162</v>
      </c>
      <c r="I10" s="3" t="s">
        <v>7149</v>
      </c>
      <c r="J10" s="3" t="s">
        <v>7163</v>
      </c>
      <c r="K10" s="3" t="e">
        <v>#N/A</v>
      </c>
      <c r="L10" s="3" t="e">
        <v>#N/A</v>
      </c>
      <c r="M10" s="3" t="e">
        <v>#N/A</v>
      </c>
      <c r="N10" s="3" t="e">
        <v>#N/A</v>
      </c>
      <c r="O10" s="3" t="e">
        <v>#N/A</v>
      </c>
      <c r="P10" s="3" t="e">
        <v>#N/A</v>
      </c>
      <c r="Q10" s="3" t="e">
        <v>#N/A</v>
      </c>
      <c r="R10" s="3" t="e">
        <v>#N/A</v>
      </c>
      <c r="S10" s="3" t="e">
        <v>#N/A</v>
      </c>
      <c r="T10" s="3" t="e">
        <v>#N/A</v>
      </c>
      <c r="U10" s="3" t="e">
        <v>#N/A</v>
      </c>
      <c r="V10" s="3" t="e">
        <v>#N/A</v>
      </c>
      <c r="W10" s="3" t="s">
        <v>7164</v>
      </c>
      <c r="X10" s="3" t="s">
        <v>7165</v>
      </c>
      <c r="Y10" s="3" t="s">
        <v>7151</v>
      </c>
      <c r="Z10" s="3" t="s">
        <v>7151</v>
      </c>
      <c r="AA10" s="3" t="s">
        <v>7151</v>
      </c>
      <c r="AB10" s="3" t="s">
        <v>7151</v>
      </c>
    </row>
    <row r="11" spans="1:28" x14ac:dyDescent="0.3">
      <c r="A11" s="3">
        <v>1</v>
      </c>
      <c r="B11" s="4">
        <v>23522</v>
      </c>
      <c r="C11" s="3" t="s">
        <v>55</v>
      </c>
      <c r="D11" s="3">
        <v>44054</v>
      </c>
      <c r="E11" s="3">
        <v>95634</v>
      </c>
      <c r="F11" s="3">
        <v>51580</v>
      </c>
      <c r="G11" s="3" t="s">
        <v>7166</v>
      </c>
      <c r="H11" s="3" t="s">
        <v>7154</v>
      </c>
      <c r="I11" s="3" t="s">
        <v>7149</v>
      </c>
      <c r="J11" s="3"/>
      <c r="K11" s="3" t="e">
        <v>#N/A</v>
      </c>
      <c r="L11" s="3" t="e">
        <v>#N/A</v>
      </c>
      <c r="M11" s="3" t="e">
        <v>#N/A</v>
      </c>
      <c r="N11" s="3" t="e">
        <v>#N/A</v>
      </c>
      <c r="O11" s="3" t="e">
        <v>#N/A</v>
      </c>
      <c r="P11" s="3" t="e">
        <v>#N/A</v>
      </c>
      <c r="Q11" s="3" t="e">
        <v>#N/A</v>
      </c>
      <c r="R11" s="3" t="e">
        <v>#N/A</v>
      </c>
      <c r="S11" s="3" t="e">
        <v>#N/A</v>
      </c>
      <c r="T11" s="3" t="e">
        <v>#N/A</v>
      </c>
      <c r="U11" s="3" t="e">
        <v>#N/A</v>
      </c>
      <c r="V11" s="3" t="e">
        <v>#N/A</v>
      </c>
      <c r="W11" s="3" t="s">
        <v>7167</v>
      </c>
      <c r="X11" s="3" t="s">
        <v>7168</v>
      </c>
      <c r="Y11" s="3" t="s">
        <v>7169</v>
      </c>
      <c r="Z11" s="3" t="s">
        <v>7151</v>
      </c>
      <c r="AA11" s="3" t="s">
        <v>7151</v>
      </c>
      <c r="AB11" s="3" t="s">
        <v>7151</v>
      </c>
    </row>
    <row r="12" spans="1:28" x14ac:dyDescent="0.3">
      <c r="A12" s="3">
        <v>1</v>
      </c>
      <c r="B12" s="4">
        <v>23522</v>
      </c>
      <c r="C12" s="3" t="s">
        <v>55</v>
      </c>
      <c r="D12" s="3">
        <v>44054</v>
      </c>
      <c r="E12" s="3">
        <v>95634</v>
      </c>
      <c r="F12" s="3">
        <v>51580</v>
      </c>
      <c r="G12" s="3" t="s">
        <v>7170</v>
      </c>
      <c r="H12" s="3" t="s">
        <v>7154</v>
      </c>
      <c r="I12" s="3" t="s">
        <v>7149</v>
      </c>
      <c r="J12" s="3"/>
      <c r="K12" s="3" t="e">
        <v>#N/A</v>
      </c>
      <c r="L12" s="3" t="e">
        <v>#N/A</v>
      </c>
      <c r="M12" s="3" t="e">
        <v>#N/A</v>
      </c>
      <c r="N12" s="3" t="e">
        <v>#N/A</v>
      </c>
      <c r="O12" s="3" t="e">
        <v>#N/A</v>
      </c>
      <c r="P12" s="3" t="e">
        <v>#N/A</v>
      </c>
      <c r="Q12" s="3" t="e">
        <v>#N/A</v>
      </c>
      <c r="R12" s="3" t="e">
        <v>#N/A</v>
      </c>
      <c r="S12" s="3" t="e">
        <v>#N/A</v>
      </c>
      <c r="T12" s="3" t="e">
        <v>#N/A</v>
      </c>
      <c r="U12" s="3" t="e">
        <v>#N/A</v>
      </c>
      <c r="V12" s="3" t="e">
        <v>#N/A</v>
      </c>
      <c r="W12" s="3" t="s">
        <v>7171</v>
      </c>
      <c r="X12" s="3" t="s">
        <v>7151</v>
      </c>
      <c r="Y12" s="3" t="s">
        <v>7151</v>
      </c>
      <c r="Z12" s="3" t="s">
        <v>7151</v>
      </c>
      <c r="AA12" s="3" t="s">
        <v>7151</v>
      </c>
      <c r="AB12" s="3" t="s">
        <v>7151</v>
      </c>
    </row>
    <row r="13" spans="1:28" x14ac:dyDescent="0.3">
      <c r="A13" s="3">
        <v>1</v>
      </c>
      <c r="B13" s="4">
        <v>23522</v>
      </c>
      <c r="C13" s="3" t="s">
        <v>55</v>
      </c>
      <c r="D13" s="3">
        <v>44054</v>
      </c>
      <c r="E13" s="3">
        <v>95634</v>
      </c>
      <c r="F13" s="3">
        <v>51580</v>
      </c>
      <c r="G13" s="3" t="s">
        <v>7172</v>
      </c>
      <c r="H13" s="3" t="s">
        <v>7160</v>
      </c>
      <c r="I13" s="3" t="s">
        <v>7149</v>
      </c>
      <c r="J13" s="3"/>
      <c r="K13" s="3" t="e">
        <v>#N/A</v>
      </c>
      <c r="L13" s="3" t="e">
        <v>#N/A</v>
      </c>
      <c r="M13" s="3" t="e">
        <v>#N/A</v>
      </c>
      <c r="N13" s="3" t="e">
        <v>#N/A</v>
      </c>
      <c r="O13" s="3" t="e">
        <v>#N/A</v>
      </c>
      <c r="P13" s="3" t="e">
        <v>#N/A</v>
      </c>
      <c r="Q13" s="3" t="e">
        <v>#N/A</v>
      </c>
      <c r="R13" s="3" t="e">
        <v>#N/A</v>
      </c>
      <c r="S13" s="3" t="e">
        <v>#N/A</v>
      </c>
      <c r="T13" s="3" t="e">
        <v>#N/A</v>
      </c>
      <c r="U13" s="3" t="e">
        <v>#N/A</v>
      </c>
      <c r="V13" s="3" t="e">
        <v>#N/A</v>
      </c>
      <c r="W13" s="3" t="s">
        <v>7151</v>
      </c>
      <c r="X13" s="3" t="s">
        <v>7151</v>
      </c>
      <c r="Y13" s="3" t="s">
        <v>7151</v>
      </c>
      <c r="Z13" s="3" t="s">
        <v>7151</v>
      </c>
      <c r="AA13" s="3" t="s">
        <v>7151</v>
      </c>
      <c r="AB13" s="3" t="s">
        <v>7151</v>
      </c>
    </row>
    <row r="14" spans="1:28" x14ac:dyDescent="0.3">
      <c r="A14" s="3">
        <v>1</v>
      </c>
      <c r="B14" s="4">
        <v>23522</v>
      </c>
      <c r="C14" s="3" t="s">
        <v>55</v>
      </c>
      <c r="D14" s="3">
        <v>44054</v>
      </c>
      <c r="E14" s="3">
        <v>95634</v>
      </c>
      <c r="F14" s="3">
        <v>51580</v>
      </c>
      <c r="G14" s="3" t="s">
        <v>7173</v>
      </c>
      <c r="H14" s="3" t="s">
        <v>7160</v>
      </c>
      <c r="I14" s="3" t="s">
        <v>7149</v>
      </c>
      <c r="J14" s="3"/>
      <c r="K14" s="3" t="e">
        <v>#N/A</v>
      </c>
      <c r="L14" s="3" t="e">
        <v>#N/A</v>
      </c>
      <c r="M14" s="3" t="e">
        <v>#N/A</v>
      </c>
      <c r="N14" s="3" t="e">
        <v>#N/A</v>
      </c>
      <c r="O14" s="3" t="e">
        <v>#N/A</v>
      </c>
      <c r="P14" s="3" t="e">
        <v>#N/A</v>
      </c>
      <c r="Q14" s="3" t="e">
        <v>#N/A</v>
      </c>
      <c r="R14" s="3" t="e">
        <v>#N/A</v>
      </c>
      <c r="S14" s="3" t="e">
        <v>#N/A</v>
      </c>
      <c r="T14" s="3" t="e">
        <v>#N/A</v>
      </c>
      <c r="U14" s="3" t="e">
        <v>#N/A</v>
      </c>
      <c r="V14" s="3" t="e">
        <v>#N/A</v>
      </c>
      <c r="W14" s="3" t="s">
        <v>7151</v>
      </c>
      <c r="X14" s="3" t="s">
        <v>7151</v>
      </c>
      <c r="Y14" s="3" t="s">
        <v>7151</v>
      </c>
      <c r="Z14" s="3" t="s">
        <v>7151</v>
      </c>
      <c r="AA14" s="3" t="s">
        <v>7151</v>
      </c>
      <c r="AB14" s="3" t="s">
        <v>7151</v>
      </c>
    </row>
    <row r="15" spans="1:28" x14ac:dyDescent="0.3">
      <c r="A15" s="3">
        <v>1</v>
      </c>
      <c r="B15" s="4">
        <v>23522</v>
      </c>
      <c r="C15" s="3" t="s">
        <v>55</v>
      </c>
      <c r="D15" s="3">
        <v>44054</v>
      </c>
      <c r="E15" s="3">
        <v>95634</v>
      </c>
      <c r="F15" s="3">
        <v>51580</v>
      </c>
      <c r="G15" s="3" t="s">
        <v>7174</v>
      </c>
      <c r="H15" s="3" t="s">
        <v>7154</v>
      </c>
      <c r="I15" s="3" t="s">
        <v>7149</v>
      </c>
      <c r="J15" s="3"/>
      <c r="K15" s="3" t="e">
        <v>#N/A</v>
      </c>
      <c r="L15" s="3" t="e">
        <v>#N/A</v>
      </c>
      <c r="M15" s="3" t="e">
        <v>#N/A</v>
      </c>
      <c r="N15" s="3" t="e">
        <v>#N/A</v>
      </c>
      <c r="O15" s="3" t="e">
        <v>#N/A</v>
      </c>
      <c r="P15" s="3" t="e">
        <v>#N/A</v>
      </c>
      <c r="Q15" s="3" t="e">
        <v>#N/A</v>
      </c>
      <c r="R15" s="3" t="e">
        <v>#N/A</v>
      </c>
      <c r="S15" s="3" t="e">
        <v>#N/A</v>
      </c>
      <c r="T15" s="3" t="e">
        <v>#N/A</v>
      </c>
      <c r="U15" s="3" t="e">
        <v>#N/A</v>
      </c>
      <c r="V15" s="3" t="e">
        <v>#N/A</v>
      </c>
      <c r="W15" s="3" t="s">
        <v>7151</v>
      </c>
      <c r="X15" s="3" t="s">
        <v>7151</v>
      </c>
      <c r="Y15" s="3" t="s">
        <v>7151</v>
      </c>
      <c r="Z15" s="3" t="s">
        <v>7151</v>
      </c>
      <c r="AA15" s="3" t="s">
        <v>7151</v>
      </c>
      <c r="AB15" s="3" t="s">
        <v>7151</v>
      </c>
    </row>
    <row r="16" spans="1:28" x14ac:dyDescent="0.3">
      <c r="A16" s="3">
        <v>1</v>
      </c>
      <c r="B16" s="4">
        <v>23522</v>
      </c>
      <c r="C16" s="3" t="s">
        <v>55</v>
      </c>
      <c r="D16" s="3">
        <v>44054</v>
      </c>
      <c r="E16" s="3">
        <v>95634</v>
      </c>
      <c r="F16" s="3">
        <v>51580</v>
      </c>
      <c r="G16" s="3" t="s">
        <v>7175</v>
      </c>
      <c r="H16" s="3" t="s">
        <v>7154</v>
      </c>
      <c r="I16" s="3" t="s">
        <v>7149</v>
      </c>
      <c r="J16" s="3"/>
      <c r="K16" s="3" t="e">
        <v>#N/A</v>
      </c>
      <c r="L16" s="3" t="e">
        <v>#N/A</v>
      </c>
      <c r="M16" s="3" t="e">
        <v>#N/A</v>
      </c>
      <c r="N16" s="3" t="e">
        <v>#N/A</v>
      </c>
      <c r="O16" s="3" t="e">
        <v>#N/A</v>
      </c>
      <c r="P16" s="3" t="e">
        <v>#N/A</v>
      </c>
      <c r="Q16" s="3" t="e">
        <v>#N/A</v>
      </c>
      <c r="R16" s="3" t="e">
        <v>#N/A</v>
      </c>
      <c r="S16" s="3" t="e">
        <v>#N/A</v>
      </c>
      <c r="T16" s="3" t="e">
        <v>#N/A</v>
      </c>
      <c r="U16" s="3" t="e">
        <v>#N/A</v>
      </c>
      <c r="V16" s="3" t="e">
        <v>#N/A</v>
      </c>
      <c r="W16" s="3" t="s">
        <v>7151</v>
      </c>
      <c r="X16" s="3" t="s">
        <v>7151</v>
      </c>
      <c r="Y16" s="3" t="s">
        <v>7151</v>
      </c>
      <c r="Z16" s="3" t="s">
        <v>7151</v>
      </c>
      <c r="AA16" s="3" t="s">
        <v>7151</v>
      </c>
      <c r="AB16" s="3" t="s">
        <v>7151</v>
      </c>
    </row>
    <row r="17" spans="1:28" x14ac:dyDescent="0.3">
      <c r="A17" s="3">
        <v>1</v>
      </c>
      <c r="B17" s="4">
        <v>23522</v>
      </c>
      <c r="C17" s="3" t="s">
        <v>55</v>
      </c>
      <c r="D17" s="3">
        <v>44054</v>
      </c>
      <c r="E17" s="3">
        <v>95634</v>
      </c>
      <c r="F17" s="3">
        <v>51580</v>
      </c>
      <c r="G17" s="3" t="s">
        <v>7176</v>
      </c>
      <c r="H17" s="3" t="s">
        <v>7154</v>
      </c>
      <c r="I17" s="3" t="s">
        <v>7149</v>
      </c>
      <c r="J17" s="3" t="s">
        <v>7163</v>
      </c>
      <c r="K17" s="3" t="e">
        <v>#N/A</v>
      </c>
      <c r="L17" s="3" t="e">
        <v>#N/A</v>
      </c>
      <c r="M17" s="3" t="e">
        <v>#N/A</v>
      </c>
      <c r="N17" s="3" t="e">
        <v>#N/A</v>
      </c>
      <c r="O17" s="3" t="e">
        <v>#N/A</v>
      </c>
      <c r="P17" s="3" t="e">
        <v>#N/A</v>
      </c>
      <c r="Q17" s="3" t="e">
        <v>#N/A</v>
      </c>
      <c r="R17" s="3" t="e">
        <v>#N/A</v>
      </c>
      <c r="S17" s="3" t="e">
        <v>#N/A</v>
      </c>
      <c r="T17" s="3" t="e">
        <v>#N/A</v>
      </c>
      <c r="U17" s="3" t="e">
        <v>#N/A</v>
      </c>
      <c r="V17" s="3" t="e">
        <v>#N/A</v>
      </c>
      <c r="W17" s="3" t="s">
        <v>7151</v>
      </c>
      <c r="X17" s="3" t="s">
        <v>7151</v>
      </c>
      <c r="Y17" s="3" t="s">
        <v>7151</v>
      </c>
      <c r="Z17" s="3" t="s">
        <v>7151</v>
      </c>
      <c r="AA17" s="3" t="s">
        <v>7151</v>
      </c>
      <c r="AB17" s="3" t="s">
        <v>7151</v>
      </c>
    </row>
    <row r="18" spans="1:28" x14ac:dyDescent="0.3">
      <c r="A18" s="3">
        <v>1</v>
      </c>
      <c r="B18" s="4">
        <v>23522</v>
      </c>
      <c r="C18" s="3" t="s">
        <v>55</v>
      </c>
      <c r="D18" s="3">
        <v>44054</v>
      </c>
      <c r="E18" s="3">
        <v>95634</v>
      </c>
      <c r="F18" s="3">
        <v>51580</v>
      </c>
      <c r="G18" s="3" t="s">
        <v>7177</v>
      </c>
      <c r="H18" s="3" t="s">
        <v>7178</v>
      </c>
      <c r="I18" s="3" t="s">
        <v>7149</v>
      </c>
      <c r="J18" s="3"/>
      <c r="K18" s="3" t="s">
        <v>7179</v>
      </c>
      <c r="L18" s="3" t="s">
        <v>7180</v>
      </c>
      <c r="M18" s="3" t="s">
        <v>7181</v>
      </c>
      <c r="N18" s="3" t="s">
        <v>7181</v>
      </c>
      <c r="O18" s="3" t="s">
        <v>7181</v>
      </c>
      <c r="P18" s="3" t="s">
        <v>7181</v>
      </c>
      <c r="Q18" s="3" t="s">
        <v>7181</v>
      </c>
      <c r="R18" s="3" t="s">
        <v>7181</v>
      </c>
      <c r="S18" s="3" t="s">
        <v>7181</v>
      </c>
      <c r="T18" s="3" t="s">
        <v>7182</v>
      </c>
      <c r="U18" s="3" t="s">
        <v>7181</v>
      </c>
      <c r="V18" s="3">
        <v>0</v>
      </c>
      <c r="W18" s="3" t="s">
        <v>7183</v>
      </c>
      <c r="X18" s="3" t="s">
        <v>7184</v>
      </c>
      <c r="Y18" s="3" t="s">
        <v>7185</v>
      </c>
      <c r="Z18" s="3" t="s">
        <v>7151</v>
      </c>
      <c r="AA18" s="3" t="s">
        <v>7151</v>
      </c>
      <c r="AB18" s="3" t="s">
        <v>7186</v>
      </c>
    </row>
    <row r="19" spans="1:28" x14ac:dyDescent="0.3">
      <c r="A19" s="3">
        <v>1</v>
      </c>
      <c r="B19" s="4">
        <v>23522</v>
      </c>
      <c r="C19" s="3" t="s">
        <v>55</v>
      </c>
      <c r="D19" s="3">
        <v>44054</v>
      </c>
      <c r="E19" s="3">
        <v>95634</v>
      </c>
      <c r="F19" s="3">
        <v>51580</v>
      </c>
      <c r="G19" s="3" t="s">
        <v>7187</v>
      </c>
      <c r="H19" s="3" t="s">
        <v>7154</v>
      </c>
      <c r="I19" s="3" t="s">
        <v>7149</v>
      </c>
      <c r="J19" s="3"/>
      <c r="K19" s="3" t="e">
        <v>#N/A</v>
      </c>
      <c r="L19" s="3" t="e">
        <v>#N/A</v>
      </c>
      <c r="M19" s="3" t="e">
        <v>#N/A</v>
      </c>
      <c r="N19" s="3" t="e">
        <v>#N/A</v>
      </c>
      <c r="O19" s="3" t="e">
        <v>#N/A</v>
      </c>
      <c r="P19" s="3" t="e">
        <v>#N/A</v>
      </c>
      <c r="Q19" s="3" t="e">
        <v>#N/A</v>
      </c>
      <c r="R19" s="3" t="e">
        <v>#N/A</v>
      </c>
      <c r="S19" s="3" t="e">
        <v>#N/A</v>
      </c>
      <c r="T19" s="3" t="e">
        <v>#N/A</v>
      </c>
      <c r="U19" s="3" t="e">
        <v>#N/A</v>
      </c>
      <c r="V19" s="3" t="e">
        <v>#N/A</v>
      </c>
      <c r="W19" s="3" t="s">
        <v>7151</v>
      </c>
      <c r="X19" s="3" t="s">
        <v>7151</v>
      </c>
      <c r="Y19" s="3" t="s">
        <v>7151</v>
      </c>
      <c r="Z19" s="3" t="s">
        <v>7151</v>
      </c>
      <c r="AA19" s="3" t="s">
        <v>7151</v>
      </c>
      <c r="AB19" s="3" t="s">
        <v>7188</v>
      </c>
    </row>
    <row r="20" spans="1:28" x14ac:dyDescent="0.3">
      <c r="A20" s="3">
        <v>1</v>
      </c>
      <c r="B20" s="4">
        <v>23522</v>
      </c>
      <c r="C20" s="3" t="s">
        <v>55</v>
      </c>
      <c r="D20" s="3">
        <v>44054</v>
      </c>
      <c r="E20" s="3">
        <v>95634</v>
      </c>
      <c r="F20" s="3">
        <v>51580</v>
      </c>
      <c r="G20" s="3" t="s">
        <v>7189</v>
      </c>
      <c r="H20" s="3" t="s">
        <v>7154</v>
      </c>
      <c r="I20" s="3" t="s">
        <v>7149</v>
      </c>
      <c r="J20" s="3"/>
      <c r="K20" s="3" t="e">
        <v>#N/A</v>
      </c>
      <c r="L20" s="3" t="e">
        <v>#N/A</v>
      </c>
      <c r="M20" s="3" t="e">
        <v>#N/A</v>
      </c>
      <c r="N20" s="3" t="e">
        <v>#N/A</v>
      </c>
      <c r="O20" s="3" t="e">
        <v>#N/A</v>
      </c>
      <c r="P20" s="3" t="e">
        <v>#N/A</v>
      </c>
      <c r="Q20" s="3" t="e">
        <v>#N/A</v>
      </c>
      <c r="R20" s="3" t="e">
        <v>#N/A</v>
      </c>
      <c r="S20" s="3" t="e">
        <v>#N/A</v>
      </c>
      <c r="T20" s="3" t="e">
        <v>#N/A</v>
      </c>
      <c r="U20" s="3" t="e">
        <v>#N/A</v>
      </c>
      <c r="V20" s="3" t="e">
        <v>#N/A</v>
      </c>
      <c r="W20" s="3" t="s">
        <v>7171</v>
      </c>
      <c r="X20" s="3" t="s">
        <v>7151</v>
      </c>
      <c r="Y20" s="3" t="s">
        <v>7151</v>
      </c>
      <c r="Z20" s="3" t="s">
        <v>7151</v>
      </c>
      <c r="AA20" s="3" t="s">
        <v>7151</v>
      </c>
      <c r="AB20" s="3" t="s">
        <v>7188</v>
      </c>
    </row>
    <row r="21" spans="1:28" x14ac:dyDescent="0.3">
      <c r="A21" s="3">
        <v>1</v>
      </c>
      <c r="B21" s="4">
        <v>23522</v>
      </c>
      <c r="C21" s="3" t="s">
        <v>55</v>
      </c>
      <c r="D21" s="3">
        <v>44054</v>
      </c>
      <c r="E21" s="3">
        <v>95634</v>
      </c>
      <c r="F21" s="3">
        <v>51580</v>
      </c>
      <c r="G21" s="3" t="s">
        <v>7190</v>
      </c>
      <c r="H21" s="3" t="s">
        <v>7154</v>
      </c>
      <c r="I21" s="3" t="s">
        <v>7149</v>
      </c>
      <c r="J21" s="3" t="s">
        <v>7163</v>
      </c>
      <c r="K21" s="3" t="e">
        <v>#N/A</v>
      </c>
      <c r="L21" s="3" t="e">
        <v>#N/A</v>
      </c>
      <c r="M21" s="3" t="e">
        <v>#N/A</v>
      </c>
      <c r="N21" s="3" t="e">
        <v>#N/A</v>
      </c>
      <c r="O21" s="3" t="e">
        <v>#N/A</v>
      </c>
      <c r="P21" s="3" t="e">
        <v>#N/A</v>
      </c>
      <c r="Q21" s="3" t="e">
        <v>#N/A</v>
      </c>
      <c r="R21" s="3" t="e">
        <v>#N/A</v>
      </c>
      <c r="S21" s="3" t="e">
        <v>#N/A</v>
      </c>
      <c r="T21" s="3" t="e">
        <v>#N/A</v>
      </c>
      <c r="U21" s="3" t="e">
        <v>#N/A</v>
      </c>
      <c r="V21" s="3" t="e">
        <v>#N/A</v>
      </c>
      <c r="W21" s="3" t="s">
        <v>7151</v>
      </c>
      <c r="X21" s="3" t="s">
        <v>7151</v>
      </c>
      <c r="Y21" s="3" t="s">
        <v>7151</v>
      </c>
      <c r="Z21" s="3" t="s">
        <v>7151</v>
      </c>
      <c r="AA21" s="3" t="s">
        <v>7151</v>
      </c>
      <c r="AB21" s="3" t="s">
        <v>7188</v>
      </c>
    </row>
    <row r="22" spans="1:28" x14ac:dyDescent="0.3">
      <c r="A22" s="3">
        <v>1</v>
      </c>
      <c r="B22" s="4">
        <v>23522</v>
      </c>
      <c r="C22" s="3" t="s">
        <v>55</v>
      </c>
      <c r="D22" s="3">
        <v>44054</v>
      </c>
      <c r="E22" s="3">
        <v>95634</v>
      </c>
      <c r="F22" s="3">
        <v>51580</v>
      </c>
      <c r="G22" s="3" t="s">
        <v>7191</v>
      </c>
      <c r="H22" s="3" t="s">
        <v>7192</v>
      </c>
      <c r="I22" s="3" t="s">
        <v>7149</v>
      </c>
      <c r="J22" s="3"/>
      <c r="K22" s="3" t="e">
        <v>#N/A</v>
      </c>
      <c r="L22" s="3" t="e">
        <v>#N/A</v>
      </c>
      <c r="M22" s="3" t="e">
        <v>#N/A</v>
      </c>
      <c r="N22" s="3" t="e">
        <v>#N/A</v>
      </c>
      <c r="O22" s="3" t="e">
        <v>#N/A</v>
      </c>
      <c r="P22" s="3" t="e">
        <v>#N/A</v>
      </c>
      <c r="Q22" s="3" t="e">
        <v>#N/A</v>
      </c>
      <c r="R22" s="3" t="e">
        <v>#N/A</v>
      </c>
      <c r="S22" s="3" t="e">
        <v>#N/A</v>
      </c>
      <c r="T22" s="3" t="e">
        <v>#N/A</v>
      </c>
      <c r="U22" s="3" t="e">
        <v>#N/A</v>
      </c>
      <c r="V22" s="3" t="e">
        <v>#N/A</v>
      </c>
      <c r="W22" s="3" t="s">
        <v>7151</v>
      </c>
      <c r="X22" s="3" t="s">
        <v>7151</v>
      </c>
      <c r="Y22" s="3" t="s">
        <v>7151</v>
      </c>
      <c r="Z22" s="3" t="s">
        <v>7151</v>
      </c>
      <c r="AA22" s="3" t="s">
        <v>7151</v>
      </c>
      <c r="AB22" s="3" t="s">
        <v>7188</v>
      </c>
    </row>
    <row r="23" spans="1:28" x14ac:dyDescent="0.3">
      <c r="A23" s="3">
        <v>1</v>
      </c>
      <c r="B23" s="4">
        <v>23522</v>
      </c>
      <c r="C23" s="3" t="s">
        <v>55</v>
      </c>
      <c r="D23" s="3">
        <v>44054</v>
      </c>
      <c r="E23" s="3">
        <v>95634</v>
      </c>
      <c r="F23" s="3">
        <v>51580</v>
      </c>
      <c r="G23" s="3" t="s">
        <v>7193</v>
      </c>
      <c r="H23" s="3" t="s">
        <v>7154</v>
      </c>
      <c r="I23" s="3" t="s">
        <v>7149</v>
      </c>
      <c r="J23" s="3"/>
      <c r="K23" s="3" t="e">
        <v>#N/A</v>
      </c>
      <c r="L23" s="3" t="e">
        <v>#N/A</v>
      </c>
      <c r="M23" s="3" t="e">
        <v>#N/A</v>
      </c>
      <c r="N23" s="3" t="e">
        <v>#N/A</v>
      </c>
      <c r="O23" s="3" t="e">
        <v>#N/A</v>
      </c>
      <c r="P23" s="3" t="e">
        <v>#N/A</v>
      </c>
      <c r="Q23" s="3" t="e">
        <v>#N/A</v>
      </c>
      <c r="R23" s="3" t="e">
        <v>#N/A</v>
      </c>
      <c r="S23" s="3" t="e">
        <v>#N/A</v>
      </c>
      <c r="T23" s="3" t="e">
        <v>#N/A</v>
      </c>
      <c r="U23" s="3" t="e">
        <v>#N/A</v>
      </c>
      <c r="V23" s="3" t="e">
        <v>#N/A</v>
      </c>
      <c r="W23" s="3" t="s">
        <v>7151</v>
      </c>
      <c r="X23" s="3" t="s">
        <v>7151</v>
      </c>
      <c r="Y23" s="3" t="s">
        <v>7151</v>
      </c>
      <c r="Z23" s="3" t="s">
        <v>7151</v>
      </c>
      <c r="AA23" s="3" t="s">
        <v>7151</v>
      </c>
      <c r="AB23" s="3" t="s">
        <v>7188</v>
      </c>
    </row>
    <row r="24" spans="1:28" x14ac:dyDescent="0.3">
      <c r="A24" s="3">
        <v>1</v>
      </c>
      <c r="B24" s="4">
        <v>23522</v>
      </c>
      <c r="C24" s="3" t="s">
        <v>55</v>
      </c>
      <c r="D24" s="3">
        <v>44054</v>
      </c>
      <c r="E24" s="3">
        <v>95634</v>
      </c>
      <c r="F24" s="3">
        <v>51580</v>
      </c>
      <c r="G24" s="3" t="s">
        <v>7194</v>
      </c>
      <c r="H24" s="3" t="s">
        <v>7195</v>
      </c>
      <c r="I24" s="3" t="s">
        <v>7149</v>
      </c>
      <c r="J24" s="3"/>
      <c r="K24" s="3" t="e">
        <v>#N/A</v>
      </c>
      <c r="L24" s="3" t="e">
        <v>#N/A</v>
      </c>
      <c r="M24" s="3" t="e">
        <v>#N/A</v>
      </c>
      <c r="N24" s="3" t="e">
        <v>#N/A</v>
      </c>
      <c r="O24" s="3" t="e">
        <v>#N/A</v>
      </c>
      <c r="P24" s="3" t="e">
        <v>#N/A</v>
      </c>
      <c r="Q24" s="3" t="e">
        <v>#N/A</v>
      </c>
      <c r="R24" s="3" t="e">
        <v>#N/A</v>
      </c>
      <c r="S24" s="3" t="e">
        <v>#N/A</v>
      </c>
      <c r="T24" s="3" t="e">
        <v>#N/A</v>
      </c>
      <c r="U24" s="3" t="e">
        <v>#N/A</v>
      </c>
      <c r="V24" s="3" t="e">
        <v>#N/A</v>
      </c>
      <c r="W24" s="3" t="s">
        <v>7171</v>
      </c>
      <c r="X24" s="3" t="s">
        <v>7151</v>
      </c>
      <c r="Y24" s="3" t="s">
        <v>7151</v>
      </c>
      <c r="Z24" s="3" t="s">
        <v>7151</v>
      </c>
      <c r="AA24" s="3" t="s">
        <v>7151</v>
      </c>
      <c r="AB24" s="3" t="s">
        <v>7188</v>
      </c>
    </row>
    <row r="25" spans="1:28" x14ac:dyDescent="0.3">
      <c r="A25" s="3">
        <v>1</v>
      </c>
      <c r="B25" s="4">
        <v>23522</v>
      </c>
      <c r="C25" s="3" t="s">
        <v>55</v>
      </c>
      <c r="D25" s="3">
        <v>44054</v>
      </c>
      <c r="E25" s="3">
        <v>95634</v>
      </c>
      <c r="F25" s="3">
        <v>51580</v>
      </c>
      <c r="G25" s="3" t="s">
        <v>7196</v>
      </c>
      <c r="H25" s="3" t="s">
        <v>7197</v>
      </c>
      <c r="I25" s="3" t="s">
        <v>7149</v>
      </c>
      <c r="J25" s="3"/>
      <c r="K25" s="3" t="e">
        <v>#N/A</v>
      </c>
      <c r="L25" s="3" t="e">
        <v>#N/A</v>
      </c>
      <c r="M25" s="3" t="e">
        <v>#N/A</v>
      </c>
      <c r="N25" s="3" t="e">
        <v>#N/A</v>
      </c>
      <c r="O25" s="3" t="e">
        <v>#N/A</v>
      </c>
      <c r="P25" s="3" t="e">
        <v>#N/A</v>
      </c>
      <c r="Q25" s="3" t="e">
        <v>#N/A</v>
      </c>
      <c r="R25" s="3" t="e">
        <v>#N/A</v>
      </c>
      <c r="S25" s="3" t="e">
        <v>#N/A</v>
      </c>
      <c r="T25" s="3" t="e">
        <v>#N/A</v>
      </c>
      <c r="U25" s="3" t="e">
        <v>#N/A</v>
      </c>
      <c r="V25" s="3" t="e">
        <v>#N/A</v>
      </c>
      <c r="W25" s="3" t="s">
        <v>7198</v>
      </c>
      <c r="X25" s="3" t="s">
        <v>7184</v>
      </c>
      <c r="Y25" s="3" t="s">
        <v>7199</v>
      </c>
      <c r="Z25" s="3" t="s">
        <v>7151</v>
      </c>
      <c r="AA25" s="3" t="s">
        <v>7151</v>
      </c>
      <c r="AB25" s="3" t="s">
        <v>7188</v>
      </c>
    </row>
    <row r="26" spans="1:28" x14ac:dyDescent="0.3">
      <c r="A26" s="3">
        <v>2</v>
      </c>
      <c r="B26" s="4" t="s">
        <v>59</v>
      </c>
      <c r="C26" s="3" t="s">
        <v>55</v>
      </c>
      <c r="D26" s="3">
        <v>71367</v>
      </c>
      <c r="E26" s="3">
        <v>99831</v>
      </c>
      <c r="F26" s="3">
        <v>28464</v>
      </c>
      <c r="G26" s="3" t="s">
        <v>7174</v>
      </c>
      <c r="H26" s="3" t="s">
        <v>7154</v>
      </c>
      <c r="I26" s="3" t="s">
        <v>7149</v>
      </c>
      <c r="J26" s="3"/>
      <c r="K26" s="3" t="e">
        <v>#N/A</v>
      </c>
      <c r="L26" s="3" t="e">
        <v>#N/A</v>
      </c>
      <c r="M26" s="3" t="e">
        <v>#N/A</v>
      </c>
      <c r="N26" s="3" t="e">
        <v>#N/A</v>
      </c>
      <c r="O26" s="3" t="e">
        <v>#N/A</v>
      </c>
      <c r="P26" s="3" t="e">
        <v>#N/A</v>
      </c>
      <c r="Q26" s="3" t="e">
        <v>#N/A</v>
      </c>
      <c r="R26" s="3" t="e">
        <v>#N/A</v>
      </c>
      <c r="S26" s="3" t="e">
        <v>#N/A</v>
      </c>
      <c r="T26" s="3" t="e">
        <v>#N/A</v>
      </c>
      <c r="U26" s="3" t="e">
        <v>#N/A</v>
      </c>
      <c r="V26" s="3" t="e">
        <v>#N/A</v>
      </c>
      <c r="W26" s="3" t="s">
        <v>7151</v>
      </c>
      <c r="X26" s="3" t="s">
        <v>7151</v>
      </c>
      <c r="Y26" s="3" t="s">
        <v>7151</v>
      </c>
      <c r="Z26" s="3" t="s">
        <v>7151</v>
      </c>
      <c r="AA26" s="3" t="s">
        <v>7151</v>
      </c>
      <c r="AB26" s="3" t="s">
        <v>7151</v>
      </c>
    </row>
    <row r="27" spans="1:28" x14ac:dyDescent="0.3">
      <c r="A27" s="3">
        <v>2</v>
      </c>
      <c r="B27" s="4" t="s">
        <v>59</v>
      </c>
      <c r="C27" s="3" t="s">
        <v>55</v>
      </c>
      <c r="D27" s="3">
        <v>71367</v>
      </c>
      <c r="E27" s="3">
        <v>99831</v>
      </c>
      <c r="F27" s="3">
        <v>28464</v>
      </c>
      <c r="G27" s="3" t="s">
        <v>7175</v>
      </c>
      <c r="H27" s="3" t="s">
        <v>7154</v>
      </c>
      <c r="I27" s="3" t="s">
        <v>7149</v>
      </c>
      <c r="J27" s="3"/>
      <c r="K27" s="3" t="e">
        <v>#N/A</v>
      </c>
      <c r="L27" s="3" t="e">
        <v>#N/A</v>
      </c>
      <c r="M27" s="3" t="e">
        <v>#N/A</v>
      </c>
      <c r="N27" s="3" t="e">
        <v>#N/A</v>
      </c>
      <c r="O27" s="3" t="e">
        <v>#N/A</v>
      </c>
      <c r="P27" s="3" t="e">
        <v>#N/A</v>
      </c>
      <c r="Q27" s="3" t="e">
        <v>#N/A</v>
      </c>
      <c r="R27" s="3" t="e">
        <v>#N/A</v>
      </c>
      <c r="S27" s="3" t="e">
        <v>#N/A</v>
      </c>
      <c r="T27" s="3" t="e">
        <v>#N/A</v>
      </c>
      <c r="U27" s="3" t="e">
        <v>#N/A</v>
      </c>
      <c r="V27" s="3" t="e">
        <v>#N/A</v>
      </c>
      <c r="W27" s="3" t="s">
        <v>7151</v>
      </c>
      <c r="X27" s="3" t="s">
        <v>7151</v>
      </c>
      <c r="Y27" s="3" t="s">
        <v>7151</v>
      </c>
      <c r="Z27" s="3" t="s">
        <v>7151</v>
      </c>
      <c r="AA27" s="3" t="s">
        <v>7151</v>
      </c>
      <c r="AB27" s="3" t="s">
        <v>7151</v>
      </c>
    </row>
    <row r="28" spans="1:28" x14ac:dyDescent="0.3">
      <c r="A28" s="3">
        <v>2</v>
      </c>
      <c r="B28" s="4" t="s">
        <v>59</v>
      </c>
      <c r="C28" s="3" t="s">
        <v>55</v>
      </c>
      <c r="D28" s="3">
        <v>71367</v>
      </c>
      <c r="E28" s="3">
        <v>99831</v>
      </c>
      <c r="F28" s="3">
        <v>28464</v>
      </c>
      <c r="G28" s="3" t="s">
        <v>7176</v>
      </c>
      <c r="H28" s="3" t="s">
        <v>7154</v>
      </c>
      <c r="I28" s="3" t="s">
        <v>7149</v>
      </c>
      <c r="J28" s="3"/>
      <c r="K28" s="3" t="e">
        <v>#N/A</v>
      </c>
      <c r="L28" s="3" t="e">
        <v>#N/A</v>
      </c>
      <c r="M28" s="3" t="e">
        <v>#N/A</v>
      </c>
      <c r="N28" s="3" t="e">
        <v>#N/A</v>
      </c>
      <c r="O28" s="3" t="e">
        <v>#N/A</v>
      </c>
      <c r="P28" s="3" t="e">
        <v>#N/A</v>
      </c>
      <c r="Q28" s="3" t="e">
        <v>#N/A</v>
      </c>
      <c r="R28" s="3" t="e">
        <v>#N/A</v>
      </c>
      <c r="S28" s="3" t="e">
        <v>#N/A</v>
      </c>
      <c r="T28" s="3" t="e">
        <v>#N/A</v>
      </c>
      <c r="U28" s="3" t="e">
        <v>#N/A</v>
      </c>
      <c r="V28" s="3" t="e">
        <v>#N/A</v>
      </c>
      <c r="W28" s="3" t="s">
        <v>7151</v>
      </c>
      <c r="X28" s="3" t="s">
        <v>7151</v>
      </c>
      <c r="Y28" s="3" t="s">
        <v>7151</v>
      </c>
      <c r="Z28" s="3" t="s">
        <v>7151</v>
      </c>
      <c r="AA28" s="3" t="s">
        <v>7151</v>
      </c>
      <c r="AB28" s="3" t="s">
        <v>7151</v>
      </c>
    </row>
    <row r="29" spans="1:28" x14ac:dyDescent="0.3">
      <c r="A29" s="3">
        <v>2</v>
      </c>
      <c r="B29" s="4" t="s">
        <v>59</v>
      </c>
      <c r="C29" s="3" t="s">
        <v>55</v>
      </c>
      <c r="D29" s="3">
        <v>71367</v>
      </c>
      <c r="E29" s="3">
        <v>99831</v>
      </c>
      <c r="F29" s="3">
        <v>28464</v>
      </c>
      <c r="G29" s="3" t="s">
        <v>7177</v>
      </c>
      <c r="H29" s="3" t="s">
        <v>7178</v>
      </c>
      <c r="I29" s="3" t="s">
        <v>7149</v>
      </c>
      <c r="J29" s="3"/>
      <c r="K29" s="3" t="s">
        <v>7179</v>
      </c>
      <c r="L29" s="3" t="s">
        <v>7180</v>
      </c>
      <c r="M29" s="3" t="s">
        <v>7181</v>
      </c>
      <c r="N29" s="3" t="s">
        <v>7181</v>
      </c>
      <c r="O29" s="3" t="s">
        <v>7181</v>
      </c>
      <c r="P29" s="3" t="s">
        <v>7181</v>
      </c>
      <c r="Q29" s="3" t="s">
        <v>7181</v>
      </c>
      <c r="R29" s="3" t="s">
        <v>7181</v>
      </c>
      <c r="S29" s="3" t="s">
        <v>7181</v>
      </c>
      <c r="T29" s="3" t="s">
        <v>7182</v>
      </c>
      <c r="U29" s="3" t="s">
        <v>7181</v>
      </c>
      <c r="V29" s="3">
        <v>0</v>
      </c>
      <c r="W29" s="3" t="s">
        <v>7183</v>
      </c>
      <c r="X29" s="3" t="s">
        <v>7184</v>
      </c>
      <c r="Y29" s="3" t="s">
        <v>7185</v>
      </c>
      <c r="Z29" s="3" t="s">
        <v>7151</v>
      </c>
      <c r="AA29" s="3" t="s">
        <v>7151</v>
      </c>
      <c r="AB29" s="3" t="s">
        <v>7186</v>
      </c>
    </row>
    <row r="30" spans="1:28" x14ac:dyDescent="0.3">
      <c r="A30" s="3">
        <v>2</v>
      </c>
      <c r="B30" s="4" t="s">
        <v>59</v>
      </c>
      <c r="C30" s="3" t="s">
        <v>55</v>
      </c>
      <c r="D30" s="3">
        <v>71367</v>
      </c>
      <c r="E30" s="3">
        <v>99831</v>
      </c>
      <c r="F30" s="3">
        <v>28464</v>
      </c>
      <c r="G30" s="3" t="s">
        <v>7187</v>
      </c>
      <c r="H30" s="3" t="s">
        <v>7154</v>
      </c>
      <c r="I30" s="3" t="s">
        <v>7149</v>
      </c>
      <c r="J30" s="3"/>
      <c r="K30" s="3" t="e">
        <v>#N/A</v>
      </c>
      <c r="L30" s="3" t="e">
        <v>#N/A</v>
      </c>
      <c r="M30" s="3" t="e">
        <v>#N/A</v>
      </c>
      <c r="N30" s="3" t="e">
        <v>#N/A</v>
      </c>
      <c r="O30" s="3" t="e">
        <v>#N/A</v>
      </c>
      <c r="P30" s="3" t="e">
        <v>#N/A</v>
      </c>
      <c r="Q30" s="3" t="e">
        <v>#N/A</v>
      </c>
      <c r="R30" s="3" t="e">
        <v>#N/A</v>
      </c>
      <c r="S30" s="3" t="e">
        <v>#N/A</v>
      </c>
      <c r="T30" s="3" t="e">
        <v>#N/A</v>
      </c>
      <c r="U30" s="3" t="e">
        <v>#N/A</v>
      </c>
      <c r="V30" s="3" t="e">
        <v>#N/A</v>
      </c>
      <c r="W30" s="3" t="s">
        <v>7151</v>
      </c>
      <c r="X30" s="3" t="s">
        <v>7151</v>
      </c>
      <c r="Y30" s="3" t="s">
        <v>7151</v>
      </c>
      <c r="Z30" s="3" t="s">
        <v>7151</v>
      </c>
      <c r="AA30" s="3" t="s">
        <v>7151</v>
      </c>
      <c r="AB30" s="3" t="s">
        <v>7188</v>
      </c>
    </row>
    <row r="31" spans="1:28" x14ac:dyDescent="0.3">
      <c r="A31" s="3">
        <v>2</v>
      </c>
      <c r="B31" s="4" t="s">
        <v>59</v>
      </c>
      <c r="C31" s="3" t="s">
        <v>55</v>
      </c>
      <c r="D31" s="3">
        <v>71367</v>
      </c>
      <c r="E31" s="3">
        <v>99831</v>
      </c>
      <c r="F31" s="3">
        <v>28464</v>
      </c>
      <c r="G31" s="3" t="s">
        <v>7189</v>
      </c>
      <c r="H31" s="3" t="s">
        <v>7154</v>
      </c>
      <c r="I31" s="3" t="s">
        <v>7149</v>
      </c>
      <c r="J31" s="3"/>
      <c r="K31" s="3" t="e">
        <v>#N/A</v>
      </c>
      <c r="L31" s="3" t="e">
        <v>#N/A</v>
      </c>
      <c r="M31" s="3" t="e">
        <v>#N/A</v>
      </c>
      <c r="N31" s="3" t="e">
        <v>#N/A</v>
      </c>
      <c r="O31" s="3" t="e">
        <v>#N/A</v>
      </c>
      <c r="P31" s="3" t="e">
        <v>#N/A</v>
      </c>
      <c r="Q31" s="3" t="e">
        <v>#N/A</v>
      </c>
      <c r="R31" s="3" t="e">
        <v>#N/A</v>
      </c>
      <c r="S31" s="3" t="e">
        <v>#N/A</v>
      </c>
      <c r="T31" s="3" t="e">
        <v>#N/A</v>
      </c>
      <c r="U31" s="3" t="e">
        <v>#N/A</v>
      </c>
      <c r="V31" s="3" t="e">
        <v>#N/A</v>
      </c>
      <c r="W31" s="3" t="s">
        <v>7171</v>
      </c>
      <c r="X31" s="3" t="s">
        <v>7151</v>
      </c>
      <c r="Y31" s="3" t="s">
        <v>7151</v>
      </c>
      <c r="Z31" s="3" t="s">
        <v>7151</v>
      </c>
      <c r="AA31" s="3" t="s">
        <v>7151</v>
      </c>
      <c r="AB31" s="3" t="s">
        <v>7188</v>
      </c>
    </row>
    <row r="32" spans="1:28" x14ac:dyDescent="0.3">
      <c r="A32" s="3">
        <v>2</v>
      </c>
      <c r="B32" s="4" t="s">
        <v>59</v>
      </c>
      <c r="C32" s="3" t="s">
        <v>55</v>
      </c>
      <c r="D32" s="3">
        <v>71367</v>
      </c>
      <c r="E32" s="3">
        <v>99831</v>
      </c>
      <c r="F32" s="3">
        <v>28464</v>
      </c>
      <c r="G32" s="3" t="s">
        <v>7190</v>
      </c>
      <c r="H32" s="3" t="s">
        <v>7154</v>
      </c>
      <c r="I32" s="3" t="s">
        <v>7149</v>
      </c>
      <c r="J32" s="3"/>
      <c r="K32" s="3" t="e">
        <v>#N/A</v>
      </c>
      <c r="L32" s="3" t="e">
        <v>#N/A</v>
      </c>
      <c r="M32" s="3" t="e">
        <v>#N/A</v>
      </c>
      <c r="N32" s="3" t="e">
        <v>#N/A</v>
      </c>
      <c r="O32" s="3" t="e">
        <v>#N/A</v>
      </c>
      <c r="P32" s="3" t="e">
        <v>#N/A</v>
      </c>
      <c r="Q32" s="3" t="e">
        <v>#N/A</v>
      </c>
      <c r="R32" s="3" t="e">
        <v>#N/A</v>
      </c>
      <c r="S32" s="3" t="e">
        <v>#N/A</v>
      </c>
      <c r="T32" s="3" t="e">
        <v>#N/A</v>
      </c>
      <c r="U32" s="3" t="e">
        <v>#N/A</v>
      </c>
      <c r="V32" s="3" t="e">
        <v>#N/A</v>
      </c>
      <c r="W32" s="3" t="s">
        <v>7151</v>
      </c>
      <c r="X32" s="3" t="s">
        <v>7151</v>
      </c>
      <c r="Y32" s="3" t="s">
        <v>7151</v>
      </c>
      <c r="Z32" s="3" t="s">
        <v>7151</v>
      </c>
      <c r="AA32" s="3" t="s">
        <v>7151</v>
      </c>
      <c r="AB32" s="3" t="s">
        <v>7188</v>
      </c>
    </row>
    <row r="33" spans="1:28" x14ac:dyDescent="0.3">
      <c r="A33" s="3">
        <v>2</v>
      </c>
      <c r="B33" s="4" t="s">
        <v>59</v>
      </c>
      <c r="C33" s="3" t="s">
        <v>55</v>
      </c>
      <c r="D33" s="3">
        <v>71367</v>
      </c>
      <c r="E33" s="3">
        <v>99831</v>
      </c>
      <c r="F33" s="3">
        <v>28464</v>
      </c>
      <c r="G33" s="3" t="s">
        <v>7191</v>
      </c>
      <c r="H33" s="3" t="s">
        <v>7192</v>
      </c>
      <c r="I33" s="3" t="s">
        <v>7149</v>
      </c>
      <c r="J33" s="3"/>
      <c r="K33" s="3" t="e">
        <v>#N/A</v>
      </c>
      <c r="L33" s="3" t="e">
        <v>#N/A</v>
      </c>
      <c r="M33" s="3" t="e">
        <v>#N/A</v>
      </c>
      <c r="N33" s="3" t="e">
        <v>#N/A</v>
      </c>
      <c r="O33" s="3" t="e">
        <v>#N/A</v>
      </c>
      <c r="P33" s="3" t="e">
        <v>#N/A</v>
      </c>
      <c r="Q33" s="3" t="e">
        <v>#N/A</v>
      </c>
      <c r="R33" s="3" t="e">
        <v>#N/A</v>
      </c>
      <c r="S33" s="3" t="e">
        <v>#N/A</v>
      </c>
      <c r="T33" s="3" t="e">
        <v>#N/A</v>
      </c>
      <c r="U33" s="3" t="e">
        <v>#N/A</v>
      </c>
      <c r="V33" s="3" t="e">
        <v>#N/A</v>
      </c>
      <c r="W33" s="3" t="s">
        <v>7151</v>
      </c>
      <c r="X33" s="3" t="s">
        <v>7151</v>
      </c>
      <c r="Y33" s="3" t="s">
        <v>7151</v>
      </c>
      <c r="Z33" s="3" t="s">
        <v>7151</v>
      </c>
      <c r="AA33" s="3" t="s">
        <v>7151</v>
      </c>
      <c r="AB33" s="3" t="s">
        <v>7188</v>
      </c>
    </row>
    <row r="34" spans="1:28" x14ac:dyDescent="0.3">
      <c r="A34" s="3">
        <v>2</v>
      </c>
      <c r="B34" s="4" t="s">
        <v>59</v>
      </c>
      <c r="C34" s="3" t="s">
        <v>55</v>
      </c>
      <c r="D34" s="3">
        <v>71367</v>
      </c>
      <c r="E34" s="3">
        <v>99831</v>
      </c>
      <c r="F34" s="3">
        <v>28464</v>
      </c>
      <c r="G34" s="3" t="s">
        <v>7193</v>
      </c>
      <c r="H34" s="3" t="s">
        <v>7154</v>
      </c>
      <c r="I34" s="3" t="s">
        <v>7149</v>
      </c>
      <c r="J34" s="3"/>
      <c r="K34" s="3" t="e">
        <v>#N/A</v>
      </c>
      <c r="L34" s="3" t="e">
        <v>#N/A</v>
      </c>
      <c r="M34" s="3" t="e">
        <v>#N/A</v>
      </c>
      <c r="N34" s="3" t="e">
        <v>#N/A</v>
      </c>
      <c r="O34" s="3" t="e">
        <v>#N/A</v>
      </c>
      <c r="P34" s="3" t="e">
        <v>#N/A</v>
      </c>
      <c r="Q34" s="3" t="e">
        <v>#N/A</v>
      </c>
      <c r="R34" s="3" t="e">
        <v>#N/A</v>
      </c>
      <c r="S34" s="3" t="e">
        <v>#N/A</v>
      </c>
      <c r="T34" s="3" t="e">
        <v>#N/A</v>
      </c>
      <c r="U34" s="3" t="e">
        <v>#N/A</v>
      </c>
      <c r="V34" s="3" t="e">
        <v>#N/A</v>
      </c>
      <c r="W34" s="3" t="s">
        <v>7151</v>
      </c>
      <c r="X34" s="3" t="s">
        <v>7151</v>
      </c>
      <c r="Y34" s="3" t="s">
        <v>7151</v>
      </c>
      <c r="Z34" s="3" t="s">
        <v>7151</v>
      </c>
      <c r="AA34" s="3" t="s">
        <v>7151</v>
      </c>
      <c r="AB34" s="3" t="s">
        <v>7188</v>
      </c>
    </row>
    <row r="35" spans="1:28" x14ac:dyDescent="0.3">
      <c r="A35" s="3">
        <v>2</v>
      </c>
      <c r="B35" s="4" t="s">
        <v>59</v>
      </c>
      <c r="C35" s="3" t="s">
        <v>55</v>
      </c>
      <c r="D35" s="3">
        <v>71367</v>
      </c>
      <c r="E35" s="3">
        <v>99831</v>
      </c>
      <c r="F35" s="3">
        <v>28464</v>
      </c>
      <c r="G35" s="3" t="s">
        <v>7194</v>
      </c>
      <c r="H35" s="3" t="s">
        <v>7195</v>
      </c>
      <c r="I35" s="3" t="s">
        <v>7149</v>
      </c>
      <c r="J35" s="3"/>
      <c r="K35" s="3" t="e">
        <v>#N/A</v>
      </c>
      <c r="L35" s="3" t="e">
        <v>#N/A</v>
      </c>
      <c r="M35" s="3" t="e">
        <v>#N/A</v>
      </c>
      <c r="N35" s="3" t="e">
        <v>#N/A</v>
      </c>
      <c r="O35" s="3" t="e">
        <v>#N/A</v>
      </c>
      <c r="P35" s="3" t="e">
        <v>#N/A</v>
      </c>
      <c r="Q35" s="3" t="e">
        <v>#N/A</v>
      </c>
      <c r="R35" s="3" t="e">
        <v>#N/A</v>
      </c>
      <c r="S35" s="3" t="e">
        <v>#N/A</v>
      </c>
      <c r="T35" s="3" t="e">
        <v>#N/A</v>
      </c>
      <c r="U35" s="3" t="e">
        <v>#N/A</v>
      </c>
      <c r="V35" s="3" t="e">
        <v>#N/A</v>
      </c>
      <c r="W35" s="3" t="s">
        <v>7171</v>
      </c>
      <c r="X35" s="3" t="s">
        <v>7151</v>
      </c>
      <c r="Y35" s="3" t="s">
        <v>7151</v>
      </c>
      <c r="Z35" s="3" t="s">
        <v>7151</v>
      </c>
      <c r="AA35" s="3" t="s">
        <v>7151</v>
      </c>
      <c r="AB35" s="3" t="s">
        <v>7188</v>
      </c>
    </row>
    <row r="36" spans="1:28" x14ac:dyDescent="0.3">
      <c r="A36" s="3">
        <v>2</v>
      </c>
      <c r="B36" s="4" t="s">
        <v>59</v>
      </c>
      <c r="C36" s="3" t="s">
        <v>55</v>
      </c>
      <c r="D36" s="3">
        <v>71367</v>
      </c>
      <c r="E36" s="3">
        <v>99831</v>
      </c>
      <c r="F36" s="3">
        <v>28464</v>
      </c>
      <c r="G36" s="3" t="s">
        <v>7196</v>
      </c>
      <c r="H36" s="3" t="s">
        <v>7197</v>
      </c>
      <c r="I36" s="3" t="s">
        <v>7149</v>
      </c>
      <c r="J36" s="3"/>
      <c r="K36" s="3" t="e">
        <v>#N/A</v>
      </c>
      <c r="L36" s="3" t="e">
        <v>#N/A</v>
      </c>
      <c r="M36" s="3" t="e">
        <v>#N/A</v>
      </c>
      <c r="N36" s="3" t="e">
        <v>#N/A</v>
      </c>
      <c r="O36" s="3" t="e">
        <v>#N/A</v>
      </c>
      <c r="P36" s="3" t="e">
        <v>#N/A</v>
      </c>
      <c r="Q36" s="3" t="e">
        <v>#N/A</v>
      </c>
      <c r="R36" s="3" t="e">
        <v>#N/A</v>
      </c>
      <c r="S36" s="3" t="e">
        <v>#N/A</v>
      </c>
      <c r="T36" s="3" t="e">
        <v>#N/A</v>
      </c>
      <c r="U36" s="3" t="e">
        <v>#N/A</v>
      </c>
      <c r="V36" s="3" t="e">
        <v>#N/A</v>
      </c>
      <c r="W36" s="3" t="s">
        <v>7198</v>
      </c>
      <c r="X36" s="3" t="s">
        <v>7184</v>
      </c>
      <c r="Y36" s="3" t="s">
        <v>7199</v>
      </c>
      <c r="Z36" s="3" t="s">
        <v>7151</v>
      </c>
      <c r="AA36" s="3" t="s">
        <v>7151</v>
      </c>
      <c r="AB36" s="3" t="s">
        <v>7188</v>
      </c>
    </row>
    <row r="37" spans="1:28" x14ac:dyDescent="0.3">
      <c r="A37" s="3">
        <v>2</v>
      </c>
      <c r="B37" s="4" t="s">
        <v>59</v>
      </c>
      <c r="C37" s="3" t="s">
        <v>55</v>
      </c>
      <c r="D37" s="3">
        <v>71367</v>
      </c>
      <c r="E37" s="3">
        <v>99831</v>
      </c>
      <c r="F37" s="3">
        <v>28464</v>
      </c>
      <c r="G37" s="3" t="s">
        <v>7200</v>
      </c>
      <c r="H37" s="3" t="s">
        <v>7154</v>
      </c>
      <c r="I37" s="3" t="s">
        <v>7149</v>
      </c>
      <c r="J37" s="3"/>
      <c r="K37" s="3" t="e">
        <v>#N/A</v>
      </c>
      <c r="L37" s="3" t="e">
        <v>#N/A</v>
      </c>
      <c r="M37" s="3" t="e">
        <v>#N/A</v>
      </c>
      <c r="N37" s="3" t="e">
        <v>#N/A</v>
      </c>
      <c r="O37" s="3" t="e">
        <v>#N/A</v>
      </c>
      <c r="P37" s="3" t="e">
        <v>#N/A</v>
      </c>
      <c r="Q37" s="3" t="e">
        <v>#N/A</v>
      </c>
      <c r="R37" s="3" t="e">
        <v>#N/A</v>
      </c>
      <c r="S37" s="3" t="e">
        <v>#N/A</v>
      </c>
      <c r="T37" s="3" t="e">
        <v>#N/A</v>
      </c>
      <c r="U37" s="3" t="e">
        <v>#N/A</v>
      </c>
      <c r="V37" s="3" t="e">
        <v>#N/A</v>
      </c>
      <c r="W37" s="3" t="s">
        <v>7150</v>
      </c>
      <c r="X37" s="3" t="s">
        <v>7201</v>
      </c>
      <c r="Y37" s="3" t="s">
        <v>7202</v>
      </c>
      <c r="Z37" s="3" t="s">
        <v>7151</v>
      </c>
      <c r="AA37" s="3" t="s">
        <v>7151</v>
      </c>
      <c r="AB37" s="3" t="s">
        <v>7188</v>
      </c>
    </row>
    <row r="38" spans="1:28" x14ac:dyDescent="0.3">
      <c r="A38" s="3">
        <v>2</v>
      </c>
      <c r="B38" s="4" t="s">
        <v>59</v>
      </c>
      <c r="C38" s="3" t="s">
        <v>55</v>
      </c>
      <c r="D38" s="3">
        <v>71367</v>
      </c>
      <c r="E38" s="3">
        <v>99831</v>
      </c>
      <c r="F38" s="3">
        <v>28464</v>
      </c>
      <c r="G38" s="3" t="s">
        <v>7203</v>
      </c>
      <c r="H38" s="3" t="s">
        <v>7160</v>
      </c>
      <c r="I38" s="3" t="s">
        <v>7149</v>
      </c>
      <c r="J38" s="3"/>
      <c r="K38" s="3" t="e">
        <v>#N/A</v>
      </c>
      <c r="L38" s="3" t="e">
        <v>#N/A</v>
      </c>
      <c r="M38" s="3" t="e">
        <v>#N/A</v>
      </c>
      <c r="N38" s="3" t="e">
        <v>#N/A</v>
      </c>
      <c r="O38" s="3" t="e">
        <v>#N/A</v>
      </c>
      <c r="P38" s="3" t="e">
        <v>#N/A</v>
      </c>
      <c r="Q38" s="3" t="e">
        <v>#N/A</v>
      </c>
      <c r="R38" s="3" t="e">
        <v>#N/A</v>
      </c>
      <c r="S38" s="3" t="e">
        <v>#N/A</v>
      </c>
      <c r="T38" s="3" t="e">
        <v>#N/A</v>
      </c>
      <c r="U38" s="3" t="e">
        <v>#N/A</v>
      </c>
      <c r="V38" s="3" t="e">
        <v>#N/A</v>
      </c>
      <c r="W38" s="3" t="s">
        <v>7151</v>
      </c>
      <c r="X38" s="3" t="s">
        <v>7151</v>
      </c>
      <c r="Y38" s="3" t="s">
        <v>7151</v>
      </c>
      <c r="Z38" s="3" t="s">
        <v>7151</v>
      </c>
      <c r="AA38" s="3" t="s">
        <v>7151</v>
      </c>
      <c r="AB38" s="3" t="s">
        <v>7188</v>
      </c>
    </row>
    <row r="39" spans="1:28" x14ac:dyDescent="0.3">
      <c r="A39" s="3">
        <v>3</v>
      </c>
      <c r="B39" s="4">
        <v>23473</v>
      </c>
      <c r="C39" s="3" t="s">
        <v>55</v>
      </c>
      <c r="D39" s="3">
        <v>3550503</v>
      </c>
      <c r="E39" s="3">
        <v>3563124</v>
      </c>
      <c r="F39" s="3">
        <v>12621</v>
      </c>
      <c r="G39" s="3" t="s">
        <v>7204</v>
      </c>
      <c r="H39" s="3" t="s">
        <v>7154</v>
      </c>
      <c r="I39" s="3" t="s">
        <v>7149</v>
      </c>
      <c r="J39" s="3"/>
      <c r="K39" s="3" t="e">
        <v>#N/A</v>
      </c>
      <c r="L39" s="3" t="e">
        <v>#N/A</v>
      </c>
      <c r="M39" s="3" t="e">
        <v>#N/A</v>
      </c>
      <c r="N39" s="3" t="e">
        <v>#N/A</v>
      </c>
      <c r="O39" s="3" t="e">
        <v>#N/A</v>
      </c>
      <c r="P39" s="3" t="e">
        <v>#N/A</v>
      </c>
      <c r="Q39" s="3" t="e">
        <v>#N/A</v>
      </c>
      <c r="R39" s="3" t="e">
        <v>#N/A</v>
      </c>
      <c r="S39" s="3" t="e">
        <v>#N/A</v>
      </c>
      <c r="T39" s="3" t="e">
        <v>#N/A</v>
      </c>
      <c r="U39" s="3" t="e">
        <v>#N/A</v>
      </c>
      <c r="V39" s="3" t="e">
        <v>#N/A</v>
      </c>
      <c r="W39" s="3" t="s">
        <v>7171</v>
      </c>
      <c r="X39" s="3" t="s">
        <v>7151</v>
      </c>
      <c r="Y39" s="3" t="s">
        <v>7151</v>
      </c>
      <c r="Z39" s="3" t="s">
        <v>7151</v>
      </c>
      <c r="AA39" s="3" t="s">
        <v>7151</v>
      </c>
      <c r="AB39" s="3" t="s">
        <v>7151</v>
      </c>
    </row>
    <row r="40" spans="1:28" x14ac:dyDescent="0.3">
      <c r="A40" s="3">
        <v>3</v>
      </c>
      <c r="B40" s="4">
        <v>23473</v>
      </c>
      <c r="C40" s="3" t="s">
        <v>55</v>
      </c>
      <c r="D40" s="3">
        <v>3550503</v>
      </c>
      <c r="E40" s="3">
        <v>3563124</v>
      </c>
      <c r="F40" s="3">
        <v>12621</v>
      </c>
      <c r="G40" s="3" t="s">
        <v>7205</v>
      </c>
      <c r="H40" s="3" t="s">
        <v>7154</v>
      </c>
      <c r="I40" s="3" t="s">
        <v>7149</v>
      </c>
      <c r="J40" s="3"/>
      <c r="K40" s="3" t="e">
        <v>#N/A</v>
      </c>
      <c r="L40" s="3" t="e">
        <v>#N/A</v>
      </c>
      <c r="M40" s="3" t="e">
        <v>#N/A</v>
      </c>
      <c r="N40" s="3" t="e">
        <v>#N/A</v>
      </c>
      <c r="O40" s="3" t="e">
        <v>#N/A</v>
      </c>
      <c r="P40" s="3" t="e">
        <v>#N/A</v>
      </c>
      <c r="Q40" s="3" t="e">
        <v>#N/A</v>
      </c>
      <c r="R40" s="3" t="e">
        <v>#N/A</v>
      </c>
      <c r="S40" s="3" t="e">
        <v>#N/A</v>
      </c>
      <c r="T40" s="3" t="e">
        <v>#N/A</v>
      </c>
      <c r="U40" s="3" t="e">
        <v>#N/A</v>
      </c>
      <c r="V40" s="3" t="e">
        <v>#N/A</v>
      </c>
      <c r="W40" s="3" t="s">
        <v>7151</v>
      </c>
      <c r="X40" s="3" t="s">
        <v>7206</v>
      </c>
      <c r="Y40" s="3" t="s">
        <v>7151</v>
      </c>
      <c r="Z40" s="3" t="s">
        <v>7151</v>
      </c>
      <c r="AA40" s="3" t="s">
        <v>7151</v>
      </c>
      <c r="AB40" s="3" t="s">
        <v>7151</v>
      </c>
    </row>
    <row r="41" spans="1:28" x14ac:dyDescent="0.3">
      <c r="A41" s="3">
        <v>3</v>
      </c>
      <c r="B41" s="4">
        <v>23473</v>
      </c>
      <c r="C41" s="3" t="s">
        <v>55</v>
      </c>
      <c r="D41" s="3">
        <v>3550503</v>
      </c>
      <c r="E41" s="3">
        <v>3563124</v>
      </c>
      <c r="F41" s="3">
        <v>12621</v>
      </c>
      <c r="G41" s="3" t="s">
        <v>7207</v>
      </c>
      <c r="H41" s="3" t="s">
        <v>7154</v>
      </c>
      <c r="I41" s="3" t="s">
        <v>7149</v>
      </c>
      <c r="J41" s="3"/>
      <c r="K41" s="3" t="e">
        <v>#N/A</v>
      </c>
      <c r="L41" s="3" t="e">
        <v>#N/A</v>
      </c>
      <c r="M41" s="3" t="e">
        <v>#N/A</v>
      </c>
      <c r="N41" s="3" t="e">
        <v>#N/A</v>
      </c>
      <c r="O41" s="3" t="e">
        <v>#N/A</v>
      </c>
      <c r="P41" s="3" t="e">
        <v>#N/A</v>
      </c>
      <c r="Q41" s="3" t="e">
        <v>#N/A</v>
      </c>
      <c r="R41" s="3" t="e">
        <v>#N/A</v>
      </c>
      <c r="S41" s="3" t="e">
        <v>#N/A</v>
      </c>
      <c r="T41" s="3" t="e">
        <v>#N/A</v>
      </c>
      <c r="U41" s="3" t="e">
        <v>#N/A</v>
      </c>
      <c r="V41" s="3" t="e">
        <v>#N/A</v>
      </c>
      <c r="W41" s="3" t="s">
        <v>7151</v>
      </c>
      <c r="X41" s="3" t="s">
        <v>7151</v>
      </c>
      <c r="Y41" s="3" t="s">
        <v>7151</v>
      </c>
      <c r="Z41" s="3" t="s">
        <v>7151</v>
      </c>
      <c r="AA41" s="3" t="s">
        <v>7151</v>
      </c>
      <c r="AB41" s="3" t="s">
        <v>7151</v>
      </c>
    </row>
    <row r="42" spans="1:28" x14ac:dyDescent="0.3">
      <c r="A42" s="3">
        <v>3</v>
      </c>
      <c r="B42" s="4">
        <v>23473</v>
      </c>
      <c r="C42" s="3" t="s">
        <v>55</v>
      </c>
      <c r="D42" s="3">
        <v>3550503</v>
      </c>
      <c r="E42" s="3">
        <v>3563124</v>
      </c>
      <c r="F42" s="3">
        <v>12621</v>
      </c>
      <c r="G42" s="3" t="s">
        <v>7208</v>
      </c>
      <c r="H42" s="3" t="s">
        <v>7160</v>
      </c>
      <c r="I42" s="3" t="s">
        <v>7149</v>
      </c>
      <c r="J42" s="3"/>
      <c r="K42" s="3" t="e">
        <v>#N/A</v>
      </c>
      <c r="L42" s="3" t="e">
        <v>#N/A</v>
      </c>
      <c r="M42" s="3" t="e">
        <v>#N/A</v>
      </c>
      <c r="N42" s="3" t="e">
        <v>#N/A</v>
      </c>
      <c r="O42" s="3" t="e">
        <v>#N/A</v>
      </c>
      <c r="P42" s="3" t="e">
        <v>#N/A</v>
      </c>
      <c r="Q42" s="3" t="e">
        <v>#N/A</v>
      </c>
      <c r="R42" s="3" t="e">
        <v>#N/A</v>
      </c>
      <c r="S42" s="3" t="e">
        <v>#N/A</v>
      </c>
      <c r="T42" s="3" t="e">
        <v>#N/A</v>
      </c>
      <c r="U42" s="3" t="e">
        <v>#N/A</v>
      </c>
      <c r="V42" s="3" t="e">
        <v>#N/A</v>
      </c>
      <c r="W42" s="3" t="s">
        <v>7151</v>
      </c>
      <c r="X42" s="3" t="s">
        <v>7151</v>
      </c>
      <c r="Y42" s="3" t="s">
        <v>7151</v>
      </c>
      <c r="Z42" s="3" t="s">
        <v>7151</v>
      </c>
      <c r="AA42" s="3" t="s">
        <v>7151</v>
      </c>
      <c r="AB42" s="3" t="s">
        <v>7151</v>
      </c>
    </row>
    <row r="43" spans="1:28" x14ac:dyDescent="0.3">
      <c r="A43" s="3">
        <v>3</v>
      </c>
      <c r="B43" s="4">
        <v>23473</v>
      </c>
      <c r="C43" s="3" t="s">
        <v>55</v>
      </c>
      <c r="D43" s="3">
        <v>3550503</v>
      </c>
      <c r="E43" s="3">
        <v>3563124</v>
      </c>
      <c r="F43" s="3">
        <v>12621</v>
      </c>
      <c r="G43" s="3" t="s">
        <v>7209</v>
      </c>
      <c r="H43" s="3" t="s">
        <v>7154</v>
      </c>
      <c r="I43" s="3" t="s">
        <v>7149</v>
      </c>
      <c r="J43" s="3"/>
      <c r="K43" s="3" t="e">
        <v>#N/A</v>
      </c>
      <c r="L43" s="3" t="e">
        <v>#N/A</v>
      </c>
      <c r="M43" s="3" t="e">
        <v>#N/A</v>
      </c>
      <c r="N43" s="3" t="e">
        <v>#N/A</v>
      </c>
      <c r="O43" s="3" t="e">
        <v>#N/A</v>
      </c>
      <c r="P43" s="3" t="e">
        <v>#N/A</v>
      </c>
      <c r="Q43" s="3" t="e">
        <v>#N/A</v>
      </c>
      <c r="R43" s="3" t="e">
        <v>#N/A</v>
      </c>
      <c r="S43" s="3" t="e">
        <v>#N/A</v>
      </c>
      <c r="T43" s="3" t="e">
        <v>#N/A</v>
      </c>
      <c r="U43" s="3" t="e">
        <v>#N/A</v>
      </c>
      <c r="V43" s="3" t="e">
        <v>#N/A</v>
      </c>
      <c r="W43" s="3" t="s">
        <v>7151</v>
      </c>
      <c r="X43" s="3" t="s">
        <v>7151</v>
      </c>
      <c r="Y43" s="3" t="s">
        <v>7151</v>
      </c>
      <c r="Z43" s="3" t="s">
        <v>7151</v>
      </c>
      <c r="AA43" s="3" t="s">
        <v>7151</v>
      </c>
      <c r="AB43" s="3" t="s">
        <v>7151</v>
      </c>
    </row>
    <row r="44" spans="1:28" x14ac:dyDescent="0.3">
      <c r="A44" s="3">
        <v>3</v>
      </c>
      <c r="B44" s="4">
        <v>23473</v>
      </c>
      <c r="C44" s="3" t="s">
        <v>55</v>
      </c>
      <c r="D44" s="3">
        <v>3550503</v>
      </c>
      <c r="E44" s="3">
        <v>3563124</v>
      </c>
      <c r="F44" s="3">
        <v>12621</v>
      </c>
      <c r="G44" s="3" t="s">
        <v>7210</v>
      </c>
      <c r="H44" s="3" t="s">
        <v>7160</v>
      </c>
      <c r="I44" s="3" t="s">
        <v>7149</v>
      </c>
      <c r="J44" s="3"/>
      <c r="K44" s="3" t="e">
        <v>#N/A</v>
      </c>
      <c r="L44" s="3" t="e">
        <v>#N/A</v>
      </c>
      <c r="M44" s="3" t="e">
        <v>#N/A</v>
      </c>
      <c r="N44" s="3" t="e">
        <v>#N/A</v>
      </c>
      <c r="O44" s="3" t="e">
        <v>#N/A</v>
      </c>
      <c r="P44" s="3" t="e">
        <v>#N/A</v>
      </c>
      <c r="Q44" s="3" t="e">
        <v>#N/A</v>
      </c>
      <c r="R44" s="3" t="e">
        <v>#N/A</v>
      </c>
      <c r="S44" s="3" t="e">
        <v>#N/A</v>
      </c>
      <c r="T44" s="3" t="e">
        <v>#N/A</v>
      </c>
      <c r="U44" s="3" t="e">
        <v>#N/A</v>
      </c>
      <c r="V44" s="3" t="e">
        <v>#N/A</v>
      </c>
      <c r="W44" s="3" t="s">
        <v>7151</v>
      </c>
      <c r="X44" s="3" t="s">
        <v>7151</v>
      </c>
      <c r="Y44" s="3" t="s">
        <v>7151</v>
      </c>
      <c r="Z44" s="3" t="s">
        <v>7151</v>
      </c>
      <c r="AA44" s="3" t="s">
        <v>7151</v>
      </c>
      <c r="AB44" s="3" t="s">
        <v>7151</v>
      </c>
    </row>
    <row r="45" spans="1:28" x14ac:dyDescent="0.3">
      <c r="A45" s="3">
        <v>3</v>
      </c>
      <c r="B45" s="4">
        <v>23473</v>
      </c>
      <c r="C45" s="3" t="s">
        <v>55</v>
      </c>
      <c r="D45" s="3">
        <v>3550503</v>
      </c>
      <c r="E45" s="3">
        <v>3563124</v>
      </c>
      <c r="F45" s="3">
        <v>12621</v>
      </c>
      <c r="G45" s="3" t="s">
        <v>7211</v>
      </c>
      <c r="H45" s="3" t="s">
        <v>7154</v>
      </c>
      <c r="I45" s="3" t="s">
        <v>7212</v>
      </c>
      <c r="J45" s="3"/>
      <c r="K45" s="3" t="e">
        <v>#N/A</v>
      </c>
      <c r="L45" s="3" t="e">
        <v>#N/A</v>
      </c>
      <c r="M45" s="3" t="e">
        <v>#N/A</v>
      </c>
      <c r="N45" s="3" t="e">
        <v>#N/A</v>
      </c>
      <c r="O45" s="3" t="e">
        <v>#N/A</v>
      </c>
      <c r="P45" s="3" t="e">
        <v>#N/A</v>
      </c>
      <c r="Q45" s="3" t="e">
        <v>#N/A</v>
      </c>
      <c r="R45" s="3" t="e">
        <v>#N/A</v>
      </c>
      <c r="S45" s="3" t="e">
        <v>#N/A</v>
      </c>
      <c r="T45" s="3" t="e">
        <v>#N/A</v>
      </c>
      <c r="U45" s="3" t="e">
        <v>#N/A</v>
      </c>
      <c r="V45" s="3" t="e">
        <v>#N/A</v>
      </c>
      <c r="W45" s="3" t="s">
        <v>7151</v>
      </c>
      <c r="X45" s="3" t="s">
        <v>7151</v>
      </c>
      <c r="Y45" s="3" t="s">
        <v>7151</v>
      </c>
      <c r="Z45" s="3" t="s">
        <v>7151</v>
      </c>
      <c r="AA45" s="3" t="s">
        <v>7151</v>
      </c>
      <c r="AB45" s="3" t="s">
        <v>7151</v>
      </c>
    </row>
    <row r="46" spans="1:28" x14ac:dyDescent="0.3">
      <c r="A46" s="3">
        <v>5</v>
      </c>
      <c r="B46" s="4" t="s">
        <v>35</v>
      </c>
      <c r="C46" s="3" t="s">
        <v>55</v>
      </c>
      <c r="D46" s="3">
        <v>6667207</v>
      </c>
      <c r="E46" s="3">
        <v>6671857</v>
      </c>
      <c r="F46" s="3">
        <v>4650</v>
      </c>
      <c r="G46" s="3" t="s">
        <v>7213</v>
      </c>
      <c r="H46" s="3" t="s">
        <v>7154</v>
      </c>
      <c r="I46" s="3" t="s">
        <v>7149</v>
      </c>
      <c r="J46" s="3"/>
      <c r="K46" s="3" t="e">
        <v>#N/A</v>
      </c>
      <c r="L46" s="3" t="e">
        <v>#N/A</v>
      </c>
      <c r="M46" s="3" t="e">
        <v>#N/A</v>
      </c>
      <c r="N46" s="3" t="e">
        <v>#N/A</v>
      </c>
      <c r="O46" s="3" t="e">
        <v>#N/A</v>
      </c>
      <c r="P46" s="3" t="e">
        <v>#N/A</v>
      </c>
      <c r="Q46" s="3" t="e">
        <v>#N/A</v>
      </c>
      <c r="R46" s="3" t="e">
        <v>#N/A</v>
      </c>
      <c r="S46" s="3" t="e">
        <v>#N/A</v>
      </c>
      <c r="T46" s="3" t="e">
        <v>#N/A</v>
      </c>
      <c r="U46" s="3" t="e">
        <v>#N/A</v>
      </c>
      <c r="V46" s="3" t="e">
        <v>#N/A</v>
      </c>
      <c r="W46" s="3" t="s">
        <v>7151</v>
      </c>
      <c r="X46" s="3" t="s">
        <v>7206</v>
      </c>
      <c r="Y46" s="3" t="s">
        <v>7151</v>
      </c>
      <c r="Z46" s="3" t="s">
        <v>7151</v>
      </c>
      <c r="AA46" s="3" t="s">
        <v>7151</v>
      </c>
      <c r="AB46" s="3" t="s">
        <v>7151</v>
      </c>
    </row>
    <row r="47" spans="1:28" x14ac:dyDescent="0.3">
      <c r="A47" s="3">
        <v>5</v>
      </c>
      <c r="B47" s="4" t="s">
        <v>35</v>
      </c>
      <c r="C47" s="3" t="s">
        <v>55</v>
      </c>
      <c r="D47" s="3">
        <v>6667207</v>
      </c>
      <c r="E47" s="3">
        <v>6671857</v>
      </c>
      <c r="F47" s="3">
        <v>4650</v>
      </c>
      <c r="G47" s="3" t="s">
        <v>7214</v>
      </c>
      <c r="H47" s="3" t="s">
        <v>7215</v>
      </c>
      <c r="I47" s="3" t="s">
        <v>7149</v>
      </c>
      <c r="J47" s="3"/>
      <c r="K47" s="3" t="e">
        <v>#N/A</v>
      </c>
      <c r="L47" s="3" t="e">
        <v>#N/A</v>
      </c>
      <c r="M47" s="3" t="e">
        <v>#N/A</v>
      </c>
      <c r="N47" s="3" t="e">
        <v>#N/A</v>
      </c>
      <c r="O47" s="3" t="e">
        <v>#N/A</v>
      </c>
      <c r="P47" s="3" t="e">
        <v>#N/A</v>
      </c>
      <c r="Q47" s="3" t="e">
        <v>#N/A</v>
      </c>
      <c r="R47" s="3" t="e">
        <v>#N/A</v>
      </c>
      <c r="S47" s="3" t="e">
        <v>#N/A</v>
      </c>
      <c r="T47" s="3" t="e">
        <v>#N/A</v>
      </c>
      <c r="U47" s="3" t="e">
        <v>#N/A</v>
      </c>
      <c r="V47" s="3" t="e">
        <v>#N/A</v>
      </c>
      <c r="W47" s="3" t="s">
        <v>7171</v>
      </c>
      <c r="X47" s="3" t="s">
        <v>7216</v>
      </c>
      <c r="Y47" s="3" t="s">
        <v>7217</v>
      </c>
      <c r="Z47" s="3" t="s">
        <v>7151</v>
      </c>
      <c r="AA47" s="3" t="s">
        <v>7151</v>
      </c>
      <c r="AB47" s="3" t="s">
        <v>7151</v>
      </c>
    </row>
    <row r="48" spans="1:28" x14ac:dyDescent="0.3">
      <c r="A48" s="3">
        <v>6</v>
      </c>
      <c r="B48" s="4" t="s">
        <v>35</v>
      </c>
      <c r="C48" s="3" t="s">
        <v>55</v>
      </c>
      <c r="D48" s="3">
        <v>6673004</v>
      </c>
      <c r="E48" s="3">
        <v>6676704</v>
      </c>
      <c r="F48" s="3">
        <v>3700</v>
      </c>
      <c r="G48" s="3" t="s">
        <v>7218</v>
      </c>
      <c r="H48" s="3" t="s">
        <v>7154</v>
      </c>
      <c r="I48" s="3" t="s">
        <v>7149</v>
      </c>
      <c r="J48" s="3"/>
      <c r="K48" s="3" t="e">
        <v>#N/A</v>
      </c>
      <c r="L48" s="3" t="e">
        <v>#N/A</v>
      </c>
      <c r="M48" s="3" t="e">
        <v>#N/A</v>
      </c>
      <c r="N48" s="3" t="e">
        <v>#N/A</v>
      </c>
      <c r="O48" s="3" t="e">
        <v>#N/A</v>
      </c>
      <c r="P48" s="3" t="e">
        <v>#N/A</v>
      </c>
      <c r="Q48" s="3" t="e">
        <v>#N/A</v>
      </c>
      <c r="R48" s="3" t="e">
        <v>#N/A</v>
      </c>
      <c r="S48" s="3" t="e">
        <v>#N/A</v>
      </c>
      <c r="T48" s="3" t="e">
        <v>#N/A</v>
      </c>
      <c r="U48" s="3" t="e">
        <v>#N/A</v>
      </c>
      <c r="V48" s="3" t="e">
        <v>#N/A</v>
      </c>
      <c r="W48" s="3" t="s">
        <v>7151</v>
      </c>
      <c r="X48" s="3" t="s">
        <v>7219</v>
      </c>
      <c r="Y48" s="3" t="s">
        <v>7220</v>
      </c>
      <c r="Z48" s="3" t="s">
        <v>7151</v>
      </c>
      <c r="AA48" s="3" t="s">
        <v>7151</v>
      </c>
      <c r="AB48" s="3" t="s">
        <v>7151</v>
      </c>
    </row>
    <row r="49" spans="1:28" x14ac:dyDescent="0.3">
      <c r="A49" s="3">
        <v>7</v>
      </c>
      <c r="B49" s="4" t="s">
        <v>35</v>
      </c>
      <c r="C49" s="3" t="s">
        <v>55</v>
      </c>
      <c r="D49" s="3">
        <v>7130470</v>
      </c>
      <c r="E49" s="3">
        <v>7165418</v>
      </c>
      <c r="F49" s="3">
        <v>34948</v>
      </c>
      <c r="G49" s="3" t="s">
        <v>7221</v>
      </c>
      <c r="H49" s="3" t="s">
        <v>7160</v>
      </c>
      <c r="I49" s="3" t="s">
        <v>7149</v>
      </c>
      <c r="J49" s="3"/>
      <c r="K49" s="3" t="e">
        <v>#N/A</v>
      </c>
      <c r="L49" s="3" t="e">
        <v>#N/A</v>
      </c>
      <c r="M49" s="3" t="e">
        <v>#N/A</v>
      </c>
      <c r="N49" s="3" t="e">
        <v>#N/A</v>
      </c>
      <c r="O49" s="3" t="e">
        <v>#N/A</v>
      </c>
      <c r="P49" s="3" t="e">
        <v>#N/A</v>
      </c>
      <c r="Q49" s="3" t="e">
        <v>#N/A</v>
      </c>
      <c r="R49" s="3" t="e">
        <v>#N/A</v>
      </c>
      <c r="S49" s="3" t="e">
        <v>#N/A</v>
      </c>
      <c r="T49" s="3" t="e">
        <v>#N/A</v>
      </c>
      <c r="U49" s="3" t="e">
        <v>#N/A</v>
      </c>
      <c r="V49" s="3" t="e">
        <v>#N/A</v>
      </c>
      <c r="W49" s="3" t="s">
        <v>7151</v>
      </c>
      <c r="X49" s="3" t="s">
        <v>7151</v>
      </c>
      <c r="Y49" s="3" t="s">
        <v>7151</v>
      </c>
      <c r="Z49" s="3" t="s">
        <v>7151</v>
      </c>
      <c r="AA49" s="3" t="s">
        <v>7151</v>
      </c>
      <c r="AB49" s="3" t="s">
        <v>7151</v>
      </c>
    </row>
    <row r="50" spans="1:28" x14ac:dyDescent="0.3">
      <c r="A50" s="3">
        <v>7</v>
      </c>
      <c r="B50" s="4" t="s">
        <v>35</v>
      </c>
      <c r="C50" s="3" t="s">
        <v>55</v>
      </c>
      <c r="D50" s="3">
        <v>7130470</v>
      </c>
      <c r="E50" s="3">
        <v>7165418</v>
      </c>
      <c r="F50" s="3">
        <v>34948</v>
      </c>
      <c r="G50" s="3" t="s">
        <v>7222</v>
      </c>
      <c r="H50" s="3" t="s">
        <v>7160</v>
      </c>
      <c r="I50" s="3" t="s">
        <v>7149</v>
      </c>
      <c r="J50" s="3"/>
      <c r="K50" s="3" t="e">
        <v>#N/A</v>
      </c>
      <c r="L50" s="3" t="e">
        <v>#N/A</v>
      </c>
      <c r="M50" s="3" t="e">
        <v>#N/A</v>
      </c>
      <c r="N50" s="3" t="e">
        <v>#N/A</v>
      </c>
      <c r="O50" s="3" t="e">
        <v>#N/A</v>
      </c>
      <c r="P50" s="3" t="e">
        <v>#N/A</v>
      </c>
      <c r="Q50" s="3" t="e">
        <v>#N/A</v>
      </c>
      <c r="R50" s="3" t="e">
        <v>#N/A</v>
      </c>
      <c r="S50" s="3" t="e">
        <v>#N/A</v>
      </c>
      <c r="T50" s="3" t="e">
        <v>#N/A</v>
      </c>
      <c r="U50" s="3" t="e">
        <v>#N/A</v>
      </c>
      <c r="V50" s="3" t="e">
        <v>#N/A</v>
      </c>
      <c r="W50" s="3" t="s">
        <v>7151</v>
      </c>
      <c r="X50" s="3" t="s">
        <v>7151</v>
      </c>
      <c r="Y50" s="3" t="s">
        <v>7151</v>
      </c>
      <c r="Z50" s="3" t="s">
        <v>7151</v>
      </c>
      <c r="AA50" s="3" t="s">
        <v>7151</v>
      </c>
      <c r="AB50" s="3" t="s">
        <v>7151</v>
      </c>
    </row>
    <row r="51" spans="1:28" x14ac:dyDescent="0.3">
      <c r="A51" s="3">
        <v>7</v>
      </c>
      <c r="B51" s="4" t="s">
        <v>35</v>
      </c>
      <c r="C51" s="3" t="s">
        <v>55</v>
      </c>
      <c r="D51" s="3">
        <v>7130470</v>
      </c>
      <c r="E51" s="3">
        <v>7165418</v>
      </c>
      <c r="F51" s="3">
        <v>34948</v>
      </c>
      <c r="G51" s="3" t="s">
        <v>7223</v>
      </c>
      <c r="H51" s="3" t="s">
        <v>7224</v>
      </c>
      <c r="I51" s="3" t="s">
        <v>7149</v>
      </c>
      <c r="J51" s="3"/>
      <c r="K51" s="3" t="e">
        <v>#N/A</v>
      </c>
      <c r="L51" s="3" t="e">
        <v>#N/A</v>
      </c>
      <c r="M51" s="3" t="e">
        <v>#N/A</v>
      </c>
      <c r="N51" s="3" t="e">
        <v>#N/A</v>
      </c>
      <c r="O51" s="3" t="e">
        <v>#N/A</v>
      </c>
      <c r="P51" s="3" t="e">
        <v>#N/A</v>
      </c>
      <c r="Q51" s="3" t="e">
        <v>#N/A</v>
      </c>
      <c r="R51" s="3" t="e">
        <v>#N/A</v>
      </c>
      <c r="S51" s="3" t="e">
        <v>#N/A</v>
      </c>
      <c r="T51" s="3" t="e">
        <v>#N/A</v>
      </c>
      <c r="U51" s="3" t="e">
        <v>#N/A</v>
      </c>
      <c r="V51" s="3" t="e">
        <v>#N/A</v>
      </c>
      <c r="W51" s="3" t="s">
        <v>7151</v>
      </c>
      <c r="X51" s="3" t="s">
        <v>7225</v>
      </c>
      <c r="Y51" s="3" t="s">
        <v>7151</v>
      </c>
      <c r="Z51" s="3" t="s">
        <v>7151</v>
      </c>
      <c r="AA51" s="3" t="s">
        <v>7151</v>
      </c>
      <c r="AB51" s="3" t="s">
        <v>7151</v>
      </c>
    </row>
    <row r="52" spans="1:28" x14ac:dyDescent="0.3">
      <c r="A52" s="3">
        <v>7</v>
      </c>
      <c r="B52" s="4" t="s">
        <v>35</v>
      </c>
      <c r="C52" s="3" t="s">
        <v>55</v>
      </c>
      <c r="D52" s="3">
        <v>7130470</v>
      </c>
      <c r="E52" s="3">
        <v>7165418</v>
      </c>
      <c r="F52" s="3">
        <v>34948</v>
      </c>
      <c r="G52" s="3" t="s">
        <v>7226</v>
      </c>
      <c r="H52" s="3" t="s">
        <v>7154</v>
      </c>
      <c r="I52" s="3" t="s">
        <v>7149</v>
      </c>
      <c r="J52" s="3"/>
      <c r="K52" s="3" t="e">
        <v>#N/A</v>
      </c>
      <c r="L52" s="3" t="e">
        <v>#N/A</v>
      </c>
      <c r="M52" s="3" t="e">
        <v>#N/A</v>
      </c>
      <c r="N52" s="3" t="e">
        <v>#N/A</v>
      </c>
      <c r="O52" s="3" t="e">
        <v>#N/A</v>
      </c>
      <c r="P52" s="3" t="e">
        <v>#N/A</v>
      </c>
      <c r="Q52" s="3" t="e">
        <v>#N/A</v>
      </c>
      <c r="R52" s="3" t="e">
        <v>#N/A</v>
      </c>
      <c r="S52" s="3" t="e">
        <v>#N/A</v>
      </c>
      <c r="T52" s="3" t="e">
        <v>#N/A</v>
      </c>
      <c r="U52" s="3" t="e">
        <v>#N/A</v>
      </c>
      <c r="V52" s="3" t="e">
        <v>#N/A</v>
      </c>
      <c r="W52" s="3" t="s">
        <v>7151</v>
      </c>
      <c r="X52" s="3" t="s">
        <v>7151</v>
      </c>
      <c r="Y52" s="3" t="s">
        <v>7151</v>
      </c>
      <c r="Z52" s="3" t="s">
        <v>7151</v>
      </c>
      <c r="AA52" s="3" t="s">
        <v>7151</v>
      </c>
      <c r="AB52" s="3" t="s">
        <v>7151</v>
      </c>
    </row>
    <row r="53" spans="1:28" x14ac:dyDescent="0.3">
      <c r="A53" s="3">
        <v>7</v>
      </c>
      <c r="B53" s="4" t="s">
        <v>35</v>
      </c>
      <c r="C53" s="3" t="s">
        <v>55</v>
      </c>
      <c r="D53" s="3">
        <v>7130470</v>
      </c>
      <c r="E53" s="3">
        <v>7165418</v>
      </c>
      <c r="F53" s="3">
        <v>34948</v>
      </c>
      <c r="G53" s="3" t="s">
        <v>7227</v>
      </c>
      <c r="H53" s="3" t="s">
        <v>7228</v>
      </c>
      <c r="I53" s="3" t="s">
        <v>7149</v>
      </c>
      <c r="J53" s="3"/>
      <c r="K53" s="3" t="e">
        <v>#N/A</v>
      </c>
      <c r="L53" s="3" t="e">
        <v>#N/A</v>
      </c>
      <c r="M53" s="3" t="e">
        <v>#N/A</v>
      </c>
      <c r="N53" s="3" t="e">
        <v>#N/A</v>
      </c>
      <c r="O53" s="3" t="e">
        <v>#N/A</v>
      </c>
      <c r="P53" s="3" t="e">
        <v>#N/A</v>
      </c>
      <c r="Q53" s="3" t="e">
        <v>#N/A</v>
      </c>
      <c r="R53" s="3" t="e">
        <v>#N/A</v>
      </c>
      <c r="S53" s="3" t="e">
        <v>#N/A</v>
      </c>
      <c r="T53" s="3" t="e">
        <v>#N/A</v>
      </c>
      <c r="U53" s="3" t="e">
        <v>#N/A</v>
      </c>
      <c r="V53" s="3" t="e">
        <v>#N/A</v>
      </c>
      <c r="W53" s="3" t="s">
        <v>7229</v>
      </c>
      <c r="X53" s="3" t="s">
        <v>7230</v>
      </c>
      <c r="Y53" s="3" t="s">
        <v>7231</v>
      </c>
      <c r="Z53" s="3" t="s">
        <v>7151</v>
      </c>
      <c r="AA53" s="3" t="s">
        <v>7151</v>
      </c>
      <c r="AB53" s="3" t="s">
        <v>7151</v>
      </c>
    </row>
    <row r="54" spans="1:28" x14ac:dyDescent="0.3">
      <c r="A54" s="3">
        <v>7</v>
      </c>
      <c r="B54" s="4" t="s">
        <v>35</v>
      </c>
      <c r="C54" s="3" t="s">
        <v>55</v>
      </c>
      <c r="D54" s="3">
        <v>7130470</v>
      </c>
      <c r="E54" s="3">
        <v>7165418</v>
      </c>
      <c r="F54" s="3">
        <v>34948</v>
      </c>
      <c r="G54" s="3" t="s">
        <v>7232</v>
      </c>
      <c r="H54" s="3" t="s">
        <v>7233</v>
      </c>
      <c r="I54" s="3" t="s">
        <v>7149</v>
      </c>
      <c r="J54" s="3"/>
      <c r="K54" s="3" t="e">
        <v>#N/A</v>
      </c>
      <c r="L54" s="3" t="e">
        <v>#N/A</v>
      </c>
      <c r="M54" s="3" t="e">
        <v>#N/A</v>
      </c>
      <c r="N54" s="3" t="e">
        <v>#N/A</v>
      </c>
      <c r="O54" s="3" t="e">
        <v>#N/A</v>
      </c>
      <c r="P54" s="3" t="e">
        <v>#N/A</v>
      </c>
      <c r="Q54" s="3" t="e">
        <v>#N/A</v>
      </c>
      <c r="R54" s="3" t="e">
        <v>#N/A</v>
      </c>
      <c r="S54" s="3" t="e">
        <v>#N/A</v>
      </c>
      <c r="T54" s="3" t="e">
        <v>#N/A</v>
      </c>
      <c r="U54" s="3" t="e">
        <v>#N/A</v>
      </c>
      <c r="V54" s="3" t="e">
        <v>#N/A</v>
      </c>
      <c r="W54" s="3" t="s">
        <v>7234</v>
      </c>
      <c r="X54" s="3" t="s">
        <v>7235</v>
      </c>
      <c r="Y54" s="3" t="s">
        <v>7236</v>
      </c>
      <c r="Z54" s="3" t="s">
        <v>7151</v>
      </c>
      <c r="AA54" s="3" t="s">
        <v>7151</v>
      </c>
      <c r="AB54" s="3" t="s">
        <v>7151</v>
      </c>
    </row>
    <row r="55" spans="1:28" x14ac:dyDescent="0.3">
      <c r="A55" s="3">
        <v>7</v>
      </c>
      <c r="B55" s="4" t="s">
        <v>35</v>
      </c>
      <c r="C55" s="3" t="s">
        <v>55</v>
      </c>
      <c r="D55" s="3">
        <v>7130470</v>
      </c>
      <c r="E55" s="3">
        <v>7165418</v>
      </c>
      <c r="F55" s="3">
        <v>34948</v>
      </c>
      <c r="G55" s="3" t="s">
        <v>7237</v>
      </c>
      <c r="H55" s="3" t="s">
        <v>7154</v>
      </c>
      <c r="I55" s="3" t="s">
        <v>7149</v>
      </c>
      <c r="J55" s="3"/>
      <c r="K55" s="3" t="e">
        <v>#N/A</v>
      </c>
      <c r="L55" s="3" t="e">
        <v>#N/A</v>
      </c>
      <c r="M55" s="3" t="e">
        <v>#N/A</v>
      </c>
      <c r="N55" s="3" t="e">
        <v>#N/A</v>
      </c>
      <c r="O55" s="3" t="e">
        <v>#N/A</v>
      </c>
      <c r="P55" s="3" t="e">
        <v>#N/A</v>
      </c>
      <c r="Q55" s="3" t="e">
        <v>#N/A</v>
      </c>
      <c r="R55" s="3" t="e">
        <v>#N/A</v>
      </c>
      <c r="S55" s="3" t="e">
        <v>#N/A</v>
      </c>
      <c r="T55" s="3" t="e">
        <v>#N/A</v>
      </c>
      <c r="U55" s="3" t="e">
        <v>#N/A</v>
      </c>
      <c r="V55" s="3" t="e">
        <v>#N/A</v>
      </c>
      <c r="W55" s="3" t="s">
        <v>7151</v>
      </c>
      <c r="X55" s="3" t="s">
        <v>7238</v>
      </c>
      <c r="Y55" s="3" t="s">
        <v>7151</v>
      </c>
      <c r="Z55" s="3" t="s">
        <v>7151</v>
      </c>
      <c r="AA55" s="3" t="s">
        <v>7151</v>
      </c>
      <c r="AB55" s="3" t="s">
        <v>7151</v>
      </c>
    </row>
    <row r="56" spans="1:28" x14ac:dyDescent="0.3">
      <c r="A56" s="3">
        <v>7</v>
      </c>
      <c r="B56" s="4" t="s">
        <v>35</v>
      </c>
      <c r="C56" s="3" t="s">
        <v>55</v>
      </c>
      <c r="D56" s="3">
        <v>7130470</v>
      </c>
      <c r="E56" s="3">
        <v>7165418</v>
      </c>
      <c r="F56" s="3">
        <v>34948</v>
      </c>
      <c r="G56" s="3" t="s">
        <v>7239</v>
      </c>
      <c r="H56" s="3" t="s">
        <v>7154</v>
      </c>
      <c r="I56" s="3" t="s">
        <v>7149</v>
      </c>
      <c r="J56" s="3"/>
      <c r="K56" s="3" t="e">
        <v>#N/A</v>
      </c>
      <c r="L56" s="3" t="e">
        <v>#N/A</v>
      </c>
      <c r="M56" s="3" t="e">
        <v>#N/A</v>
      </c>
      <c r="N56" s="3" t="e">
        <v>#N/A</v>
      </c>
      <c r="O56" s="3" t="e">
        <v>#N/A</v>
      </c>
      <c r="P56" s="3" t="e">
        <v>#N/A</v>
      </c>
      <c r="Q56" s="3" t="e">
        <v>#N/A</v>
      </c>
      <c r="R56" s="3" t="e">
        <v>#N/A</v>
      </c>
      <c r="S56" s="3" t="e">
        <v>#N/A</v>
      </c>
      <c r="T56" s="3" t="e">
        <v>#N/A</v>
      </c>
      <c r="U56" s="3" t="e">
        <v>#N/A</v>
      </c>
      <c r="V56" s="3" t="e">
        <v>#N/A</v>
      </c>
      <c r="W56" s="3" t="s">
        <v>7151</v>
      </c>
      <c r="X56" s="3" t="s">
        <v>7151</v>
      </c>
      <c r="Y56" s="3" t="s">
        <v>7151</v>
      </c>
      <c r="Z56" s="3" t="s">
        <v>7151</v>
      </c>
      <c r="AA56" s="3" t="s">
        <v>7151</v>
      </c>
      <c r="AB56" s="3" t="s">
        <v>7151</v>
      </c>
    </row>
    <row r="57" spans="1:28" x14ac:dyDescent="0.3">
      <c r="A57" s="3">
        <v>7</v>
      </c>
      <c r="B57" s="4" t="s">
        <v>35</v>
      </c>
      <c r="C57" s="3" t="s">
        <v>55</v>
      </c>
      <c r="D57" s="3">
        <v>7130470</v>
      </c>
      <c r="E57" s="3">
        <v>7165418</v>
      </c>
      <c r="F57" s="3">
        <v>34948</v>
      </c>
      <c r="G57" s="3" t="s">
        <v>7240</v>
      </c>
      <c r="H57" s="3" t="s">
        <v>7154</v>
      </c>
      <c r="I57" s="3" t="s">
        <v>7149</v>
      </c>
      <c r="J57" s="3"/>
      <c r="K57" s="3" t="e">
        <v>#N/A</v>
      </c>
      <c r="L57" s="3" t="e">
        <v>#N/A</v>
      </c>
      <c r="M57" s="3" t="e">
        <v>#N/A</v>
      </c>
      <c r="N57" s="3" t="e">
        <v>#N/A</v>
      </c>
      <c r="O57" s="3" t="e">
        <v>#N/A</v>
      </c>
      <c r="P57" s="3" t="e">
        <v>#N/A</v>
      </c>
      <c r="Q57" s="3" t="e">
        <v>#N/A</v>
      </c>
      <c r="R57" s="3" t="e">
        <v>#N/A</v>
      </c>
      <c r="S57" s="3" t="e">
        <v>#N/A</v>
      </c>
      <c r="T57" s="3" t="e">
        <v>#N/A</v>
      </c>
      <c r="U57" s="3" t="e">
        <v>#N/A</v>
      </c>
      <c r="V57" s="3" t="e">
        <v>#N/A</v>
      </c>
      <c r="W57" s="3" t="s">
        <v>7151</v>
      </c>
      <c r="X57" s="3" t="s">
        <v>7151</v>
      </c>
      <c r="Y57" s="3" t="s">
        <v>7151</v>
      </c>
      <c r="Z57" s="3" t="s">
        <v>7151</v>
      </c>
      <c r="AA57" s="3" t="s">
        <v>7151</v>
      </c>
      <c r="AB57" s="3" t="s">
        <v>7151</v>
      </c>
    </row>
    <row r="58" spans="1:28" x14ac:dyDescent="0.3">
      <c r="A58" s="3">
        <v>7</v>
      </c>
      <c r="B58" s="4" t="s">
        <v>35</v>
      </c>
      <c r="C58" s="3" t="s">
        <v>55</v>
      </c>
      <c r="D58" s="3">
        <v>7130470</v>
      </c>
      <c r="E58" s="3">
        <v>7165418</v>
      </c>
      <c r="F58" s="3">
        <v>34948</v>
      </c>
      <c r="G58" s="3" t="s">
        <v>7241</v>
      </c>
      <c r="H58" s="3" t="s">
        <v>7154</v>
      </c>
      <c r="I58" s="3" t="s">
        <v>7149</v>
      </c>
      <c r="J58" s="3"/>
      <c r="K58" s="3" t="e">
        <v>#N/A</v>
      </c>
      <c r="L58" s="3" t="e">
        <v>#N/A</v>
      </c>
      <c r="M58" s="3" t="e">
        <v>#N/A</v>
      </c>
      <c r="N58" s="3" t="e">
        <v>#N/A</v>
      </c>
      <c r="O58" s="3" t="e">
        <v>#N/A</v>
      </c>
      <c r="P58" s="3" t="e">
        <v>#N/A</v>
      </c>
      <c r="Q58" s="3" t="e">
        <v>#N/A</v>
      </c>
      <c r="R58" s="3" t="e">
        <v>#N/A</v>
      </c>
      <c r="S58" s="3" t="e">
        <v>#N/A</v>
      </c>
      <c r="T58" s="3" t="e">
        <v>#N/A</v>
      </c>
      <c r="U58" s="3" t="e">
        <v>#N/A</v>
      </c>
      <c r="V58" s="3" t="e">
        <v>#N/A</v>
      </c>
      <c r="W58" s="3" t="s">
        <v>7151</v>
      </c>
      <c r="X58" s="3" t="s">
        <v>7151</v>
      </c>
      <c r="Y58" s="3" t="s">
        <v>7151</v>
      </c>
      <c r="Z58" s="3" t="s">
        <v>7151</v>
      </c>
      <c r="AA58" s="3" t="s">
        <v>7151</v>
      </c>
      <c r="AB58" s="3" t="s">
        <v>7151</v>
      </c>
    </row>
    <row r="59" spans="1:28" x14ac:dyDescent="0.3">
      <c r="A59" s="3">
        <v>7</v>
      </c>
      <c r="B59" s="4" t="s">
        <v>35</v>
      </c>
      <c r="C59" s="3" t="s">
        <v>55</v>
      </c>
      <c r="D59" s="3">
        <v>7130470</v>
      </c>
      <c r="E59" s="3">
        <v>7165418</v>
      </c>
      <c r="F59" s="3">
        <v>34948</v>
      </c>
      <c r="G59" s="3" t="s">
        <v>7242</v>
      </c>
      <c r="H59" s="3" t="s">
        <v>7160</v>
      </c>
      <c r="I59" s="3" t="s">
        <v>7149</v>
      </c>
      <c r="J59" s="3"/>
      <c r="K59" s="3" t="e">
        <v>#N/A</v>
      </c>
      <c r="L59" s="3" t="e">
        <v>#N/A</v>
      </c>
      <c r="M59" s="3" t="e">
        <v>#N/A</v>
      </c>
      <c r="N59" s="3" t="e">
        <v>#N/A</v>
      </c>
      <c r="O59" s="3" t="e">
        <v>#N/A</v>
      </c>
      <c r="P59" s="3" t="e">
        <v>#N/A</v>
      </c>
      <c r="Q59" s="3" t="e">
        <v>#N/A</v>
      </c>
      <c r="R59" s="3" t="e">
        <v>#N/A</v>
      </c>
      <c r="S59" s="3" t="e">
        <v>#N/A</v>
      </c>
      <c r="T59" s="3" t="e">
        <v>#N/A</v>
      </c>
      <c r="U59" s="3" t="e">
        <v>#N/A</v>
      </c>
      <c r="V59" s="3" t="e">
        <v>#N/A</v>
      </c>
      <c r="W59" s="3" t="s">
        <v>7171</v>
      </c>
      <c r="X59" s="3" t="s">
        <v>7151</v>
      </c>
      <c r="Y59" s="3" t="s">
        <v>7151</v>
      </c>
      <c r="Z59" s="3" t="s">
        <v>7151</v>
      </c>
      <c r="AA59" s="3" t="s">
        <v>7151</v>
      </c>
      <c r="AB59" s="3" t="s">
        <v>7151</v>
      </c>
    </row>
    <row r="60" spans="1:28" x14ac:dyDescent="0.3">
      <c r="A60" s="3">
        <v>7</v>
      </c>
      <c r="B60" s="4" t="s">
        <v>35</v>
      </c>
      <c r="C60" s="3" t="s">
        <v>55</v>
      </c>
      <c r="D60" s="3">
        <v>7130470</v>
      </c>
      <c r="E60" s="3">
        <v>7165418</v>
      </c>
      <c r="F60" s="3">
        <v>34948</v>
      </c>
      <c r="G60" s="3" t="s">
        <v>7243</v>
      </c>
      <c r="H60" s="3" t="s">
        <v>7244</v>
      </c>
      <c r="I60" s="3" t="s">
        <v>7149</v>
      </c>
      <c r="J60" s="3"/>
      <c r="K60" s="3" t="e">
        <v>#N/A</v>
      </c>
      <c r="L60" s="3" t="e">
        <v>#N/A</v>
      </c>
      <c r="M60" s="3" t="e">
        <v>#N/A</v>
      </c>
      <c r="N60" s="3" t="e">
        <v>#N/A</v>
      </c>
      <c r="O60" s="3" t="e">
        <v>#N/A</v>
      </c>
      <c r="P60" s="3" t="e">
        <v>#N/A</v>
      </c>
      <c r="Q60" s="3" t="e">
        <v>#N/A</v>
      </c>
      <c r="R60" s="3" t="e">
        <v>#N/A</v>
      </c>
      <c r="S60" s="3" t="e">
        <v>#N/A</v>
      </c>
      <c r="T60" s="3" t="e">
        <v>#N/A</v>
      </c>
      <c r="U60" s="3" t="e">
        <v>#N/A</v>
      </c>
      <c r="V60" s="3" t="e">
        <v>#N/A</v>
      </c>
      <c r="W60" s="3" t="s">
        <v>7171</v>
      </c>
      <c r="X60" s="3" t="s">
        <v>7151</v>
      </c>
      <c r="Y60" s="3" t="s">
        <v>7151</v>
      </c>
      <c r="Z60" s="3" t="s">
        <v>7151</v>
      </c>
      <c r="AA60" s="3" t="s">
        <v>7151</v>
      </c>
      <c r="AB60" s="3" t="s">
        <v>7151</v>
      </c>
    </row>
    <row r="61" spans="1:28" x14ac:dyDescent="0.3">
      <c r="A61" s="3">
        <v>7</v>
      </c>
      <c r="B61" s="4" t="s">
        <v>35</v>
      </c>
      <c r="C61" s="3" t="s">
        <v>55</v>
      </c>
      <c r="D61" s="3">
        <v>7130470</v>
      </c>
      <c r="E61" s="3">
        <v>7165418</v>
      </c>
      <c r="F61" s="3">
        <v>34948</v>
      </c>
      <c r="G61" s="3" t="s">
        <v>7245</v>
      </c>
      <c r="H61" s="3" t="s">
        <v>7160</v>
      </c>
      <c r="I61" s="3" t="s">
        <v>7149</v>
      </c>
      <c r="J61" s="3"/>
      <c r="K61" s="3" t="e">
        <v>#N/A</v>
      </c>
      <c r="L61" s="3" t="e">
        <v>#N/A</v>
      </c>
      <c r="M61" s="3" t="e">
        <v>#N/A</v>
      </c>
      <c r="N61" s="3" t="e">
        <v>#N/A</v>
      </c>
      <c r="O61" s="3" t="e">
        <v>#N/A</v>
      </c>
      <c r="P61" s="3" t="e">
        <v>#N/A</v>
      </c>
      <c r="Q61" s="3" t="e">
        <v>#N/A</v>
      </c>
      <c r="R61" s="3" t="e">
        <v>#N/A</v>
      </c>
      <c r="S61" s="3" t="e">
        <v>#N/A</v>
      </c>
      <c r="T61" s="3" t="e">
        <v>#N/A</v>
      </c>
      <c r="U61" s="3" t="e">
        <v>#N/A</v>
      </c>
      <c r="V61" s="3" t="e">
        <v>#N/A</v>
      </c>
      <c r="W61" s="3" t="s">
        <v>7151</v>
      </c>
      <c r="X61" s="3" t="s">
        <v>7151</v>
      </c>
      <c r="Y61" s="3" t="s">
        <v>7151</v>
      </c>
      <c r="Z61" s="3" t="s">
        <v>7151</v>
      </c>
      <c r="AA61" s="3" t="s">
        <v>7151</v>
      </c>
      <c r="AB61" s="3" t="s">
        <v>7151</v>
      </c>
    </row>
    <row r="62" spans="1:28" x14ac:dyDescent="0.3">
      <c r="A62" s="3">
        <v>7</v>
      </c>
      <c r="B62" s="4" t="s">
        <v>35</v>
      </c>
      <c r="C62" s="3" t="s">
        <v>55</v>
      </c>
      <c r="D62" s="3">
        <v>7130470</v>
      </c>
      <c r="E62" s="3">
        <v>7165418</v>
      </c>
      <c r="F62" s="3">
        <v>34948</v>
      </c>
      <c r="G62" s="3" t="s">
        <v>7246</v>
      </c>
      <c r="H62" s="3" t="s">
        <v>7154</v>
      </c>
      <c r="I62" s="3" t="s">
        <v>7149</v>
      </c>
      <c r="J62" s="3"/>
      <c r="K62" s="3" t="e">
        <v>#N/A</v>
      </c>
      <c r="L62" s="3" t="e">
        <v>#N/A</v>
      </c>
      <c r="M62" s="3" t="e">
        <v>#N/A</v>
      </c>
      <c r="N62" s="3" t="e">
        <v>#N/A</v>
      </c>
      <c r="O62" s="3" t="e">
        <v>#N/A</v>
      </c>
      <c r="P62" s="3" t="e">
        <v>#N/A</v>
      </c>
      <c r="Q62" s="3" t="e">
        <v>#N/A</v>
      </c>
      <c r="R62" s="3" t="e">
        <v>#N/A</v>
      </c>
      <c r="S62" s="3" t="e">
        <v>#N/A</v>
      </c>
      <c r="T62" s="3" t="e">
        <v>#N/A</v>
      </c>
      <c r="U62" s="3" t="e">
        <v>#N/A</v>
      </c>
      <c r="V62" s="3" t="e">
        <v>#N/A</v>
      </c>
      <c r="W62" s="3" t="s">
        <v>7151</v>
      </c>
      <c r="X62" s="3" t="s">
        <v>7151</v>
      </c>
      <c r="Y62" s="3" t="s">
        <v>7151</v>
      </c>
      <c r="Z62" s="3" t="s">
        <v>7151</v>
      </c>
      <c r="AA62" s="3" t="s">
        <v>7151</v>
      </c>
      <c r="AB62" s="3" t="s">
        <v>7151</v>
      </c>
    </row>
    <row r="63" spans="1:28" x14ac:dyDescent="0.3">
      <c r="A63" s="3">
        <v>7</v>
      </c>
      <c r="B63" s="4" t="s">
        <v>35</v>
      </c>
      <c r="C63" s="3" t="s">
        <v>55</v>
      </c>
      <c r="D63" s="3">
        <v>7130470</v>
      </c>
      <c r="E63" s="3">
        <v>7165418</v>
      </c>
      <c r="F63" s="3">
        <v>34948</v>
      </c>
      <c r="G63" s="3" t="s">
        <v>7247</v>
      </c>
      <c r="H63" s="3" t="s">
        <v>7154</v>
      </c>
      <c r="I63" s="3" t="s">
        <v>7149</v>
      </c>
      <c r="J63" s="3"/>
      <c r="K63" s="3" t="e">
        <v>#N/A</v>
      </c>
      <c r="L63" s="3" t="e">
        <v>#N/A</v>
      </c>
      <c r="M63" s="3" t="e">
        <v>#N/A</v>
      </c>
      <c r="N63" s="3" t="e">
        <v>#N/A</v>
      </c>
      <c r="O63" s="3" t="e">
        <v>#N/A</v>
      </c>
      <c r="P63" s="3" t="e">
        <v>#N/A</v>
      </c>
      <c r="Q63" s="3" t="e">
        <v>#N/A</v>
      </c>
      <c r="R63" s="3" t="e">
        <v>#N/A</v>
      </c>
      <c r="S63" s="3" t="e">
        <v>#N/A</v>
      </c>
      <c r="T63" s="3" t="e">
        <v>#N/A</v>
      </c>
      <c r="U63" s="3" t="e">
        <v>#N/A</v>
      </c>
      <c r="V63" s="3" t="e">
        <v>#N/A</v>
      </c>
      <c r="W63" s="3" t="s">
        <v>7151</v>
      </c>
      <c r="X63" s="3" t="s">
        <v>7151</v>
      </c>
      <c r="Y63" s="3" t="s">
        <v>7151</v>
      </c>
      <c r="Z63" s="3" t="s">
        <v>7151</v>
      </c>
      <c r="AA63" s="3" t="s">
        <v>7151</v>
      </c>
      <c r="AB63" s="3" t="s">
        <v>7151</v>
      </c>
    </row>
    <row r="64" spans="1:28" x14ac:dyDescent="0.3">
      <c r="A64" s="3">
        <v>7</v>
      </c>
      <c r="B64" s="4" t="s">
        <v>35</v>
      </c>
      <c r="C64" s="3" t="s">
        <v>55</v>
      </c>
      <c r="D64" s="3">
        <v>7130470</v>
      </c>
      <c r="E64" s="3">
        <v>7165418</v>
      </c>
      <c r="F64" s="3">
        <v>34948</v>
      </c>
      <c r="G64" s="3" t="s">
        <v>7248</v>
      </c>
      <c r="H64" s="3" t="s">
        <v>7160</v>
      </c>
      <c r="I64" s="3" t="s">
        <v>7149</v>
      </c>
      <c r="J64" s="3"/>
      <c r="K64" s="3" t="e">
        <v>#N/A</v>
      </c>
      <c r="L64" s="3" t="e">
        <v>#N/A</v>
      </c>
      <c r="M64" s="3" t="e">
        <v>#N/A</v>
      </c>
      <c r="N64" s="3" t="e">
        <v>#N/A</v>
      </c>
      <c r="O64" s="3" t="e">
        <v>#N/A</v>
      </c>
      <c r="P64" s="3" t="e">
        <v>#N/A</v>
      </c>
      <c r="Q64" s="3" t="e">
        <v>#N/A</v>
      </c>
      <c r="R64" s="3" t="e">
        <v>#N/A</v>
      </c>
      <c r="S64" s="3" t="e">
        <v>#N/A</v>
      </c>
      <c r="T64" s="3" t="e">
        <v>#N/A</v>
      </c>
      <c r="U64" s="3" t="e">
        <v>#N/A</v>
      </c>
      <c r="V64" s="3" t="e">
        <v>#N/A</v>
      </c>
      <c r="W64" s="3" t="s">
        <v>7151</v>
      </c>
      <c r="X64" s="3" t="s">
        <v>7249</v>
      </c>
      <c r="Y64" s="3" t="s">
        <v>7151</v>
      </c>
      <c r="Z64" s="3" t="s">
        <v>7151</v>
      </c>
      <c r="AA64" s="3" t="s">
        <v>7151</v>
      </c>
      <c r="AB64" s="3" t="s">
        <v>7151</v>
      </c>
    </row>
    <row r="65" spans="1:28" x14ac:dyDescent="0.3">
      <c r="A65" s="3">
        <v>7</v>
      </c>
      <c r="B65" s="4" t="s">
        <v>35</v>
      </c>
      <c r="C65" s="3" t="s">
        <v>55</v>
      </c>
      <c r="D65" s="3">
        <v>7130470</v>
      </c>
      <c r="E65" s="3">
        <v>7165418</v>
      </c>
      <c r="F65" s="3">
        <v>34948</v>
      </c>
      <c r="G65" s="3" t="s">
        <v>7250</v>
      </c>
      <c r="H65" s="3" t="s">
        <v>7154</v>
      </c>
      <c r="I65" s="3" t="s">
        <v>7149</v>
      </c>
      <c r="J65" s="3"/>
      <c r="K65" s="3" t="e">
        <v>#N/A</v>
      </c>
      <c r="L65" s="3" t="e">
        <v>#N/A</v>
      </c>
      <c r="M65" s="3" t="e">
        <v>#N/A</v>
      </c>
      <c r="N65" s="3" t="e">
        <v>#N/A</v>
      </c>
      <c r="O65" s="3" t="e">
        <v>#N/A</v>
      </c>
      <c r="P65" s="3" t="e">
        <v>#N/A</v>
      </c>
      <c r="Q65" s="3" t="e">
        <v>#N/A</v>
      </c>
      <c r="R65" s="3" t="e">
        <v>#N/A</v>
      </c>
      <c r="S65" s="3" t="e">
        <v>#N/A</v>
      </c>
      <c r="T65" s="3" t="e">
        <v>#N/A</v>
      </c>
      <c r="U65" s="3" t="e">
        <v>#N/A</v>
      </c>
      <c r="V65" s="3" t="e">
        <v>#N/A</v>
      </c>
      <c r="W65" s="3" t="s">
        <v>7151</v>
      </c>
      <c r="X65" s="3" t="s">
        <v>7151</v>
      </c>
      <c r="Y65" s="3" t="s">
        <v>7151</v>
      </c>
      <c r="Z65" s="3" t="s">
        <v>7151</v>
      </c>
      <c r="AA65" s="3" t="s">
        <v>7151</v>
      </c>
      <c r="AB65" s="3" t="s">
        <v>7151</v>
      </c>
    </row>
    <row r="66" spans="1:28" x14ac:dyDescent="0.3">
      <c r="A66" s="3">
        <v>7</v>
      </c>
      <c r="B66" s="4" t="s">
        <v>35</v>
      </c>
      <c r="C66" s="3" t="s">
        <v>55</v>
      </c>
      <c r="D66" s="3">
        <v>7130470</v>
      </c>
      <c r="E66" s="3">
        <v>7165418</v>
      </c>
      <c r="F66" s="3">
        <v>34948</v>
      </c>
      <c r="G66" s="3" t="s">
        <v>7251</v>
      </c>
      <c r="H66" s="3" t="s">
        <v>7154</v>
      </c>
      <c r="I66" s="3" t="s">
        <v>7149</v>
      </c>
      <c r="J66" s="3"/>
      <c r="K66" s="3" t="e">
        <v>#N/A</v>
      </c>
      <c r="L66" s="3" t="e">
        <v>#N/A</v>
      </c>
      <c r="M66" s="3" t="e">
        <v>#N/A</v>
      </c>
      <c r="N66" s="3" t="e">
        <v>#N/A</v>
      </c>
      <c r="O66" s="3" t="e">
        <v>#N/A</v>
      </c>
      <c r="P66" s="3" t="e">
        <v>#N/A</v>
      </c>
      <c r="Q66" s="3" t="e">
        <v>#N/A</v>
      </c>
      <c r="R66" s="3" t="e">
        <v>#N/A</v>
      </c>
      <c r="S66" s="3" t="e">
        <v>#N/A</v>
      </c>
      <c r="T66" s="3" t="e">
        <v>#N/A</v>
      </c>
      <c r="U66" s="3" t="e">
        <v>#N/A</v>
      </c>
      <c r="V66" s="3" t="e">
        <v>#N/A</v>
      </c>
      <c r="W66" s="3" t="s">
        <v>7171</v>
      </c>
      <c r="X66" s="3" t="s">
        <v>7206</v>
      </c>
      <c r="Y66" s="3" t="s">
        <v>7151</v>
      </c>
      <c r="Z66" s="3" t="s">
        <v>7151</v>
      </c>
      <c r="AA66" s="3" t="s">
        <v>7151</v>
      </c>
      <c r="AB66" s="3" t="s">
        <v>7151</v>
      </c>
    </row>
    <row r="67" spans="1:28" x14ac:dyDescent="0.3">
      <c r="A67" s="3">
        <v>7</v>
      </c>
      <c r="B67" s="4" t="s">
        <v>35</v>
      </c>
      <c r="C67" s="3" t="s">
        <v>55</v>
      </c>
      <c r="D67" s="3">
        <v>7130470</v>
      </c>
      <c r="E67" s="3">
        <v>7165418</v>
      </c>
      <c r="F67" s="3">
        <v>34948</v>
      </c>
      <c r="G67" s="3" t="s">
        <v>7252</v>
      </c>
      <c r="H67" s="3" t="s">
        <v>7154</v>
      </c>
      <c r="I67" s="3" t="s">
        <v>7212</v>
      </c>
      <c r="J67" s="3"/>
      <c r="K67" s="3" t="e">
        <v>#N/A</v>
      </c>
      <c r="L67" s="3" t="e">
        <v>#N/A</v>
      </c>
      <c r="M67" s="3" t="e">
        <v>#N/A</v>
      </c>
      <c r="N67" s="3" t="e">
        <v>#N/A</v>
      </c>
      <c r="O67" s="3" t="e">
        <v>#N/A</v>
      </c>
      <c r="P67" s="3" t="e">
        <v>#N/A</v>
      </c>
      <c r="Q67" s="3" t="e">
        <v>#N/A</v>
      </c>
      <c r="R67" s="3" t="e">
        <v>#N/A</v>
      </c>
      <c r="S67" s="3" t="e">
        <v>#N/A</v>
      </c>
      <c r="T67" s="3" t="e">
        <v>#N/A</v>
      </c>
      <c r="U67" s="3" t="e">
        <v>#N/A</v>
      </c>
      <c r="V67" s="3" t="e">
        <v>#N/A</v>
      </c>
      <c r="W67" s="3" t="s">
        <v>7151</v>
      </c>
      <c r="X67" s="3" t="s">
        <v>7151</v>
      </c>
      <c r="Y67" s="3" t="s">
        <v>7151</v>
      </c>
      <c r="Z67" s="3" t="s">
        <v>7151</v>
      </c>
      <c r="AA67" s="3" t="s">
        <v>7151</v>
      </c>
      <c r="AB67" s="3" t="s">
        <v>7151</v>
      </c>
    </row>
    <row r="68" spans="1:28" x14ac:dyDescent="0.3">
      <c r="A68" s="3">
        <v>9</v>
      </c>
      <c r="B68" s="4" t="s">
        <v>35</v>
      </c>
      <c r="C68" s="3" t="s">
        <v>55</v>
      </c>
      <c r="D68" s="3">
        <v>7359813</v>
      </c>
      <c r="E68" s="3">
        <v>7361265</v>
      </c>
      <c r="F68" s="3">
        <v>1452</v>
      </c>
      <c r="G68" s="3" t="s">
        <v>7253</v>
      </c>
      <c r="H68" s="3" t="s">
        <v>7154</v>
      </c>
      <c r="I68" s="3" t="s">
        <v>7212</v>
      </c>
      <c r="J68" s="3"/>
      <c r="K68" s="3" t="e">
        <v>#N/A</v>
      </c>
      <c r="L68" s="3" t="e">
        <v>#N/A</v>
      </c>
      <c r="M68" s="3" t="e">
        <v>#N/A</v>
      </c>
      <c r="N68" s="3" t="e">
        <v>#N/A</v>
      </c>
      <c r="O68" s="3" t="e">
        <v>#N/A</v>
      </c>
      <c r="P68" s="3" t="e">
        <v>#N/A</v>
      </c>
      <c r="Q68" s="3" t="e">
        <v>#N/A</v>
      </c>
      <c r="R68" s="3" t="e">
        <v>#N/A</v>
      </c>
      <c r="S68" s="3" t="e">
        <v>#N/A</v>
      </c>
      <c r="T68" s="3" t="e">
        <v>#N/A</v>
      </c>
      <c r="U68" s="3" t="e">
        <v>#N/A</v>
      </c>
      <c r="V68" s="3" t="e">
        <v>#N/A</v>
      </c>
      <c r="W68" s="3" t="s">
        <v>7151</v>
      </c>
      <c r="X68" s="3" t="s">
        <v>7151</v>
      </c>
      <c r="Y68" s="3" t="s">
        <v>7151</v>
      </c>
      <c r="Z68" s="3" t="s">
        <v>7151</v>
      </c>
      <c r="AA68" s="3" t="s">
        <v>7151</v>
      </c>
      <c r="AB68" s="3" t="s">
        <v>7151</v>
      </c>
    </row>
    <row r="69" spans="1:28" x14ac:dyDescent="0.3">
      <c r="A69" s="3">
        <v>10</v>
      </c>
      <c r="B69" s="4" t="s">
        <v>35</v>
      </c>
      <c r="C69" s="3" t="s">
        <v>55</v>
      </c>
      <c r="D69" s="3">
        <v>8587144</v>
      </c>
      <c r="E69" s="3">
        <v>8593728</v>
      </c>
      <c r="F69" s="3">
        <v>6584</v>
      </c>
      <c r="G69" s="3" t="s">
        <v>7254</v>
      </c>
      <c r="H69" s="3" t="s">
        <v>7154</v>
      </c>
      <c r="I69" s="3" t="s">
        <v>7149</v>
      </c>
      <c r="J69" s="3"/>
      <c r="K69" s="3" t="e">
        <v>#N/A</v>
      </c>
      <c r="L69" s="3" t="e">
        <v>#N/A</v>
      </c>
      <c r="M69" s="3" t="e">
        <v>#N/A</v>
      </c>
      <c r="N69" s="3" t="e">
        <v>#N/A</v>
      </c>
      <c r="O69" s="3" t="e">
        <v>#N/A</v>
      </c>
      <c r="P69" s="3" t="e">
        <v>#N/A</v>
      </c>
      <c r="Q69" s="3" t="e">
        <v>#N/A</v>
      </c>
      <c r="R69" s="3" t="e">
        <v>#N/A</v>
      </c>
      <c r="S69" s="3" t="e">
        <v>#N/A</v>
      </c>
      <c r="T69" s="3" t="e">
        <v>#N/A</v>
      </c>
      <c r="U69" s="3" t="e">
        <v>#N/A</v>
      </c>
      <c r="V69" s="3" t="e">
        <v>#N/A</v>
      </c>
      <c r="W69" s="3" t="s">
        <v>7151</v>
      </c>
      <c r="X69" s="3" t="s">
        <v>7151</v>
      </c>
      <c r="Y69" s="3" t="s">
        <v>7151</v>
      </c>
      <c r="Z69" s="3" t="s">
        <v>7151</v>
      </c>
      <c r="AA69" s="3" t="s">
        <v>7151</v>
      </c>
      <c r="AB69" s="3" t="s">
        <v>7151</v>
      </c>
    </row>
    <row r="70" spans="1:28" x14ac:dyDescent="0.3">
      <c r="A70" s="3">
        <v>10</v>
      </c>
      <c r="B70" s="4" t="s">
        <v>35</v>
      </c>
      <c r="C70" s="3" t="s">
        <v>55</v>
      </c>
      <c r="D70" s="3">
        <v>8587144</v>
      </c>
      <c r="E70" s="3">
        <v>8593728</v>
      </c>
      <c r="F70" s="3">
        <v>6584</v>
      </c>
      <c r="G70" s="3" t="s">
        <v>7255</v>
      </c>
      <c r="H70" s="3" t="s">
        <v>7154</v>
      </c>
      <c r="I70" s="3" t="s">
        <v>7149</v>
      </c>
      <c r="J70" s="3"/>
      <c r="K70" s="3" t="e">
        <v>#N/A</v>
      </c>
      <c r="L70" s="3" t="e">
        <v>#N/A</v>
      </c>
      <c r="M70" s="3" t="e">
        <v>#N/A</v>
      </c>
      <c r="N70" s="3" t="e">
        <v>#N/A</v>
      </c>
      <c r="O70" s="3" t="e">
        <v>#N/A</v>
      </c>
      <c r="P70" s="3" t="e">
        <v>#N/A</v>
      </c>
      <c r="Q70" s="3" t="e">
        <v>#N/A</v>
      </c>
      <c r="R70" s="3" t="e">
        <v>#N/A</v>
      </c>
      <c r="S70" s="3" t="e">
        <v>#N/A</v>
      </c>
      <c r="T70" s="3" t="e">
        <v>#N/A</v>
      </c>
      <c r="U70" s="3" t="e">
        <v>#N/A</v>
      </c>
      <c r="V70" s="3" t="e">
        <v>#N/A</v>
      </c>
      <c r="W70" s="3" t="s">
        <v>7171</v>
      </c>
      <c r="X70" s="3" t="s">
        <v>7256</v>
      </c>
      <c r="Y70" s="3" t="s">
        <v>7257</v>
      </c>
      <c r="Z70" s="3" t="s">
        <v>7151</v>
      </c>
      <c r="AA70" s="3" t="s">
        <v>7151</v>
      </c>
      <c r="AB70" s="3" t="s">
        <v>7151</v>
      </c>
    </row>
    <row r="71" spans="1:28" x14ac:dyDescent="0.3">
      <c r="A71" s="3">
        <v>10</v>
      </c>
      <c r="B71" s="4" t="s">
        <v>35</v>
      </c>
      <c r="C71" s="3" t="s">
        <v>55</v>
      </c>
      <c r="D71" s="3">
        <v>8587144</v>
      </c>
      <c r="E71" s="3">
        <v>8593728</v>
      </c>
      <c r="F71" s="3">
        <v>6584</v>
      </c>
      <c r="G71" s="3" t="s">
        <v>7258</v>
      </c>
      <c r="H71" s="3" t="s">
        <v>7259</v>
      </c>
      <c r="I71" s="3" t="s">
        <v>7149</v>
      </c>
      <c r="J71" s="3"/>
      <c r="K71" s="3" t="e">
        <v>#N/A</v>
      </c>
      <c r="L71" s="3" t="e">
        <v>#N/A</v>
      </c>
      <c r="M71" s="3" t="e">
        <v>#N/A</v>
      </c>
      <c r="N71" s="3" t="e">
        <v>#N/A</v>
      </c>
      <c r="O71" s="3" t="e">
        <v>#N/A</v>
      </c>
      <c r="P71" s="3" t="e">
        <v>#N/A</v>
      </c>
      <c r="Q71" s="3" t="e">
        <v>#N/A</v>
      </c>
      <c r="R71" s="3" t="e">
        <v>#N/A</v>
      </c>
      <c r="S71" s="3" t="e">
        <v>#N/A</v>
      </c>
      <c r="T71" s="3" t="e">
        <v>#N/A</v>
      </c>
      <c r="U71" s="3" t="e">
        <v>#N/A</v>
      </c>
      <c r="V71" s="3" t="e">
        <v>#N/A</v>
      </c>
      <c r="W71" s="3" t="s">
        <v>7198</v>
      </c>
      <c r="X71" s="3" t="s">
        <v>7260</v>
      </c>
      <c r="Y71" s="3" t="s">
        <v>7199</v>
      </c>
      <c r="Z71" s="3" t="s">
        <v>7151</v>
      </c>
      <c r="AA71" s="3" t="s">
        <v>7151</v>
      </c>
      <c r="AB71" s="3" t="s">
        <v>7261</v>
      </c>
    </row>
    <row r="72" spans="1:28" x14ac:dyDescent="0.3">
      <c r="A72" s="3">
        <v>15</v>
      </c>
      <c r="B72" s="4" t="s">
        <v>35</v>
      </c>
      <c r="C72" s="3" t="s">
        <v>55</v>
      </c>
      <c r="D72" s="3">
        <v>9018988</v>
      </c>
      <c r="E72" s="3">
        <v>11671865</v>
      </c>
      <c r="F72" s="3">
        <v>2652877</v>
      </c>
      <c r="G72" s="3" t="s">
        <v>7262</v>
      </c>
      <c r="H72" s="3" t="s">
        <v>7263</v>
      </c>
      <c r="I72" s="3" t="s">
        <v>7149</v>
      </c>
      <c r="J72" s="3"/>
      <c r="K72" s="3" t="e">
        <v>#N/A</v>
      </c>
      <c r="L72" s="3" t="e">
        <v>#N/A</v>
      </c>
      <c r="M72" s="3" t="e">
        <v>#N/A</v>
      </c>
      <c r="N72" s="3" t="e">
        <v>#N/A</v>
      </c>
      <c r="O72" s="3" t="e">
        <v>#N/A</v>
      </c>
      <c r="P72" s="3" t="e">
        <v>#N/A</v>
      </c>
      <c r="Q72" s="3" t="e">
        <v>#N/A</v>
      </c>
      <c r="R72" s="3" t="e">
        <v>#N/A</v>
      </c>
      <c r="S72" s="3" t="e">
        <v>#N/A</v>
      </c>
      <c r="T72" s="3" t="e">
        <v>#N/A</v>
      </c>
      <c r="U72" s="3" t="e">
        <v>#N/A</v>
      </c>
      <c r="V72" s="3" t="e">
        <v>#N/A</v>
      </c>
      <c r="W72" s="3" t="s">
        <v>7264</v>
      </c>
      <c r="X72" s="3" t="s">
        <v>7265</v>
      </c>
      <c r="Y72" s="3" t="s">
        <v>7266</v>
      </c>
      <c r="Z72" s="3" t="s">
        <v>7151</v>
      </c>
      <c r="AA72" s="3" t="s">
        <v>7151</v>
      </c>
      <c r="AB72" s="3" t="s">
        <v>7151</v>
      </c>
    </row>
    <row r="73" spans="1:28" x14ac:dyDescent="0.3">
      <c r="A73" s="3">
        <v>15</v>
      </c>
      <c r="B73" s="4" t="s">
        <v>35</v>
      </c>
      <c r="C73" s="3" t="s">
        <v>55</v>
      </c>
      <c r="D73" s="3">
        <v>9018988</v>
      </c>
      <c r="E73" s="3">
        <v>11671865</v>
      </c>
      <c r="F73" s="3">
        <v>2652877</v>
      </c>
      <c r="G73" s="3" t="s">
        <v>7267</v>
      </c>
      <c r="H73" s="3" t="s">
        <v>7268</v>
      </c>
      <c r="I73" s="3" t="s">
        <v>7149</v>
      </c>
      <c r="J73" s="3"/>
      <c r="K73" s="3" t="e">
        <v>#N/A</v>
      </c>
      <c r="L73" s="3" t="e">
        <v>#N/A</v>
      </c>
      <c r="M73" s="3" t="e">
        <v>#N/A</v>
      </c>
      <c r="N73" s="3" t="e">
        <v>#N/A</v>
      </c>
      <c r="O73" s="3" t="e">
        <v>#N/A</v>
      </c>
      <c r="P73" s="3" t="e">
        <v>#N/A</v>
      </c>
      <c r="Q73" s="3" t="e">
        <v>#N/A</v>
      </c>
      <c r="R73" s="3" t="e">
        <v>#N/A</v>
      </c>
      <c r="S73" s="3" t="e">
        <v>#N/A</v>
      </c>
      <c r="T73" s="3" t="e">
        <v>#N/A</v>
      </c>
      <c r="U73" s="3" t="e">
        <v>#N/A</v>
      </c>
      <c r="V73" s="3" t="e">
        <v>#N/A</v>
      </c>
      <c r="W73" s="3" t="s">
        <v>7151</v>
      </c>
      <c r="X73" s="3" t="s">
        <v>7269</v>
      </c>
      <c r="Y73" s="3" t="s">
        <v>7151</v>
      </c>
      <c r="Z73" s="3" t="s">
        <v>7151</v>
      </c>
      <c r="AA73" s="3" t="s">
        <v>7151</v>
      </c>
      <c r="AB73" s="3" t="s">
        <v>7151</v>
      </c>
    </row>
    <row r="74" spans="1:28" x14ac:dyDescent="0.3">
      <c r="A74" s="3">
        <v>15</v>
      </c>
      <c r="B74" s="4" t="s">
        <v>35</v>
      </c>
      <c r="C74" s="3" t="s">
        <v>55</v>
      </c>
      <c r="D74" s="3">
        <v>9018988</v>
      </c>
      <c r="E74" s="3">
        <v>11671865</v>
      </c>
      <c r="F74" s="3">
        <v>2652877</v>
      </c>
      <c r="G74" s="3" t="s">
        <v>7270</v>
      </c>
      <c r="H74" s="3" t="s">
        <v>7271</v>
      </c>
      <c r="I74" s="3" t="s">
        <v>7149</v>
      </c>
      <c r="J74" s="3"/>
      <c r="K74" s="3" t="e">
        <v>#N/A</v>
      </c>
      <c r="L74" s="3" t="e">
        <v>#N/A</v>
      </c>
      <c r="M74" s="3" t="e">
        <v>#N/A</v>
      </c>
      <c r="N74" s="3" t="e">
        <v>#N/A</v>
      </c>
      <c r="O74" s="3" t="e">
        <v>#N/A</v>
      </c>
      <c r="P74" s="3" t="e">
        <v>#N/A</v>
      </c>
      <c r="Q74" s="3" t="e">
        <v>#N/A</v>
      </c>
      <c r="R74" s="3" t="e">
        <v>#N/A</v>
      </c>
      <c r="S74" s="3" t="e">
        <v>#N/A</v>
      </c>
      <c r="T74" s="3" t="e">
        <v>#N/A</v>
      </c>
      <c r="U74" s="3" t="e">
        <v>#N/A</v>
      </c>
      <c r="V74" s="3" t="e">
        <v>#N/A</v>
      </c>
      <c r="W74" s="3" t="s">
        <v>7151</v>
      </c>
      <c r="X74" s="3" t="s">
        <v>7151</v>
      </c>
      <c r="Y74" s="3" t="s">
        <v>7151</v>
      </c>
      <c r="Z74" s="3" t="s">
        <v>7151</v>
      </c>
      <c r="AA74" s="3" t="s">
        <v>7151</v>
      </c>
      <c r="AB74" s="3" t="s">
        <v>7151</v>
      </c>
    </row>
    <row r="75" spans="1:28" x14ac:dyDescent="0.3">
      <c r="A75" s="3">
        <v>15</v>
      </c>
      <c r="B75" s="4" t="s">
        <v>35</v>
      </c>
      <c r="C75" s="3" t="s">
        <v>55</v>
      </c>
      <c r="D75" s="3">
        <v>9018988</v>
      </c>
      <c r="E75" s="3">
        <v>11671865</v>
      </c>
      <c r="F75" s="3">
        <v>2652877</v>
      </c>
      <c r="G75" s="3" t="s">
        <v>7272</v>
      </c>
      <c r="H75" s="3" t="s">
        <v>7273</v>
      </c>
      <c r="I75" s="3" t="s">
        <v>7149</v>
      </c>
      <c r="J75" s="3"/>
      <c r="K75" s="3" t="s">
        <v>7274</v>
      </c>
      <c r="L75" s="3" t="s">
        <v>7180</v>
      </c>
      <c r="M75" s="3" t="s">
        <v>7181</v>
      </c>
      <c r="N75" s="3" t="s">
        <v>7181</v>
      </c>
      <c r="O75" s="3" t="s">
        <v>7181</v>
      </c>
      <c r="P75" s="3" t="s">
        <v>7181</v>
      </c>
      <c r="Q75" s="3" t="s">
        <v>7181</v>
      </c>
      <c r="R75" s="3" t="s">
        <v>7275</v>
      </c>
      <c r="S75" s="3" t="s">
        <v>7275</v>
      </c>
      <c r="T75" s="3" t="s">
        <v>7276</v>
      </c>
      <c r="U75" s="3" t="s">
        <v>7275</v>
      </c>
      <c r="V75" s="3">
        <v>0</v>
      </c>
      <c r="W75" s="3" t="s">
        <v>7277</v>
      </c>
      <c r="X75" s="3" t="s">
        <v>7278</v>
      </c>
      <c r="Y75" s="3" t="s">
        <v>7279</v>
      </c>
      <c r="Z75" s="3" t="s">
        <v>7151</v>
      </c>
      <c r="AA75" s="3" t="s">
        <v>7151</v>
      </c>
      <c r="AB75" s="3" t="s">
        <v>7151</v>
      </c>
    </row>
    <row r="76" spans="1:28" x14ac:dyDescent="0.3">
      <c r="A76" s="3">
        <v>15</v>
      </c>
      <c r="B76" s="4" t="s">
        <v>35</v>
      </c>
      <c r="C76" s="3" t="s">
        <v>55</v>
      </c>
      <c r="D76" s="3">
        <v>9018988</v>
      </c>
      <c r="E76" s="3">
        <v>11671865</v>
      </c>
      <c r="F76" s="3">
        <v>2652877</v>
      </c>
      <c r="G76" s="3" t="s">
        <v>7280</v>
      </c>
      <c r="H76" s="3" t="s">
        <v>7281</v>
      </c>
      <c r="I76" s="3" t="s">
        <v>7149</v>
      </c>
      <c r="J76" s="3"/>
      <c r="K76" s="3" t="e">
        <v>#N/A</v>
      </c>
      <c r="L76" s="3" t="e">
        <v>#N/A</v>
      </c>
      <c r="M76" s="3" t="e">
        <v>#N/A</v>
      </c>
      <c r="N76" s="3" t="e">
        <v>#N/A</v>
      </c>
      <c r="O76" s="3" t="e">
        <v>#N/A</v>
      </c>
      <c r="P76" s="3" t="e">
        <v>#N/A</v>
      </c>
      <c r="Q76" s="3" t="e">
        <v>#N/A</v>
      </c>
      <c r="R76" s="3" t="e">
        <v>#N/A</v>
      </c>
      <c r="S76" s="3" t="e">
        <v>#N/A</v>
      </c>
      <c r="T76" s="3" t="e">
        <v>#N/A</v>
      </c>
      <c r="U76" s="3" t="e">
        <v>#N/A</v>
      </c>
      <c r="V76" s="3" t="e">
        <v>#N/A</v>
      </c>
      <c r="W76" s="3" t="s">
        <v>7282</v>
      </c>
      <c r="X76" s="3" t="s">
        <v>7283</v>
      </c>
      <c r="Y76" s="3" t="s">
        <v>7151</v>
      </c>
      <c r="Z76" s="3" t="s">
        <v>7151</v>
      </c>
      <c r="AA76" s="3" t="s">
        <v>7151</v>
      </c>
      <c r="AB76" s="3" t="s">
        <v>7151</v>
      </c>
    </row>
    <row r="77" spans="1:28" x14ac:dyDescent="0.3">
      <c r="A77" s="3">
        <v>15</v>
      </c>
      <c r="B77" s="4" t="s">
        <v>35</v>
      </c>
      <c r="C77" s="3" t="s">
        <v>55</v>
      </c>
      <c r="D77" s="3">
        <v>9018988</v>
      </c>
      <c r="E77" s="3">
        <v>11671865</v>
      </c>
      <c r="F77" s="3">
        <v>2652877</v>
      </c>
      <c r="G77" s="3" t="s">
        <v>7284</v>
      </c>
      <c r="H77" s="3" t="s">
        <v>7154</v>
      </c>
      <c r="I77" s="3" t="s">
        <v>7149</v>
      </c>
      <c r="J77" s="3"/>
      <c r="K77" s="3" t="s">
        <v>7274</v>
      </c>
      <c r="L77" s="3" t="s">
        <v>7180</v>
      </c>
      <c r="M77" s="3" t="s">
        <v>7181</v>
      </c>
      <c r="N77" s="3" t="s">
        <v>7181</v>
      </c>
      <c r="O77" s="3" t="s">
        <v>7181</v>
      </c>
      <c r="P77" s="3" t="s">
        <v>7181</v>
      </c>
      <c r="Q77" s="3" t="s">
        <v>7181</v>
      </c>
      <c r="R77" s="3" t="s">
        <v>7275</v>
      </c>
      <c r="S77" s="3" t="s">
        <v>7275</v>
      </c>
      <c r="T77" s="3" t="s">
        <v>7275</v>
      </c>
      <c r="U77" s="3" t="s">
        <v>7181</v>
      </c>
      <c r="V77" s="3">
        <v>0</v>
      </c>
      <c r="W77" s="3" t="s">
        <v>7151</v>
      </c>
      <c r="X77" s="3" t="s">
        <v>7285</v>
      </c>
      <c r="Y77" s="3" t="s">
        <v>7151</v>
      </c>
      <c r="Z77" s="3" t="s">
        <v>7151</v>
      </c>
      <c r="AA77" s="3" t="s">
        <v>7151</v>
      </c>
      <c r="AB77" s="3" t="s">
        <v>7151</v>
      </c>
    </row>
    <row r="78" spans="1:28" x14ac:dyDescent="0.3">
      <c r="A78" s="3">
        <v>15</v>
      </c>
      <c r="B78" s="4" t="s">
        <v>35</v>
      </c>
      <c r="C78" s="3" t="s">
        <v>55</v>
      </c>
      <c r="D78" s="3">
        <v>9018988</v>
      </c>
      <c r="E78" s="3">
        <v>11671865</v>
      </c>
      <c r="F78" s="3">
        <v>2652877</v>
      </c>
      <c r="G78" s="3" t="s">
        <v>7286</v>
      </c>
      <c r="H78" s="3" t="s">
        <v>7287</v>
      </c>
      <c r="I78" s="3" t="s">
        <v>7149</v>
      </c>
      <c r="J78" s="3"/>
      <c r="K78" s="3" t="e">
        <v>#N/A</v>
      </c>
      <c r="L78" s="3" t="e">
        <v>#N/A</v>
      </c>
      <c r="M78" s="3" t="e">
        <v>#N/A</v>
      </c>
      <c r="N78" s="3" t="e">
        <v>#N/A</v>
      </c>
      <c r="O78" s="3" t="e">
        <v>#N/A</v>
      </c>
      <c r="P78" s="3" t="e">
        <v>#N/A</v>
      </c>
      <c r="Q78" s="3" t="e">
        <v>#N/A</v>
      </c>
      <c r="R78" s="3" t="e">
        <v>#N/A</v>
      </c>
      <c r="S78" s="3" t="e">
        <v>#N/A</v>
      </c>
      <c r="T78" s="3" t="e">
        <v>#N/A</v>
      </c>
      <c r="U78" s="3" t="e">
        <v>#N/A</v>
      </c>
      <c r="V78" s="3" t="e">
        <v>#N/A</v>
      </c>
      <c r="W78" s="3" t="s">
        <v>7288</v>
      </c>
      <c r="X78" s="3" t="s">
        <v>7289</v>
      </c>
      <c r="Y78" s="3" t="s">
        <v>7290</v>
      </c>
      <c r="Z78" s="3" t="s">
        <v>7151</v>
      </c>
      <c r="AA78" s="3" t="s">
        <v>7151</v>
      </c>
      <c r="AB78" s="3" t="s">
        <v>7151</v>
      </c>
    </row>
    <row r="79" spans="1:28" x14ac:dyDescent="0.3">
      <c r="A79" s="3">
        <v>15</v>
      </c>
      <c r="B79" s="4" t="s">
        <v>35</v>
      </c>
      <c r="C79" s="3" t="s">
        <v>55</v>
      </c>
      <c r="D79" s="3">
        <v>9018988</v>
      </c>
      <c r="E79" s="3">
        <v>11671865</v>
      </c>
      <c r="F79" s="3">
        <v>2652877</v>
      </c>
      <c r="G79" s="3" t="s">
        <v>7291</v>
      </c>
      <c r="H79" s="3" t="s">
        <v>7292</v>
      </c>
      <c r="I79" s="3" t="s">
        <v>7149</v>
      </c>
      <c r="J79" s="3"/>
      <c r="K79" s="3" t="e">
        <v>#N/A</v>
      </c>
      <c r="L79" s="3" t="e">
        <v>#N/A</v>
      </c>
      <c r="M79" s="3" t="e">
        <v>#N/A</v>
      </c>
      <c r="N79" s="3" t="e">
        <v>#N/A</v>
      </c>
      <c r="O79" s="3" t="e">
        <v>#N/A</v>
      </c>
      <c r="P79" s="3" t="e">
        <v>#N/A</v>
      </c>
      <c r="Q79" s="3" t="e">
        <v>#N/A</v>
      </c>
      <c r="R79" s="3" t="e">
        <v>#N/A</v>
      </c>
      <c r="S79" s="3" t="e">
        <v>#N/A</v>
      </c>
      <c r="T79" s="3" t="e">
        <v>#N/A</v>
      </c>
      <c r="U79" s="3" t="e">
        <v>#N/A</v>
      </c>
      <c r="V79" s="3" t="e">
        <v>#N/A</v>
      </c>
      <c r="W79" s="3" t="s">
        <v>7293</v>
      </c>
      <c r="X79" s="3" t="s">
        <v>7294</v>
      </c>
      <c r="Y79" s="3" t="s">
        <v>7295</v>
      </c>
      <c r="Z79" s="3" t="s">
        <v>7151</v>
      </c>
      <c r="AA79" s="3" t="s">
        <v>7151</v>
      </c>
      <c r="AB79" s="3" t="s">
        <v>7151</v>
      </c>
    </row>
    <row r="80" spans="1:28" x14ac:dyDescent="0.3">
      <c r="A80" s="3">
        <v>15</v>
      </c>
      <c r="B80" s="4" t="s">
        <v>35</v>
      </c>
      <c r="C80" s="3" t="s">
        <v>55</v>
      </c>
      <c r="D80" s="3">
        <v>9018988</v>
      </c>
      <c r="E80" s="3">
        <v>11671865</v>
      </c>
      <c r="F80" s="3">
        <v>2652877</v>
      </c>
      <c r="G80" s="3" t="s">
        <v>7296</v>
      </c>
      <c r="H80" s="3" t="s">
        <v>7297</v>
      </c>
      <c r="I80" s="3" t="s">
        <v>7149</v>
      </c>
      <c r="J80" s="3"/>
      <c r="K80" s="3" t="e">
        <v>#N/A</v>
      </c>
      <c r="L80" s="3" t="e">
        <v>#N/A</v>
      </c>
      <c r="M80" s="3" t="e">
        <v>#N/A</v>
      </c>
      <c r="N80" s="3" t="e">
        <v>#N/A</v>
      </c>
      <c r="O80" s="3" t="e">
        <v>#N/A</v>
      </c>
      <c r="P80" s="3" t="e">
        <v>#N/A</v>
      </c>
      <c r="Q80" s="3" t="e">
        <v>#N/A</v>
      </c>
      <c r="R80" s="3" t="e">
        <v>#N/A</v>
      </c>
      <c r="S80" s="3" t="e">
        <v>#N/A</v>
      </c>
      <c r="T80" s="3" t="e">
        <v>#N/A</v>
      </c>
      <c r="U80" s="3" t="e">
        <v>#N/A</v>
      </c>
      <c r="V80" s="3" t="e">
        <v>#N/A</v>
      </c>
      <c r="W80" s="3" t="s">
        <v>7171</v>
      </c>
      <c r="X80" s="3" t="s">
        <v>7298</v>
      </c>
      <c r="Y80" s="3" t="s">
        <v>7299</v>
      </c>
      <c r="Z80" s="3" t="s">
        <v>7151</v>
      </c>
      <c r="AA80" s="3" t="s">
        <v>7151</v>
      </c>
      <c r="AB80" s="3" t="s">
        <v>7151</v>
      </c>
    </row>
    <row r="81" spans="1:28" x14ac:dyDescent="0.3">
      <c r="A81" s="3">
        <v>15</v>
      </c>
      <c r="B81" s="4" t="s">
        <v>35</v>
      </c>
      <c r="C81" s="3" t="s">
        <v>55</v>
      </c>
      <c r="D81" s="3">
        <v>9018988</v>
      </c>
      <c r="E81" s="3">
        <v>11671865</v>
      </c>
      <c r="F81" s="3">
        <v>2652877</v>
      </c>
      <c r="G81" s="3" t="s">
        <v>7300</v>
      </c>
      <c r="H81" s="3" t="s">
        <v>7154</v>
      </c>
      <c r="I81" s="3" t="s">
        <v>7149</v>
      </c>
      <c r="J81" s="3"/>
      <c r="K81" s="3" t="s">
        <v>7274</v>
      </c>
      <c r="L81" s="3" t="s">
        <v>7301</v>
      </c>
      <c r="M81" s="3" t="s">
        <v>7181</v>
      </c>
      <c r="N81" s="3" t="s">
        <v>7181</v>
      </c>
      <c r="O81" s="3" t="s">
        <v>7181</v>
      </c>
      <c r="P81" s="3" t="s">
        <v>7181</v>
      </c>
      <c r="Q81" s="3" t="s">
        <v>7181</v>
      </c>
      <c r="R81" s="3" t="s">
        <v>7182</v>
      </c>
      <c r="S81" s="3" t="s">
        <v>7182</v>
      </c>
      <c r="T81" s="3" t="s">
        <v>7275</v>
      </c>
      <c r="U81" s="3" t="s">
        <v>7181</v>
      </c>
      <c r="V81" s="3">
        <v>0</v>
      </c>
      <c r="W81" s="3" t="s">
        <v>7151</v>
      </c>
      <c r="X81" s="3" t="s">
        <v>7151</v>
      </c>
      <c r="Y81" s="3" t="s">
        <v>7151</v>
      </c>
      <c r="Z81" s="3" t="s">
        <v>7151</v>
      </c>
      <c r="AA81" s="3" t="s">
        <v>7151</v>
      </c>
      <c r="AB81" s="3" t="s">
        <v>7302</v>
      </c>
    </row>
    <row r="82" spans="1:28" x14ac:dyDescent="0.3">
      <c r="A82" s="3">
        <v>15</v>
      </c>
      <c r="B82" s="4" t="s">
        <v>35</v>
      </c>
      <c r="C82" s="3" t="s">
        <v>55</v>
      </c>
      <c r="D82" s="3">
        <v>9018988</v>
      </c>
      <c r="E82" s="3">
        <v>11671865</v>
      </c>
      <c r="F82" s="3">
        <v>2652877</v>
      </c>
      <c r="G82" s="3" t="s">
        <v>7303</v>
      </c>
      <c r="H82" s="3" t="s">
        <v>7304</v>
      </c>
      <c r="I82" s="3" t="s">
        <v>7149</v>
      </c>
      <c r="J82" s="3"/>
      <c r="K82" s="3" t="e">
        <v>#N/A</v>
      </c>
      <c r="L82" s="3" t="e">
        <v>#N/A</v>
      </c>
      <c r="M82" s="3" t="e">
        <v>#N/A</v>
      </c>
      <c r="N82" s="3" t="e">
        <v>#N/A</v>
      </c>
      <c r="O82" s="3" t="e">
        <v>#N/A</v>
      </c>
      <c r="P82" s="3" t="e">
        <v>#N/A</v>
      </c>
      <c r="Q82" s="3" t="e">
        <v>#N/A</v>
      </c>
      <c r="R82" s="3" t="e">
        <v>#N/A</v>
      </c>
      <c r="S82" s="3" t="e">
        <v>#N/A</v>
      </c>
      <c r="T82" s="3" t="e">
        <v>#N/A</v>
      </c>
      <c r="U82" s="3" t="e">
        <v>#N/A</v>
      </c>
      <c r="V82" s="3" t="e">
        <v>#N/A</v>
      </c>
      <c r="W82" s="3" t="s">
        <v>7305</v>
      </c>
      <c r="X82" s="3" t="s">
        <v>7151</v>
      </c>
      <c r="Y82" s="3" t="s">
        <v>7306</v>
      </c>
      <c r="Z82" s="3" t="s">
        <v>7151</v>
      </c>
      <c r="AA82" s="3" t="s">
        <v>7151</v>
      </c>
      <c r="AB82" s="3" t="s">
        <v>7151</v>
      </c>
    </row>
    <row r="83" spans="1:28" x14ac:dyDescent="0.3">
      <c r="A83" s="3">
        <v>15</v>
      </c>
      <c r="B83" s="4" t="s">
        <v>35</v>
      </c>
      <c r="C83" s="3" t="s">
        <v>55</v>
      </c>
      <c r="D83" s="3">
        <v>9018988</v>
      </c>
      <c r="E83" s="3">
        <v>11671865</v>
      </c>
      <c r="F83" s="3">
        <v>2652877</v>
      </c>
      <c r="G83" s="3" t="s">
        <v>7307</v>
      </c>
      <c r="H83" s="3" t="s">
        <v>7308</v>
      </c>
      <c r="I83" s="3" t="s">
        <v>7149</v>
      </c>
      <c r="J83" s="3" t="s">
        <v>7309</v>
      </c>
      <c r="K83" s="3" t="e">
        <v>#N/A</v>
      </c>
      <c r="L83" s="3" t="e">
        <v>#N/A</v>
      </c>
      <c r="M83" s="3" t="e">
        <v>#N/A</v>
      </c>
      <c r="N83" s="3" t="e">
        <v>#N/A</v>
      </c>
      <c r="O83" s="3" t="e">
        <v>#N/A</v>
      </c>
      <c r="P83" s="3" t="e">
        <v>#N/A</v>
      </c>
      <c r="Q83" s="3" t="e">
        <v>#N/A</v>
      </c>
      <c r="R83" s="3" t="e">
        <v>#N/A</v>
      </c>
      <c r="S83" s="3" t="e">
        <v>#N/A</v>
      </c>
      <c r="T83" s="3" t="e">
        <v>#N/A</v>
      </c>
      <c r="U83" s="3" t="e">
        <v>#N/A</v>
      </c>
      <c r="V83" s="3" t="e">
        <v>#N/A</v>
      </c>
      <c r="W83" s="3" t="s">
        <v>7310</v>
      </c>
      <c r="X83" s="3" t="s">
        <v>7311</v>
      </c>
      <c r="Y83" s="3" t="s">
        <v>7312</v>
      </c>
      <c r="Z83" s="3" t="s">
        <v>7151</v>
      </c>
      <c r="AA83" s="3" t="s">
        <v>7151</v>
      </c>
      <c r="AB83" s="3" t="s">
        <v>7151</v>
      </c>
    </row>
    <row r="84" spans="1:28" x14ac:dyDescent="0.3">
      <c r="A84" s="3">
        <v>15</v>
      </c>
      <c r="B84" s="4" t="s">
        <v>35</v>
      </c>
      <c r="C84" s="3" t="s">
        <v>55</v>
      </c>
      <c r="D84" s="3">
        <v>9018988</v>
      </c>
      <c r="E84" s="3">
        <v>11671865</v>
      </c>
      <c r="F84" s="3">
        <v>2652877</v>
      </c>
      <c r="G84" s="3" t="s">
        <v>7313</v>
      </c>
      <c r="H84" s="3" t="s">
        <v>7154</v>
      </c>
      <c r="I84" s="3" t="s">
        <v>7149</v>
      </c>
      <c r="J84" s="3"/>
      <c r="K84" s="3" t="s">
        <v>7314</v>
      </c>
      <c r="L84" s="3" t="s">
        <v>7301</v>
      </c>
      <c r="M84" s="3" t="s">
        <v>7181</v>
      </c>
      <c r="N84" s="3" t="s">
        <v>7181</v>
      </c>
      <c r="O84" s="3" t="s">
        <v>7181</v>
      </c>
      <c r="P84" s="3" t="s">
        <v>7181</v>
      </c>
      <c r="Q84" s="3" t="s">
        <v>7181</v>
      </c>
      <c r="R84" s="3" t="s">
        <v>7182</v>
      </c>
      <c r="S84" s="3" t="s">
        <v>7182</v>
      </c>
      <c r="T84" s="3" t="s">
        <v>7182</v>
      </c>
      <c r="U84" s="3" t="s">
        <v>7181</v>
      </c>
      <c r="V84" s="3">
        <v>0</v>
      </c>
      <c r="W84" s="3" t="s">
        <v>7315</v>
      </c>
      <c r="X84" s="3" t="s">
        <v>7316</v>
      </c>
      <c r="Y84" s="3" t="s">
        <v>7151</v>
      </c>
      <c r="Z84" s="3" t="s">
        <v>7151</v>
      </c>
      <c r="AA84" s="3" t="s">
        <v>7151</v>
      </c>
      <c r="AB84" s="3" t="s">
        <v>7151</v>
      </c>
    </row>
    <row r="85" spans="1:28" x14ac:dyDescent="0.3">
      <c r="A85" s="3">
        <v>15</v>
      </c>
      <c r="B85" s="4" t="s">
        <v>35</v>
      </c>
      <c r="C85" s="3" t="s">
        <v>55</v>
      </c>
      <c r="D85" s="3">
        <v>9018988</v>
      </c>
      <c r="E85" s="3">
        <v>11671865</v>
      </c>
      <c r="F85" s="3">
        <v>2652877</v>
      </c>
      <c r="G85" s="3" t="s">
        <v>7317</v>
      </c>
      <c r="H85" s="3" t="s">
        <v>7318</v>
      </c>
      <c r="I85" s="3" t="s">
        <v>7149</v>
      </c>
      <c r="J85" s="3"/>
      <c r="K85" s="3" t="e">
        <v>#N/A</v>
      </c>
      <c r="L85" s="3" t="e">
        <v>#N/A</v>
      </c>
      <c r="M85" s="3" t="e">
        <v>#N/A</v>
      </c>
      <c r="N85" s="3" t="e">
        <v>#N/A</v>
      </c>
      <c r="O85" s="3" t="e">
        <v>#N/A</v>
      </c>
      <c r="P85" s="3" t="e">
        <v>#N/A</v>
      </c>
      <c r="Q85" s="3" t="e">
        <v>#N/A</v>
      </c>
      <c r="R85" s="3" t="e">
        <v>#N/A</v>
      </c>
      <c r="S85" s="3" t="e">
        <v>#N/A</v>
      </c>
      <c r="T85" s="3" t="e">
        <v>#N/A</v>
      </c>
      <c r="U85" s="3" t="e">
        <v>#N/A</v>
      </c>
      <c r="V85" s="3" t="e">
        <v>#N/A</v>
      </c>
      <c r="W85" s="3" t="s">
        <v>7151</v>
      </c>
      <c r="X85" s="3" t="s">
        <v>7319</v>
      </c>
      <c r="Y85" s="3" t="s">
        <v>7320</v>
      </c>
      <c r="Z85" s="3" t="s">
        <v>7151</v>
      </c>
      <c r="AA85" s="3" t="s">
        <v>7151</v>
      </c>
      <c r="AB85" s="3" t="s">
        <v>7151</v>
      </c>
    </row>
    <row r="86" spans="1:28" x14ac:dyDescent="0.3">
      <c r="A86" s="3">
        <v>15</v>
      </c>
      <c r="B86" s="4" t="s">
        <v>35</v>
      </c>
      <c r="C86" s="3" t="s">
        <v>55</v>
      </c>
      <c r="D86" s="3">
        <v>9018988</v>
      </c>
      <c r="E86" s="3">
        <v>11671865</v>
      </c>
      <c r="F86" s="3">
        <v>2652877</v>
      </c>
      <c r="G86" s="3" t="s">
        <v>7321</v>
      </c>
      <c r="H86" s="3" t="s">
        <v>7322</v>
      </c>
      <c r="I86" s="3" t="s">
        <v>7149</v>
      </c>
      <c r="J86" s="3"/>
      <c r="K86" s="3" t="e">
        <v>#N/A</v>
      </c>
      <c r="L86" s="3" t="e">
        <v>#N/A</v>
      </c>
      <c r="M86" s="3" t="e">
        <v>#N/A</v>
      </c>
      <c r="N86" s="3" t="e">
        <v>#N/A</v>
      </c>
      <c r="O86" s="3" t="e">
        <v>#N/A</v>
      </c>
      <c r="P86" s="3" t="e">
        <v>#N/A</v>
      </c>
      <c r="Q86" s="3" t="e">
        <v>#N/A</v>
      </c>
      <c r="R86" s="3" t="e">
        <v>#N/A</v>
      </c>
      <c r="S86" s="3" t="e">
        <v>#N/A</v>
      </c>
      <c r="T86" s="3" t="e">
        <v>#N/A</v>
      </c>
      <c r="U86" s="3" t="e">
        <v>#N/A</v>
      </c>
      <c r="V86" s="3" t="e">
        <v>#N/A</v>
      </c>
      <c r="W86" s="3" t="s">
        <v>7323</v>
      </c>
      <c r="X86" s="3" t="s">
        <v>7324</v>
      </c>
      <c r="Y86" s="3" t="s">
        <v>7325</v>
      </c>
      <c r="Z86" s="3" t="s">
        <v>7151</v>
      </c>
      <c r="AA86" s="3" t="s">
        <v>7151</v>
      </c>
      <c r="AB86" s="3" t="s">
        <v>7151</v>
      </c>
    </row>
    <row r="87" spans="1:28" x14ac:dyDescent="0.3">
      <c r="A87" s="3">
        <v>15</v>
      </c>
      <c r="B87" s="4" t="s">
        <v>35</v>
      </c>
      <c r="C87" s="3" t="s">
        <v>55</v>
      </c>
      <c r="D87" s="3">
        <v>9018988</v>
      </c>
      <c r="E87" s="3">
        <v>11671865</v>
      </c>
      <c r="F87" s="3">
        <v>2652877</v>
      </c>
      <c r="G87" s="3" t="s">
        <v>7326</v>
      </c>
      <c r="H87" s="3" t="s">
        <v>7154</v>
      </c>
      <c r="I87" s="3" t="s">
        <v>7149</v>
      </c>
      <c r="J87" s="3" t="s">
        <v>7309</v>
      </c>
      <c r="K87" s="3" t="e">
        <v>#N/A</v>
      </c>
      <c r="L87" s="3" t="e">
        <v>#N/A</v>
      </c>
      <c r="M87" s="3" t="e">
        <v>#N/A</v>
      </c>
      <c r="N87" s="3" t="e">
        <v>#N/A</v>
      </c>
      <c r="O87" s="3" t="e">
        <v>#N/A</v>
      </c>
      <c r="P87" s="3" t="e">
        <v>#N/A</v>
      </c>
      <c r="Q87" s="3" t="e">
        <v>#N/A</v>
      </c>
      <c r="R87" s="3" t="e">
        <v>#N/A</v>
      </c>
      <c r="S87" s="3" t="e">
        <v>#N/A</v>
      </c>
      <c r="T87" s="3" t="e">
        <v>#N/A</v>
      </c>
      <c r="U87" s="3" t="e">
        <v>#N/A</v>
      </c>
      <c r="V87" s="3" t="e">
        <v>#N/A</v>
      </c>
      <c r="W87" s="3" t="s">
        <v>7327</v>
      </c>
      <c r="X87" s="3" t="s">
        <v>7328</v>
      </c>
      <c r="Y87" s="3" t="s">
        <v>7329</v>
      </c>
      <c r="Z87" s="3" t="s">
        <v>7151</v>
      </c>
      <c r="AA87" s="3" t="s">
        <v>7151</v>
      </c>
      <c r="AB87" s="3" t="s">
        <v>7151</v>
      </c>
    </row>
    <row r="88" spans="1:28" x14ac:dyDescent="0.3">
      <c r="A88" s="3">
        <v>15</v>
      </c>
      <c r="B88" s="4" t="s">
        <v>35</v>
      </c>
      <c r="C88" s="3" t="s">
        <v>55</v>
      </c>
      <c r="D88" s="3">
        <v>9018988</v>
      </c>
      <c r="E88" s="3">
        <v>11671865</v>
      </c>
      <c r="F88" s="3">
        <v>2652877</v>
      </c>
      <c r="G88" s="3" t="s">
        <v>7330</v>
      </c>
      <c r="H88" s="3" t="s">
        <v>7331</v>
      </c>
      <c r="I88" s="3" t="s">
        <v>7149</v>
      </c>
      <c r="J88" s="3"/>
      <c r="K88" s="3" t="e">
        <v>#N/A</v>
      </c>
      <c r="L88" s="3" t="e">
        <v>#N/A</v>
      </c>
      <c r="M88" s="3" t="e">
        <v>#N/A</v>
      </c>
      <c r="N88" s="3" t="e">
        <v>#N/A</v>
      </c>
      <c r="O88" s="3" t="e">
        <v>#N/A</v>
      </c>
      <c r="P88" s="3" t="e">
        <v>#N/A</v>
      </c>
      <c r="Q88" s="3" t="e">
        <v>#N/A</v>
      </c>
      <c r="R88" s="3" t="e">
        <v>#N/A</v>
      </c>
      <c r="S88" s="3" t="e">
        <v>#N/A</v>
      </c>
      <c r="T88" s="3" t="e">
        <v>#N/A</v>
      </c>
      <c r="U88" s="3" t="e">
        <v>#N/A</v>
      </c>
      <c r="V88" s="3" t="e">
        <v>#N/A</v>
      </c>
      <c r="W88" s="3" t="s">
        <v>7323</v>
      </c>
      <c r="X88" s="3" t="s">
        <v>7332</v>
      </c>
      <c r="Y88" s="3" t="s">
        <v>7151</v>
      </c>
      <c r="Z88" s="3" t="s">
        <v>7151</v>
      </c>
      <c r="AA88" s="3" t="s">
        <v>7151</v>
      </c>
      <c r="AB88" s="3" t="s">
        <v>7151</v>
      </c>
    </row>
    <row r="89" spans="1:28" x14ac:dyDescent="0.3">
      <c r="A89" s="3">
        <v>15</v>
      </c>
      <c r="B89" s="4" t="s">
        <v>35</v>
      </c>
      <c r="C89" s="3" t="s">
        <v>55</v>
      </c>
      <c r="D89" s="3">
        <v>9018988</v>
      </c>
      <c r="E89" s="3">
        <v>11671865</v>
      </c>
      <c r="F89" s="3">
        <v>2652877</v>
      </c>
      <c r="G89" s="3" t="s">
        <v>7333</v>
      </c>
      <c r="H89" s="3" t="s">
        <v>7334</v>
      </c>
      <c r="I89" s="3" t="s">
        <v>7149</v>
      </c>
      <c r="J89" s="3"/>
      <c r="K89" s="3" t="e">
        <v>#N/A</v>
      </c>
      <c r="L89" s="3" t="e">
        <v>#N/A</v>
      </c>
      <c r="M89" s="3" t="e">
        <v>#N/A</v>
      </c>
      <c r="N89" s="3" t="e">
        <v>#N/A</v>
      </c>
      <c r="O89" s="3" t="e">
        <v>#N/A</v>
      </c>
      <c r="P89" s="3" t="e">
        <v>#N/A</v>
      </c>
      <c r="Q89" s="3" t="e">
        <v>#N/A</v>
      </c>
      <c r="R89" s="3" t="e">
        <v>#N/A</v>
      </c>
      <c r="S89" s="3" t="e">
        <v>#N/A</v>
      </c>
      <c r="T89" s="3" t="e">
        <v>#N/A</v>
      </c>
      <c r="U89" s="3" t="e">
        <v>#N/A</v>
      </c>
      <c r="V89" s="3" t="e">
        <v>#N/A</v>
      </c>
      <c r="W89" s="3" t="s">
        <v>7151</v>
      </c>
      <c r="X89" s="3" t="s">
        <v>7335</v>
      </c>
      <c r="Y89" s="3" t="s">
        <v>7336</v>
      </c>
      <c r="Z89" s="3" t="s">
        <v>7151</v>
      </c>
      <c r="AA89" s="3" t="s">
        <v>7151</v>
      </c>
      <c r="AB89" s="3" t="s">
        <v>7151</v>
      </c>
    </row>
    <row r="90" spans="1:28" x14ac:dyDescent="0.3">
      <c r="A90" s="3">
        <v>15</v>
      </c>
      <c r="B90" s="4" t="s">
        <v>35</v>
      </c>
      <c r="C90" s="3" t="s">
        <v>55</v>
      </c>
      <c r="D90" s="3">
        <v>9018988</v>
      </c>
      <c r="E90" s="3">
        <v>11671865</v>
      </c>
      <c r="F90" s="3">
        <v>2652877</v>
      </c>
      <c r="G90" s="3" t="s">
        <v>7337</v>
      </c>
      <c r="H90" s="3" t="s">
        <v>7154</v>
      </c>
      <c r="I90" s="3" t="s">
        <v>7149</v>
      </c>
      <c r="J90" s="3"/>
      <c r="K90" s="3" t="e">
        <v>#N/A</v>
      </c>
      <c r="L90" s="3" t="e">
        <v>#N/A</v>
      </c>
      <c r="M90" s="3" t="e">
        <v>#N/A</v>
      </c>
      <c r="N90" s="3" t="e">
        <v>#N/A</v>
      </c>
      <c r="O90" s="3" t="e">
        <v>#N/A</v>
      </c>
      <c r="P90" s="3" t="e">
        <v>#N/A</v>
      </c>
      <c r="Q90" s="3" t="e">
        <v>#N/A</v>
      </c>
      <c r="R90" s="3" t="e">
        <v>#N/A</v>
      </c>
      <c r="S90" s="3" t="e">
        <v>#N/A</v>
      </c>
      <c r="T90" s="3" t="e">
        <v>#N/A</v>
      </c>
      <c r="U90" s="3" t="e">
        <v>#N/A</v>
      </c>
      <c r="V90" s="3" t="e">
        <v>#N/A</v>
      </c>
      <c r="W90" s="3" t="s">
        <v>7171</v>
      </c>
      <c r="X90" s="3" t="s">
        <v>7151</v>
      </c>
      <c r="Y90" s="3" t="s">
        <v>7151</v>
      </c>
      <c r="Z90" s="3" t="s">
        <v>7151</v>
      </c>
      <c r="AA90" s="3" t="s">
        <v>7151</v>
      </c>
      <c r="AB90" s="3" t="s">
        <v>7151</v>
      </c>
    </row>
    <row r="91" spans="1:28" x14ac:dyDescent="0.3">
      <c r="A91" s="3">
        <v>15</v>
      </c>
      <c r="B91" s="4" t="s">
        <v>35</v>
      </c>
      <c r="C91" s="3" t="s">
        <v>55</v>
      </c>
      <c r="D91" s="3">
        <v>9018988</v>
      </c>
      <c r="E91" s="3">
        <v>11671865</v>
      </c>
      <c r="F91" s="3">
        <v>2652877</v>
      </c>
      <c r="G91" s="3" t="s">
        <v>7338</v>
      </c>
      <c r="H91" s="3" t="s">
        <v>7160</v>
      </c>
      <c r="I91" s="3" t="s">
        <v>7149</v>
      </c>
      <c r="J91" s="3"/>
      <c r="K91" s="3" t="e">
        <v>#N/A</v>
      </c>
      <c r="L91" s="3" t="e">
        <v>#N/A</v>
      </c>
      <c r="M91" s="3" t="e">
        <v>#N/A</v>
      </c>
      <c r="N91" s="3" t="e">
        <v>#N/A</v>
      </c>
      <c r="O91" s="3" t="e">
        <v>#N/A</v>
      </c>
      <c r="P91" s="3" t="e">
        <v>#N/A</v>
      </c>
      <c r="Q91" s="3" t="e">
        <v>#N/A</v>
      </c>
      <c r="R91" s="3" t="e">
        <v>#N/A</v>
      </c>
      <c r="S91" s="3" t="e">
        <v>#N/A</v>
      </c>
      <c r="T91" s="3" t="e">
        <v>#N/A</v>
      </c>
      <c r="U91" s="3" t="e">
        <v>#N/A</v>
      </c>
      <c r="V91" s="3" t="e">
        <v>#N/A</v>
      </c>
      <c r="W91" s="3" t="s">
        <v>7151</v>
      </c>
      <c r="X91" s="3" t="s">
        <v>7151</v>
      </c>
      <c r="Y91" s="3" t="s">
        <v>7151</v>
      </c>
      <c r="Z91" s="3" t="s">
        <v>7151</v>
      </c>
      <c r="AA91" s="3" t="s">
        <v>7151</v>
      </c>
      <c r="AB91" s="3" t="s">
        <v>7151</v>
      </c>
    </row>
    <row r="92" spans="1:28" x14ac:dyDescent="0.3">
      <c r="A92" s="3">
        <v>15</v>
      </c>
      <c r="B92" s="4" t="s">
        <v>35</v>
      </c>
      <c r="C92" s="3" t="s">
        <v>55</v>
      </c>
      <c r="D92" s="3">
        <v>9018988</v>
      </c>
      <c r="E92" s="3">
        <v>11671865</v>
      </c>
      <c r="F92" s="3">
        <v>2652877</v>
      </c>
      <c r="G92" s="3" t="s">
        <v>7339</v>
      </c>
      <c r="H92" s="3" t="s">
        <v>7340</v>
      </c>
      <c r="I92" s="3" t="s">
        <v>7149</v>
      </c>
      <c r="J92" s="3"/>
      <c r="K92" s="3" t="e">
        <v>#N/A</v>
      </c>
      <c r="L92" s="3" t="e">
        <v>#N/A</v>
      </c>
      <c r="M92" s="3" t="e">
        <v>#N/A</v>
      </c>
      <c r="N92" s="3" t="e">
        <v>#N/A</v>
      </c>
      <c r="O92" s="3" t="e">
        <v>#N/A</v>
      </c>
      <c r="P92" s="3" t="e">
        <v>#N/A</v>
      </c>
      <c r="Q92" s="3" t="e">
        <v>#N/A</v>
      </c>
      <c r="R92" s="3" t="e">
        <v>#N/A</v>
      </c>
      <c r="S92" s="3" t="e">
        <v>#N/A</v>
      </c>
      <c r="T92" s="3" t="e">
        <v>#N/A</v>
      </c>
      <c r="U92" s="3" t="e">
        <v>#N/A</v>
      </c>
      <c r="V92" s="3" t="e">
        <v>#N/A</v>
      </c>
      <c r="W92" s="3" t="s">
        <v>7171</v>
      </c>
      <c r="X92" s="3" t="s">
        <v>7151</v>
      </c>
      <c r="Y92" s="3" t="s">
        <v>7151</v>
      </c>
      <c r="Z92" s="3" t="s">
        <v>7151</v>
      </c>
      <c r="AA92" s="3" t="s">
        <v>7151</v>
      </c>
      <c r="AB92" s="3" t="s">
        <v>7151</v>
      </c>
    </row>
    <row r="93" spans="1:28" x14ac:dyDescent="0.3">
      <c r="A93" s="3">
        <v>15</v>
      </c>
      <c r="B93" s="4" t="s">
        <v>35</v>
      </c>
      <c r="C93" s="3" t="s">
        <v>55</v>
      </c>
      <c r="D93" s="3">
        <v>9018988</v>
      </c>
      <c r="E93" s="3">
        <v>11671865</v>
      </c>
      <c r="F93" s="3">
        <v>2652877</v>
      </c>
      <c r="G93" s="3" t="s">
        <v>7341</v>
      </c>
      <c r="H93" s="3" t="s">
        <v>7342</v>
      </c>
      <c r="I93" s="3" t="s">
        <v>7149</v>
      </c>
      <c r="J93" s="3"/>
      <c r="K93" s="3" t="e">
        <v>#N/A</v>
      </c>
      <c r="L93" s="3" t="e">
        <v>#N/A</v>
      </c>
      <c r="M93" s="3" t="e">
        <v>#N/A</v>
      </c>
      <c r="N93" s="3" t="e">
        <v>#N/A</v>
      </c>
      <c r="O93" s="3" t="e">
        <v>#N/A</v>
      </c>
      <c r="P93" s="3" t="e">
        <v>#N/A</v>
      </c>
      <c r="Q93" s="3" t="e">
        <v>#N/A</v>
      </c>
      <c r="R93" s="3" t="e">
        <v>#N/A</v>
      </c>
      <c r="S93" s="3" t="e">
        <v>#N/A</v>
      </c>
      <c r="T93" s="3" t="e">
        <v>#N/A</v>
      </c>
      <c r="U93" s="3" t="e">
        <v>#N/A</v>
      </c>
      <c r="V93" s="3" t="e">
        <v>#N/A</v>
      </c>
      <c r="W93" s="3" t="s">
        <v>7343</v>
      </c>
      <c r="X93" s="3" t="s">
        <v>7294</v>
      </c>
      <c r="Y93" s="3" t="s">
        <v>7344</v>
      </c>
      <c r="Z93" s="3" t="s">
        <v>7342</v>
      </c>
      <c r="AA93" s="3" t="s">
        <v>7151</v>
      </c>
      <c r="AB93" s="3" t="s">
        <v>7151</v>
      </c>
    </row>
    <row r="94" spans="1:28" x14ac:dyDescent="0.3">
      <c r="A94" s="3">
        <v>15</v>
      </c>
      <c r="B94" s="4" t="s">
        <v>35</v>
      </c>
      <c r="C94" s="3" t="s">
        <v>55</v>
      </c>
      <c r="D94" s="3">
        <v>9018988</v>
      </c>
      <c r="E94" s="3">
        <v>11671865</v>
      </c>
      <c r="F94" s="3">
        <v>2652877</v>
      </c>
      <c r="G94" s="3" t="s">
        <v>7345</v>
      </c>
      <c r="H94" s="3" t="s">
        <v>7346</v>
      </c>
      <c r="I94" s="3" t="s">
        <v>7149</v>
      </c>
      <c r="J94" s="3"/>
      <c r="K94" s="3" t="e">
        <v>#N/A</v>
      </c>
      <c r="L94" s="3" t="e">
        <v>#N/A</v>
      </c>
      <c r="M94" s="3" t="e">
        <v>#N/A</v>
      </c>
      <c r="N94" s="3" t="e">
        <v>#N/A</v>
      </c>
      <c r="O94" s="3" t="e">
        <v>#N/A</v>
      </c>
      <c r="P94" s="3" t="e">
        <v>#N/A</v>
      </c>
      <c r="Q94" s="3" t="e">
        <v>#N/A</v>
      </c>
      <c r="R94" s="3" t="e">
        <v>#N/A</v>
      </c>
      <c r="S94" s="3" t="e">
        <v>#N/A</v>
      </c>
      <c r="T94" s="3" t="e">
        <v>#N/A</v>
      </c>
      <c r="U94" s="3" t="e">
        <v>#N/A</v>
      </c>
      <c r="V94" s="3" t="e">
        <v>#N/A</v>
      </c>
      <c r="W94" s="3" t="s">
        <v>7347</v>
      </c>
      <c r="X94" s="3" t="s">
        <v>7348</v>
      </c>
      <c r="Y94" s="3" t="s">
        <v>7349</v>
      </c>
      <c r="Z94" s="3" t="s">
        <v>7151</v>
      </c>
      <c r="AA94" s="3" t="s">
        <v>7151</v>
      </c>
      <c r="AB94" s="3" t="s">
        <v>7151</v>
      </c>
    </row>
    <row r="95" spans="1:28" x14ac:dyDescent="0.3">
      <c r="A95" s="3">
        <v>15</v>
      </c>
      <c r="B95" s="4" t="s">
        <v>35</v>
      </c>
      <c r="C95" s="3" t="s">
        <v>55</v>
      </c>
      <c r="D95" s="3">
        <v>9018988</v>
      </c>
      <c r="E95" s="3">
        <v>11671865</v>
      </c>
      <c r="F95" s="3">
        <v>2652877</v>
      </c>
      <c r="G95" s="3" t="s">
        <v>7350</v>
      </c>
      <c r="H95" s="3" t="s">
        <v>7160</v>
      </c>
      <c r="I95" s="3" t="s">
        <v>7149</v>
      </c>
      <c r="J95" s="3"/>
      <c r="K95" s="3" t="e">
        <v>#N/A</v>
      </c>
      <c r="L95" s="3" t="e">
        <v>#N/A</v>
      </c>
      <c r="M95" s="3" t="e">
        <v>#N/A</v>
      </c>
      <c r="N95" s="3" t="e">
        <v>#N/A</v>
      </c>
      <c r="O95" s="3" t="e">
        <v>#N/A</v>
      </c>
      <c r="P95" s="3" t="e">
        <v>#N/A</v>
      </c>
      <c r="Q95" s="3" t="e">
        <v>#N/A</v>
      </c>
      <c r="R95" s="3" t="e">
        <v>#N/A</v>
      </c>
      <c r="S95" s="3" t="e">
        <v>#N/A</v>
      </c>
      <c r="T95" s="3" t="e">
        <v>#N/A</v>
      </c>
      <c r="U95" s="3" t="e">
        <v>#N/A</v>
      </c>
      <c r="V95" s="3" t="e">
        <v>#N/A</v>
      </c>
      <c r="W95" s="3" t="s">
        <v>7151</v>
      </c>
      <c r="X95" s="3" t="s">
        <v>7151</v>
      </c>
      <c r="Y95" s="3" t="s">
        <v>7151</v>
      </c>
      <c r="Z95" s="3" t="s">
        <v>7151</v>
      </c>
      <c r="AA95" s="3" t="s">
        <v>7151</v>
      </c>
      <c r="AB95" s="3" t="s">
        <v>7151</v>
      </c>
    </row>
    <row r="96" spans="1:28" x14ac:dyDescent="0.3">
      <c r="A96" s="3">
        <v>15</v>
      </c>
      <c r="B96" s="4" t="s">
        <v>35</v>
      </c>
      <c r="C96" s="3" t="s">
        <v>55</v>
      </c>
      <c r="D96" s="3">
        <v>9018988</v>
      </c>
      <c r="E96" s="3">
        <v>11671865</v>
      </c>
      <c r="F96" s="3">
        <v>2652877</v>
      </c>
      <c r="G96" s="3" t="s">
        <v>7351</v>
      </c>
      <c r="H96" s="3" t="s">
        <v>7160</v>
      </c>
      <c r="I96" s="3" t="s">
        <v>7149</v>
      </c>
      <c r="J96" s="3"/>
      <c r="K96" s="3" t="e">
        <v>#N/A</v>
      </c>
      <c r="L96" s="3" t="e">
        <v>#N/A</v>
      </c>
      <c r="M96" s="3" t="e">
        <v>#N/A</v>
      </c>
      <c r="N96" s="3" t="e">
        <v>#N/A</v>
      </c>
      <c r="O96" s="3" t="e">
        <v>#N/A</v>
      </c>
      <c r="P96" s="3" t="e">
        <v>#N/A</v>
      </c>
      <c r="Q96" s="3" t="e">
        <v>#N/A</v>
      </c>
      <c r="R96" s="3" t="e">
        <v>#N/A</v>
      </c>
      <c r="S96" s="3" t="e">
        <v>#N/A</v>
      </c>
      <c r="T96" s="3" t="e">
        <v>#N/A</v>
      </c>
      <c r="U96" s="3" t="e">
        <v>#N/A</v>
      </c>
      <c r="V96" s="3" t="e">
        <v>#N/A</v>
      </c>
      <c r="W96" s="3" t="s">
        <v>7151</v>
      </c>
      <c r="X96" s="3" t="s">
        <v>7151</v>
      </c>
      <c r="Y96" s="3" t="s">
        <v>7151</v>
      </c>
      <c r="Z96" s="3" t="s">
        <v>7151</v>
      </c>
      <c r="AA96" s="3" t="s">
        <v>7151</v>
      </c>
      <c r="AB96" s="3" t="s">
        <v>7151</v>
      </c>
    </row>
    <row r="97" spans="1:28" x14ac:dyDescent="0.3">
      <c r="A97" s="3">
        <v>15</v>
      </c>
      <c r="B97" s="4" t="s">
        <v>35</v>
      </c>
      <c r="C97" s="3" t="s">
        <v>55</v>
      </c>
      <c r="D97" s="3">
        <v>9018988</v>
      </c>
      <c r="E97" s="3">
        <v>11671865</v>
      </c>
      <c r="F97" s="3">
        <v>2652877</v>
      </c>
      <c r="G97" s="3" t="s">
        <v>7352</v>
      </c>
      <c r="H97" s="3" t="s">
        <v>7154</v>
      </c>
      <c r="I97" s="3" t="s">
        <v>7149</v>
      </c>
      <c r="J97" s="3"/>
      <c r="K97" s="3" t="e">
        <v>#N/A</v>
      </c>
      <c r="L97" s="3" t="e">
        <v>#N/A</v>
      </c>
      <c r="M97" s="3" t="e">
        <v>#N/A</v>
      </c>
      <c r="N97" s="3" t="e">
        <v>#N/A</v>
      </c>
      <c r="O97" s="3" t="e">
        <v>#N/A</v>
      </c>
      <c r="P97" s="3" t="e">
        <v>#N/A</v>
      </c>
      <c r="Q97" s="3" t="e">
        <v>#N/A</v>
      </c>
      <c r="R97" s="3" t="e">
        <v>#N/A</v>
      </c>
      <c r="S97" s="3" t="e">
        <v>#N/A</v>
      </c>
      <c r="T97" s="3" t="e">
        <v>#N/A</v>
      </c>
      <c r="U97" s="3" t="e">
        <v>#N/A</v>
      </c>
      <c r="V97" s="3" t="e">
        <v>#N/A</v>
      </c>
      <c r="W97" s="3" t="s">
        <v>7353</v>
      </c>
      <c r="X97" s="3" t="s">
        <v>7151</v>
      </c>
      <c r="Y97" s="3" t="s">
        <v>7151</v>
      </c>
      <c r="Z97" s="3" t="s">
        <v>7151</v>
      </c>
      <c r="AA97" s="3" t="s">
        <v>7151</v>
      </c>
      <c r="AB97" s="3" t="s">
        <v>7151</v>
      </c>
    </row>
    <row r="98" spans="1:28" x14ac:dyDescent="0.3">
      <c r="A98" s="3">
        <v>15</v>
      </c>
      <c r="B98" s="4" t="s">
        <v>35</v>
      </c>
      <c r="C98" s="3" t="s">
        <v>55</v>
      </c>
      <c r="D98" s="3">
        <v>9018988</v>
      </c>
      <c r="E98" s="3">
        <v>11671865</v>
      </c>
      <c r="F98" s="3">
        <v>2652877</v>
      </c>
      <c r="G98" s="3" t="s">
        <v>7354</v>
      </c>
      <c r="H98" s="3" t="s">
        <v>7355</v>
      </c>
      <c r="I98" s="3" t="s">
        <v>7149</v>
      </c>
      <c r="J98" s="3"/>
      <c r="K98" s="3" t="e">
        <v>#N/A</v>
      </c>
      <c r="L98" s="3" t="e">
        <v>#N/A</v>
      </c>
      <c r="M98" s="3" t="e">
        <v>#N/A</v>
      </c>
      <c r="N98" s="3" t="e">
        <v>#N/A</v>
      </c>
      <c r="O98" s="3" t="e">
        <v>#N/A</v>
      </c>
      <c r="P98" s="3" t="e">
        <v>#N/A</v>
      </c>
      <c r="Q98" s="3" t="e">
        <v>#N/A</v>
      </c>
      <c r="R98" s="3" t="e">
        <v>#N/A</v>
      </c>
      <c r="S98" s="3" t="e">
        <v>#N/A</v>
      </c>
      <c r="T98" s="3" t="e">
        <v>#N/A</v>
      </c>
      <c r="U98" s="3" t="e">
        <v>#N/A</v>
      </c>
      <c r="V98" s="3" t="e">
        <v>#N/A</v>
      </c>
      <c r="W98" s="3" t="s">
        <v>7151</v>
      </c>
      <c r="X98" s="3" t="s">
        <v>7356</v>
      </c>
      <c r="Y98" s="3" t="s">
        <v>7357</v>
      </c>
      <c r="Z98" s="3" t="s">
        <v>7151</v>
      </c>
      <c r="AA98" s="3" t="s">
        <v>7151</v>
      </c>
      <c r="AB98" s="3" t="s">
        <v>7151</v>
      </c>
    </row>
    <row r="99" spans="1:28" x14ac:dyDescent="0.3">
      <c r="A99" s="3">
        <v>15</v>
      </c>
      <c r="B99" s="4" t="s">
        <v>35</v>
      </c>
      <c r="C99" s="3" t="s">
        <v>55</v>
      </c>
      <c r="D99" s="3">
        <v>9018988</v>
      </c>
      <c r="E99" s="3">
        <v>11671865</v>
      </c>
      <c r="F99" s="3">
        <v>2652877</v>
      </c>
      <c r="G99" s="3" t="s">
        <v>7358</v>
      </c>
      <c r="H99" s="3" t="s">
        <v>7154</v>
      </c>
      <c r="I99" s="3" t="s">
        <v>7149</v>
      </c>
      <c r="J99" s="3"/>
      <c r="K99" s="3" t="e">
        <v>#N/A</v>
      </c>
      <c r="L99" s="3" t="e">
        <v>#N/A</v>
      </c>
      <c r="M99" s="3" t="e">
        <v>#N/A</v>
      </c>
      <c r="N99" s="3" t="e">
        <v>#N/A</v>
      </c>
      <c r="O99" s="3" t="e">
        <v>#N/A</v>
      </c>
      <c r="P99" s="3" t="e">
        <v>#N/A</v>
      </c>
      <c r="Q99" s="3" t="e">
        <v>#N/A</v>
      </c>
      <c r="R99" s="3" t="e">
        <v>#N/A</v>
      </c>
      <c r="S99" s="3" t="e">
        <v>#N/A</v>
      </c>
      <c r="T99" s="3" t="e">
        <v>#N/A</v>
      </c>
      <c r="U99" s="3" t="e">
        <v>#N/A</v>
      </c>
      <c r="V99" s="3" t="e">
        <v>#N/A</v>
      </c>
      <c r="W99" s="3" t="s">
        <v>7151</v>
      </c>
      <c r="X99" s="3" t="s">
        <v>7151</v>
      </c>
      <c r="Y99" s="3" t="s">
        <v>7151</v>
      </c>
      <c r="Z99" s="3" t="s">
        <v>7151</v>
      </c>
      <c r="AA99" s="3" t="s">
        <v>7151</v>
      </c>
      <c r="AB99" s="3" t="s">
        <v>7151</v>
      </c>
    </row>
    <row r="100" spans="1:28" x14ac:dyDescent="0.3">
      <c r="A100" s="3">
        <v>15</v>
      </c>
      <c r="B100" s="4" t="s">
        <v>35</v>
      </c>
      <c r="C100" s="3" t="s">
        <v>55</v>
      </c>
      <c r="D100" s="3">
        <v>9018988</v>
      </c>
      <c r="E100" s="3">
        <v>11671865</v>
      </c>
      <c r="F100" s="3">
        <v>2652877</v>
      </c>
      <c r="G100" s="3" t="s">
        <v>7359</v>
      </c>
      <c r="H100" s="3" t="s">
        <v>7360</v>
      </c>
      <c r="I100" s="3" t="s">
        <v>7149</v>
      </c>
      <c r="J100" s="3"/>
      <c r="K100" s="3" t="e">
        <v>#N/A</v>
      </c>
      <c r="L100" s="3" t="e">
        <v>#N/A</v>
      </c>
      <c r="M100" s="3" t="e">
        <v>#N/A</v>
      </c>
      <c r="N100" s="3" t="e">
        <v>#N/A</v>
      </c>
      <c r="O100" s="3" t="e">
        <v>#N/A</v>
      </c>
      <c r="P100" s="3" t="e">
        <v>#N/A</v>
      </c>
      <c r="Q100" s="3" t="e">
        <v>#N/A</v>
      </c>
      <c r="R100" s="3" t="e">
        <v>#N/A</v>
      </c>
      <c r="S100" s="3" t="e">
        <v>#N/A</v>
      </c>
      <c r="T100" s="3" t="e">
        <v>#N/A</v>
      </c>
      <c r="U100" s="3" t="e">
        <v>#N/A</v>
      </c>
      <c r="V100" s="3" t="e">
        <v>#N/A</v>
      </c>
      <c r="W100" s="3" t="s">
        <v>7151</v>
      </c>
      <c r="X100" s="3" t="s">
        <v>7361</v>
      </c>
      <c r="Y100" s="3" t="s">
        <v>7362</v>
      </c>
      <c r="Z100" s="3" t="s">
        <v>7151</v>
      </c>
      <c r="AA100" s="3" t="s">
        <v>7151</v>
      </c>
      <c r="AB100" s="3" t="s">
        <v>7151</v>
      </c>
    </row>
    <row r="101" spans="1:28" x14ac:dyDescent="0.3">
      <c r="A101" s="3">
        <v>15</v>
      </c>
      <c r="B101" s="4" t="s">
        <v>35</v>
      </c>
      <c r="C101" s="3" t="s">
        <v>55</v>
      </c>
      <c r="D101" s="3">
        <v>9018988</v>
      </c>
      <c r="E101" s="3">
        <v>11671865</v>
      </c>
      <c r="F101" s="3">
        <v>2652877</v>
      </c>
      <c r="G101" s="3" t="s">
        <v>7363</v>
      </c>
      <c r="H101" s="3" t="s">
        <v>7364</v>
      </c>
      <c r="I101" s="3" t="s">
        <v>7149</v>
      </c>
      <c r="J101" s="3"/>
      <c r="K101" s="3" t="e">
        <v>#N/A</v>
      </c>
      <c r="L101" s="3" t="e">
        <v>#N/A</v>
      </c>
      <c r="M101" s="3" t="e">
        <v>#N/A</v>
      </c>
      <c r="N101" s="3" t="e">
        <v>#N/A</v>
      </c>
      <c r="O101" s="3" t="e">
        <v>#N/A</v>
      </c>
      <c r="P101" s="3" t="e">
        <v>#N/A</v>
      </c>
      <c r="Q101" s="3" t="e">
        <v>#N/A</v>
      </c>
      <c r="R101" s="3" t="e">
        <v>#N/A</v>
      </c>
      <c r="S101" s="3" t="e">
        <v>#N/A</v>
      </c>
      <c r="T101" s="3" t="e">
        <v>#N/A</v>
      </c>
      <c r="U101" s="3" t="e">
        <v>#N/A</v>
      </c>
      <c r="V101" s="3" t="e">
        <v>#N/A</v>
      </c>
      <c r="W101" s="3" t="s">
        <v>7151</v>
      </c>
      <c r="X101" s="3" t="s">
        <v>7365</v>
      </c>
      <c r="Y101" s="3" t="s">
        <v>7366</v>
      </c>
      <c r="Z101" s="3" t="s">
        <v>7151</v>
      </c>
      <c r="AA101" s="3" t="s">
        <v>7151</v>
      </c>
      <c r="AB101" s="3" t="s">
        <v>7151</v>
      </c>
    </row>
    <row r="102" spans="1:28" x14ac:dyDescent="0.3">
      <c r="A102" s="3">
        <v>15</v>
      </c>
      <c r="B102" s="4" t="s">
        <v>35</v>
      </c>
      <c r="C102" s="3" t="s">
        <v>55</v>
      </c>
      <c r="D102" s="3">
        <v>9018988</v>
      </c>
      <c r="E102" s="3">
        <v>11671865</v>
      </c>
      <c r="F102" s="3">
        <v>2652877</v>
      </c>
      <c r="G102" s="3" t="s">
        <v>7367</v>
      </c>
      <c r="H102" s="3" t="s">
        <v>7368</v>
      </c>
      <c r="I102" s="3" t="s">
        <v>7149</v>
      </c>
      <c r="J102" s="3"/>
      <c r="K102" s="3" t="e">
        <v>#N/A</v>
      </c>
      <c r="L102" s="3" t="e">
        <v>#N/A</v>
      </c>
      <c r="M102" s="3" t="e">
        <v>#N/A</v>
      </c>
      <c r="N102" s="3" t="e">
        <v>#N/A</v>
      </c>
      <c r="O102" s="3" t="e">
        <v>#N/A</v>
      </c>
      <c r="P102" s="3" t="e">
        <v>#N/A</v>
      </c>
      <c r="Q102" s="3" t="e">
        <v>#N/A</v>
      </c>
      <c r="R102" s="3" t="e">
        <v>#N/A</v>
      </c>
      <c r="S102" s="3" t="e">
        <v>#N/A</v>
      </c>
      <c r="T102" s="3" t="e">
        <v>#N/A</v>
      </c>
      <c r="U102" s="3" t="e">
        <v>#N/A</v>
      </c>
      <c r="V102" s="3" t="e">
        <v>#N/A</v>
      </c>
      <c r="W102" s="3" t="s">
        <v>7369</v>
      </c>
      <c r="X102" s="3" t="s">
        <v>7370</v>
      </c>
      <c r="Y102" s="3" t="s">
        <v>7371</v>
      </c>
      <c r="Z102" s="3" t="s">
        <v>7151</v>
      </c>
      <c r="AA102" s="3" t="s">
        <v>7151</v>
      </c>
      <c r="AB102" s="3" t="s">
        <v>7151</v>
      </c>
    </row>
    <row r="103" spans="1:28" x14ac:dyDescent="0.3">
      <c r="A103" s="3">
        <v>15</v>
      </c>
      <c r="B103" s="4" t="s">
        <v>35</v>
      </c>
      <c r="C103" s="3" t="s">
        <v>55</v>
      </c>
      <c r="D103" s="3">
        <v>9018988</v>
      </c>
      <c r="E103" s="3">
        <v>11671865</v>
      </c>
      <c r="F103" s="3">
        <v>2652877</v>
      </c>
      <c r="G103" s="3" t="s">
        <v>7372</v>
      </c>
      <c r="H103" s="3" t="s">
        <v>7154</v>
      </c>
      <c r="I103" s="3" t="s">
        <v>7149</v>
      </c>
      <c r="J103" s="3"/>
      <c r="K103" s="3" t="e">
        <v>#N/A</v>
      </c>
      <c r="L103" s="3" t="e">
        <v>#N/A</v>
      </c>
      <c r="M103" s="3" t="e">
        <v>#N/A</v>
      </c>
      <c r="N103" s="3" t="e">
        <v>#N/A</v>
      </c>
      <c r="O103" s="3" t="e">
        <v>#N/A</v>
      </c>
      <c r="P103" s="3" t="e">
        <v>#N/A</v>
      </c>
      <c r="Q103" s="3" t="e">
        <v>#N/A</v>
      </c>
      <c r="R103" s="3" t="e">
        <v>#N/A</v>
      </c>
      <c r="S103" s="3" t="e">
        <v>#N/A</v>
      </c>
      <c r="T103" s="3" t="e">
        <v>#N/A</v>
      </c>
      <c r="U103" s="3" t="e">
        <v>#N/A</v>
      </c>
      <c r="V103" s="3" t="e">
        <v>#N/A</v>
      </c>
      <c r="W103" s="3" t="s">
        <v>7171</v>
      </c>
      <c r="X103" s="3" t="s">
        <v>7373</v>
      </c>
      <c r="Y103" s="3" t="s">
        <v>7151</v>
      </c>
      <c r="Z103" s="3" t="s">
        <v>7151</v>
      </c>
      <c r="AA103" s="3" t="s">
        <v>7151</v>
      </c>
      <c r="AB103" s="3" t="s">
        <v>7151</v>
      </c>
    </row>
    <row r="104" spans="1:28" x14ac:dyDescent="0.3">
      <c r="A104" s="3">
        <v>15</v>
      </c>
      <c r="B104" s="4" t="s">
        <v>35</v>
      </c>
      <c r="C104" s="3" t="s">
        <v>55</v>
      </c>
      <c r="D104" s="3">
        <v>9018988</v>
      </c>
      <c r="E104" s="3">
        <v>11671865</v>
      </c>
      <c r="F104" s="3">
        <v>2652877</v>
      </c>
      <c r="G104" s="3" t="s">
        <v>7374</v>
      </c>
      <c r="H104" s="3" t="s">
        <v>7154</v>
      </c>
      <c r="I104" s="3" t="s">
        <v>7149</v>
      </c>
      <c r="J104" s="3"/>
      <c r="K104" s="3" t="e">
        <v>#N/A</v>
      </c>
      <c r="L104" s="3" t="e">
        <v>#N/A</v>
      </c>
      <c r="M104" s="3" t="e">
        <v>#N/A</v>
      </c>
      <c r="N104" s="3" t="e">
        <v>#N/A</v>
      </c>
      <c r="O104" s="3" t="e">
        <v>#N/A</v>
      </c>
      <c r="P104" s="3" t="e">
        <v>#N/A</v>
      </c>
      <c r="Q104" s="3" t="e">
        <v>#N/A</v>
      </c>
      <c r="R104" s="3" t="e">
        <v>#N/A</v>
      </c>
      <c r="S104" s="3" t="e">
        <v>#N/A</v>
      </c>
      <c r="T104" s="3" t="e">
        <v>#N/A</v>
      </c>
      <c r="U104" s="3" t="e">
        <v>#N/A</v>
      </c>
      <c r="V104" s="3" t="e">
        <v>#N/A</v>
      </c>
      <c r="W104" s="3" t="s">
        <v>7151</v>
      </c>
      <c r="X104" s="3" t="s">
        <v>7151</v>
      </c>
      <c r="Y104" s="3" t="s">
        <v>7151</v>
      </c>
      <c r="Z104" s="3" t="s">
        <v>7151</v>
      </c>
      <c r="AA104" s="3" t="s">
        <v>7151</v>
      </c>
      <c r="AB104" s="3" t="s">
        <v>7151</v>
      </c>
    </row>
    <row r="105" spans="1:28" x14ac:dyDescent="0.3">
      <c r="A105" s="3">
        <v>15</v>
      </c>
      <c r="B105" s="4" t="s">
        <v>35</v>
      </c>
      <c r="C105" s="3" t="s">
        <v>55</v>
      </c>
      <c r="D105" s="3">
        <v>9018988</v>
      </c>
      <c r="E105" s="3">
        <v>11671865</v>
      </c>
      <c r="F105" s="3">
        <v>2652877</v>
      </c>
      <c r="G105" s="3" t="s">
        <v>7375</v>
      </c>
      <c r="H105" s="3" t="s">
        <v>7376</v>
      </c>
      <c r="I105" s="3" t="s">
        <v>7149</v>
      </c>
      <c r="J105" s="3"/>
      <c r="K105" s="3" t="e">
        <v>#N/A</v>
      </c>
      <c r="L105" s="3" t="e">
        <v>#N/A</v>
      </c>
      <c r="M105" s="3" t="e">
        <v>#N/A</v>
      </c>
      <c r="N105" s="3" t="e">
        <v>#N/A</v>
      </c>
      <c r="O105" s="3" t="e">
        <v>#N/A</v>
      </c>
      <c r="P105" s="3" t="e">
        <v>#N/A</v>
      </c>
      <c r="Q105" s="3" t="e">
        <v>#N/A</v>
      </c>
      <c r="R105" s="3" t="e">
        <v>#N/A</v>
      </c>
      <c r="S105" s="3" t="e">
        <v>#N/A</v>
      </c>
      <c r="T105" s="3" t="e">
        <v>#N/A</v>
      </c>
      <c r="U105" s="3" t="e">
        <v>#N/A</v>
      </c>
      <c r="V105" s="3" t="e">
        <v>#N/A</v>
      </c>
      <c r="W105" s="3" t="s">
        <v>7151</v>
      </c>
      <c r="X105" s="3" t="s">
        <v>7151</v>
      </c>
      <c r="Y105" s="3" t="s">
        <v>7151</v>
      </c>
      <c r="Z105" s="3" t="s">
        <v>7151</v>
      </c>
      <c r="AA105" s="3" t="s">
        <v>7151</v>
      </c>
      <c r="AB105" s="3" t="s">
        <v>7151</v>
      </c>
    </row>
    <row r="106" spans="1:28" x14ac:dyDescent="0.3">
      <c r="A106" s="3">
        <v>15</v>
      </c>
      <c r="B106" s="4" t="s">
        <v>35</v>
      </c>
      <c r="C106" s="3" t="s">
        <v>55</v>
      </c>
      <c r="D106" s="3">
        <v>9018988</v>
      </c>
      <c r="E106" s="3">
        <v>11671865</v>
      </c>
      <c r="F106" s="3">
        <v>2652877</v>
      </c>
      <c r="G106" s="3" t="s">
        <v>7377</v>
      </c>
      <c r="H106" s="3" t="s">
        <v>7271</v>
      </c>
      <c r="I106" s="3" t="s">
        <v>7149</v>
      </c>
      <c r="J106" s="3"/>
      <c r="K106" s="3" t="e">
        <v>#N/A</v>
      </c>
      <c r="L106" s="3" t="e">
        <v>#N/A</v>
      </c>
      <c r="M106" s="3" t="e">
        <v>#N/A</v>
      </c>
      <c r="N106" s="3" t="e">
        <v>#N/A</v>
      </c>
      <c r="O106" s="3" t="e">
        <v>#N/A</v>
      </c>
      <c r="P106" s="3" t="e">
        <v>#N/A</v>
      </c>
      <c r="Q106" s="3" t="e">
        <v>#N/A</v>
      </c>
      <c r="R106" s="3" t="e">
        <v>#N/A</v>
      </c>
      <c r="S106" s="3" t="e">
        <v>#N/A</v>
      </c>
      <c r="T106" s="3" t="e">
        <v>#N/A</v>
      </c>
      <c r="U106" s="3" t="e">
        <v>#N/A</v>
      </c>
      <c r="V106" s="3" t="e">
        <v>#N/A</v>
      </c>
      <c r="W106" s="3" t="s">
        <v>7378</v>
      </c>
      <c r="X106" s="3" t="s">
        <v>7379</v>
      </c>
      <c r="Y106" s="3" t="s">
        <v>7151</v>
      </c>
      <c r="Z106" s="3" t="s">
        <v>7151</v>
      </c>
      <c r="AA106" s="3" t="s">
        <v>7151</v>
      </c>
      <c r="AB106" s="3" t="s">
        <v>7151</v>
      </c>
    </row>
    <row r="107" spans="1:28" x14ac:dyDescent="0.3">
      <c r="A107" s="3">
        <v>15</v>
      </c>
      <c r="B107" s="4" t="s">
        <v>35</v>
      </c>
      <c r="C107" s="3" t="s">
        <v>55</v>
      </c>
      <c r="D107" s="3">
        <v>9018988</v>
      </c>
      <c r="E107" s="3">
        <v>11671865</v>
      </c>
      <c r="F107" s="3">
        <v>2652877</v>
      </c>
      <c r="G107" s="3" t="s">
        <v>7380</v>
      </c>
      <c r="H107" s="3" t="s">
        <v>7154</v>
      </c>
      <c r="I107" s="3" t="s">
        <v>7149</v>
      </c>
      <c r="J107" s="3"/>
      <c r="K107" s="3" t="e">
        <v>#N/A</v>
      </c>
      <c r="L107" s="3" t="e">
        <v>#N/A</v>
      </c>
      <c r="M107" s="3" t="e">
        <v>#N/A</v>
      </c>
      <c r="N107" s="3" t="e">
        <v>#N/A</v>
      </c>
      <c r="O107" s="3" t="e">
        <v>#N/A</v>
      </c>
      <c r="P107" s="3" t="e">
        <v>#N/A</v>
      </c>
      <c r="Q107" s="3" t="e">
        <v>#N/A</v>
      </c>
      <c r="R107" s="3" t="e">
        <v>#N/A</v>
      </c>
      <c r="S107" s="3" t="e">
        <v>#N/A</v>
      </c>
      <c r="T107" s="3" t="e">
        <v>#N/A</v>
      </c>
      <c r="U107" s="3" t="e">
        <v>#N/A</v>
      </c>
      <c r="V107" s="3" t="e">
        <v>#N/A</v>
      </c>
      <c r="W107" s="3" t="s">
        <v>7151</v>
      </c>
      <c r="X107" s="3" t="s">
        <v>7151</v>
      </c>
      <c r="Y107" s="3" t="s">
        <v>7151</v>
      </c>
      <c r="Z107" s="3" t="s">
        <v>7151</v>
      </c>
      <c r="AA107" s="3" t="s">
        <v>7151</v>
      </c>
      <c r="AB107" s="3" t="s">
        <v>7151</v>
      </c>
    </row>
    <row r="108" spans="1:28" x14ac:dyDescent="0.3">
      <c r="A108" s="3">
        <v>15</v>
      </c>
      <c r="B108" s="4" t="s">
        <v>35</v>
      </c>
      <c r="C108" s="3" t="s">
        <v>55</v>
      </c>
      <c r="D108" s="3">
        <v>9018988</v>
      </c>
      <c r="E108" s="3">
        <v>11671865</v>
      </c>
      <c r="F108" s="3">
        <v>2652877</v>
      </c>
      <c r="G108" s="3" t="s">
        <v>7381</v>
      </c>
      <c r="H108" s="3" t="s">
        <v>7154</v>
      </c>
      <c r="I108" s="3" t="s">
        <v>7149</v>
      </c>
      <c r="J108" s="3"/>
      <c r="K108" s="3" t="e">
        <v>#N/A</v>
      </c>
      <c r="L108" s="3" t="e">
        <v>#N/A</v>
      </c>
      <c r="M108" s="3" t="e">
        <v>#N/A</v>
      </c>
      <c r="N108" s="3" t="e">
        <v>#N/A</v>
      </c>
      <c r="O108" s="3" t="e">
        <v>#N/A</v>
      </c>
      <c r="P108" s="3" t="e">
        <v>#N/A</v>
      </c>
      <c r="Q108" s="3" t="e">
        <v>#N/A</v>
      </c>
      <c r="R108" s="3" t="e">
        <v>#N/A</v>
      </c>
      <c r="S108" s="3" t="e">
        <v>#N/A</v>
      </c>
      <c r="T108" s="3" t="e">
        <v>#N/A</v>
      </c>
      <c r="U108" s="3" t="e">
        <v>#N/A</v>
      </c>
      <c r="V108" s="3" t="e">
        <v>#N/A</v>
      </c>
      <c r="W108" s="3" t="s">
        <v>7151</v>
      </c>
      <c r="X108" s="3" t="s">
        <v>7151</v>
      </c>
      <c r="Y108" s="3" t="s">
        <v>7151</v>
      </c>
      <c r="Z108" s="3" t="s">
        <v>7151</v>
      </c>
      <c r="AA108" s="3" t="s">
        <v>7151</v>
      </c>
      <c r="AB108" s="3" t="s">
        <v>7151</v>
      </c>
    </row>
    <row r="109" spans="1:28" x14ac:dyDescent="0.3">
      <c r="A109" s="3">
        <v>15</v>
      </c>
      <c r="B109" s="4" t="s">
        <v>35</v>
      </c>
      <c r="C109" s="3" t="s">
        <v>55</v>
      </c>
      <c r="D109" s="3">
        <v>9018988</v>
      </c>
      <c r="E109" s="3">
        <v>11671865</v>
      </c>
      <c r="F109" s="3">
        <v>2652877</v>
      </c>
      <c r="G109" s="3" t="s">
        <v>7382</v>
      </c>
      <c r="H109" s="3" t="s">
        <v>7383</v>
      </c>
      <c r="I109" s="3" t="s">
        <v>7149</v>
      </c>
      <c r="J109" s="3"/>
      <c r="K109" s="3" t="e">
        <v>#N/A</v>
      </c>
      <c r="L109" s="3" t="e">
        <v>#N/A</v>
      </c>
      <c r="M109" s="3" t="e">
        <v>#N/A</v>
      </c>
      <c r="N109" s="3" t="e">
        <v>#N/A</v>
      </c>
      <c r="O109" s="3" t="e">
        <v>#N/A</v>
      </c>
      <c r="P109" s="3" t="e">
        <v>#N/A</v>
      </c>
      <c r="Q109" s="3" t="e">
        <v>#N/A</v>
      </c>
      <c r="R109" s="3" t="e">
        <v>#N/A</v>
      </c>
      <c r="S109" s="3" t="e">
        <v>#N/A</v>
      </c>
      <c r="T109" s="3" t="e">
        <v>#N/A</v>
      </c>
      <c r="U109" s="3" t="e">
        <v>#N/A</v>
      </c>
      <c r="V109" s="3" t="e">
        <v>#N/A</v>
      </c>
      <c r="W109" s="3" t="s">
        <v>7151</v>
      </c>
      <c r="X109" s="3" t="s">
        <v>7384</v>
      </c>
      <c r="Y109" s="3" t="s">
        <v>7385</v>
      </c>
      <c r="Z109" s="3" t="s">
        <v>7151</v>
      </c>
      <c r="AA109" s="3" t="s">
        <v>7151</v>
      </c>
      <c r="AB109" s="3" t="s">
        <v>7151</v>
      </c>
    </row>
    <row r="110" spans="1:28" x14ac:dyDescent="0.3">
      <c r="A110" s="3">
        <v>15</v>
      </c>
      <c r="B110" s="4" t="s">
        <v>35</v>
      </c>
      <c r="C110" s="3" t="s">
        <v>55</v>
      </c>
      <c r="D110" s="3">
        <v>9018988</v>
      </c>
      <c r="E110" s="3">
        <v>11671865</v>
      </c>
      <c r="F110" s="3">
        <v>2652877</v>
      </c>
      <c r="G110" s="3" t="s">
        <v>7386</v>
      </c>
      <c r="H110" s="3" t="s">
        <v>7387</v>
      </c>
      <c r="I110" s="3" t="s">
        <v>7149</v>
      </c>
      <c r="J110" s="3"/>
      <c r="K110" s="3" t="e">
        <v>#N/A</v>
      </c>
      <c r="L110" s="3" t="e">
        <v>#N/A</v>
      </c>
      <c r="M110" s="3" t="e">
        <v>#N/A</v>
      </c>
      <c r="N110" s="3" t="e">
        <v>#N/A</v>
      </c>
      <c r="O110" s="3" t="e">
        <v>#N/A</v>
      </c>
      <c r="P110" s="3" t="e">
        <v>#N/A</v>
      </c>
      <c r="Q110" s="3" t="e">
        <v>#N/A</v>
      </c>
      <c r="R110" s="3" t="e">
        <v>#N/A</v>
      </c>
      <c r="S110" s="3" t="e">
        <v>#N/A</v>
      </c>
      <c r="T110" s="3" t="e">
        <v>#N/A</v>
      </c>
      <c r="U110" s="3" t="e">
        <v>#N/A</v>
      </c>
      <c r="V110" s="3" t="e">
        <v>#N/A</v>
      </c>
      <c r="W110" s="3" t="s">
        <v>7388</v>
      </c>
      <c r="X110" s="3" t="s">
        <v>7389</v>
      </c>
      <c r="Y110" s="3" t="s">
        <v>7390</v>
      </c>
      <c r="Z110" s="3" t="s">
        <v>7151</v>
      </c>
      <c r="AA110" s="3" t="s">
        <v>7151</v>
      </c>
      <c r="AB110" s="3" t="s">
        <v>7151</v>
      </c>
    </row>
    <row r="111" spans="1:28" x14ac:dyDescent="0.3">
      <c r="A111" s="3">
        <v>15</v>
      </c>
      <c r="B111" s="4" t="s">
        <v>35</v>
      </c>
      <c r="C111" s="3" t="s">
        <v>55</v>
      </c>
      <c r="D111" s="3">
        <v>9018988</v>
      </c>
      <c r="E111" s="3">
        <v>11671865</v>
      </c>
      <c r="F111" s="3">
        <v>2652877</v>
      </c>
      <c r="G111" s="3" t="s">
        <v>7391</v>
      </c>
      <c r="H111" s="3" t="s">
        <v>7271</v>
      </c>
      <c r="I111" s="3" t="s">
        <v>7149</v>
      </c>
      <c r="J111" s="3"/>
      <c r="K111" s="3" t="s">
        <v>7314</v>
      </c>
      <c r="L111" s="3" t="s">
        <v>7301</v>
      </c>
      <c r="M111" s="3" t="s">
        <v>7181</v>
      </c>
      <c r="N111" s="3" t="s">
        <v>7181</v>
      </c>
      <c r="O111" s="3" t="s">
        <v>7181</v>
      </c>
      <c r="P111" s="3" t="s">
        <v>7181</v>
      </c>
      <c r="Q111" s="3" t="s">
        <v>7181</v>
      </c>
      <c r="R111" s="3" t="s">
        <v>7182</v>
      </c>
      <c r="S111" s="3" t="s">
        <v>7182</v>
      </c>
      <c r="T111" s="3" t="s">
        <v>7182</v>
      </c>
      <c r="U111" s="3" t="s">
        <v>7181</v>
      </c>
      <c r="V111" s="3">
        <v>0</v>
      </c>
      <c r="W111" s="3" t="s">
        <v>7264</v>
      </c>
      <c r="X111" s="3" t="s">
        <v>7392</v>
      </c>
      <c r="Y111" s="3" t="s">
        <v>7393</v>
      </c>
      <c r="Z111" s="3" t="s">
        <v>7151</v>
      </c>
      <c r="AA111" s="3" t="s">
        <v>7151</v>
      </c>
      <c r="AB111" s="3" t="s">
        <v>7151</v>
      </c>
    </row>
    <row r="112" spans="1:28" x14ac:dyDescent="0.3">
      <c r="A112" s="3">
        <v>15</v>
      </c>
      <c r="B112" s="4" t="s">
        <v>35</v>
      </c>
      <c r="C112" s="3" t="s">
        <v>55</v>
      </c>
      <c r="D112" s="3">
        <v>9018988</v>
      </c>
      <c r="E112" s="3">
        <v>11671865</v>
      </c>
      <c r="F112" s="3">
        <v>2652877</v>
      </c>
      <c r="G112" s="3" t="s">
        <v>7394</v>
      </c>
      <c r="H112" s="3" t="s">
        <v>7395</v>
      </c>
      <c r="I112" s="3" t="s">
        <v>7149</v>
      </c>
      <c r="J112" s="3"/>
      <c r="K112" s="3" t="e">
        <v>#N/A</v>
      </c>
      <c r="L112" s="3" t="e">
        <v>#N/A</v>
      </c>
      <c r="M112" s="3" t="e">
        <v>#N/A</v>
      </c>
      <c r="N112" s="3" t="e">
        <v>#N/A</v>
      </c>
      <c r="O112" s="3" t="e">
        <v>#N/A</v>
      </c>
      <c r="P112" s="3" t="e">
        <v>#N/A</v>
      </c>
      <c r="Q112" s="3" t="e">
        <v>#N/A</v>
      </c>
      <c r="R112" s="3" t="e">
        <v>#N/A</v>
      </c>
      <c r="S112" s="3" t="e">
        <v>#N/A</v>
      </c>
      <c r="T112" s="3" t="e">
        <v>#N/A</v>
      </c>
      <c r="U112" s="3" t="e">
        <v>#N/A</v>
      </c>
      <c r="V112" s="3" t="e">
        <v>#N/A</v>
      </c>
      <c r="W112" s="3" t="s">
        <v>7164</v>
      </c>
      <c r="X112" s="3" t="s">
        <v>7396</v>
      </c>
      <c r="Y112" s="3" t="s">
        <v>7397</v>
      </c>
      <c r="Z112" s="3" t="s">
        <v>7151</v>
      </c>
      <c r="AA112" s="3" t="s">
        <v>7151</v>
      </c>
      <c r="AB112" s="3" t="s">
        <v>7151</v>
      </c>
    </row>
    <row r="113" spans="1:28" x14ac:dyDescent="0.3">
      <c r="A113" s="3">
        <v>15</v>
      </c>
      <c r="B113" s="4" t="s">
        <v>35</v>
      </c>
      <c r="C113" s="3" t="s">
        <v>55</v>
      </c>
      <c r="D113" s="3">
        <v>9018988</v>
      </c>
      <c r="E113" s="3">
        <v>11671865</v>
      </c>
      <c r="F113" s="3">
        <v>2652877</v>
      </c>
      <c r="G113" s="3" t="s">
        <v>7398</v>
      </c>
      <c r="H113" s="3" t="s">
        <v>7399</v>
      </c>
      <c r="I113" s="3" t="s">
        <v>7149</v>
      </c>
      <c r="J113" s="3"/>
      <c r="K113" s="3" t="e">
        <v>#N/A</v>
      </c>
      <c r="L113" s="3" t="e">
        <v>#N/A</v>
      </c>
      <c r="M113" s="3" t="e">
        <v>#N/A</v>
      </c>
      <c r="N113" s="3" t="e">
        <v>#N/A</v>
      </c>
      <c r="O113" s="3" t="e">
        <v>#N/A</v>
      </c>
      <c r="P113" s="3" t="e">
        <v>#N/A</v>
      </c>
      <c r="Q113" s="3" t="e">
        <v>#N/A</v>
      </c>
      <c r="R113" s="3" t="e">
        <v>#N/A</v>
      </c>
      <c r="S113" s="3" t="e">
        <v>#N/A</v>
      </c>
      <c r="T113" s="3" t="e">
        <v>#N/A</v>
      </c>
      <c r="U113" s="3" t="e">
        <v>#N/A</v>
      </c>
      <c r="V113" s="3" t="e">
        <v>#N/A</v>
      </c>
      <c r="W113" s="3" t="s">
        <v>7151</v>
      </c>
      <c r="X113" s="3" t="s">
        <v>7269</v>
      </c>
      <c r="Y113" s="3" t="s">
        <v>7151</v>
      </c>
      <c r="Z113" s="3" t="s">
        <v>7151</v>
      </c>
      <c r="AA113" s="3" t="s">
        <v>7151</v>
      </c>
      <c r="AB113" s="3" t="s">
        <v>7151</v>
      </c>
    </row>
    <row r="114" spans="1:28" x14ac:dyDescent="0.3">
      <c r="A114" s="3">
        <v>15</v>
      </c>
      <c r="B114" s="4" t="s">
        <v>35</v>
      </c>
      <c r="C114" s="3" t="s">
        <v>55</v>
      </c>
      <c r="D114" s="3">
        <v>9018988</v>
      </c>
      <c r="E114" s="3">
        <v>11671865</v>
      </c>
      <c r="F114" s="3">
        <v>2652877</v>
      </c>
      <c r="G114" s="3" t="s">
        <v>7400</v>
      </c>
      <c r="H114" s="3" t="s">
        <v>7401</v>
      </c>
      <c r="I114" s="3" t="s">
        <v>7149</v>
      </c>
      <c r="J114" s="3"/>
      <c r="K114" s="3" t="e">
        <v>#N/A</v>
      </c>
      <c r="L114" s="3" t="e">
        <v>#N/A</v>
      </c>
      <c r="M114" s="3" t="e">
        <v>#N/A</v>
      </c>
      <c r="N114" s="3" t="e">
        <v>#N/A</v>
      </c>
      <c r="O114" s="3" t="e">
        <v>#N/A</v>
      </c>
      <c r="P114" s="3" t="e">
        <v>#N/A</v>
      </c>
      <c r="Q114" s="3" t="e">
        <v>#N/A</v>
      </c>
      <c r="R114" s="3" t="e">
        <v>#N/A</v>
      </c>
      <c r="S114" s="3" t="e">
        <v>#N/A</v>
      </c>
      <c r="T114" s="3" t="e">
        <v>#N/A</v>
      </c>
      <c r="U114" s="3" t="e">
        <v>#N/A</v>
      </c>
      <c r="V114" s="3" t="e">
        <v>#N/A</v>
      </c>
      <c r="W114" s="3" t="s">
        <v>7378</v>
      </c>
      <c r="X114" s="3" t="s">
        <v>7402</v>
      </c>
      <c r="Y114" s="3" t="s">
        <v>7403</v>
      </c>
      <c r="Z114" s="3" t="s">
        <v>7151</v>
      </c>
      <c r="AA114" s="3" t="s">
        <v>7151</v>
      </c>
      <c r="AB114" s="3" t="s">
        <v>7151</v>
      </c>
    </row>
    <row r="115" spans="1:28" x14ac:dyDescent="0.3">
      <c r="A115" s="3">
        <v>15</v>
      </c>
      <c r="B115" s="4" t="s">
        <v>35</v>
      </c>
      <c r="C115" s="3" t="s">
        <v>55</v>
      </c>
      <c r="D115" s="3">
        <v>9018988</v>
      </c>
      <c r="E115" s="3">
        <v>11671865</v>
      </c>
      <c r="F115" s="3">
        <v>2652877</v>
      </c>
      <c r="G115" s="3" t="s">
        <v>7404</v>
      </c>
      <c r="H115" s="3" t="s">
        <v>7405</v>
      </c>
      <c r="I115" s="3" t="s">
        <v>7149</v>
      </c>
      <c r="J115" s="3" t="s">
        <v>7309</v>
      </c>
      <c r="K115" s="3" t="e">
        <v>#N/A</v>
      </c>
      <c r="L115" s="3" t="e">
        <v>#N/A</v>
      </c>
      <c r="M115" s="3" t="e">
        <v>#N/A</v>
      </c>
      <c r="N115" s="3" t="e">
        <v>#N/A</v>
      </c>
      <c r="O115" s="3" t="e">
        <v>#N/A</v>
      </c>
      <c r="P115" s="3" t="e">
        <v>#N/A</v>
      </c>
      <c r="Q115" s="3" t="e">
        <v>#N/A</v>
      </c>
      <c r="R115" s="3" t="e">
        <v>#N/A</v>
      </c>
      <c r="S115" s="3" t="e">
        <v>#N/A</v>
      </c>
      <c r="T115" s="3" t="e">
        <v>#N/A</v>
      </c>
      <c r="U115" s="3" t="e">
        <v>#N/A</v>
      </c>
      <c r="V115" s="3" t="e">
        <v>#N/A</v>
      </c>
      <c r="W115" s="3" t="s">
        <v>7406</v>
      </c>
      <c r="X115" s="3" t="s">
        <v>7407</v>
      </c>
      <c r="Y115" s="3" t="s">
        <v>7408</v>
      </c>
      <c r="Z115" s="3" t="s">
        <v>7151</v>
      </c>
      <c r="AA115" s="3" t="s">
        <v>7151</v>
      </c>
      <c r="AB115" s="3" t="s">
        <v>7151</v>
      </c>
    </row>
    <row r="116" spans="1:28" x14ac:dyDescent="0.3">
      <c r="A116" s="3">
        <v>15</v>
      </c>
      <c r="B116" s="4" t="s">
        <v>35</v>
      </c>
      <c r="C116" s="3" t="s">
        <v>55</v>
      </c>
      <c r="D116" s="3">
        <v>9018988</v>
      </c>
      <c r="E116" s="3">
        <v>11671865</v>
      </c>
      <c r="F116" s="3">
        <v>2652877</v>
      </c>
      <c r="G116" s="3" t="s">
        <v>7409</v>
      </c>
      <c r="H116" s="3" t="s">
        <v>7410</v>
      </c>
      <c r="I116" s="3" t="s">
        <v>7149</v>
      </c>
      <c r="J116" s="3"/>
      <c r="K116" s="3" t="s">
        <v>7274</v>
      </c>
      <c r="L116" s="3" t="s">
        <v>7301</v>
      </c>
      <c r="M116" s="3" t="s">
        <v>7181</v>
      </c>
      <c r="N116" s="3" t="s">
        <v>7181</v>
      </c>
      <c r="O116" s="3" t="s">
        <v>7181</v>
      </c>
      <c r="P116" s="3" t="s">
        <v>7181</v>
      </c>
      <c r="Q116" s="3" t="s">
        <v>7181</v>
      </c>
      <c r="R116" s="3" t="s">
        <v>7275</v>
      </c>
      <c r="S116" s="3" t="s">
        <v>7411</v>
      </c>
      <c r="T116" s="3" t="s">
        <v>7275</v>
      </c>
      <c r="U116" s="3" t="s">
        <v>7412</v>
      </c>
      <c r="V116" s="3">
        <v>0</v>
      </c>
      <c r="W116" s="3" t="s">
        <v>7413</v>
      </c>
      <c r="X116" s="3" t="s">
        <v>7414</v>
      </c>
      <c r="Y116" s="3" t="s">
        <v>7415</v>
      </c>
      <c r="Z116" s="3" t="s">
        <v>7151</v>
      </c>
      <c r="AA116" s="3" t="s">
        <v>7151</v>
      </c>
      <c r="AB116" s="3" t="s">
        <v>7416</v>
      </c>
    </row>
    <row r="117" spans="1:28" x14ac:dyDescent="0.3">
      <c r="A117" s="3">
        <v>15</v>
      </c>
      <c r="B117" s="4" t="s">
        <v>35</v>
      </c>
      <c r="C117" s="3" t="s">
        <v>55</v>
      </c>
      <c r="D117" s="3">
        <v>9018988</v>
      </c>
      <c r="E117" s="3">
        <v>11671865</v>
      </c>
      <c r="F117" s="3">
        <v>2652877</v>
      </c>
      <c r="G117" s="3" t="s">
        <v>7417</v>
      </c>
      <c r="H117" s="3" t="s">
        <v>7154</v>
      </c>
      <c r="I117" s="3" t="s">
        <v>7149</v>
      </c>
      <c r="J117" s="3"/>
      <c r="K117" s="3" t="e">
        <v>#N/A</v>
      </c>
      <c r="L117" s="3" t="e">
        <v>#N/A</v>
      </c>
      <c r="M117" s="3" t="e">
        <v>#N/A</v>
      </c>
      <c r="N117" s="3" t="e">
        <v>#N/A</v>
      </c>
      <c r="O117" s="3" t="e">
        <v>#N/A</v>
      </c>
      <c r="P117" s="3" t="e">
        <v>#N/A</v>
      </c>
      <c r="Q117" s="3" t="e">
        <v>#N/A</v>
      </c>
      <c r="R117" s="3" t="e">
        <v>#N/A</v>
      </c>
      <c r="S117" s="3" t="e">
        <v>#N/A</v>
      </c>
      <c r="T117" s="3" t="e">
        <v>#N/A</v>
      </c>
      <c r="U117" s="3" t="e">
        <v>#N/A</v>
      </c>
      <c r="V117" s="3" t="e">
        <v>#N/A</v>
      </c>
      <c r="W117" s="3" t="s">
        <v>7151</v>
      </c>
      <c r="X117" s="3" t="s">
        <v>7151</v>
      </c>
      <c r="Y117" s="3" t="s">
        <v>7151</v>
      </c>
      <c r="Z117" s="3" t="s">
        <v>7151</v>
      </c>
      <c r="AA117" s="3" t="s">
        <v>7151</v>
      </c>
      <c r="AB117" s="3" t="s">
        <v>7151</v>
      </c>
    </row>
    <row r="118" spans="1:28" x14ac:dyDescent="0.3">
      <c r="A118" s="3">
        <v>15</v>
      </c>
      <c r="B118" s="4" t="s">
        <v>35</v>
      </c>
      <c r="C118" s="3" t="s">
        <v>55</v>
      </c>
      <c r="D118" s="3">
        <v>9018988</v>
      </c>
      <c r="E118" s="3">
        <v>11671865</v>
      </c>
      <c r="F118" s="3">
        <v>2652877</v>
      </c>
      <c r="G118" s="3" t="s">
        <v>7418</v>
      </c>
      <c r="H118" s="3" t="s">
        <v>7419</v>
      </c>
      <c r="I118" s="3" t="s">
        <v>7149</v>
      </c>
      <c r="J118" s="3"/>
      <c r="K118" s="3" t="e">
        <v>#N/A</v>
      </c>
      <c r="L118" s="3" t="e">
        <v>#N/A</v>
      </c>
      <c r="M118" s="3" t="e">
        <v>#N/A</v>
      </c>
      <c r="N118" s="3" t="e">
        <v>#N/A</v>
      </c>
      <c r="O118" s="3" t="e">
        <v>#N/A</v>
      </c>
      <c r="P118" s="3" t="e">
        <v>#N/A</v>
      </c>
      <c r="Q118" s="3" t="e">
        <v>#N/A</v>
      </c>
      <c r="R118" s="3" t="e">
        <v>#N/A</v>
      </c>
      <c r="S118" s="3" t="e">
        <v>#N/A</v>
      </c>
      <c r="T118" s="3" t="e">
        <v>#N/A</v>
      </c>
      <c r="U118" s="3" t="e">
        <v>#N/A</v>
      </c>
      <c r="V118" s="3" t="e">
        <v>#N/A</v>
      </c>
      <c r="W118" s="3" t="s">
        <v>7420</v>
      </c>
      <c r="X118" s="3" t="s">
        <v>7421</v>
      </c>
      <c r="Y118" s="3" t="s">
        <v>7422</v>
      </c>
      <c r="Z118" s="3" t="s">
        <v>7151</v>
      </c>
      <c r="AA118" s="3" t="s">
        <v>7151</v>
      </c>
      <c r="AB118" s="3" t="s">
        <v>7151</v>
      </c>
    </row>
    <row r="119" spans="1:28" x14ac:dyDescent="0.3">
      <c r="A119" s="3">
        <v>15</v>
      </c>
      <c r="B119" s="4" t="s">
        <v>35</v>
      </c>
      <c r="C119" s="3" t="s">
        <v>55</v>
      </c>
      <c r="D119" s="3">
        <v>9018988</v>
      </c>
      <c r="E119" s="3">
        <v>11671865</v>
      </c>
      <c r="F119" s="3">
        <v>2652877</v>
      </c>
      <c r="G119" s="3" t="s">
        <v>7423</v>
      </c>
      <c r="H119" s="3" t="s">
        <v>7424</v>
      </c>
      <c r="I119" s="3" t="s">
        <v>7149</v>
      </c>
      <c r="J119" s="3"/>
      <c r="K119" s="3" t="e">
        <v>#N/A</v>
      </c>
      <c r="L119" s="3" t="e">
        <v>#N/A</v>
      </c>
      <c r="M119" s="3" t="e">
        <v>#N/A</v>
      </c>
      <c r="N119" s="3" t="e">
        <v>#N/A</v>
      </c>
      <c r="O119" s="3" t="e">
        <v>#N/A</v>
      </c>
      <c r="P119" s="3" t="e">
        <v>#N/A</v>
      </c>
      <c r="Q119" s="3" t="e">
        <v>#N/A</v>
      </c>
      <c r="R119" s="3" t="e">
        <v>#N/A</v>
      </c>
      <c r="S119" s="3" t="e">
        <v>#N/A</v>
      </c>
      <c r="T119" s="3" t="e">
        <v>#N/A</v>
      </c>
      <c r="U119" s="3" t="e">
        <v>#N/A</v>
      </c>
      <c r="V119" s="3" t="e">
        <v>#N/A</v>
      </c>
      <c r="W119" s="3" t="s">
        <v>7171</v>
      </c>
      <c r="X119" s="3" t="s">
        <v>7151</v>
      </c>
      <c r="Y119" s="3" t="s">
        <v>7151</v>
      </c>
      <c r="Z119" s="3" t="s">
        <v>7151</v>
      </c>
      <c r="AA119" s="3" t="s">
        <v>7151</v>
      </c>
      <c r="AB119" s="3" t="s">
        <v>7151</v>
      </c>
    </row>
    <row r="120" spans="1:28" x14ac:dyDescent="0.3">
      <c r="A120" s="3">
        <v>15</v>
      </c>
      <c r="B120" s="4" t="s">
        <v>35</v>
      </c>
      <c r="C120" s="3" t="s">
        <v>55</v>
      </c>
      <c r="D120" s="3">
        <v>9018988</v>
      </c>
      <c r="E120" s="3">
        <v>11671865</v>
      </c>
      <c r="F120" s="3">
        <v>2652877</v>
      </c>
      <c r="G120" s="3" t="s">
        <v>7425</v>
      </c>
      <c r="H120" s="3" t="s">
        <v>7160</v>
      </c>
      <c r="I120" s="3" t="s">
        <v>7149</v>
      </c>
      <c r="J120" s="3"/>
      <c r="K120" s="3" t="e">
        <v>#N/A</v>
      </c>
      <c r="L120" s="3" t="e">
        <v>#N/A</v>
      </c>
      <c r="M120" s="3" t="e">
        <v>#N/A</v>
      </c>
      <c r="N120" s="3" t="e">
        <v>#N/A</v>
      </c>
      <c r="O120" s="3" t="e">
        <v>#N/A</v>
      </c>
      <c r="P120" s="3" t="e">
        <v>#N/A</v>
      </c>
      <c r="Q120" s="3" t="e">
        <v>#N/A</v>
      </c>
      <c r="R120" s="3" t="e">
        <v>#N/A</v>
      </c>
      <c r="S120" s="3" t="e">
        <v>#N/A</v>
      </c>
      <c r="T120" s="3" t="e">
        <v>#N/A</v>
      </c>
      <c r="U120" s="3" t="e">
        <v>#N/A</v>
      </c>
      <c r="V120" s="3" t="e">
        <v>#N/A</v>
      </c>
      <c r="W120" s="3" t="s">
        <v>7151</v>
      </c>
      <c r="X120" s="3" t="s">
        <v>7151</v>
      </c>
      <c r="Y120" s="3" t="s">
        <v>7151</v>
      </c>
      <c r="Z120" s="3" t="s">
        <v>7151</v>
      </c>
      <c r="AA120" s="3" t="s">
        <v>7151</v>
      </c>
      <c r="AB120" s="3" t="s">
        <v>7151</v>
      </c>
    </row>
    <row r="121" spans="1:28" x14ac:dyDescent="0.3">
      <c r="A121" s="3">
        <v>15</v>
      </c>
      <c r="B121" s="4" t="s">
        <v>35</v>
      </c>
      <c r="C121" s="3" t="s">
        <v>55</v>
      </c>
      <c r="D121" s="3">
        <v>9018988</v>
      </c>
      <c r="E121" s="3">
        <v>11671865</v>
      </c>
      <c r="F121" s="3">
        <v>2652877</v>
      </c>
      <c r="G121" s="3" t="s">
        <v>7426</v>
      </c>
      <c r="H121" s="3" t="s">
        <v>7154</v>
      </c>
      <c r="I121" s="3" t="s">
        <v>7149</v>
      </c>
      <c r="J121" s="3"/>
      <c r="K121" s="3" t="e">
        <v>#N/A</v>
      </c>
      <c r="L121" s="3" t="e">
        <v>#N/A</v>
      </c>
      <c r="M121" s="3" t="e">
        <v>#N/A</v>
      </c>
      <c r="N121" s="3" t="e">
        <v>#N/A</v>
      </c>
      <c r="O121" s="3" t="e">
        <v>#N/A</v>
      </c>
      <c r="P121" s="3" t="e">
        <v>#N/A</v>
      </c>
      <c r="Q121" s="3" t="e">
        <v>#N/A</v>
      </c>
      <c r="R121" s="3" t="e">
        <v>#N/A</v>
      </c>
      <c r="S121" s="3" t="e">
        <v>#N/A</v>
      </c>
      <c r="T121" s="3" t="e">
        <v>#N/A</v>
      </c>
      <c r="U121" s="3" t="e">
        <v>#N/A</v>
      </c>
      <c r="V121" s="3" t="e">
        <v>#N/A</v>
      </c>
      <c r="W121" s="3" t="s">
        <v>7151</v>
      </c>
      <c r="X121" s="3" t="s">
        <v>7151</v>
      </c>
      <c r="Y121" s="3" t="s">
        <v>7151</v>
      </c>
      <c r="Z121" s="3" t="s">
        <v>7151</v>
      </c>
      <c r="AA121" s="3" t="s">
        <v>7151</v>
      </c>
      <c r="AB121" s="3" t="s">
        <v>7151</v>
      </c>
    </row>
    <row r="122" spans="1:28" x14ac:dyDescent="0.3">
      <c r="A122" s="3">
        <v>15</v>
      </c>
      <c r="B122" s="4" t="s">
        <v>35</v>
      </c>
      <c r="C122" s="3" t="s">
        <v>55</v>
      </c>
      <c r="D122" s="3">
        <v>9018988</v>
      </c>
      <c r="E122" s="3">
        <v>11671865</v>
      </c>
      <c r="F122" s="3">
        <v>2652877</v>
      </c>
      <c r="G122" s="3" t="s">
        <v>7427</v>
      </c>
      <c r="H122" s="3" t="s">
        <v>7428</v>
      </c>
      <c r="I122" s="3" t="s">
        <v>7149</v>
      </c>
      <c r="J122" s="3"/>
      <c r="K122" s="3" t="e">
        <v>#N/A</v>
      </c>
      <c r="L122" s="3" t="e">
        <v>#N/A</v>
      </c>
      <c r="M122" s="3" t="e">
        <v>#N/A</v>
      </c>
      <c r="N122" s="3" t="e">
        <v>#N/A</v>
      </c>
      <c r="O122" s="3" t="e">
        <v>#N/A</v>
      </c>
      <c r="P122" s="3" t="e">
        <v>#N/A</v>
      </c>
      <c r="Q122" s="3" t="e">
        <v>#N/A</v>
      </c>
      <c r="R122" s="3" t="e">
        <v>#N/A</v>
      </c>
      <c r="S122" s="3" t="e">
        <v>#N/A</v>
      </c>
      <c r="T122" s="3" t="e">
        <v>#N/A</v>
      </c>
      <c r="U122" s="3" t="e">
        <v>#N/A</v>
      </c>
      <c r="V122" s="3" t="e">
        <v>#N/A</v>
      </c>
      <c r="W122" s="3" t="s">
        <v>7151</v>
      </c>
      <c r="X122" s="3" t="s">
        <v>7429</v>
      </c>
      <c r="Y122" s="3" t="s">
        <v>7430</v>
      </c>
      <c r="Z122" s="3" t="s">
        <v>7151</v>
      </c>
      <c r="AA122" s="3" t="s">
        <v>7151</v>
      </c>
      <c r="AB122" s="3" t="s">
        <v>7431</v>
      </c>
    </row>
    <row r="123" spans="1:28" x14ac:dyDescent="0.3">
      <c r="A123" s="3">
        <v>15</v>
      </c>
      <c r="B123" s="4" t="s">
        <v>35</v>
      </c>
      <c r="C123" s="3" t="s">
        <v>55</v>
      </c>
      <c r="D123" s="3">
        <v>9018988</v>
      </c>
      <c r="E123" s="3">
        <v>11671865</v>
      </c>
      <c r="F123" s="3">
        <v>2652877</v>
      </c>
      <c r="G123" s="3" t="s">
        <v>7432</v>
      </c>
      <c r="H123" s="3" t="s">
        <v>7154</v>
      </c>
      <c r="I123" s="3" t="s">
        <v>7149</v>
      </c>
      <c r="J123" s="3"/>
      <c r="K123" s="3" t="e">
        <v>#N/A</v>
      </c>
      <c r="L123" s="3" t="e">
        <v>#N/A</v>
      </c>
      <c r="M123" s="3" t="e">
        <v>#N/A</v>
      </c>
      <c r="N123" s="3" t="e">
        <v>#N/A</v>
      </c>
      <c r="O123" s="3" t="e">
        <v>#N/A</v>
      </c>
      <c r="P123" s="3" t="e">
        <v>#N/A</v>
      </c>
      <c r="Q123" s="3" t="e">
        <v>#N/A</v>
      </c>
      <c r="R123" s="3" t="e">
        <v>#N/A</v>
      </c>
      <c r="S123" s="3" t="e">
        <v>#N/A</v>
      </c>
      <c r="T123" s="3" t="e">
        <v>#N/A</v>
      </c>
      <c r="U123" s="3" t="e">
        <v>#N/A</v>
      </c>
      <c r="V123" s="3" t="e">
        <v>#N/A</v>
      </c>
      <c r="W123" s="3" t="s">
        <v>7433</v>
      </c>
      <c r="X123" s="3" t="s">
        <v>7356</v>
      </c>
      <c r="Y123" s="3" t="s">
        <v>7151</v>
      </c>
      <c r="Z123" s="3" t="s">
        <v>7151</v>
      </c>
      <c r="AA123" s="3" t="s">
        <v>7151</v>
      </c>
      <c r="AB123" s="3" t="s">
        <v>7151</v>
      </c>
    </row>
    <row r="124" spans="1:28" x14ac:dyDescent="0.3">
      <c r="A124" s="3">
        <v>15</v>
      </c>
      <c r="B124" s="4" t="s">
        <v>35</v>
      </c>
      <c r="C124" s="3" t="s">
        <v>55</v>
      </c>
      <c r="D124" s="3">
        <v>9018988</v>
      </c>
      <c r="E124" s="3">
        <v>11671865</v>
      </c>
      <c r="F124" s="3">
        <v>2652877</v>
      </c>
      <c r="G124" s="3" t="s">
        <v>7434</v>
      </c>
      <c r="H124" s="3" t="s">
        <v>7435</v>
      </c>
      <c r="I124" s="3" t="s">
        <v>7149</v>
      </c>
      <c r="J124" s="3"/>
      <c r="K124" s="3" t="s">
        <v>7314</v>
      </c>
      <c r="L124" s="3" t="s">
        <v>7301</v>
      </c>
      <c r="M124" s="3" t="s">
        <v>7181</v>
      </c>
      <c r="N124" s="3" t="s">
        <v>7181</v>
      </c>
      <c r="O124" s="3" t="s">
        <v>7181</v>
      </c>
      <c r="P124" s="3" t="s">
        <v>7181</v>
      </c>
      <c r="Q124" s="3" t="s">
        <v>7181</v>
      </c>
      <c r="R124" s="3" t="s">
        <v>7182</v>
      </c>
      <c r="S124" s="3" t="s">
        <v>7182</v>
      </c>
      <c r="T124" s="3" t="s">
        <v>7182</v>
      </c>
      <c r="U124" s="3" t="s">
        <v>7181</v>
      </c>
      <c r="V124" s="3">
        <v>0</v>
      </c>
      <c r="W124" s="3" t="s">
        <v>7264</v>
      </c>
      <c r="X124" s="3" t="s">
        <v>7249</v>
      </c>
      <c r="Y124" s="3" t="s">
        <v>7436</v>
      </c>
      <c r="Z124" s="3" t="s">
        <v>7151</v>
      </c>
      <c r="AA124" s="3" t="s">
        <v>7151</v>
      </c>
      <c r="AB124" s="3" t="s">
        <v>7261</v>
      </c>
    </row>
    <row r="125" spans="1:28" x14ac:dyDescent="0.3">
      <c r="A125" s="3">
        <v>15</v>
      </c>
      <c r="B125" s="4" t="s">
        <v>35</v>
      </c>
      <c r="C125" s="3" t="s">
        <v>55</v>
      </c>
      <c r="D125" s="3">
        <v>9018988</v>
      </c>
      <c r="E125" s="3">
        <v>11671865</v>
      </c>
      <c r="F125" s="3">
        <v>2652877</v>
      </c>
      <c r="G125" s="3" t="s">
        <v>7437</v>
      </c>
      <c r="H125" s="3" t="s">
        <v>7154</v>
      </c>
      <c r="I125" s="3" t="s">
        <v>7149</v>
      </c>
      <c r="J125" s="3"/>
      <c r="K125" s="3" t="s">
        <v>7314</v>
      </c>
      <c r="L125" s="3" t="s">
        <v>7301</v>
      </c>
      <c r="M125" s="3" t="s">
        <v>7181</v>
      </c>
      <c r="N125" s="3" t="s">
        <v>7181</v>
      </c>
      <c r="O125" s="3" t="s">
        <v>7181</v>
      </c>
      <c r="P125" s="3" t="s">
        <v>7181</v>
      </c>
      <c r="Q125" s="3" t="s">
        <v>7181</v>
      </c>
      <c r="R125" s="3" t="s">
        <v>7181</v>
      </c>
      <c r="S125" s="3" t="s">
        <v>7438</v>
      </c>
      <c r="T125" s="3" t="s">
        <v>7182</v>
      </c>
      <c r="U125" s="3" t="s">
        <v>7181</v>
      </c>
      <c r="V125" s="3">
        <v>0</v>
      </c>
      <c r="W125" s="3" t="s">
        <v>7151</v>
      </c>
      <c r="X125" s="3" t="s">
        <v>7151</v>
      </c>
      <c r="Y125" s="3" t="s">
        <v>7151</v>
      </c>
      <c r="Z125" s="3" t="s">
        <v>7151</v>
      </c>
      <c r="AA125" s="3" t="s">
        <v>7151</v>
      </c>
      <c r="AB125" s="3" t="s">
        <v>7151</v>
      </c>
    </row>
    <row r="126" spans="1:28" x14ac:dyDescent="0.3">
      <c r="A126" s="3">
        <v>15</v>
      </c>
      <c r="B126" s="4" t="s">
        <v>35</v>
      </c>
      <c r="C126" s="3" t="s">
        <v>55</v>
      </c>
      <c r="D126" s="3">
        <v>9018988</v>
      </c>
      <c r="E126" s="3">
        <v>11671865</v>
      </c>
      <c r="F126" s="3">
        <v>2652877</v>
      </c>
      <c r="G126" s="3" t="s">
        <v>7439</v>
      </c>
      <c r="H126" s="3" t="s">
        <v>7154</v>
      </c>
      <c r="I126" s="3" t="s">
        <v>7149</v>
      </c>
      <c r="J126" s="3"/>
      <c r="K126" s="3" t="e">
        <v>#N/A</v>
      </c>
      <c r="L126" s="3" t="e">
        <v>#N/A</v>
      </c>
      <c r="M126" s="3" t="e">
        <v>#N/A</v>
      </c>
      <c r="N126" s="3" t="e">
        <v>#N/A</v>
      </c>
      <c r="O126" s="3" t="e">
        <v>#N/A</v>
      </c>
      <c r="P126" s="3" t="e">
        <v>#N/A</v>
      </c>
      <c r="Q126" s="3" t="e">
        <v>#N/A</v>
      </c>
      <c r="R126" s="3" t="e">
        <v>#N/A</v>
      </c>
      <c r="S126" s="3" t="e">
        <v>#N/A</v>
      </c>
      <c r="T126" s="3" t="e">
        <v>#N/A</v>
      </c>
      <c r="U126" s="3" t="e">
        <v>#N/A</v>
      </c>
      <c r="V126" s="3" t="e">
        <v>#N/A</v>
      </c>
      <c r="W126" s="3" t="s">
        <v>7151</v>
      </c>
      <c r="X126" s="3" t="s">
        <v>7151</v>
      </c>
      <c r="Y126" s="3" t="s">
        <v>7151</v>
      </c>
      <c r="Z126" s="3" t="s">
        <v>7151</v>
      </c>
      <c r="AA126" s="3" t="s">
        <v>7151</v>
      </c>
      <c r="AB126" s="3" t="s">
        <v>7151</v>
      </c>
    </row>
    <row r="127" spans="1:28" x14ac:dyDescent="0.3">
      <c r="A127" s="3">
        <v>15</v>
      </c>
      <c r="B127" s="4" t="s">
        <v>35</v>
      </c>
      <c r="C127" s="3" t="s">
        <v>55</v>
      </c>
      <c r="D127" s="3">
        <v>9018988</v>
      </c>
      <c r="E127" s="3">
        <v>11671865</v>
      </c>
      <c r="F127" s="3">
        <v>2652877</v>
      </c>
      <c r="G127" s="3" t="s">
        <v>7440</v>
      </c>
      <c r="H127" s="3" t="s">
        <v>7441</v>
      </c>
      <c r="I127" s="3" t="s">
        <v>7149</v>
      </c>
      <c r="J127" s="3"/>
      <c r="K127" s="3" t="e">
        <v>#N/A</v>
      </c>
      <c r="L127" s="3" t="e">
        <v>#N/A</v>
      </c>
      <c r="M127" s="3" t="e">
        <v>#N/A</v>
      </c>
      <c r="N127" s="3" t="e">
        <v>#N/A</v>
      </c>
      <c r="O127" s="3" t="e">
        <v>#N/A</v>
      </c>
      <c r="P127" s="3" t="e">
        <v>#N/A</v>
      </c>
      <c r="Q127" s="3" t="e">
        <v>#N/A</v>
      </c>
      <c r="R127" s="3" t="e">
        <v>#N/A</v>
      </c>
      <c r="S127" s="3" t="e">
        <v>#N/A</v>
      </c>
      <c r="T127" s="3" t="e">
        <v>#N/A</v>
      </c>
      <c r="U127" s="3" t="e">
        <v>#N/A</v>
      </c>
      <c r="V127" s="3" t="e">
        <v>#N/A</v>
      </c>
      <c r="W127" s="3" t="s">
        <v>7264</v>
      </c>
      <c r="X127" s="3" t="s">
        <v>7151</v>
      </c>
      <c r="Y127" s="3" t="s">
        <v>7442</v>
      </c>
      <c r="Z127" s="3" t="s">
        <v>7151</v>
      </c>
      <c r="AA127" s="3" t="s">
        <v>7151</v>
      </c>
      <c r="AB127" s="3" t="s">
        <v>7151</v>
      </c>
    </row>
    <row r="128" spans="1:28" x14ac:dyDescent="0.3">
      <c r="A128" s="3">
        <v>15</v>
      </c>
      <c r="B128" s="4" t="s">
        <v>35</v>
      </c>
      <c r="C128" s="3" t="s">
        <v>55</v>
      </c>
      <c r="D128" s="3">
        <v>9018988</v>
      </c>
      <c r="E128" s="3">
        <v>11671865</v>
      </c>
      <c r="F128" s="3">
        <v>2652877</v>
      </c>
      <c r="G128" s="3" t="s">
        <v>7443</v>
      </c>
      <c r="H128" s="3" t="s">
        <v>7444</v>
      </c>
      <c r="I128" s="3" t="s">
        <v>7149</v>
      </c>
      <c r="J128" s="3"/>
      <c r="K128" s="3" t="s">
        <v>7274</v>
      </c>
      <c r="L128" s="3" t="s">
        <v>7445</v>
      </c>
      <c r="M128" s="3" t="s">
        <v>7446</v>
      </c>
      <c r="N128" s="3" t="s">
        <v>7181</v>
      </c>
      <c r="O128" s="3" t="s">
        <v>7181</v>
      </c>
      <c r="P128" s="3" t="s">
        <v>7181</v>
      </c>
      <c r="Q128" s="3" t="s">
        <v>7181</v>
      </c>
      <c r="R128" s="3" t="s">
        <v>7276</v>
      </c>
      <c r="S128" s="3" t="s">
        <v>7275</v>
      </c>
      <c r="T128" s="3" t="s">
        <v>7276</v>
      </c>
      <c r="U128" s="3" t="s">
        <v>7275</v>
      </c>
      <c r="V128" s="3">
        <v>0</v>
      </c>
      <c r="W128" s="3" t="s">
        <v>7447</v>
      </c>
      <c r="X128" s="3" t="s">
        <v>7448</v>
      </c>
      <c r="Y128" s="3" t="s">
        <v>7449</v>
      </c>
      <c r="Z128" s="3" t="s">
        <v>7151</v>
      </c>
      <c r="AA128" s="3" t="s">
        <v>7151</v>
      </c>
      <c r="AB128" s="3" t="s">
        <v>7151</v>
      </c>
    </row>
    <row r="129" spans="1:28" x14ac:dyDescent="0.3">
      <c r="A129" s="3">
        <v>15</v>
      </c>
      <c r="B129" s="4" t="s">
        <v>35</v>
      </c>
      <c r="C129" s="3" t="s">
        <v>55</v>
      </c>
      <c r="D129" s="3">
        <v>9018988</v>
      </c>
      <c r="E129" s="3">
        <v>11671865</v>
      </c>
      <c r="F129" s="3">
        <v>2652877</v>
      </c>
      <c r="G129" s="3" t="s">
        <v>7450</v>
      </c>
      <c r="H129" s="3" t="s">
        <v>7451</v>
      </c>
      <c r="I129" s="3" t="s">
        <v>7149</v>
      </c>
      <c r="J129" s="3"/>
      <c r="K129" s="3" t="e">
        <v>#N/A</v>
      </c>
      <c r="L129" s="3" t="e">
        <v>#N/A</v>
      </c>
      <c r="M129" s="3" t="e">
        <v>#N/A</v>
      </c>
      <c r="N129" s="3" t="e">
        <v>#N/A</v>
      </c>
      <c r="O129" s="3" t="e">
        <v>#N/A</v>
      </c>
      <c r="P129" s="3" t="e">
        <v>#N/A</v>
      </c>
      <c r="Q129" s="3" t="e">
        <v>#N/A</v>
      </c>
      <c r="R129" s="3" t="e">
        <v>#N/A</v>
      </c>
      <c r="S129" s="3" t="e">
        <v>#N/A</v>
      </c>
      <c r="T129" s="3" t="e">
        <v>#N/A</v>
      </c>
      <c r="U129" s="3" t="e">
        <v>#N/A</v>
      </c>
      <c r="V129" s="3" t="e">
        <v>#N/A</v>
      </c>
      <c r="W129" s="3" t="s">
        <v>7452</v>
      </c>
      <c r="X129" s="3" t="s">
        <v>7151</v>
      </c>
      <c r="Y129" s="3" t="s">
        <v>7151</v>
      </c>
      <c r="Z129" s="3" t="s">
        <v>7151</v>
      </c>
      <c r="AA129" s="3" t="s">
        <v>7151</v>
      </c>
      <c r="AB129" s="3" t="s">
        <v>7151</v>
      </c>
    </row>
    <row r="130" spans="1:28" x14ac:dyDescent="0.3">
      <c r="A130" s="3">
        <v>15</v>
      </c>
      <c r="B130" s="4" t="s">
        <v>35</v>
      </c>
      <c r="C130" s="3" t="s">
        <v>55</v>
      </c>
      <c r="D130" s="3">
        <v>9018988</v>
      </c>
      <c r="E130" s="3">
        <v>11671865</v>
      </c>
      <c r="F130" s="3">
        <v>2652877</v>
      </c>
      <c r="G130" s="3" t="s">
        <v>7453</v>
      </c>
      <c r="H130" s="3" t="s">
        <v>7454</v>
      </c>
      <c r="I130" s="3" t="s">
        <v>7149</v>
      </c>
      <c r="J130" s="3"/>
      <c r="K130" s="3" t="e">
        <v>#N/A</v>
      </c>
      <c r="L130" s="3" t="e">
        <v>#N/A</v>
      </c>
      <c r="M130" s="3" t="e">
        <v>#N/A</v>
      </c>
      <c r="N130" s="3" t="e">
        <v>#N/A</v>
      </c>
      <c r="O130" s="3" t="e">
        <v>#N/A</v>
      </c>
      <c r="P130" s="3" t="e">
        <v>#N/A</v>
      </c>
      <c r="Q130" s="3" t="e">
        <v>#N/A</v>
      </c>
      <c r="R130" s="3" t="e">
        <v>#N/A</v>
      </c>
      <c r="S130" s="3" t="e">
        <v>#N/A</v>
      </c>
      <c r="T130" s="3" t="e">
        <v>#N/A</v>
      </c>
      <c r="U130" s="3" t="e">
        <v>#N/A</v>
      </c>
      <c r="V130" s="3" t="e">
        <v>#N/A</v>
      </c>
      <c r="W130" s="3" t="s">
        <v>7455</v>
      </c>
      <c r="X130" s="3" t="s">
        <v>7456</v>
      </c>
      <c r="Y130" s="3" t="s">
        <v>7457</v>
      </c>
      <c r="Z130" s="3" t="s">
        <v>7151</v>
      </c>
      <c r="AA130" s="3" t="s">
        <v>7151</v>
      </c>
      <c r="AB130" s="3" t="s">
        <v>7151</v>
      </c>
    </row>
    <row r="131" spans="1:28" x14ac:dyDescent="0.3">
      <c r="A131" s="3">
        <v>15</v>
      </c>
      <c r="B131" s="4" t="s">
        <v>35</v>
      </c>
      <c r="C131" s="3" t="s">
        <v>55</v>
      </c>
      <c r="D131" s="3">
        <v>9018988</v>
      </c>
      <c r="E131" s="3">
        <v>11671865</v>
      </c>
      <c r="F131" s="3">
        <v>2652877</v>
      </c>
      <c r="G131" s="3" t="s">
        <v>7458</v>
      </c>
      <c r="H131" s="3" t="s">
        <v>7154</v>
      </c>
      <c r="I131" s="3" t="s">
        <v>7149</v>
      </c>
      <c r="J131" s="3"/>
      <c r="K131" s="3" t="e">
        <v>#N/A</v>
      </c>
      <c r="L131" s="3" t="e">
        <v>#N/A</v>
      </c>
      <c r="M131" s="3" t="e">
        <v>#N/A</v>
      </c>
      <c r="N131" s="3" t="e">
        <v>#N/A</v>
      </c>
      <c r="O131" s="3" t="e">
        <v>#N/A</v>
      </c>
      <c r="P131" s="3" t="e">
        <v>#N/A</v>
      </c>
      <c r="Q131" s="3" t="e">
        <v>#N/A</v>
      </c>
      <c r="R131" s="3" t="e">
        <v>#N/A</v>
      </c>
      <c r="S131" s="3" t="e">
        <v>#N/A</v>
      </c>
      <c r="T131" s="3" t="e">
        <v>#N/A</v>
      </c>
      <c r="U131" s="3" t="e">
        <v>#N/A</v>
      </c>
      <c r="V131" s="3" t="e">
        <v>#N/A</v>
      </c>
      <c r="W131" s="3" t="s">
        <v>7151</v>
      </c>
      <c r="X131" s="3" t="s">
        <v>7151</v>
      </c>
      <c r="Y131" s="3" t="s">
        <v>7151</v>
      </c>
      <c r="Z131" s="3" t="s">
        <v>7151</v>
      </c>
      <c r="AA131" s="3" t="s">
        <v>7151</v>
      </c>
      <c r="AB131" s="3" t="s">
        <v>7151</v>
      </c>
    </row>
    <row r="132" spans="1:28" x14ac:dyDescent="0.3">
      <c r="A132" s="3">
        <v>15</v>
      </c>
      <c r="B132" s="4" t="s">
        <v>35</v>
      </c>
      <c r="C132" s="3" t="s">
        <v>55</v>
      </c>
      <c r="D132" s="3">
        <v>9018988</v>
      </c>
      <c r="E132" s="3">
        <v>11671865</v>
      </c>
      <c r="F132" s="3">
        <v>2652877</v>
      </c>
      <c r="G132" s="3" t="s">
        <v>7459</v>
      </c>
      <c r="H132" s="3" t="s">
        <v>7154</v>
      </c>
      <c r="I132" s="3" t="s">
        <v>7149</v>
      </c>
      <c r="J132" s="3"/>
      <c r="K132" s="3" t="e">
        <v>#N/A</v>
      </c>
      <c r="L132" s="3" t="e">
        <v>#N/A</v>
      </c>
      <c r="M132" s="3" t="e">
        <v>#N/A</v>
      </c>
      <c r="N132" s="3" t="e">
        <v>#N/A</v>
      </c>
      <c r="O132" s="3" t="e">
        <v>#N/A</v>
      </c>
      <c r="P132" s="3" t="e">
        <v>#N/A</v>
      </c>
      <c r="Q132" s="3" t="e">
        <v>#N/A</v>
      </c>
      <c r="R132" s="3" t="e">
        <v>#N/A</v>
      </c>
      <c r="S132" s="3" t="e">
        <v>#N/A</v>
      </c>
      <c r="T132" s="3" t="e">
        <v>#N/A</v>
      </c>
      <c r="U132" s="3" t="e">
        <v>#N/A</v>
      </c>
      <c r="V132" s="3" t="e">
        <v>#N/A</v>
      </c>
      <c r="W132" s="3" t="s">
        <v>7151</v>
      </c>
      <c r="X132" s="3" t="s">
        <v>7151</v>
      </c>
      <c r="Y132" s="3" t="s">
        <v>7151</v>
      </c>
      <c r="Z132" s="3" t="s">
        <v>7151</v>
      </c>
      <c r="AA132" s="3" t="s">
        <v>7151</v>
      </c>
      <c r="AB132" s="3" t="s">
        <v>7151</v>
      </c>
    </row>
    <row r="133" spans="1:28" x14ac:dyDescent="0.3">
      <c r="A133" s="3">
        <v>15</v>
      </c>
      <c r="B133" s="4" t="s">
        <v>35</v>
      </c>
      <c r="C133" s="3" t="s">
        <v>55</v>
      </c>
      <c r="D133" s="3">
        <v>9018988</v>
      </c>
      <c r="E133" s="3">
        <v>11671865</v>
      </c>
      <c r="F133" s="3">
        <v>2652877</v>
      </c>
      <c r="G133" s="3" t="s">
        <v>7460</v>
      </c>
      <c r="H133" s="3" t="s">
        <v>7461</v>
      </c>
      <c r="I133" s="3" t="s">
        <v>7149</v>
      </c>
      <c r="J133" s="3"/>
      <c r="K133" s="3" t="e">
        <v>#N/A</v>
      </c>
      <c r="L133" s="3" t="e">
        <v>#N/A</v>
      </c>
      <c r="M133" s="3" t="e">
        <v>#N/A</v>
      </c>
      <c r="N133" s="3" t="e">
        <v>#N/A</v>
      </c>
      <c r="O133" s="3" t="e">
        <v>#N/A</v>
      </c>
      <c r="P133" s="3" t="e">
        <v>#N/A</v>
      </c>
      <c r="Q133" s="3" t="e">
        <v>#N/A</v>
      </c>
      <c r="R133" s="3" t="e">
        <v>#N/A</v>
      </c>
      <c r="S133" s="3" t="e">
        <v>#N/A</v>
      </c>
      <c r="T133" s="3" t="e">
        <v>#N/A</v>
      </c>
      <c r="U133" s="3" t="e">
        <v>#N/A</v>
      </c>
      <c r="V133" s="3" t="e">
        <v>#N/A</v>
      </c>
      <c r="W133" s="3" t="s">
        <v>7171</v>
      </c>
      <c r="X133" s="3" t="s">
        <v>7256</v>
      </c>
      <c r="Y133" s="3" t="s">
        <v>7257</v>
      </c>
      <c r="Z133" s="3" t="s">
        <v>7151</v>
      </c>
      <c r="AA133" s="3" t="s">
        <v>7151</v>
      </c>
      <c r="AB133" s="3" t="s">
        <v>7151</v>
      </c>
    </row>
    <row r="134" spans="1:28" x14ac:dyDescent="0.3">
      <c r="A134" s="3">
        <v>15</v>
      </c>
      <c r="B134" s="4" t="s">
        <v>35</v>
      </c>
      <c r="C134" s="3" t="s">
        <v>55</v>
      </c>
      <c r="D134" s="3">
        <v>9018988</v>
      </c>
      <c r="E134" s="3">
        <v>11671865</v>
      </c>
      <c r="F134" s="3">
        <v>2652877</v>
      </c>
      <c r="G134" s="3" t="s">
        <v>7462</v>
      </c>
      <c r="H134" s="3" t="s">
        <v>7154</v>
      </c>
      <c r="I134" s="3" t="s">
        <v>7149</v>
      </c>
      <c r="J134" s="3"/>
      <c r="K134" s="3" t="e">
        <v>#N/A</v>
      </c>
      <c r="L134" s="3" t="e">
        <v>#N/A</v>
      </c>
      <c r="M134" s="3" t="e">
        <v>#N/A</v>
      </c>
      <c r="N134" s="3" t="e">
        <v>#N/A</v>
      </c>
      <c r="O134" s="3" t="e">
        <v>#N/A</v>
      </c>
      <c r="P134" s="3" t="e">
        <v>#N/A</v>
      </c>
      <c r="Q134" s="3" t="e">
        <v>#N/A</v>
      </c>
      <c r="R134" s="3" t="e">
        <v>#N/A</v>
      </c>
      <c r="S134" s="3" t="e">
        <v>#N/A</v>
      </c>
      <c r="T134" s="3" t="e">
        <v>#N/A</v>
      </c>
      <c r="U134" s="3" t="e">
        <v>#N/A</v>
      </c>
      <c r="V134" s="3" t="e">
        <v>#N/A</v>
      </c>
      <c r="W134" s="3" t="s">
        <v>7151</v>
      </c>
      <c r="X134" s="3" t="s">
        <v>7151</v>
      </c>
      <c r="Y134" s="3" t="s">
        <v>7151</v>
      </c>
      <c r="Z134" s="3" t="s">
        <v>7151</v>
      </c>
      <c r="AA134" s="3" t="s">
        <v>7151</v>
      </c>
      <c r="AB134" s="3" t="s">
        <v>7151</v>
      </c>
    </row>
    <row r="135" spans="1:28" x14ac:dyDescent="0.3">
      <c r="A135" s="3">
        <v>15</v>
      </c>
      <c r="B135" s="4" t="s">
        <v>35</v>
      </c>
      <c r="C135" s="3" t="s">
        <v>55</v>
      </c>
      <c r="D135" s="3">
        <v>9018988</v>
      </c>
      <c r="E135" s="3">
        <v>11671865</v>
      </c>
      <c r="F135" s="3">
        <v>2652877</v>
      </c>
      <c r="G135" s="3" t="s">
        <v>7463</v>
      </c>
      <c r="H135" s="3" t="s">
        <v>7154</v>
      </c>
      <c r="I135" s="3" t="s">
        <v>7149</v>
      </c>
      <c r="J135" s="3"/>
      <c r="K135" s="3" t="e">
        <v>#N/A</v>
      </c>
      <c r="L135" s="3" t="e">
        <v>#N/A</v>
      </c>
      <c r="M135" s="3" t="e">
        <v>#N/A</v>
      </c>
      <c r="N135" s="3" t="e">
        <v>#N/A</v>
      </c>
      <c r="O135" s="3" t="e">
        <v>#N/A</v>
      </c>
      <c r="P135" s="3" t="e">
        <v>#N/A</v>
      </c>
      <c r="Q135" s="3" t="e">
        <v>#N/A</v>
      </c>
      <c r="R135" s="3" t="e">
        <v>#N/A</v>
      </c>
      <c r="S135" s="3" t="e">
        <v>#N/A</v>
      </c>
      <c r="T135" s="3" t="e">
        <v>#N/A</v>
      </c>
      <c r="U135" s="3" t="e">
        <v>#N/A</v>
      </c>
      <c r="V135" s="3" t="e">
        <v>#N/A</v>
      </c>
      <c r="W135" s="3" t="s">
        <v>7171</v>
      </c>
      <c r="X135" s="3" t="s">
        <v>7151</v>
      </c>
      <c r="Y135" s="3" t="s">
        <v>7151</v>
      </c>
      <c r="Z135" s="3" t="s">
        <v>7151</v>
      </c>
      <c r="AA135" s="3" t="s">
        <v>7151</v>
      </c>
      <c r="AB135" s="3" t="s">
        <v>7151</v>
      </c>
    </row>
    <row r="136" spans="1:28" x14ac:dyDescent="0.3">
      <c r="A136" s="3">
        <v>15</v>
      </c>
      <c r="B136" s="4" t="s">
        <v>35</v>
      </c>
      <c r="C136" s="3" t="s">
        <v>55</v>
      </c>
      <c r="D136" s="3">
        <v>9018988</v>
      </c>
      <c r="E136" s="3">
        <v>11671865</v>
      </c>
      <c r="F136" s="3">
        <v>2652877</v>
      </c>
      <c r="G136" s="3" t="s">
        <v>7464</v>
      </c>
      <c r="H136" s="3" t="s">
        <v>7154</v>
      </c>
      <c r="I136" s="3" t="s">
        <v>7149</v>
      </c>
      <c r="J136" s="3"/>
      <c r="K136" s="3" t="e">
        <v>#N/A</v>
      </c>
      <c r="L136" s="3" t="e">
        <v>#N/A</v>
      </c>
      <c r="M136" s="3" t="e">
        <v>#N/A</v>
      </c>
      <c r="N136" s="3" t="e">
        <v>#N/A</v>
      </c>
      <c r="O136" s="3" t="e">
        <v>#N/A</v>
      </c>
      <c r="P136" s="3" t="e">
        <v>#N/A</v>
      </c>
      <c r="Q136" s="3" t="e">
        <v>#N/A</v>
      </c>
      <c r="R136" s="3" t="e">
        <v>#N/A</v>
      </c>
      <c r="S136" s="3" t="e">
        <v>#N/A</v>
      </c>
      <c r="T136" s="3" t="e">
        <v>#N/A</v>
      </c>
      <c r="U136" s="3" t="e">
        <v>#N/A</v>
      </c>
      <c r="V136" s="3" t="e">
        <v>#N/A</v>
      </c>
      <c r="W136" s="3" t="s">
        <v>7171</v>
      </c>
      <c r="X136" s="3" t="s">
        <v>7151</v>
      </c>
      <c r="Y136" s="3" t="s">
        <v>7151</v>
      </c>
      <c r="Z136" s="3" t="s">
        <v>7151</v>
      </c>
      <c r="AA136" s="3" t="s">
        <v>7151</v>
      </c>
      <c r="AB136" s="3" t="s">
        <v>7151</v>
      </c>
    </row>
    <row r="137" spans="1:28" x14ac:dyDescent="0.3">
      <c r="A137" s="3">
        <v>15</v>
      </c>
      <c r="B137" s="4" t="s">
        <v>35</v>
      </c>
      <c r="C137" s="3" t="s">
        <v>55</v>
      </c>
      <c r="D137" s="3">
        <v>9018988</v>
      </c>
      <c r="E137" s="3">
        <v>11671865</v>
      </c>
      <c r="F137" s="3">
        <v>2652877</v>
      </c>
      <c r="G137" s="3" t="s">
        <v>7465</v>
      </c>
      <c r="H137" s="3" t="s">
        <v>7466</v>
      </c>
      <c r="I137" s="3" t="s">
        <v>7149</v>
      </c>
      <c r="J137" s="3"/>
      <c r="K137" s="3" t="e">
        <v>#N/A</v>
      </c>
      <c r="L137" s="3" t="e">
        <v>#N/A</v>
      </c>
      <c r="M137" s="3" t="e">
        <v>#N/A</v>
      </c>
      <c r="N137" s="3" t="e">
        <v>#N/A</v>
      </c>
      <c r="O137" s="3" t="e">
        <v>#N/A</v>
      </c>
      <c r="P137" s="3" t="e">
        <v>#N/A</v>
      </c>
      <c r="Q137" s="3" t="e">
        <v>#N/A</v>
      </c>
      <c r="R137" s="3" t="e">
        <v>#N/A</v>
      </c>
      <c r="S137" s="3" t="e">
        <v>#N/A</v>
      </c>
      <c r="T137" s="3" t="e">
        <v>#N/A</v>
      </c>
      <c r="U137" s="3" t="e">
        <v>#N/A</v>
      </c>
      <c r="V137" s="3" t="e">
        <v>#N/A</v>
      </c>
      <c r="W137" s="3" t="s">
        <v>7171</v>
      </c>
      <c r="X137" s="3" t="s">
        <v>7184</v>
      </c>
      <c r="Y137" s="3" t="s">
        <v>7199</v>
      </c>
      <c r="Z137" s="3" t="s">
        <v>7151</v>
      </c>
      <c r="AA137" s="3" t="s">
        <v>7151</v>
      </c>
      <c r="AB137" s="3" t="s">
        <v>7151</v>
      </c>
    </row>
    <row r="138" spans="1:28" x14ac:dyDescent="0.3">
      <c r="A138" s="3">
        <v>15</v>
      </c>
      <c r="B138" s="4" t="s">
        <v>35</v>
      </c>
      <c r="C138" s="3" t="s">
        <v>55</v>
      </c>
      <c r="D138" s="3">
        <v>9018988</v>
      </c>
      <c r="E138" s="3">
        <v>11671865</v>
      </c>
      <c r="F138" s="3">
        <v>2652877</v>
      </c>
      <c r="G138" s="3" t="s">
        <v>7467</v>
      </c>
      <c r="H138" s="3" t="s">
        <v>7468</v>
      </c>
      <c r="I138" s="3" t="s">
        <v>7149</v>
      </c>
      <c r="J138" s="3"/>
      <c r="K138" s="3" t="e">
        <v>#N/A</v>
      </c>
      <c r="L138" s="3" t="e">
        <v>#N/A</v>
      </c>
      <c r="M138" s="3" t="e">
        <v>#N/A</v>
      </c>
      <c r="N138" s="3" t="e">
        <v>#N/A</v>
      </c>
      <c r="O138" s="3" t="e">
        <v>#N/A</v>
      </c>
      <c r="P138" s="3" t="e">
        <v>#N/A</v>
      </c>
      <c r="Q138" s="3" t="e">
        <v>#N/A</v>
      </c>
      <c r="R138" s="3" t="e">
        <v>#N/A</v>
      </c>
      <c r="S138" s="3" t="e">
        <v>#N/A</v>
      </c>
      <c r="T138" s="3" t="e">
        <v>#N/A</v>
      </c>
      <c r="U138" s="3" t="e">
        <v>#N/A</v>
      </c>
      <c r="V138" s="3" t="e">
        <v>#N/A</v>
      </c>
      <c r="W138" s="3" t="s">
        <v>7167</v>
      </c>
      <c r="X138" s="3" t="s">
        <v>7469</v>
      </c>
      <c r="Y138" s="3" t="s">
        <v>7470</v>
      </c>
      <c r="Z138" s="3" t="s">
        <v>7151</v>
      </c>
      <c r="AA138" s="3" t="s">
        <v>7151</v>
      </c>
      <c r="AB138" s="3" t="s">
        <v>7151</v>
      </c>
    </row>
    <row r="139" spans="1:28" x14ac:dyDescent="0.3">
      <c r="A139" s="3">
        <v>15</v>
      </c>
      <c r="B139" s="4" t="s">
        <v>35</v>
      </c>
      <c r="C139" s="3" t="s">
        <v>55</v>
      </c>
      <c r="D139" s="3">
        <v>9018988</v>
      </c>
      <c r="E139" s="3">
        <v>11671865</v>
      </c>
      <c r="F139" s="3">
        <v>2652877</v>
      </c>
      <c r="G139" s="3" t="s">
        <v>7471</v>
      </c>
      <c r="H139" s="3" t="s">
        <v>7472</v>
      </c>
      <c r="I139" s="3" t="s">
        <v>7149</v>
      </c>
      <c r="J139" s="3"/>
      <c r="K139" s="3" t="e">
        <v>#N/A</v>
      </c>
      <c r="L139" s="3" t="e">
        <v>#N/A</v>
      </c>
      <c r="M139" s="3" t="e">
        <v>#N/A</v>
      </c>
      <c r="N139" s="3" t="e">
        <v>#N/A</v>
      </c>
      <c r="O139" s="3" t="e">
        <v>#N/A</v>
      </c>
      <c r="P139" s="3" t="e">
        <v>#N/A</v>
      </c>
      <c r="Q139" s="3" t="e">
        <v>#N/A</v>
      </c>
      <c r="R139" s="3" t="e">
        <v>#N/A</v>
      </c>
      <c r="S139" s="3" t="e">
        <v>#N/A</v>
      </c>
      <c r="T139" s="3" t="e">
        <v>#N/A</v>
      </c>
      <c r="U139" s="3" t="e">
        <v>#N/A</v>
      </c>
      <c r="V139" s="3" t="e">
        <v>#N/A</v>
      </c>
      <c r="W139" s="3" t="s">
        <v>7473</v>
      </c>
      <c r="X139" s="3" t="s">
        <v>7474</v>
      </c>
      <c r="Y139" s="3" t="s">
        <v>7475</v>
      </c>
      <c r="Z139" s="3" t="s">
        <v>7151</v>
      </c>
      <c r="AA139" s="3" t="s">
        <v>7151</v>
      </c>
      <c r="AB139" s="3" t="s">
        <v>7151</v>
      </c>
    </row>
    <row r="140" spans="1:28" x14ac:dyDescent="0.3">
      <c r="A140" s="3">
        <v>15</v>
      </c>
      <c r="B140" s="4" t="s">
        <v>35</v>
      </c>
      <c r="C140" s="3" t="s">
        <v>55</v>
      </c>
      <c r="D140" s="3">
        <v>9018988</v>
      </c>
      <c r="E140" s="3">
        <v>11671865</v>
      </c>
      <c r="F140" s="3">
        <v>2652877</v>
      </c>
      <c r="G140" s="3" t="s">
        <v>7476</v>
      </c>
      <c r="H140" s="3" t="s">
        <v>7477</v>
      </c>
      <c r="I140" s="3" t="s">
        <v>7149</v>
      </c>
      <c r="J140" s="3"/>
      <c r="K140" s="3" t="e">
        <v>#N/A</v>
      </c>
      <c r="L140" s="3" t="e">
        <v>#N/A</v>
      </c>
      <c r="M140" s="3" t="e">
        <v>#N/A</v>
      </c>
      <c r="N140" s="3" t="e">
        <v>#N/A</v>
      </c>
      <c r="O140" s="3" t="e">
        <v>#N/A</v>
      </c>
      <c r="P140" s="3" t="e">
        <v>#N/A</v>
      </c>
      <c r="Q140" s="3" t="e">
        <v>#N/A</v>
      </c>
      <c r="R140" s="3" t="e">
        <v>#N/A</v>
      </c>
      <c r="S140" s="3" t="e">
        <v>#N/A</v>
      </c>
      <c r="T140" s="3" t="e">
        <v>#N/A</v>
      </c>
      <c r="U140" s="3" t="e">
        <v>#N/A</v>
      </c>
      <c r="V140" s="3" t="e">
        <v>#N/A</v>
      </c>
      <c r="W140" s="3" t="s">
        <v>7478</v>
      </c>
      <c r="X140" s="3" t="s">
        <v>7421</v>
      </c>
      <c r="Y140" s="3" t="s">
        <v>7151</v>
      </c>
      <c r="Z140" s="3" t="s">
        <v>7151</v>
      </c>
      <c r="AA140" s="3" t="s">
        <v>7151</v>
      </c>
      <c r="AB140" s="3" t="s">
        <v>7151</v>
      </c>
    </row>
    <row r="141" spans="1:28" x14ac:dyDescent="0.3">
      <c r="A141" s="3">
        <v>15</v>
      </c>
      <c r="B141" s="4" t="s">
        <v>35</v>
      </c>
      <c r="C141" s="3" t="s">
        <v>55</v>
      </c>
      <c r="D141" s="3">
        <v>9018988</v>
      </c>
      <c r="E141" s="3">
        <v>11671865</v>
      </c>
      <c r="F141" s="3">
        <v>2652877</v>
      </c>
      <c r="G141" s="3" t="s">
        <v>7479</v>
      </c>
      <c r="H141" s="3" t="s">
        <v>7480</v>
      </c>
      <c r="I141" s="3" t="s">
        <v>7149</v>
      </c>
      <c r="J141" s="3"/>
      <c r="K141" s="3" t="e">
        <v>#N/A</v>
      </c>
      <c r="L141" s="3" t="e">
        <v>#N/A</v>
      </c>
      <c r="M141" s="3" t="e">
        <v>#N/A</v>
      </c>
      <c r="N141" s="3" t="e">
        <v>#N/A</v>
      </c>
      <c r="O141" s="3" t="e">
        <v>#N/A</v>
      </c>
      <c r="P141" s="3" t="e">
        <v>#N/A</v>
      </c>
      <c r="Q141" s="3" t="e">
        <v>#N/A</v>
      </c>
      <c r="R141" s="3" t="e">
        <v>#N/A</v>
      </c>
      <c r="S141" s="3" t="e">
        <v>#N/A</v>
      </c>
      <c r="T141" s="3" t="e">
        <v>#N/A</v>
      </c>
      <c r="U141" s="3" t="e">
        <v>#N/A</v>
      </c>
      <c r="V141" s="3" t="e">
        <v>#N/A</v>
      </c>
      <c r="W141" s="3" t="s">
        <v>7171</v>
      </c>
      <c r="X141" s="3" t="s">
        <v>7481</v>
      </c>
      <c r="Y141" s="3" t="s">
        <v>7482</v>
      </c>
      <c r="Z141" s="3" t="s">
        <v>7151</v>
      </c>
      <c r="AA141" s="3" t="s">
        <v>7151</v>
      </c>
      <c r="AB141" s="3" t="s">
        <v>7151</v>
      </c>
    </row>
    <row r="142" spans="1:28" x14ac:dyDescent="0.3">
      <c r="A142" s="3">
        <v>15</v>
      </c>
      <c r="B142" s="4" t="s">
        <v>35</v>
      </c>
      <c r="C142" s="3" t="s">
        <v>55</v>
      </c>
      <c r="D142" s="3">
        <v>9018988</v>
      </c>
      <c r="E142" s="3">
        <v>11671865</v>
      </c>
      <c r="F142" s="3">
        <v>2652877</v>
      </c>
      <c r="G142" s="3" t="s">
        <v>7483</v>
      </c>
      <c r="H142" s="3" t="s">
        <v>7484</v>
      </c>
      <c r="I142" s="3" t="s">
        <v>7149</v>
      </c>
      <c r="J142" s="3"/>
      <c r="K142" s="3" t="s">
        <v>7314</v>
      </c>
      <c r="L142" s="3" t="s">
        <v>7301</v>
      </c>
      <c r="M142" s="3" t="s">
        <v>7181</v>
      </c>
      <c r="N142" s="3" t="s">
        <v>7181</v>
      </c>
      <c r="O142" s="3" t="s">
        <v>7181</v>
      </c>
      <c r="P142" s="3" t="s">
        <v>7181</v>
      </c>
      <c r="Q142" s="3" t="s">
        <v>7181</v>
      </c>
      <c r="R142" s="3" t="s">
        <v>7182</v>
      </c>
      <c r="S142" s="3" t="s">
        <v>7182</v>
      </c>
      <c r="T142" s="3" t="s">
        <v>7182</v>
      </c>
      <c r="U142" s="3" t="s">
        <v>7181</v>
      </c>
      <c r="V142" s="3">
        <v>0</v>
      </c>
      <c r="W142" s="3" t="s">
        <v>7369</v>
      </c>
      <c r="X142" s="3" t="s">
        <v>7485</v>
      </c>
      <c r="Y142" s="3" t="s">
        <v>7371</v>
      </c>
      <c r="Z142" s="3" t="s">
        <v>7151</v>
      </c>
      <c r="AA142" s="3" t="s">
        <v>7151</v>
      </c>
      <c r="AB142" s="3" t="s">
        <v>7151</v>
      </c>
    </row>
    <row r="143" spans="1:28" x14ac:dyDescent="0.3">
      <c r="A143" s="3">
        <v>15</v>
      </c>
      <c r="B143" s="4" t="s">
        <v>35</v>
      </c>
      <c r="C143" s="3" t="s">
        <v>55</v>
      </c>
      <c r="D143" s="3">
        <v>9018988</v>
      </c>
      <c r="E143" s="3">
        <v>11671865</v>
      </c>
      <c r="F143" s="3">
        <v>2652877</v>
      </c>
      <c r="G143" s="3" t="s">
        <v>7486</v>
      </c>
      <c r="H143" s="3" t="s">
        <v>7154</v>
      </c>
      <c r="I143" s="3" t="s">
        <v>7149</v>
      </c>
      <c r="J143" s="3"/>
      <c r="K143" s="3" t="e">
        <v>#N/A</v>
      </c>
      <c r="L143" s="3" t="e">
        <v>#N/A</v>
      </c>
      <c r="M143" s="3" t="e">
        <v>#N/A</v>
      </c>
      <c r="N143" s="3" t="e">
        <v>#N/A</v>
      </c>
      <c r="O143" s="3" t="e">
        <v>#N/A</v>
      </c>
      <c r="P143" s="3" t="e">
        <v>#N/A</v>
      </c>
      <c r="Q143" s="3" t="e">
        <v>#N/A</v>
      </c>
      <c r="R143" s="3" t="e">
        <v>#N/A</v>
      </c>
      <c r="S143" s="3" t="e">
        <v>#N/A</v>
      </c>
      <c r="T143" s="3" t="e">
        <v>#N/A</v>
      </c>
      <c r="U143" s="3" t="e">
        <v>#N/A</v>
      </c>
      <c r="V143" s="3" t="e">
        <v>#N/A</v>
      </c>
      <c r="W143" s="3" t="s">
        <v>7151</v>
      </c>
      <c r="X143" s="3" t="s">
        <v>7151</v>
      </c>
      <c r="Y143" s="3" t="s">
        <v>7151</v>
      </c>
      <c r="Z143" s="3" t="s">
        <v>7151</v>
      </c>
      <c r="AA143" s="3" t="s">
        <v>7151</v>
      </c>
      <c r="AB143" s="3" t="s">
        <v>7151</v>
      </c>
    </row>
    <row r="144" spans="1:28" x14ac:dyDescent="0.3">
      <c r="A144" s="3">
        <v>15</v>
      </c>
      <c r="B144" s="4" t="s">
        <v>35</v>
      </c>
      <c r="C144" s="3" t="s">
        <v>55</v>
      </c>
      <c r="D144" s="3">
        <v>9018988</v>
      </c>
      <c r="E144" s="3">
        <v>11671865</v>
      </c>
      <c r="F144" s="3">
        <v>2652877</v>
      </c>
      <c r="G144" s="3" t="s">
        <v>7487</v>
      </c>
      <c r="H144" s="3" t="s">
        <v>7154</v>
      </c>
      <c r="I144" s="3" t="s">
        <v>7149</v>
      </c>
      <c r="J144" s="3"/>
      <c r="K144" s="3" t="e">
        <v>#N/A</v>
      </c>
      <c r="L144" s="3" t="e">
        <v>#N/A</v>
      </c>
      <c r="M144" s="3" t="e">
        <v>#N/A</v>
      </c>
      <c r="N144" s="3" t="e">
        <v>#N/A</v>
      </c>
      <c r="O144" s="3" t="e">
        <v>#N/A</v>
      </c>
      <c r="P144" s="3" t="e">
        <v>#N/A</v>
      </c>
      <c r="Q144" s="3" t="e">
        <v>#N/A</v>
      </c>
      <c r="R144" s="3" t="e">
        <v>#N/A</v>
      </c>
      <c r="S144" s="3" t="e">
        <v>#N/A</v>
      </c>
      <c r="T144" s="3" t="e">
        <v>#N/A</v>
      </c>
      <c r="U144" s="3" t="e">
        <v>#N/A</v>
      </c>
      <c r="V144" s="3" t="e">
        <v>#N/A</v>
      </c>
      <c r="W144" s="3" t="s">
        <v>7151</v>
      </c>
      <c r="X144" s="3" t="s">
        <v>7151</v>
      </c>
      <c r="Y144" s="3" t="s">
        <v>7151</v>
      </c>
      <c r="Z144" s="3" t="s">
        <v>7151</v>
      </c>
      <c r="AA144" s="3" t="s">
        <v>7151</v>
      </c>
      <c r="AB144" s="3" t="s">
        <v>7151</v>
      </c>
    </row>
    <row r="145" spans="1:28" x14ac:dyDescent="0.3">
      <c r="A145" s="3">
        <v>15</v>
      </c>
      <c r="B145" s="4" t="s">
        <v>35</v>
      </c>
      <c r="C145" s="3" t="s">
        <v>55</v>
      </c>
      <c r="D145" s="3">
        <v>9018988</v>
      </c>
      <c r="E145" s="3">
        <v>11671865</v>
      </c>
      <c r="F145" s="3">
        <v>2652877</v>
      </c>
      <c r="G145" s="3" t="s">
        <v>7488</v>
      </c>
      <c r="H145" s="3" t="s">
        <v>7489</v>
      </c>
      <c r="I145" s="3" t="s">
        <v>7149</v>
      </c>
      <c r="J145" s="3"/>
      <c r="K145" s="3" t="e">
        <v>#N/A</v>
      </c>
      <c r="L145" s="3" t="e">
        <v>#N/A</v>
      </c>
      <c r="M145" s="3" t="e">
        <v>#N/A</v>
      </c>
      <c r="N145" s="3" t="e">
        <v>#N/A</v>
      </c>
      <c r="O145" s="3" t="e">
        <v>#N/A</v>
      </c>
      <c r="P145" s="3" t="e">
        <v>#N/A</v>
      </c>
      <c r="Q145" s="3" t="e">
        <v>#N/A</v>
      </c>
      <c r="R145" s="3" t="e">
        <v>#N/A</v>
      </c>
      <c r="S145" s="3" t="e">
        <v>#N/A</v>
      </c>
      <c r="T145" s="3" t="e">
        <v>#N/A</v>
      </c>
      <c r="U145" s="3" t="e">
        <v>#N/A</v>
      </c>
      <c r="V145" s="3" t="e">
        <v>#N/A</v>
      </c>
      <c r="W145" s="3" t="s">
        <v>7151</v>
      </c>
      <c r="X145" s="3" t="s">
        <v>7151</v>
      </c>
      <c r="Y145" s="3" t="s">
        <v>7151</v>
      </c>
      <c r="Z145" s="3" t="s">
        <v>7151</v>
      </c>
      <c r="AA145" s="3" t="s">
        <v>7151</v>
      </c>
      <c r="AB145" s="3" t="s">
        <v>7151</v>
      </c>
    </row>
    <row r="146" spans="1:28" x14ac:dyDescent="0.3">
      <c r="A146" s="3">
        <v>15</v>
      </c>
      <c r="B146" s="4" t="s">
        <v>35</v>
      </c>
      <c r="C146" s="3" t="s">
        <v>55</v>
      </c>
      <c r="D146" s="3">
        <v>9018988</v>
      </c>
      <c r="E146" s="3">
        <v>11671865</v>
      </c>
      <c r="F146" s="3">
        <v>2652877</v>
      </c>
      <c r="G146" s="3" t="s">
        <v>7490</v>
      </c>
      <c r="H146" s="3" t="s">
        <v>7491</v>
      </c>
      <c r="I146" s="3" t="s">
        <v>7149</v>
      </c>
      <c r="J146" s="3"/>
      <c r="K146" s="3" t="e">
        <v>#N/A</v>
      </c>
      <c r="L146" s="3" t="e">
        <v>#N/A</v>
      </c>
      <c r="M146" s="3" t="e">
        <v>#N/A</v>
      </c>
      <c r="N146" s="3" t="e">
        <v>#N/A</v>
      </c>
      <c r="O146" s="3" t="e">
        <v>#N/A</v>
      </c>
      <c r="P146" s="3" t="e">
        <v>#N/A</v>
      </c>
      <c r="Q146" s="3" t="e">
        <v>#N/A</v>
      </c>
      <c r="R146" s="3" t="e">
        <v>#N/A</v>
      </c>
      <c r="S146" s="3" t="e">
        <v>#N/A</v>
      </c>
      <c r="T146" s="3" t="e">
        <v>#N/A</v>
      </c>
      <c r="U146" s="3" t="e">
        <v>#N/A</v>
      </c>
      <c r="V146" s="3" t="e">
        <v>#N/A</v>
      </c>
      <c r="W146" s="3" t="s">
        <v>7151</v>
      </c>
      <c r="X146" s="3" t="s">
        <v>7492</v>
      </c>
      <c r="Y146" s="3" t="s">
        <v>7151</v>
      </c>
      <c r="Z146" s="3" t="s">
        <v>7151</v>
      </c>
      <c r="AA146" s="3" t="s">
        <v>7151</v>
      </c>
      <c r="AB146" s="3" t="s">
        <v>7151</v>
      </c>
    </row>
    <row r="147" spans="1:28" x14ac:dyDescent="0.3">
      <c r="A147" s="3">
        <v>15</v>
      </c>
      <c r="B147" s="4" t="s">
        <v>35</v>
      </c>
      <c r="C147" s="3" t="s">
        <v>55</v>
      </c>
      <c r="D147" s="3">
        <v>9018988</v>
      </c>
      <c r="E147" s="3">
        <v>11671865</v>
      </c>
      <c r="F147" s="3">
        <v>2652877</v>
      </c>
      <c r="G147" s="3" t="s">
        <v>7493</v>
      </c>
      <c r="H147" s="3" t="s">
        <v>7494</v>
      </c>
      <c r="I147" s="3" t="s">
        <v>7149</v>
      </c>
      <c r="J147" s="3"/>
      <c r="K147" s="3" t="e">
        <v>#N/A</v>
      </c>
      <c r="L147" s="3" t="e">
        <v>#N/A</v>
      </c>
      <c r="M147" s="3" t="e">
        <v>#N/A</v>
      </c>
      <c r="N147" s="3" t="e">
        <v>#N/A</v>
      </c>
      <c r="O147" s="3" t="e">
        <v>#N/A</v>
      </c>
      <c r="P147" s="3" t="e">
        <v>#N/A</v>
      </c>
      <c r="Q147" s="3" t="e">
        <v>#N/A</v>
      </c>
      <c r="R147" s="3" t="e">
        <v>#N/A</v>
      </c>
      <c r="S147" s="3" t="e">
        <v>#N/A</v>
      </c>
      <c r="T147" s="3" t="e">
        <v>#N/A</v>
      </c>
      <c r="U147" s="3" t="e">
        <v>#N/A</v>
      </c>
      <c r="V147" s="3" t="e">
        <v>#N/A</v>
      </c>
      <c r="W147" s="3" t="s">
        <v>7151</v>
      </c>
      <c r="X147" s="3" t="s">
        <v>7206</v>
      </c>
      <c r="Y147" s="3" t="s">
        <v>7151</v>
      </c>
      <c r="Z147" s="3" t="s">
        <v>7151</v>
      </c>
      <c r="AA147" s="3" t="s">
        <v>7151</v>
      </c>
      <c r="AB147" s="3" t="s">
        <v>7151</v>
      </c>
    </row>
    <row r="148" spans="1:28" x14ac:dyDescent="0.3">
      <c r="A148" s="3">
        <v>15</v>
      </c>
      <c r="B148" s="4" t="s">
        <v>35</v>
      </c>
      <c r="C148" s="3" t="s">
        <v>55</v>
      </c>
      <c r="D148" s="3">
        <v>9018988</v>
      </c>
      <c r="E148" s="3">
        <v>11671865</v>
      </c>
      <c r="F148" s="3">
        <v>2652877</v>
      </c>
      <c r="G148" s="3" t="s">
        <v>7495</v>
      </c>
      <c r="H148" s="3" t="s">
        <v>7496</v>
      </c>
      <c r="I148" s="3" t="s">
        <v>7149</v>
      </c>
      <c r="J148" s="3"/>
      <c r="K148" s="3" t="e">
        <v>#N/A</v>
      </c>
      <c r="L148" s="3" t="e">
        <v>#N/A</v>
      </c>
      <c r="M148" s="3" t="e">
        <v>#N/A</v>
      </c>
      <c r="N148" s="3" t="e">
        <v>#N/A</v>
      </c>
      <c r="O148" s="3" t="e">
        <v>#N/A</v>
      </c>
      <c r="P148" s="3" t="e">
        <v>#N/A</v>
      </c>
      <c r="Q148" s="3" t="e">
        <v>#N/A</v>
      </c>
      <c r="R148" s="3" t="e">
        <v>#N/A</v>
      </c>
      <c r="S148" s="3" t="e">
        <v>#N/A</v>
      </c>
      <c r="T148" s="3" t="e">
        <v>#N/A</v>
      </c>
      <c r="U148" s="3" t="e">
        <v>#N/A</v>
      </c>
      <c r="V148" s="3" t="e">
        <v>#N/A</v>
      </c>
      <c r="W148" s="3" t="s">
        <v>7151</v>
      </c>
      <c r="X148" s="3" t="s">
        <v>7497</v>
      </c>
      <c r="Y148" s="3" t="s">
        <v>7151</v>
      </c>
      <c r="Z148" s="3" t="s">
        <v>7151</v>
      </c>
      <c r="AA148" s="3" t="s">
        <v>7151</v>
      </c>
      <c r="AB148" s="3" t="s">
        <v>7151</v>
      </c>
    </row>
    <row r="149" spans="1:28" x14ac:dyDescent="0.3">
      <c r="A149" s="3">
        <v>15</v>
      </c>
      <c r="B149" s="4" t="s">
        <v>35</v>
      </c>
      <c r="C149" s="3" t="s">
        <v>55</v>
      </c>
      <c r="D149" s="3">
        <v>9018988</v>
      </c>
      <c r="E149" s="3">
        <v>11671865</v>
      </c>
      <c r="F149" s="3">
        <v>2652877</v>
      </c>
      <c r="G149" s="3" t="s">
        <v>7498</v>
      </c>
      <c r="H149" s="3" t="s">
        <v>7499</v>
      </c>
      <c r="I149" s="3" t="s">
        <v>7149</v>
      </c>
      <c r="J149" s="3"/>
      <c r="K149" s="3" t="e">
        <v>#N/A</v>
      </c>
      <c r="L149" s="3" t="e">
        <v>#N/A</v>
      </c>
      <c r="M149" s="3" t="e">
        <v>#N/A</v>
      </c>
      <c r="N149" s="3" t="e">
        <v>#N/A</v>
      </c>
      <c r="O149" s="3" t="e">
        <v>#N/A</v>
      </c>
      <c r="P149" s="3" t="e">
        <v>#N/A</v>
      </c>
      <c r="Q149" s="3" t="e">
        <v>#N/A</v>
      </c>
      <c r="R149" s="3" t="e">
        <v>#N/A</v>
      </c>
      <c r="S149" s="3" t="e">
        <v>#N/A</v>
      </c>
      <c r="T149" s="3" t="e">
        <v>#N/A</v>
      </c>
      <c r="U149" s="3" t="e">
        <v>#N/A</v>
      </c>
      <c r="V149" s="3" t="e">
        <v>#N/A</v>
      </c>
      <c r="W149" s="3" t="s">
        <v>7500</v>
      </c>
      <c r="X149" s="3" t="s">
        <v>7501</v>
      </c>
      <c r="Y149" s="3" t="s">
        <v>7502</v>
      </c>
      <c r="Z149" s="3" t="s">
        <v>7151</v>
      </c>
      <c r="AA149" s="3" t="s">
        <v>7151</v>
      </c>
      <c r="AB149" s="3" t="s">
        <v>7151</v>
      </c>
    </row>
    <row r="150" spans="1:28" x14ac:dyDescent="0.3">
      <c r="A150" s="3">
        <v>15</v>
      </c>
      <c r="B150" s="4" t="s">
        <v>35</v>
      </c>
      <c r="C150" s="3" t="s">
        <v>55</v>
      </c>
      <c r="D150" s="3">
        <v>9018988</v>
      </c>
      <c r="E150" s="3">
        <v>11671865</v>
      </c>
      <c r="F150" s="3">
        <v>2652877</v>
      </c>
      <c r="G150" s="3" t="s">
        <v>7503</v>
      </c>
      <c r="H150" s="3" t="s">
        <v>7504</v>
      </c>
      <c r="I150" s="3" t="s">
        <v>7149</v>
      </c>
      <c r="J150" s="3"/>
      <c r="K150" s="3" t="s">
        <v>7274</v>
      </c>
      <c r="L150" s="3" t="s">
        <v>7180</v>
      </c>
      <c r="M150" s="3" t="s">
        <v>7181</v>
      </c>
      <c r="N150" s="3" t="s">
        <v>7181</v>
      </c>
      <c r="O150" s="3" t="s">
        <v>7181</v>
      </c>
      <c r="P150" s="3" t="s">
        <v>7181</v>
      </c>
      <c r="Q150" s="3" t="s">
        <v>7181</v>
      </c>
      <c r="R150" s="3" t="s">
        <v>7181</v>
      </c>
      <c r="S150" s="3" t="s">
        <v>7275</v>
      </c>
      <c r="T150" s="3" t="s">
        <v>7505</v>
      </c>
      <c r="U150" s="3" t="s">
        <v>7181</v>
      </c>
      <c r="V150" s="3">
        <v>0</v>
      </c>
      <c r="W150" s="3" t="s">
        <v>7150</v>
      </c>
      <c r="X150" s="3" t="s">
        <v>7151</v>
      </c>
      <c r="Y150" s="3" t="s">
        <v>7506</v>
      </c>
      <c r="Z150" s="3" t="s">
        <v>7151</v>
      </c>
      <c r="AA150" s="3" t="s">
        <v>7151</v>
      </c>
      <c r="AB150" s="3" t="s">
        <v>7151</v>
      </c>
    </row>
    <row r="151" spans="1:28" x14ac:dyDescent="0.3">
      <c r="A151" s="3">
        <v>15</v>
      </c>
      <c r="B151" s="4" t="s">
        <v>35</v>
      </c>
      <c r="C151" s="3" t="s">
        <v>55</v>
      </c>
      <c r="D151" s="3">
        <v>9018988</v>
      </c>
      <c r="E151" s="3">
        <v>11671865</v>
      </c>
      <c r="F151" s="3">
        <v>2652877</v>
      </c>
      <c r="G151" s="3" t="s">
        <v>7507</v>
      </c>
      <c r="H151" s="3" t="s">
        <v>7508</v>
      </c>
      <c r="I151" s="3" t="s">
        <v>7149</v>
      </c>
      <c r="J151" s="3"/>
      <c r="K151" s="3" t="e">
        <v>#N/A</v>
      </c>
      <c r="L151" s="3" t="e">
        <v>#N/A</v>
      </c>
      <c r="M151" s="3" t="e">
        <v>#N/A</v>
      </c>
      <c r="N151" s="3" t="e">
        <v>#N/A</v>
      </c>
      <c r="O151" s="3" t="e">
        <v>#N/A</v>
      </c>
      <c r="P151" s="3" t="e">
        <v>#N/A</v>
      </c>
      <c r="Q151" s="3" t="e">
        <v>#N/A</v>
      </c>
      <c r="R151" s="3" t="e">
        <v>#N/A</v>
      </c>
      <c r="S151" s="3" t="e">
        <v>#N/A</v>
      </c>
      <c r="T151" s="3" t="e">
        <v>#N/A</v>
      </c>
      <c r="U151" s="3" t="e">
        <v>#N/A</v>
      </c>
      <c r="V151" s="3" t="e">
        <v>#N/A</v>
      </c>
      <c r="W151" s="3" t="s">
        <v>7509</v>
      </c>
      <c r="X151" s="3" t="s">
        <v>7510</v>
      </c>
      <c r="Y151" s="3" t="s">
        <v>7151</v>
      </c>
      <c r="Z151" s="3" t="s">
        <v>7151</v>
      </c>
      <c r="AA151" s="3" t="s">
        <v>7151</v>
      </c>
      <c r="AB151" s="3" t="s">
        <v>7151</v>
      </c>
    </row>
    <row r="152" spans="1:28" x14ac:dyDescent="0.3">
      <c r="A152" s="3">
        <v>15</v>
      </c>
      <c r="B152" s="4" t="s">
        <v>35</v>
      </c>
      <c r="C152" s="3" t="s">
        <v>55</v>
      </c>
      <c r="D152" s="3">
        <v>9018988</v>
      </c>
      <c r="E152" s="3">
        <v>11671865</v>
      </c>
      <c r="F152" s="3">
        <v>2652877</v>
      </c>
      <c r="G152" s="3" t="s">
        <v>7511</v>
      </c>
      <c r="H152" s="3" t="s">
        <v>7512</v>
      </c>
      <c r="I152" s="3" t="s">
        <v>7149</v>
      </c>
      <c r="J152" s="3"/>
      <c r="K152" s="3" t="e">
        <v>#N/A</v>
      </c>
      <c r="L152" s="3" t="e">
        <v>#N/A</v>
      </c>
      <c r="M152" s="3" t="e">
        <v>#N/A</v>
      </c>
      <c r="N152" s="3" t="e">
        <v>#N/A</v>
      </c>
      <c r="O152" s="3" t="e">
        <v>#N/A</v>
      </c>
      <c r="P152" s="3" t="e">
        <v>#N/A</v>
      </c>
      <c r="Q152" s="3" t="e">
        <v>#N/A</v>
      </c>
      <c r="R152" s="3" t="e">
        <v>#N/A</v>
      </c>
      <c r="S152" s="3" t="e">
        <v>#N/A</v>
      </c>
      <c r="T152" s="3" t="e">
        <v>#N/A</v>
      </c>
      <c r="U152" s="3" t="e">
        <v>#N/A</v>
      </c>
      <c r="V152" s="3" t="e">
        <v>#N/A</v>
      </c>
      <c r="W152" s="3" t="s">
        <v>7378</v>
      </c>
      <c r="X152" s="3" t="s">
        <v>7513</v>
      </c>
      <c r="Y152" s="3" t="s">
        <v>7514</v>
      </c>
      <c r="Z152" s="3" t="s">
        <v>7151</v>
      </c>
      <c r="AA152" s="3" t="s">
        <v>7151</v>
      </c>
      <c r="AB152" s="3" t="s">
        <v>7151</v>
      </c>
    </row>
    <row r="153" spans="1:28" x14ac:dyDescent="0.3">
      <c r="A153" s="3">
        <v>15</v>
      </c>
      <c r="B153" s="4" t="s">
        <v>35</v>
      </c>
      <c r="C153" s="3" t="s">
        <v>55</v>
      </c>
      <c r="D153" s="3">
        <v>9018988</v>
      </c>
      <c r="E153" s="3">
        <v>11671865</v>
      </c>
      <c r="F153" s="3">
        <v>2652877</v>
      </c>
      <c r="G153" s="3" t="s">
        <v>7515</v>
      </c>
      <c r="H153" s="3" t="s">
        <v>7516</v>
      </c>
      <c r="I153" s="3" t="s">
        <v>7149</v>
      </c>
      <c r="J153" s="3"/>
      <c r="K153" s="3" t="e">
        <v>#N/A</v>
      </c>
      <c r="L153" s="3" t="e">
        <v>#N/A</v>
      </c>
      <c r="M153" s="3" t="e">
        <v>#N/A</v>
      </c>
      <c r="N153" s="3" t="e">
        <v>#N/A</v>
      </c>
      <c r="O153" s="3" t="e">
        <v>#N/A</v>
      </c>
      <c r="P153" s="3" t="e">
        <v>#N/A</v>
      </c>
      <c r="Q153" s="3" t="e">
        <v>#N/A</v>
      </c>
      <c r="R153" s="3" t="e">
        <v>#N/A</v>
      </c>
      <c r="S153" s="3" t="e">
        <v>#N/A</v>
      </c>
      <c r="T153" s="3" t="e">
        <v>#N/A</v>
      </c>
      <c r="U153" s="3" t="e">
        <v>#N/A</v>
      </c>
      <c r="V153" s="3" t="e">
        <v>#N/A</v>
      </c>
      <c r="W153" s="3" t="s">
        <v>7150</v>
      </c>
      <c r="X153" s="3" t="s">
        <v>7517</v>
      </c>
      <c r="Y153" s="3" t="s">
        <v>7518</v>
      </c>
      <c r="Z153" s="3" t="s">
        <v>7151</v>
      </c>
      <c r="AA153" s="3" t="s">
        <v>7151</v>
      </c>
      <c r="AB153" s="3" t="s">
        <v>7151</v>
      </c>
    </row>
    <row r="154" spans="1:28" x14ac:dyDescent="0.3">
      <c r="A154" s="3">
        <v>15</v>
      </c>
      <c r="B154" s="4" t="s">
        <v>35</v>
      </c>
      <c r="C154" s="3" t="s">
        <v>55</v>
      </c>
      <c r="D154" s="3">
        <v>9018988</v>
      </c>
      <c r="E154" s="3">
        <v>11671865</v>
      </c>
      <c r="F154" s="3">
        <v>2652877</v>
      </c>
      <c r="G154" s="3" t="s">
        <v>7519</v>
      </c>
      <c r="H154" s="3" t="s">
        <v>7520</v>
      </c>
      <c r="I154" s="3" t="s">
        <v>7149</v>
      </c>
      <c r="J154" s="3" t="s">
        <v>7309</v>
      </c>
      <c r="K154" s="3" t="e">
        <v>#N/A</v>
      </c>
      <c r="L154" s="3" t="e">
        <v>#N/A</v>
      </c>
      <c r="M154" s="3" t="e">
        <v>#N/A</v>
      </c>
      <c r="N154" s="3" t="e">
        <v>#N/A</v>
      </c>
      <c r="O154" s="3" t="e">
        <v>#N/A</v>
      </c>
      <c r="P154" s="3" t="e">
        <v>#N/A</v>
      </c>
      <c r="Q154" s="3" t="e">
        <v>#N/A</v>
      </c>
      <c r="R154" s="3" t="e">
        <v>#N/A</v>
      </c>
      <c r="S154" s="3" t="e">
        <v>#N/A</v>
      </c>
      <c r="T154" s="3" t="e">
        <v>#N/A</v>
      </c>
      <c r="U154" s="3" t="e">
        <v>#N/A</v>
      </c>
      <c r="V154" s="3" t="e">
        <v>#N/A</v>
      </c>
      <c r="W154" s="3" t="s">
        <v>7521</v>
      </c>
      <c r="X154" s="3" t="s">
        <v>7522</v>
      </c>
      <c r="Y154" s="3" t="s">
        <v>7257</v>
      </c>
      <c r="Z154" s="3" t="s">
        <v>7151</v>
      </c>
      <c r="AA154" s="3" t="s">
        <v>7151</v>
      </c>
      <c r="AB154" s="3" t="s">
        <v>7151</v>
      </c>
    </row>
    <row r="155" spans="1:28" x14ac:dyDescent="0.3">
      <c r="A155" s="3">
        <v>15</v>
      </c>
      <c r="B155" s="4" t="s">
        <v>35</v>
      </c>
      <c r="C155" s="3" t="s">
        <v>55</v>
      </c>
      <c r="D155" s="3">
        <v>9018988</v>
      </c>
      <c r="E155" s="3">
        <v>11671865</v>
      </c>
      <c r="F155" s="3">
        <v>2652877</v>
      </c>
      <c r="G155" s="3" t="s">
        <v>7523</v>
      </c>
      <c r="H155" s="3" t="s">
        <v>7524</v>
      </c>
      <c r="I155" s="3" t="s">
        <v>7149</v>
      </c>
      <c r="J155" s="3"/>
      <c r="K155" s="3" t="e">
        <v>#N/A</v>
      </c>
      <c r="L155" s="3" t="e">
        <v>#N/A</v>
      </c>
      <c r="M155" s="3" t="e">
        <v>#N/A</v>
      </c>
      <c r="N155" s="3" t="e">
        <v>#N/A</v>
      </c>
      <c r="O155" s="3" t="e">
        <v>#N/A</v>
      </c>
      <c r="P155" s="3" t="e">
        <v>#N/A</v>
      </c>
      <c r="Q155" s="3" t="e">
        <v>#N/A</v>
      </c>
      <c r="R155" s="3" t="e">
        <v>#N/A</v>
      </c>
      <c r="S155" s="3" t="e">
        <v>#N/A</v>
      </c>
      <c r="T155" s="3" t="e">
        <v>#N/A</v>
      </c>
      <c r="U155" s="3" t="e">
        <v>#N/A</v>
      </c>
      <c r="V155" s="3" t="e">
        <v>#N/A</v>
      </c>
      <c r="W155" s="3" t="s">
        <v>7171</v>
      </c>
      <c r="X155" s="3" t="s">
        <v>7151</v>
      </c>
      <c r="Y155" s="3" t="s">
        <v>7151</v>
      </c>
      <c r="Z155" s="3" t="s">
        <v>7151</v>
      </c>
      <c r="AA155" s="3" t="s">
        <v>7151</v>
      </c>
      <c r="AB155" s="3" t="s">
        <v>7151</v>
      </c>
    </row>
    <row r="156" spans="1:28" x14ac:dyDescent="0.3">
      <c r="A156" s="3">
        <v>15</v>
      </c>
      <c r="B156" s="4" t="s">
        <v>35</v>
      </c>
      <c r="C156" s="3" t="s">
        <v>55</v>
      </c>
      <c r="D156" s="3">
        <v>9018988</v>
      </c>
      <c r="E156" s="3">
        <v>11671865</v>
      </c>
      <c r="F156" s="3">
        <v>2652877</v>
      </c>
      <c r="G156" s="3" t="s">
        <v>7525</v>
      </c>
      <c r="H156" s="3" t="s">
        <v>7526</v>
      </c>
      <c r="I156" s="3" t="s">
        <v>7149</v>
      </c>
      <c r="J156" s="3"/>
      <c r="K156" s="3" t="e">
        <v>#N/A</v>
      </c>
      <c r="L156" s="3" t="e">
        <v>#N/A</v>
      </c>
      <c r="M156" s="3" t="e">
        <v>#N/A</v>
      </c>
      <c r="N156" s="3" t="e">
        <v>#N/A</v>
      </c>
      <c r="O156" s="3" t="e">
        <v>#N/A</v>
      </c>
      <c r="P156" s="3" t="e">
        <v>#N/A</v>
      </c>
      <c r="Q156" s="3" t="e">
        <v>#N/A</v>
      </c>
      <c r="R156" s="3" t="e">
        <v>#N/A</v>
      </c>
      <c r="S156" s="3" t="e">
        <v>#N/A</v>
      </c>
      <c r="T156" s="3" t="e">
        <v>#N/A</v>
      </c>
      <c r="U156" s="3" t="e">
        <v>#N/A</v>
      </c>
      <c r="V156" s="3" t="e">
        <v>#N/A</v>
      </c>
      <c r="W156" s="3" t="s">
        <v>7527</v>
      </c>
      <c r="X156" s="3" t="s">
        <v>7528</v>
      </c>
      <c r="Y156" s="3" t="s">
        <v>7529</v>
      </c>
      <c r="Z156" s="3" t="s">
        <v>7151</v>
      </c>
      <c r="AA156" s="3" t="s">
        <v>7151</v>
      </c>
      <c r="AB156" s="3" t="s">
        <v>7151</v>
      </c>
    </row>
    <row r="157" spans="1:28" x14ac:dyDescent="0.3">
      <c r="A157" s="3">
        <v>15</v>
      </c>
      <c r="B157" s="4" t="s">
        <v>35</v>
      </c>
      <c r="C157" s="3" t="s">
        <v>55</v>
      </c>
      <c r="D157" s="3">
        <v>9018988</v>
      </c>
      <c r="E157" s="3">
        <v>11671865</v>
      </c>
      <c r="F157" s="3">
        <v>2652877</v>
      </c>
      <c r="G157" s="3" t="s">
        <v>7530</v>
      </c>
      <c r="H157" s="3" t="s">
        <v>7531</v>
      </c>
      <c r="I157" s="3" t="s">
        <v>7149</v>
      </c>
      <c r="J157" s="3"/>
      <c r="K157" s="3" t="e">
        <v>#N/A</v>
      </c>
      <c r="L157" s="3" t="e">
        <v>#N/A</v>
      </c>
      <c r="M157" s="3" t="e">
        <v>#N/A</v>
      </c>
      <c r="N157" s="3" t="e">
        <v>#N/A</v>
      </c>
      <c r="O157" s="3" t="e">
        <v>#N/A</v>
      </c>
      <c r="P157" s="3" t="e">
        <v>#N/A</v>
      </c>
      <c r="Q157" s="3" t="e">
        <v>#N/A</v>
      </c>
      <c r="R157" s="3" t="e">
        <v>#N/A</v>
      </c>
      <c r="S157" s="3" t="e">
        <v>#N/A</v>
      </c>
      <c r="T157" s="3" t="e">
        <v>#N/A</v>
      </c>
      <c r="U157" s="3" t="e">
        <v>#N/A</v>
      </c>
      <c r="V157" s="3" t="e">
        <v>#N/A</v>
      </c>
      <c r="W157" s="3" t="s">
        <v>7264</v>
      </c>
      <c r="X157" s="3" t="s">
        <v>7532</v>
      </c>
      <c r="Y157" s="3" t="s">
        <v>7533</v>
      </c>
      <c r="Z157" s="3" t="s">
        <v>7151</v>
      </c>
      <c r="AA157" s="3" t="s">
        <v>7151</v>
      </c>
      <c r="AB157" s="3" t="s">
        <v>7151</v>
      </c>
    </row>
    <row r="158" spans="1:28" x14ac:dyDescent="0.3">
      <c r="A158" s="3">
        <v>15</v>
      </c>
      <c r="B158" s="4" t="s">
        <v>35</v>
      </c>
      <c r="C158" s="3" t="s">
        <v>55</v>
      </c>
      <c r="D158" s="3">
        <v>9018988</v>
      </c>
      <c r="E158" s="3">
        <v>11671865</v>
      </c>
      <c r="F158" s="3">
        <v>2652877</v>
      </c>
      <c r="G158" s="3" t="s">
        <v>7534</v>
      </c>
      <c r="H158" s="3" t="s">
        <v>7535</v>
      </c>
      <c r="I158" s="3" t="s">
        <v>7149</v>
      </c>
      <c r="J158" s="3"/>
      <c r="K158" s="3" t="e">
        <v>#N/A</v>
      </c>
      <c r="L158" s="3" t="e">
        <v>#N/A</v>
      </c>
      <c r="M158" s="3" t="e">
        <v>#N/A</v>
      </c>
      <c r="N158" s="3" t="e">
        <v>#N/A</v>
      </c>
      <c r="O158" s="3" t="e">
        <v>#N/A</v>
      </c>
      <c r="P158" s="3" t="e">
        <v>#N/A</v>
      </c>
      <c r="Q158" s="3" t="e">
        <v>#N/A</v>
      </c>
      <c r="R158" s="3" t="e">
        <v>#N/A</v>
      </c>
      <c r="S158" s="3" t="e">
        <v>#N/A</v>
      </c>
      <c r="T158" s="3" t="e">
        <v>#N/A</v>
      </c>
      <c r="U158" s="3" t="e">
        <v>#N/A</v>
      </c>
      <c r="V158" s="3" t="e">
        <v>#N/A</v>
      </c>
      <c r="W158" s="3" t="s">
        <v>7536</v>
      </c>
      <c r="X158" s="3" t="s">
        <v>7151</v>
      </c>
      <c r="Y158" s="3" t="s">
        <v>7151</v>
      </c>
      <c r="Z158" s="3" t="s">
        <v>7151</v>
      </c>
      <c r="AA158" s="3" t="s">
        <v>7151</v>
      </c>
      <c r="AB158" s="3" t="s">
        <v>7151</v>
      </c>
    </row>
    <row r="159" spans="1:28" x14ac:dyDescent="0.3">
      <c r="A159" s="3">
        <v>15</v>
      </c>
      <c r="B159" s="4" t="s">
        <v>35</v>
      </c>
      <c r="C159" s="3" t="s">
        <v>55</v>
      </c>
      <c r="D159" s="3">
        <v>9018988</v>
      </c>
      <c r="E159" s="3">
        <v>11671865</v>
      </c>
      <c r="F159" s="3">
        <v>2652877</v>
      </c>
      <c r="G159" s="3" t="s">
        <v>7537</v>
      </c>
      <c r="H159" s="3" t="s">
        <v>7154</v>
      </c>
      <c r="I159" s="3" t="s">
        <v>7149</v>
      </c>
      <c r="J159" s="3"/>
      <c r="K159" s="3" t="e">
        <v>#N/A</v>
      </c>
      <c r="L159" s="3" t="e">
        <v>#N/A</v>
      </c>
      <c r="M159" s="3" t="e">
        <v>#N/A</v>
      </c>
      <c r="N159" s="3" t="e">
        <v>#N/A</v>
      </c>
      <c r="O159" s="3" t="e">
        <v>#N/A</v>
      </c>
      <c r="P159" s="3" t="e">
        <v>#N/A</v>
      </c>
      <c r="Q159" s="3" t="e">
        <v>#N/A</v>
      </c>
      <c r="R159" s="3" t="e">
        <v>#N/A</v>
      </c>
      <c r="S159" s="3" t="e">
        <v>#N/A</v>
      </c>
      <c r="T159" s="3" t="e">
        <v>#N/A</v>
      </c>
      <c r="U159" s="3" t="e">
        <v>#N/A</v>
      </c>
      <c r="V159" s="3" t="e">
        <v>#N/A</v>
      </c>
      <c r="W159" s="3" t="s">
        <v>7151</v>
      </c>
      <c r="X159" s="3" t="s">
        <v>7151</v>
      </c>
      <c r="Y159" s="3" t="s">
        <v>7151</v>
      </c>
      <c r="Z159" s="3" t="s">
        <v>7151</v>
      </c>
      <c r="AA159" s="3" t="s">
        <v>7151</v>
      </c>
      <c r="AB159" s="3" t="s">
        <v>7151</v>
      </c>
    </row>
    <row r="160" spans="1:28" x14ac:dyDescent="0.3">
      <c r="A160" s="3">
        <v>15</v>
      </c>
      <c r="B160" s="4" t="s">
        <v>35</v>
      </c>
      <c r="C160" s="3" t="s">
        <v>55</v>
      </c>
      <c r="D160" s="3">
        <v>9018988</v>
      </c>
      <c r="E160" s="3">
        <v>11671865</v>
      </c>
      <c r="F160" s="3">
        <v>2652877</v>
      </c>
      <c r="G160" s="3" t="s">
        <v>7538</v>
      </c>
      <c r="H160" s="3" t="s">
        <v>7539</v>
      </c>
      <c r="I160" s="3" t="s">
        <v>7149</v>
      </c>
      <c r="J160" s="3"/>
      <c r="K160" s="3" t="e">
        <v>#N/A</v>
      </c>
      <c r="L160" s="3" t="e">
        <v>#N/A</v>
      </c>
      <c r="M160" s="3" t="e">
        <v>#N/A</v>
      </c>
      <c r="N160" s="3" t="e">
        <v>#N/A</v>
      </c>
      <c r="O160" s="3" t="e">
        <v>#N/A</v>
      </c>
      <c r="P160" s="3" t="e">
        <v>#N/A</v>
      </c>
      <c r="Q160" s="3" t="e">
        <v>#N/A</v>
      </c>
      <c r="R160" s="3" t="e">
        <v>#N/A</v>
      </c>
      <c r="S160" s="3" t="e">
        <v>#N/A</v>
      </c>
      <c r="T160" s="3" t="e">
        <v>#N/A</v>
      </c>
      <c r="U160" s="3" t="e">
        <v>#N/A</v>
      </c>
      <c r="V160" s="3" t="e">
        <v>#N/A</v>
      </c>
      <c r="W160" s="3" t="s">
        <v>7323</v>
      </c>
      <c r="X160" s="3" t="s">
        <v>7151</v>
      </c>
      <c r="Y160" s="3" t="s">
        <v>7151</v>
      </c>
      <c r="Z160" s="3" t="s">
        <v>7151</v>
      </c>
      <c r="AA160" s="3" t="s">
        <v>7151</v>
      </c>
      <c r="AB160" s="3" t="s">
        <v>7151</v>
      </c>
    </row>
    <row r="161" spans="1:28" x14ac:dyDescent="0.3">
      <c r="A161" s="3">
        <v>15</v>
      </c>
      <c r="B161" s="4" t="s">
        <v>35</v>
      </c>
      <c r="C161" s="3" t="s">
        <v>55</v>
      </c>
      <c r="D161" s="3">
        <v>9018988</v>
      </c>
      <c r="E161" s="3">
        <v>11671865</v>
      </c>
      <c r="F161" s="3">
        <v>2652877</v>
      </c>
      <c r="G161" s="3" t="s">
        <v>7540</v>
      </c>
      <c r="H161" s="3" t="s">
        <v>7541</v>
      </c>
      <c r="I161" s="3" t="s">
        <v>7149</v>
      </c>
      <c r="J161" s="3"/>
      <c r="K161" s="3" t="e">
        <v>#N/A</v>
      </c>
      <c r="L161" s="3" t="e">
        <v>#N/A</v>
      </c>
      <c r="M161" s="3" t="e">
        <v>#N/A</v>
      </c>
      <c r="N161" s="3" t="e">
        <v>#N/A</v>
      </c>
      <c r="O161" s="3" t="e">
        <v>#N/A</v>
      </c>
      <c r="P161" s="3" t="e">
        <v>#N/A</v>
      </c>
      <c r="Q161" s="3" t="e">
        <v>#N/A</v>
      </c>
      <c r="R161" s="3" t="e">
        <v>#N/A</v>
      </c>
      <c r="S161" s="3" t="e">
        <v>#N/A</v>
      </c>
      <c r="T161" s="3" t="e">
        <v>#N/A</v>
      </c>
      <c r="U161" s="3" t="e">
        <v>#N/A</v>
      </c>
      <c r="V161" s="3" t="e">
        <v>#N/A</v>
      </c>
      <c r="W161" s="3" t="s">
        <v>7264</v>
      </c>
      <c r="X161" s="3" t="s">
        <v>7151</v>
      </c>
      <c r="Y161" s="3" t="s">
        <v>7151</v>
      </c>
      <c r="Z161" s="3" t="s">
        <v>7151</v>
      </c>
      <c r="AA161" s="3" t="s">
        <v>7151</v>
      </c>
      <c r="AB161" s="3" t="s">
        <v>7151</v>
      </c>
    </row>
    <row r="162" spans="1:28" x14ac:dyDescent="0.3">
      <c r="A162" s="3">
        <v>15</v>
      </c>
      <c r="B162" s="4" t="s">
        <v>35</v>
      </c>
      <c r="C162" s="3" t="s">
        <v>55</v>
      </c>
      <c r="D162" s="3">
        <v>9018988</v>
      </c>
      <c r="E162" s="3">
        <v>11671865</v>
      </c>
      <c r="F162" s="3">
        <v>2652877</v>
      </c>
      <c r="G162" s="3" t="s">
        <v>7542</v>
      </c>
      <c r="H162" s="3" t="s">
        <v>7543</v>
      </c>
      <c r="I162" s="3" t="s">
        <v>7149</v>
      </c>
      <c r="J162" s="3"/>
      <c r="K162" s="3" t="e">
        <v>#N/A</v>
      </c>
      <c r="L162" s="3" t="e">
        <v>#N/A</v>
      </c>
      <c r="M162" s="3" t="e">
        <v>#N/A</v>
      </c>
      <c r="N162" s="3" t="e">
        <v>#N/A</v>
      </c>
      <c r="O162" s="3" t="e">
        <v>#N/A</v>
      </c>
      <c r="P162" s="3" t="e">
        <v>#N/A</v>
      </c>
      <c r="Q162" s="3" t="e">
        <v>#N/A</v>
      </c>
      <c r="R162" s="3" t="e">
        <v>#N/A</v>
      </c>
      <c r="S162" s="3" t="e">
        <v>#N/A</v>
      </c>
      <c r="T162" s="3" t="e">
        <v>#N/A</v>
      </c>
      <c r="U162" s="3" t="e">
        <v>#N/A</v>
      </c>
      <c r="V162" s="3" t="e">
        <v>#N/A</v>
      </c>
      <c r="W162" s="3" t="s">
        <v>7151</v>
      </c>
      <c r="X162" s="3" t="s">
        <v>7544</v>
      </c>
      <c r="Y162" s="3" t="s">
        <v>7545</v>
      </c>
      <c r="Z162" s="3" t="s">
        <v>7151</v>
      </c>
      <c r="AA162" s="3" t="s">
        <v>7151</v>
      </c>
      <c r="AB162" s="3" t="s">
        <v>7151</v>
      </c>
    </row>
    <row r="163" spans="1:28" x14ac:dyDescent="0.3">
      <c r="A163" s="3">
        <v>15</v>
      </c>
      <c r="B163" s="4" t="s">
        <v>35</v>
      </c>
      <c r="C163" s="3" t="s">
        <v>55</v>
      </c>
      <c r="D163" s="3">
        <v>9018988</v>
      </c>
      <c r="E163" s="3">
        <v>11671865</v>
      </c>
      <c r="F163" s="3">
        <v>2652877</v>
      </c>
      <c r="G163" s="3" t="s">
        <v>7546</v>
      </c>
      <c r="H163" s="3" t="s">
        <v>7547</v>
      </c>
      <c r="I163" s="3" t="s">
        <v>7149</v>
      </c>
      <c r="J163" s="3"/>
      <c r="K163" s="3" t="e">
        <v>#N/A</v>
      </c>
      <c r="L163" s="3" t="e">
        <v>#N/A</v>
      </c>
      <c r="M163" s="3" t="e">
        <v>#N/A</v>
      </c>
      <c r="N163" s="3" t="e">
        <v>#N/A</v>
      </c>
      <c r="O163" s="3" t="e">
        <v>#N/A</v>
      </c>
      <c r="P163" s="3" t="e">
        <v>#N/A</v>
      </c>
      <c r="Q163" s="3" t="e">
        <v>#N/A</v>
      </c>
      <c r="R163" s="3" t="e">
        <v>#N/A</v>
      </c>
      <c r="S163" s="3" t="e">
        <v>#N/A</v>
      </c>
      <c r="T163" s="3" t="e">
        <v>#N/A</v>
      </c>
      <c r="U163" s="3" t="e">
        <v>#N/A</v>
      </c>
      <c r="V163" s="3" t="e">
        <v>#N/A</v>
      </c>
      <c r="W163" s="3" t="s">
        <v>7151</v>
      </c>
      <c r="X163" s="3" t="s">
        <v>7379</v>
      </c>
      <c r="Y163" s="3" t="s">
        <v>7548</v>
      </c>
      <c r="Z163" s="3" t="s">
        <v>7151</v>
      </c>
      <c r="AA163" s="3" t="s">
        <v>7151</v>
      </c>
      <c r="AB163" s="3" t="s">
        <v>7151</v>
      </c>
    </row>
    <row r="164" spans="1:28" x14ac:dyDescent="0.3">
      <c r="A164" s="3">
        <v>15</v>
      </c>
      <c r="B164" s="4" t="s">
        <v>35</v>
      </c>
      <c r="C164" s="3" t="s">
        <v>55</v>
      </c>
      <c r="D164" s="3">
        <v>9018988</v>
      </c>
      <c r="E164" s="3">
        <v>11671865</v>
      </c>
      <c r="F164" s="3">
        <v>2652877</v>
      </c>
      <c r="G164" s="3" t="s">
        <v>7549</v>
      </c>
      <c r="H164" s="3" t="s">
        <v>7550</v>
      </c>
      <c r="I164" s="3" t="s">
        <v>7149</v>
      </c>
      <c r="J164" s="3"/>
      <c r="K164" s="3" t="e">
        <v>#N/A</v>
      </c>
      <c r="L164" s="3" t="e">
        <v>#N/A</v>
      </c>
      <c r="M164" s="3" t="e">
        <v>#N/A</v>
      </c>
      <c r="N164" s="3" t="e">
        <v>#N/A</v>
      </c>
      <c r="O164" s="3" t="e">
        <v>#N/A</v>
      </c>
      <c r="P164" s="3" t="e">
        <v>#N/A</v>
      </c>
      <c r="Q164" s="3" t="e">
        <v>#N/A</v>
      </c>
      <c r="R164" s="3" t="e">
        <v>#N/A</v>
      </c>
      <c r="S164" s="3" t="e">
        <v>#N/A</v>
      </c>
      <c r="T164" s="3" t="e">
        <v>#N/A</v>
      </c>
      <c r="U164" s="3" t="e">
        <v>#N/A</v>
      </c>
      <c r="V164" s="3" t="e">
        <v>#N/A</v>
      </c>
      <c r="W164" s="3" t="s">
        <v>7171</v>
      </c>
      <c r="X164" s="3" t="s">
        <v>7151</v>
      </c>
      <c r="Y164" s="3" t="s">
        <v>7151</v>
      </c>
      <c r="Z164" s="3" t="s">
        <v>7151</v>
      </c>
      <c r="AA164" s="3" t="s">
        <v>7151</v>
      </c>
      <c r="AB164" s="3" t="s">
        <v>7151</v>
      </c>
    </row>
    <row r="165" spans="1:28" x14ac:dyDescent="0.3">
      <c r="A165" s="3">
        <v>15</v>
      </c>
      <c r="B165" s="4" t="s">
        <v>35</v>
      </c>
      <c r="C165" s="3" t="s">
        <v>55</v>
      </c>
      <c r="D165" s="3">
        <v>9018988</v>
      </c>
      <c r="E165" s="3">
        <v>11671865</v>
      </c>
      <c r="F165" s="3">
        <v>2652877</v>
      </c>
      <c r="G165" s="3" t="s">
        <v>7551</v>
      </c>
      <c r="H165" s="3" t="s">
        <v>7160</v>
      </c>
      <c r="I165" s="3" t="s">
        <v>7149</v>
      </c>
      <c r="J165" s="3"/>
      <c r="K165" s="3" t="e">
        <v>#N/A</v>
      </c>
      <c r="L165" s="3" t="e">
        <v>#N/A</v>
      </c>
      <c r="M165" s="3" t="e">
        <v>#N/A</v>
      </c>
      <c r="N165" s="3" t="e">
        <v>#N/A</v>
      </c>
      <c r="O165" s="3" t="e">
        <v>#N/A</v>
      </c>
      <c r="P165" s="3" t="e">
        <v>#N/A</v>
      </c>
      <c r="Q165" s="3" t="e">
        <v>#N/A</v>
      </c>
      <c r="R165" s="3" t="e">
        <v>#N/A</v>
      </c>
      <c r="S165" s="3" t="e">
        <v>#N/A</v>
      </c>
      <c r="T165" s="3" t="e">
        <v>#N/A</v>
      </c>
      <c r="U165" s="3" t="e">
        <v>#N/A</v>
      </c>
      <c r="V165" s="3" t="e">
        <v>#N/A</v>
      </c>
      <c r="W165" s="3" t="s">
        <v>7151</v>
      </c>
      <c r="X165" s="3" t="s">
        <v>7151</v>
      </c>
      <c r="Y165" s="3" t="s">
        <v>7151</v>
      </c>
      <c r="Z165" s="3" t="s">
        <v>7151</v>
      </c>
      <c r="AA165" s="3" t="s">
        <v>7151</v>
      </c>
      <c r="AB165" s="3" t="s">
        <v>7151</v>
      </c>
    </row>
    <row r="166" spans="1:28" x14ac:dyDescent="0.3">
      <c r="A166" s="3">
        <v>15</v>
      </c>
      <c r="B166" s="4" t="s">
        <v>35</v>
      </c>
      <c r="C166" s="3" t="s">
        <v>55</v>
      </c>
      <c r="D166" s="3">
        <v>9018988</v>
      </c>
      <c r="E166" s="3">
        <v>11671865</v>
      </c>
      <c r="F166" s="3">
        <v>2652877</v>
      </c>
      <c r="G166" s="3" t="s">
        <v>7552</v>
      </c>
      <c r="H166" s="3" t="s">
        <v>7160</v>
      </c>
      <c r="I166" s="3" t="s">
        <v>7149</v>
      </c>
      <c r="J166" s="3"/>
      <c r="K166" s="3" t="e">
        <v>#N/A</v>
      </c>
      <c r="L166" s="3" t="e">
        <v>#N/A</v>
      </c>
      <c r="M166" s="3" t="e">
        <v>#N/A</v>
      </c>
      <c r="N166" s="3" t="e">
        <v>#N/A</v>
      </c>
      <c r="O166" s="3" t="e">
        <v>#N/A</v>
      </c>
      <c r="P166" s="3" t="e">
        <v>#N/A</v>
      </c>
      <c r="Q166" s="3" t="e">
        <v>#N/A</v>
      </c>
      <c r="R166" s="3" t="e">
        <v>#N/A</v>
      </c>
      <c r="S166" s="3" t="e">
        <v>#N/A</v>
      </c>
      <c r="T166" s="3" t="e">
        <v>#N/A</v>
      </c>
      <c r="U166" s="3" t="e">
        <v>#N/A</v>
      </c>
      <c r="V166" s="3" t="e">
        <v>#N/A</v>
      </c>
      <c r="W166" s="3" t="s">
        <v>7151</v>
      </c>
      <c r="X166" s="3" t="s">
        <v>7151</v>
      </c>
      <c r="Y166" s="3" t="s">
        <v>7151</v>
      </c>
      <c r="Z166" s="3" t="s">
        <v>7151</v>
      </c>
      <c r="AA166" s="3" t="s">
        <v>7151</v>
      </c>
      <c r="AB166" s="3" t="s">
        <v>7151</v>
      </c>
    </row>
    <row r="167" spans="1:28" x14ac:dyDescent="0.3">
      <c r="A167" s="3">
        <v>15</v>
      </c>
      <c r="B167" s="4" t="s">
        <v>35</v>
      </c>
      <c r="C167" s="3" t="s">
        <v>55</v>
      </c>
      <c r="D167" s="3">
        <v>9018988</v>
      </c>
      <c r="E167" s="3">
        <v>11671865</v>
      </c>
      <c r="F167" s="3">
        <v>2652877</v>
      </c>
      <c r="G167" s="3" t="s">
        <v>7553</v>
      </c>
      <c r="H167" s="3" t="s">
        <v>7554</v>
      </c>
      <c r="I167" s="3" t="s">
        <v>7149</v>
      </c>
      <c r="J167" s="3"/>
      <c r="K167" s="3" t="e">
        <v>#N/A</v>
      </c>
      <c r="L167" s="3" t="e">
        <v>#N/A</v>
      </c>
      <c r="M167" s="3" t="e">
        <v>#N/A</v>
      </c>
      <c r="N167" s="3" t="e">
        <v>#N/A</v>
      </c>
      <c r="O167" s="3" t="e">
        <v>#N/A</v>
      </c>
      <c r="P167" s="3" t="e">
        <v>#N/A</v>
      </c>
      <c r="Q167" s="3" t="e">
        <v>#N/A</v>
      </c>
      <c r="R167" s="3" t="e">
        <v>#N/A</v>
      </c>
      <c r="S167" s="3" t="e">
        <v>#N/A</v>
      </c>
      <c r="T167" s="3" t="e">
        <v>#N/A</v>
      </c>
      <c r="U167" s="3" t="e">
        <v>#N/A</v>
      </c>
      <c r="V167" s="3" t="e">
        <v>#N/A</v>
      </c>
      <c r="W167" s="3" t="s">
        <v>7151</v>
      </c>
      <c r="X167" s="3" t="s">
        <v>7151</v>
      </c>
      <c r="Y167" s="3" t="s">
        <v>7151</v>
      </c>
      <c r="Z167" s="3" t="s">
        <v>7151</v>
      </c>
      <c r="AA167" s="3" t="s">
        <v>7151</v>
      </c>
      <c r="AB167" s="3" t="s">
        <v>7151</v>
      </c>
    </row>
    <row r="168" spans="1:28" x14ac:dyDescent="0.3">
      <c r="A168" s="3">
        <v>15</v>
      </c>
      <c r="B168" s="4" t="s">
        <v>35</v>
      </c>
      <c r="C168" s="3" t="s">
        <v>55</v>
      </c>
      <c r="D168" s="3">
        <v>9018988</v>
      </c>
      <c r="E168" s="3">
        <v>11671865</v>
      </c>
      <c r="F168" s="3">
        <v>2652877</v>
      </c>
      <c r="G168" s="3" t="s">
        <v>7555</v>
      </c>
      <c r="H168" s="3" t="s">
        <v>7556</v>
      </c>
      <c r="I168" s="3" t="s">
        <v>7149</v>
      </c>
      <c r="J168" s="3"/>
      <c r="K168" s="3" t="e">
        <v>#N/A</v>
      </c>
      <c r="L168" s="3" t="e">
        <v>#N/A</v>
      </c>
      <c r="M168" s="3" t="e">
        <v>#N/A</v>
      </c>
      <c r="N168" s="3" t="e">
        <v>#N/A</v>
      </c>
      <c r="O168" s="3" t="e">
        <v>#N/A</v>
      </c>
      <c r="P168" s="3" t="e">
        <v>#N/A</v>
      </c>
      <c r="Q168" s="3" t="e">
        <v>#N/A</v>
      </c>
      <c r="R168" s="3" t="e">
        <v>#N/A</v>
      </c>
      <c r="S168" s="3" t="e">
        <v>#N/A</v>
      </c>
      <c r="T168" s="3" t="e">
        <v>#N/A</v>
      </c>
      <c r="U168" s="3" t="e">
        <v>#N/A</v>
      </c>
      <c r="V168" s="3" t="e">
        <v>#N/A</v>
      </c>
      <c r="W168" s="3" t="s">
        <v>7151</v>
      </c>
      <c r="X168" s="3" t="s">
        <v>7557</v>
      </c>
      <c r="Y168" s="3" t="s">
        <v>7151</v>
      </c>
      <c r="Z168" s="3" t="s">
        <v>7151</v>
      </c>
      <c r="AA168" s="3" t="s">
        <v>7151</v>
      </c>
      <c r="AB168" s="3" t="s">
        <v>7151</v>
      </c>
    </row>
    <row r="169" spans="1:28" x14ac:dyDescent="0.3">
      <c r="A169" s="3">
        <v>15</v>
      </c>
      <c r="B169" s="4" t="s">
        <v>35</v>
      </c>
      <c r="C169" s="3" t="s">
        <v>55</v>
      </c>
      <c r="D169" s="3">
        <v>9018988</v>
      </c>
      <c r="E169" s="3">
        <v>11671865</v>
      </c>
      <c r="F169" s="3">
        <v>2652877</v>
      </c>
      <c r="G169" s="3" t="s">
        <v>7558</v>
      </c>
      <c r="H169" s="3" t="s">
        <v>7154</v>
      </c>
      <c r="I169" s="3" t="s">
        <v>7149</v>
      </c>
      <c r="J169" s="3"/>
      <c r="K169" s="3" t="s">
        <v>7314</v>
      </c>
      <c r="L169" s="3" t="s">
        <v>7301</v>
      </c>
      <c r="M169" s="3" t="s">
        <v>7181</v>
      </c>
      <c r="N169" s="3" t="s">
        <v>7181</v>
      </c>
      <c r="O169" s="3" t="s">
        <v>7181</v>
      </c>
      <c r="P169" s="3" t="s">
        <v>7181</v>
      </c>
      <c r="Q169" s="3" t="s">
        <v>7181</v>
      </c>
      <c r="R169" s="3" t="s">
        <v>7182</v>
      </c>
      <c r="S169" s="3" t="s">
        <v>7182</v>
      </c>
      <c r="T169" s="3" t="s">
        <v>7182</v>
      </c>
      <c r="U169" s="3" t="s">
        <v>7181</v>
      </c>
      <c r="V169" s="3">
        <v>0</v>
      </c>
      <c r="W169" s="3" t="s">
        <v>7369</v>
      </c>
      <c r="X169" s="3" t="s">
        <v>7370</v>
      </c>
      <c r="Y169" s="3" t="s">
        <v>7371</v>
      </c>
      <c r="Z169" s="3" t="s">
        <v>7151</v>
      </c>
      <c r="AA169" s="3" t="s">
        <v>7151</v>
      </c>
      <c r="AB169" s="3" t="s">
        <v>7151</v>
      </c>
    </row>
    <row r="170" spans="1:28" x14ac:dyDescent="0.3">
      <c r="A170" s="3">
        <v>15</v>
      </c>
      <c r="B170" s="4" t="s">
        <v>35</v>
      </c>
      <c r="C170" s="3" t="s">
        <v>55</v>
      </c>
      <c r="D170" s="3">
        <v>9018988</v>
      </c>
      <c r="E170" s="3">
        <v>11671865</v>
      </c>
      <c r="F170" s="3">
        <v>2652877</v>
      </c>
      <c r="G170" s="3" t="s">
        <v>7559</v>
      </c>
      <c r="H170" s="3" t="s">
        <v>7154</v>
      </c>
      <c r="I170" s="3" t="s">
        <v>7149</v>
      </c>
      <c r="J170" s="3"/>
      <c r="K170" s="3" t="e">
        <v>#N/A</v>
      </c>
      <c r="L170" s="3" t="e">
        <v>#N/A</v>
      </c>
      <c r="M170" s="3" t="e">
        <v>#N/A</v>
      </c>
      <c r="N170" s="3" t="e">
        <v>#N/A</v>
      </c>
      <c r="O170" s="3" t="e">
        <v>#N/A</v>
      </c>
      <c r="P170" s="3" t="e">
        <v>#N/A</v>
      </c>
      <c r="Q170" s="3" t="e">
        <v>#N/A</v>
      </c>
      <c r="R170" s="3" t="e">
        <v>#N/A</v>
      </c>
      <c r="S170" s="3" t="e">
        <v>#N/A</v>
      </c>
      <c r="T170" s="3" t="e">
        <v>#N/A</v>
      </c>
      <c r="U170" s="3" t="e">
        <v>#N/A</v>
      </c>
      <c r="V170" s="3" t="e">
        <v>#N/A</v>
      </c>
      <c r="W170" s="3" t="s">
        <v>7171</v>
      </c>
      <c r="X170" s="3" t="s">
        <v>7151</v>
      </c>
      <c r="Y170" s="3" t="s">
        <v>7151</v>
      </c>
      <c r="Z170" s="3" t="s">
        <v>7151</v>
      </c>
      <c r="AA170" s="3" t="s">
        <v>7151</v>
      </c>
      <c r="AB170" s="3" t="s">
        <v>7151</v>
      </c>
    </row>
    <row r="171" spans="1:28" x14ac:dyDescent="0.3">
      <c r="A171" s="3">
        <v>15</v>
      </c>
      <c r="B171" s="4" t="s">
        <v>35</v>
      </c>
      <c r="C171" s="3" t="s">
        <v>55</v>
      </c>
      <c r="D171" s="3">
        <v>9018988</v>
      </c>
      <c r="E171" s="3">
        <v>11671865</v>
      </c>
      <c r="F171" s="3">
        <v>2652877</v>
      </c>
      <c r="G171" s="3" t="s">
        <v>7560</v>
      </c>
      <c r="H171" s="3" t="s">
        <v>7160</v>
      </c>
      <c r="I171" s="3" t="s">
        <v>7149</v>
      </c>
      <c r="J171" s="3"/>
      <c r="K171" s="3" t="e">
        <v>#N/A</v>
      </c>
      <c r="L171" s="3" t="e">
        <v>#N/A</v>
      </c>
      <c r="M171" s="3" t="e">
        <v>#N/A</v>
      </c>
      <c r="N171" s="3" t="e">
        <v>#N/A</v>
      </c>
      <c r="O171" s="3" t="e">
        <v>#N/A</v>
      </c>
      <c r="P171" s="3" t="e">
        <v>#N/A</v>
      </c>
      <c r="Q171" s="3" t="e">
        <v>#N/A</v>
      </c>
      <c r="R171" s="3" t="e">
        <v>#N/A</v>
      </c>
      <c r="S171" s="3" t="e">
        <v>#N/A</v>
      </c>
      <c r="T171" s="3" t="e">
        <v>#N/A</v>
      </c>
      <c r="U171" s="3" t="e">
        <v>#N/A</v>
      </c>
      <c r="V171" s="3" t="e">
        <v>#N/A</v>
      </c>
      <c r="W171" s="3" t="s">
        <v>7151</v>
      </c>
      <c r="X171" s="3" t="s">
        <v>7151</v>
      </c>
      <c r="Y171" s="3" t="s">
        <v>7151</v>
      </c>
      <c r="Z171" s="3" t="s">
        <v>7151</v>
      </c>
      <c r="AA171" s="3" t="s">
        <v>7151</v>
      </c>
      <c r="AB171" s="3" t="s">
        <v>7151</v>
      </c>
    </row>
    <row r="172" spans="1:28" x14ac:dyDescent="0.3">
      <c r="A172" s="3">
        <v>15</v>
      </c>
      <c r="B172" s="4" t="s">
        <v>35</v>
      </c>
      <c r="C172" s="3" t="s">
        <v>55</v>
      </c>
      <c r="D172" s="3">
        <v>9018988</v>
      </c>
      <c r="E172" s="3">
        <v>11671865</v>
      </c>
      <c r="F172" s="3">
        <v>2652877</v>
      </c>
      <c r="G172" s="3" t="s">
        <v>7561</v>
      </c>
      <c r="H172" s="3" t="s">
        <v>7154</v>
      </c>
      <c r="I172" s="3" t="s">
        <v>7149</v>
      </c>
      <c r="J172" s="3"/>
      <c r="K172" s="3" t="e">
        <v>#N/A</v>
      </c>
      <c r="L172" s="3" t="e">
        <v>#N/A</v>
      </c>
      <c r="M172" s="3" t="e">
        <v>#N/A</v>
      </c>
      <c r="N172" s="3" t="e">
        <v>#N/A</v>
      </c>
      <c r="O172" s="3" t="e">
        <v>#N/A</v>
      </c>
      <c r="P172" s="3" t="e">
        <v>#N/A</v>
      </c>
      <c r="Q172" s="3" t="e">
        <v>#N/A</v>
      </c>
      <c r="R172" s="3" t="e">
        <v>#N/A</v>
      </c>
      <c r="S172" s="3" t="e">
        <v>#N/A</v>
      </c>
      <c r="T172" s="3" t="e">
        <v>#N/A</v>
      </c>
      <c r="U172" s="3" t="e">
        <v>#N/A</v>
      </c>
      <c r="V172" s="3" t="e">
        <v>#N/A</v>
      </c>
      <c r="W172" s="3" t="s">
        <v>7151</v>
      </c>
      <c r="X172" s="3" t="s">
        <v>7562</v>
      </c>
      <c r="Y172" s="3" t="s">
        <v>7563</v>
      </c>
      <c r="Z172" s="3" t="s">
        <v>7151</v>
      </c>
      <c r="AA172" s="3" t="s">
        <v>7151</v>
      </c>
      <c r="AB172" s="3" t="s">
        <v>7151</v>
      </c>
    </row>
    <row r="173" spans="1:28" x14ac:dyDescent="0.3">
      <c r="A173" s="3">
        <v>15</v>
      </c>
      <c r="B173" s="4" t="s">
        <v>35</v>
      </c>
      <c r="C173" s="3" t="s">
        <v>55</v>
      </c>
      <c r="D173" s="3">
        <v>9018988</v>
      </c>
      <c r="E173" s="3">
        <v>11671865</v>
      </c>
      <c r="F173" s="3">
        <v>2652877</v>
      </c>
      <c r="G173" s="3" t="s">
        <v>7564</v>
      </c>
      <c r="H173" s="3" t="s">
        <v>7154</v>
      </c>
      <c r="I173" s="3" t="s">
        <v>7149</v>
      </c>
      <c r="J173" s="3"/>
      <c r="K173" s="3" t="e">
        <v>#N/A</v>
      </c>
      <c r="L173" s="3" t="e">
        <v>#N/A</v>
      </c>
      <c r="M173" s="3" t="e">
        <v>#N/A</v>
      </c>
      <c r="N173" s="3" t="e">
        <v>#N/A</v>
      </c>
      <c r="O173" s="3" t="e">
        <v>#N/A</v>
      </c>
      <c r="P173" s="3" t="e">
        <v>#N/A</v>
      </c>
      <c r="Q173" s="3" t="e">
        <v>#N/A</v>
      </c>
      <c r="R173" s="3" t="e">
        <v>#N/A</v>
      </c>
      <c r="S173" s="3" t="e">
        <v>#N/A</v>
      </c>
      <c r="T173" s="3" t="e">
        <v>#N/A</v>
      </c>
      <c r="U173" s="3" t="e">
        <v>#N/A</v>
      </c>
      <c r="V173" s="3" t="e">
        <v>#N/A</v>
      </c>
      <c r="W173" s="3" t="s">
        <v>7171</v>
      </c>
      <c r="X173" s="3" t="s">
        <v>7151</v>
      </c>
      <c r="Y173" s="3" t="s">
        <v>7151</v>
      </c>
      <c r="Z173" s="3" t="s">
        <v>7151</v>
      </c>
      <c r="AA173" s="3" t="s">
        <v>7151</v>
      </c>
      <c r="AB173" s="3" t="s">
        <v>7151</v>
      </c>
    </row>
    <row r="174" spans="1:28" x14ac:dyDescent="0.3">
      <c r="A174" s="3">
        <v>15</v>
      </c>
      <c r="B174" s="4" t="s">
        <v>35</v>
      </c>
      <c r="C174" s="3" t="s">
        <v>55</v>
      </c>
      <c r="D174" s="3">
        <v>9018988</v>
      </c>
      <c r="E174" s="3">
        <v>11671865</v>
      </c>
      <c r="F174" s="3">
        <v>2652877</v>
      </c>
      <c r="G174" s="3" t="s">
        <v>7565</v>
      </c>
      <c r="H174" s="3" t="s">
        <v>7566</v>
      </c>
      <c r="I174" s="3" t="s">
        <v>7149</v>
      </c>
      <c r="J174" s="3"/>
      <c r="K174" s="3" t="e">
        <v>#N/A</v>
      </c>
      <c r="L174" s="3" t="e">
        <v>#N/A</v>
      </c>
      <c r="M174" s="3" t="e">
        <v>#N/A</v>
      </c>
      <c r="N174" s="3" t="e">
        <v>#N/A</v>
      </c>
      <c r="O174" s="3" t="e">
        <v>#N/A</v>
      </c>
      <c r="P174" s="3" t="e">
        <v>#N/A</v>
      </c>
      <c r="Q174" s="3" t="e">
        <v>#N/A</v>
      </c>
      <c r="R174" s="3" t="e">
        <v>#N/A</v>
      </c>
      <c r="S174" s="3" t="e">
        <v>#N/A</v>
      </c>
      <c r="T174" s="3" t="e">
        <v>#N/A</v>
      </c>
      <c r="U174" s="3" t="e">
        <v>#N/A</v>
      </c>
      <c r="V174" s="3" t="e">
        <v>#N/A</v>
      </c>
      <c r="W174" s="3" t="s">
        <v>7151</v>
      </c>
      <c r="X174" s="3" t="s">
        <v>7151</v>
      </c>
      <c r="Y174" s="3" t="s">
        <v>7151</v>
      </c>
      <c r="Z174" s="3" t="s">
        <v>7151</v>
      </c>
      <c r="AA174" s="3" t="s">
        <v>7151</v>
      </c>
      <c r="AB174" s="3" t="s">
        <v>7151</v>
      </c>
    </row>
    <row r="175" spans="1:28" x14ac:dyDescent="0.3">
      <c r="A175" s="3">
        <v>15</v>
      </c>
      <c r="B175" s="4" t="s">
        <v>35</v>
      </c>
      <c r="C175" s="3" t="s">
        <v>55</v>
      </c>
      <c r="D175" s="3">
        <v>9018988</v>
      </c>
      <c r="E175" s="3">
        <v>11671865</v>
      </c>
      <c r="F175" s="3">
        <v>2652877</v>
      </c>
      <c r="G175" s="3" t="s">
        <v>7567</v>
      </c>
      <c r="H175" s="3" t="s">
        <v>7154</v>
      </c>
      <c r="I175" s="3" t="s">
        <v>7149</v>
      </c>
      <c r="J175" s="3"/>
      <c r="K175" s="3" t="e">
        <v>#N/A</v>
      </c>
      <c r="L175" s="3" t="e">
        <v>#N/A</v>
      </c>
      <c r="M175" s="3" t="e">
        <v>#N/A</v>
      </c>
      <c r="N175" s="3" t="e">
        <v>#N/A</v>
      </c>
      <c r="O175" s="3" t="e">
        <v>#N/A</v>
      </c>
      <c r="P175" s="3" t="e">
        <v>#N/A</v>
      </c>
      <c r="Q175" s="3" t="e">
        <v>#N/A</v>
      </c>
      <c r="R175" s="3" t="e">
        <v>#N/A</v>
      </c>
      <c r="S175" s="3" t="e">
        <v>#N/A</v>
      </c>
      <c r="T175" s="3" t="e">
        <v>#N/A</v>
      </c>
      <c r="U175" s="3" t="e">
        <v>#N/A</v>
      </c>
      <c r="V175" s="3" t="e">
        <v>#N/A</v>
      </c>
      <c r="W175" s="3" t="s">
        <v>7151</v>
      </c>
      <c r="X175" s="3" t="s">
        <v>7206</v>
      </c>
      <c r="Y175" s="3" t="s">
        <v>7151</v>
      </c>
      <c r="Z175" s="3" t="s">
        <v>7151</v>
      </c>
      <c r="AA175" s="3" t="s">
        <v>7151</v>
      </c>
      <c r="AB175" s="3" t="s">
        <v>7151</v>
      </c>
    </row>
    <row r="176" spans="1:28" x14ac:dyDescent="0.3">
      <c r="A176" s="3">
        <v>15</v>
      </c>
      <c r="B176" s="4" t="s">
        <v>35</v>
      </c>
      <c r="C176" s="3" t="s">
        <v>55</v>
      </c>
      <c r="D176" s="3">
        <v>9018988</v>
      </c>
      <c r="E176" s="3">
        <v>11671865</v>
      </c>
      <c r="F176" s="3">
        <v>2652877</v>
      </c>
      <c r="G176" s="3" t="s">
        <v>7568</v>
      </c>
      <c r="H176" s="3" t="s">
        <v>7154</v>
      </c>
      <c r="I176" s="3" t="s">
        <v>7149</v>
      </c>
      <c r="J176" s="3"/>
      <c r="K176" s="3" t="e">
        <v>#N/A</v>
      </c>
      <c r="L176" s="3" t="e">
        <v>#N/A</v>
      </c>
      <c r="M176" s="3" t="e">
        <v>#N/A</v>
      </c>
      <c r="N176" s="3" t="e">
        <v>#N/A</v>
      </c>
      <c r="O176" s="3" t="e">
        <v>#N/A</v>
      </c>
      <c r="P176" s="3" t="e">
        <v>#N/A</v>
      </c>
      <c r="Q176" s="3" t="e">
        <v>#N/A</v>
      </c>
      <c r="R176" s="3" t="e">
        <v>#N/A</v>
      </c>
      <c r="S176" s="3" t="e">
        <v>#N/A</v>
      </c>
      <c r="T176" s="3" t="e">
        <v>#N/A</v>
      </c>
      <c r="U176" s="3" t="e">
        <v>#N/A</v>
      </c>
      <c r="V176" s="3" t="e">
        <v>#N/A</v>
      </c>
      <c r="W176" s="3" t="s">
        <v>7151</v>
      </c>
      <c r="X176" s="3" t="s">
        <v>7151</v>
      </c>
      <c r="Y176" s="3" t="s">
        <v>7151</v>
      </c>
      <c r="Z176" s="3" t="s">
        <v>7151</v>
      </c>
      <c r="AA176" s="3" t="s">
        <v>7151</v>
      </c>
      <c r="AB176" s="3" t="s">
        <v>7151</v>
      </c>
    </row>
    <row r="177" spans="1:28" x14ac:dyDescent="0.3">
      <c r="A177" s="3">
        <v>15</v>
      </c>
      <c r="B177" s="4" t="s">
        <v>35</v>
      </c>
      <c r="C177" s="3" t="s">
        <v>55</v>
      </c>
      <c r="D177" s="3">
        <v>9018988</v>
      </c>
      <c r="E177" s="3">
        <v>11671865</v>
      </c>
      <c r="F177" s="3">
        <v>2652877</v>
      </c>
      <c r="G177" s="3" t="s">
        <v>7569</v>
      </c>
      <c r="H177" s="3" t="s">
        <v>7570</v>
      </c>
      <c r="I177" s="3" t="s">
        <v>7149</v>
      </c>
      <c r="J177" s="3"/>
      <c r="K177" s="3" t="e">
        <v>#N/A</v>
      </c>
      <c r="L177" s="3" t="e">
        <v>#N/A</v>
      </c>
      <c r="M177" s="3" t="e">
        <v>#N/A</v>
      </c>
      <c r="N177" s="3" t="e">
        <v>#N/A</v>
      </c>
      <c r="O177" s="3" t="e">
        <v>#N/A</v>
      </c>
      <c r="P177" s="3" t="e">
        <v>#N/A</v>
      </c>
      <c r="Q177" s="3" t="e">
        <v>#N/A</v>
      </c>
      <c r="R177" s="3" t="e">
        <v>#N/A</v>
      </c>
      <c r="S177" s="3" t="e">
        <v>#N/A</v>
      </c>
      <c r="T177" s="3" t="e">
        <v>#N/A</v>
      </c>
      <c r="U177" s="3" t="e">
        <v>#N/A</v>
      </c>
      <c r="V177" s="3" t="e">
        <v>#N/A</v>
      </c>
      <c r="W177" s="3" t="s">
        <v>7151</v>
      </c>
      <c r="X177" s="3" t="s">
        <v>7151</v>
      </c>
      <c r="Y177" s="3" t="s">
        <v>7151</v>
      </c>
      <c r="Z177" s="3" t="s">
        <v>7151</v>
      </c>
      <c r="AA177" s="3" t="s">
        <v>7151</v>
      </c>
      <c r="AB177" s="3" t="s">
        <v>7151</v>
      </c>
    </row>
    <row r="178" spans="1:28" x14ac:dyDescent="0.3">
      <c r="A178" s="3">
        <v>15</v>
      </c>
      <c r="B178" s="4" t="s">
        <v>35</v>
      </c>
      <c r="C178" s="3" t="s">
        <v>55</v>
      </c>
      <c r="D178" s="3">
        <v>9018988</v>
      </c>
      <c r="E178" s="3">
        <v>11671865</v>
      </c>
      <c r="F178" s="3">
        <v>2652877</v>
      </c>
      <c r="G178" s="3" t="s">
        <v>7571</v>
      </c>
      <c r="H178" s="3" t="s">
        <v>7572</v>
      </c>
      <c r="I178" s="3" t="s">
        <v>7149</v>
      </c>
      <c r="J178" s="3"/>
      <c r="K178" s="3" t="e">
        <v>#N/A</v>
      </c>
      <c r="L178" s="3" t="e">
        <v>#N/A</v>
      </c>
      <c r="M178" s="3" t="e">
        <v>#N/A</v>
      </c>
      <c r="N178" s="3" t="e">
        <v>#N/A</v>
      </c>
      <c r="O178" s="3" t="e">
        <v>#N/A</v>
      </c>
      <c r="P178" s="3" t="e">
        <v>#N/A</v>
      </c>
      <c r="Q178" s="3" t="e">
        <v>#N/A</v>
      </c>
      <c r="R178" s="3" t="e">
        <v>#N/A</v>
      </c>
      <c r="S178" s="3" t="e">
        <v>#N/A</v>
      </c>
      <c r="T178" s="3" t="e">
        <v>#N/A</v>
      </c>
      <c r="U178" s="3" t="e">
        <v>#N/A</v>
      </c>
      <c r="V178" s="3" t="e">
        <v>#N/A</v>
      </c>
      <c r="W178" s="3" t="s">
        <v>7573</v>
      </c>
      <c r="X178" s="3" t="s">
        <v>7151</v>
      </c>
      <c r="Y178" s="3" t="s">
        <v>7151</v>
      </c>
      <c r="Z178" s="3" t="s">
        <v>7151</v>
      </c>
      <c r="AA178" s="3" t="s">
        <v>7151</v>
      </c>
      <c r="AB178" s="3" t="s">
        <v>7151</v>
      </c>
    </row>
    <row r="179" spans="1:28" x14ac:dyDescent="0.3">
      <c r="A179" s="3">
        <v>15</v>
      </c>
      <c r="B179" s="4" t="s">
        <v>35</v>
      </c>
      <c r="C179" s="3" t="s">
        <v>55</v>
      </c>
      <c r="D179" s="3">
        <v>9018988</v>
      </c>
      <c r="E179" s="3">
        <v>11671865</v>
      </c>
      <c r="F179" s="3">
        <v>2652877</v>
      </c>
      <c r="G179" s="3" t="s">
        <v>7574</v>
      </c>
      <c r="H179" s="3" t="s">
        <v>7154</v>
      </c>
      <c r="I179" s="3" t="s">
        <v>7149</v>
      </c>
      <c r="J179" s="3"/>
      <c r="K179" s="3" t="e">
        <v>#N/A</v>
      </c>
      <c r="L179" s="3" t="e">
        <v>#N/A</v>
      </c>
      <c r="M179" s="3" t="e">
        <v>#N/A</v>
      </c>
      <c r="N179" s="3" t="e">
        <v>#N/A</v>
      </c>
      <c r="O179" s="3" t="e">
        <v>#N/A</v>
      </c>
      <c r="P179" s="3" t="e">
        <v>#N/A</v>
      </c>
      <c r="Q179" s="3" t="e">
        <v>#N/A</v>
      </c>
      <c r="R179" s="3" t="e">
        <v>#N/A</v>
      </c>
      <c r="S179" s="3" t="e">
        <v>#N/A</v>
      </c>
      <c r="T179" s="3" t="e">
        <v>#N/A</v>
      </c>
      <c r="U179" s="3" t="e">
        <v>#N/A</v>
      </c>
      <c r="V179" s="3" t="e">
        <v>#N/A</v>
      </c>
      <c r="W179" s="3" t="s">
        <v>7151</v>
      </c>
      <c r="X179" s="3" t="s">
        <v>7510</v>
      </c>
      <c r="Y179" s="3" t="s">
        <v>7151</v>
      </c>
      <c r="Z179" s="3" t="s">
        <v>7151</v>
      </c>
      <c r="AA179" s="3" t="s">
        <v>7151</v>
      </c>
      <c r="AB179" s="3" t="s">
        <v>7151</v>
      </c>
    </row>
    <row r="180" spans="1:28" x14ac:dyDescent="0.3">
      <c r="A180" s="3">
        <v>15</v>
      </c>
      <c r="B180" s="4" t="s">
        <v>35</v>
      </c>
      <c r="C180" s="3" t="s">
        <v>55</v>
      </c>
      <c r="D180" s="3">
        <v>9018988</v>
      </c>
      <c r="E180" s="3">
        <v>11671865</v>
      </c>
      <c r="F180" s="3">
        <v>2652877</v>
      </c>
      <c r="G180" s="3" t="s">
        <v>7575</v>
      </c>
      <c r="H180" s="3" t="s">
        <v>7576</v>
      </c>
      <c r="I180" s="3" t="s">
        <v>7149</v>
      </c>
      <c r="J180" s="3"/>
      <c r="K180" s="3" t="e">
        <v>#N/A</v>
      </c>
      <c r="L180" s="3" t="e">
        <v>#N/A</v>
      </c>
      <c r="M180" s="3" t="e">
        <v>#N/A</v>
      </c>
      <c r="N180" s="3" t="e">
        <v>#N/A</v>
      </c>
      <c r="O180" s="3" t="e">
        <v>#N/A</v>
      </c>
      <c r="P180" s="3" t="e">
        <v>#N/A</v>
      </c>
      <c r="Q180" s="3" t="e">
        <v>#N/A</v>
      </c>
      <c r="R180" s="3" t="e">
        <v>#N/A</v>
      </c>
      <c r="S180" s="3" t="e">
        <v>#N/A</v>
      </c>
      <c r="T180" s="3" t="e">
        <v>#N/A</v>
      </c>
      <c r="U180" s="3" t="e">
        <v>#N/A</v>
      </c>
      <c r="V180" s="3" t="e">
        <v>#N/A</v>
      </c>
      <c r="W180" s="3" t="s">
        <v>7577</v>
      </c>
      <c r="X180" s="3" t="s">
        <v>7151</v>
      </c>
      <c r="Y180" s="3" t="s">
        <v>7151</v>
      </c>
      <c r="Z180" s="3" t="s">
        <v>7151</v>
      </c>
      <c r="AA180" s="3" t="s">
        <v>7151</v>
      </c>
      <c r="AB180" s="3" t="s">
        <v>7151</v>
      </c>
    </row>
    <row r="181" spans="1:28" x14ac:dyDescent="0.3">
      <c r="A181" s="3">
        <v>15</v>
      </c>
      <c r="B181" s="4" t="s">
        <v>35</v>
      </c>
      <c r="C181" s="3" t="s">
        <v>55</v>
      </c>
      <c r="D181" s="3">
        <v>9018988</v>
      </c>
      <c r="E181" s="3">
        <v>11671865</v>
      </c>
      <c r="F181" s="3">
        <v>2652877</v>
      </c>
      <c r="G181" s="3" t="s">
        <v>7578</v>
      </c>
      <c r="H181" s="3" t="s">
        <v>7579</v>
      </c>
      <c r="I181" s="3" t="s">
        <v>7149</v>
      </c>
      <c r="J181" s="3"/>
      <c r="K181" s="3" t="e">
        <v>#N/A</v>
      </c>
      <c r="L181" s="3" t="e">
        <v>#N/A</v>
      </c>
      <c r="M181" s="3" t="e">
        <v>#N/A</v>
      </c>
      <c r="N181" s="3" t="e">
        <v>#N/A</v>
      </c>
      <c r="O181" s="3" t="e">
        <v>#N/A</v>
      </c>
      <c r="P181" s="3" t="e">
        <v>#N/A</v>
      </c>
      <c r="Q181" s="3" t="e">
        <v>#N/A</v>
      </c>
      <c r="R181" s="3" t="e">
        <v>#N/A</v>
      </c>
      <c r="S181" s="3" t="e">
        <v>#N/A</v>
      </c>
      <c r="T181" s="3" t="e">
        <v>#N/A</v>
      </c>
      <c r="U181" s="3" t="e">
        <v>#N/A</v>
      </c>
      <c r="V181" s="3" t="e">
        <v>#N/A</v>
      </c>
      <c r="W181" s="3" t="s">
        <v>7151</v>
      </c>
      <c r="X181" s="3" t="s">
        <v>7151</v>
      </c>
      <c r="Y181" s="3" t="s">
        <v>7151</v>
      </c>
      <c r="Z181" s="3" t="s">
        <v>7151</v>
      </c>
      <c r="AA181" s="3" t="s">
        <v>7151</v>
      </c>
      <c r="AB181" s="3" t="s">
        <v>7151</v>
      </c>
    </row>
    <row r="182" spans="1:28" x14ac:dyDescent="0.3">
      <c r="A182" s="3">
        <v>15</v>
      </c>
      <c r="B182" s="4" t="s">
        <v>35</v>
      </c>
      <c r="C182" s="3" t="s">
        <v>55</v>
      </c>
      <c r="D182" s="3">
        <v>9018988</v>
      </c>
      <c r="E182" s="3">
        <v>11671865</v>
      </c>
      <c r="F182" s="3">
        <v>2652877</v>
      </c>
      <c r="G182" s="3" t="s">
        <v>7580</v>
      </c>
      <c r="H182" s="3" t="s">
        <v>7581</v>
      </c>
      <c r="I182" s="3" t="s">
        <v>7149</v>
      </c>
      <c r="J182" s="3"/>
      <c r="K182" s="3" t="e">
        <v>#N/A</v>
      </c>
      <c r="L182" s="3" t="e">
        <v>#N/A</v>
      </c>
      <c r="M182" s="3" t="e">
        <v>#N/A</v>
      </c>
      <c r="N182" s="3" t="e">
        <v>#N/A</v>
      </c>
      <c r="O182" s="3" t="e">
        <v>#N/A</v>
      </c>
      <c r="P182" s="3" t="e">
        <v>#N/A</v>
      </c>
      <c r="Q182" s="3" t="e">
        <v>#N/A</v>
      </c>
      <c r="R182" s="3" t="e">
        <v>#N/A</v>
      </c>
      <c r="S182" s="3" t="e">
        <v>#N/A</v>
      </c>
      <c r="T182" s="3" t="e">
        <v>#N/A</v>
      </c>
      <c r="U182" s="3" t="e">
        <v>#N/A</v>
      </c>
      <c r="V182" s="3" t="e">
        <v>#N/A</v>
      </c>
      <c r="W182" s="3" t="s">
        <v>7582</v>
      </c>
      <c r="X182" s="3" t="s">
        <v>7206</v>
      </c>
      <c r="Y182" s="3" t="s">
        <v>7583</v>
      </c>
      <c r="Z182" s="3" t="s">
        <v>7151</v>
      </c>
      <c r="AA182" s="3" t="s">
        <v>7151</v>
      </c>
      <c r="AB182" s="3" t="s">
        <v>7151</v>
      </c>
    </row>
    <row r="183" spans="1:28" x14ac:dyDescent="0.3">
      <c r="A183" s="3">
        <v>15</v>
      </c>
      <c r="B183" s="4" t="s">
        <v>35</v>
      </c>
      <c r="C183" s="3" t="s">
        <v>55</v>
      </c>
      <c r="D183" s="3">
        <v>9018988</v>
      </c>
      <c r="E183" s="3">
        <v>11671865</v>
      </c>
      <c r="F183" s="3">
        <v>2652877</v>
      </c>
      <c r="G183" s="3" t="s">
        <v>7584</v>
      </c>
      <c r="H183" s="3" t="s">
        <v>7585</v>
      </c>
      <c r="I183" s="3" t="s">
        <v>7149</v>
      </c>
      <c r="J183" s="3"/>
      <c r="K183" s="3" t="e">
        <v>#N/A</v>
      </c>
      <c r="L183" s="3" t="e">
        <v>#N/A</v>
      </c>
      <c r="M183" s="3" t="e">
        <v>#N/A</v>
      </c>
      <c r="N183" s="3" t="e">
        <v>#N/A</v>
      </c>
      <c r="O183" s="3" t="e">
        <v>#N/A</v>
      </c>
      <c r="P183" s="3" t="e">
        <v>#N/A</v>
      </c>
      <c r="Q183" s="3" t="e">
        <v>#N/A</v>
      </c>
      <c r="R183" s="3" t="e">
        <v>#N/A</v>
      </c>
      <c r="S183" s="3" t="e">
        <v>#N/A</v>
      </c>
      <c r="T183" s="3" t="e">
        <v>#N/A</v>
      </c>
      <c r="U183" s="3" t="e">
        <v>#N/A</v>
      </c>
      <c r="V183" s="3" t="e">
        <v>#N/A</v>
      </c>
      <c r="W183" s="3" t="s">
        <v>7388</v>
      </c>
      <c r="X183" s="3" t="s">
        <v>7586</v>
      </c>
      <c r="Y183" s="3" t="s">
        <v>7151</v>
      </c>
      <c r="Z183" s="3" t="s">
        <v>7151</v>
      </c>
      <c r="AA183" s="3" t="s">
        <v>7151</v>
      </c>
      <c r="AB183" s="3" t="s">
        <v>7151</v>
      </c>
    </row>
    <row r="184" spans="1:28" x14ac:dyDescent="0.3">
      <c r="A184" s="3">
        <v>15</v>
      </c>
      <c r="B184" s="4" t="s">
        <v>35</v>
      </c>
      <c r="C184" s="3" t="s">
        <v>55</v>
      </c>
      <c r="D184" s="3">
        <v>9018988</v>
      </c>
      <c r="E184" s="3">
        <v>11671865</v>
      </c>
      <c r="F184" s="3">
        <v>2652877</v>
      </c>
      <c r="G184" s="3" t="s">
        <v>7587</v>
      </c>
      <c r="H184" s="3" t="s">
        <v>7588</v>
      </c>
      <c r="I184" s="3" t="s">
        <v>7149</v>
      </c>
      <c r="J184" s="3"/>
      <c r="K184" s="3" t="e">
        <v>#N/A</v>
      </c>
      <c r="L184" s="3" t="e">
        <v>#N/A</v>
      </c>
      <c r="M184" s="3" t="e">
        <v>#N/A</v>
      </c>
      <c r="N184" s="3" t="e">
        <v>#N/A</v>
      </c>
      <c r="O184" s="3" t="e">
        <v>#N/A</v>
      </c>
      <c r="P184" s="3" t="e">
        <v>#N/A</v>
      </c>
      <c r="Q184" s="3" t="e">
        <v>#N/A</v>
      </c>
      <c r="R184" s="3" t="e">
        <v>#N/A</v>
      </c>
      <c r="S184" s="3" t="e">
        <v>#N/A</v>
      </c>
      <c r="T184" s="3" t="e">
        <v>#N/A</v>
      </c>
      <c r="U184" s="3" t="e">
        <v>#N/A</v>
      </c>
      <c r="V184" s="3" t="e">
        <v>#N/A</v>
      </c>
      <c r="W184" s="3" t="s">
        <v>7589</v>
      </c>
      <c r="X184" s="3" t="s">
        <v>7294</v>
      </c>
      <c r="Y184" s="3" t="s">
        <v>7590</v>
      </c>
      <c r="Z184" s="3" t="s">
        <v>7151</v>
      </c>
      <c r="AA184" s="3" t="s">
        <v>7151</v>
      </c>
      <c r="AB184" s="3" t="s">
        <v>7151</v>
      </c>
    </row>
    <row r="185" spans="1:28" x14ac:dyDescent="0.3">
      <c r="A185" s="3">
        <v>15</v>
      </c>
      <c r="B185" s="4" t="s">
        <v>35</v>
      </c>
      <c r="C185" s="3" t="s">
        <v>55</v>
      </c>
      <c r="D185" s="3">
        <v>9018988</v>
      </c>
      <c r="E185" s="3">
        <v>11671865</v>
      </c>
      <c r="F185" s="3">
        <v>2652877</v>
      </c>
      <c r="G185" s="3" t="s">
        <v>7591</v>
      </c>
      <c r="H185" s="3" t="s">
        <v>7592</v>
      </c>
      <c r="I185" s="3" t="s">
        <v>7149</v>
      </c>
      <c r="J185" s="3"/>
      <c r="K185" s="3" t="e">
        <v>#N/A</v>
      </c>
      <c r="L185" s="3" t="e">
        <v>#N/A</v>
      </c>
      <c r="M185" s="3" t="e">
        <v>#N/A</v>
      </c>
      <c r="N185" s="3" t="e">
        <v>#N/A</v>
      </c>
      <c r="O185" s="3" t="e">
        <v>#N/A</v>
      </c>
      <c r="P185" s="3" t="e">
        <v>#N/A</v>
      </c>
      <c r="Q185" s="3" t="e">
        <v>#N/A</v>
      </c>
      <c r="R185" s="3" t="e">
        <v>#N/A</v>
      </c>
      <c r="S185" s="3" t="e">
        <v>#N/A</v>
      </c>
      <c r="T185" s="3" t="e">
        <v>#N/A</v>
      </c>
      <c r="U185" s="3" t="e">
        <v>#N/A</v>
      </c>
      <c r="V185" s="3" t="e">
        <v>#N/A</v>
      </c>
      <c r="W185" s="3" t="s">
        <v>7593</v>
      </c>
      <c r="X185" s="3" t="s">
        <v>7594</v>
      </c>
      <c r="Y185" s="3" t="s">
        <v>7595</v>
      </c>
      <c r="Z185" s="3" t="s">
        <v>7151</v>
      </c>
      <c r="AA185" s="3" t="s">
        <v>7151</v>
      </c>
      <c r="AB185" s="3" t="s">
        <v>7151</v>
      </c>
    </row>
    <row r="186" spans="1:28" x14ac:dyDescent="0.3">
      <c r="A186" s="3">
        <v>15</v>
      </c>
      <c r="B186" s="4" t="s">
        <v>35</v>
      </c>
      <c r="C186" s="3" t="s">
        <v>55</v>
      </c>
      <c r="D186" s="3">
        <v>9018988</v>
      </c>
      <c r="E186" s="3">
        <v>11671865</v>
      </c>
      <c r="F186" s="3">
        <v>2652877</v>
      </c>
      <c r="G186" s="3" t="s">
        <v>7596</v>
      </c>
      <c r="H186" s="3" t="s">
        <v>7597</v>
      </c>
      <c r="I186" s="3" t="s">
        <v>7149</v>
      </c>
      <c r="J186" s="3"/>
      <c r="K186" s="3" t="e">
        <v>#N/A</v>
      </c>
      <c r="L186" s="3" t="e">
        <v>#N/A</v>
      </c>
      <c r="M186" s="3" t="e">
        <v>#N/A</v>
      </c>
      <c r="N186" s="3" t="e">
        <v>#N/A</v>
      </c>
      <c r="O186" s="3" t="e">
        <v>#N/A</v>
      </c>
      <c r="P186" s="3" t="e">
        <v>#N/A</v>
      </c>
      <c r="Q186" s="3" t="e">
        <v>#N/A</v>
      </c>
      <c r="R186" s="3" t="e">
        <v>#N/A</v>
      </c>
      <c r="S186" s="3" t="e">
        <v>#N/A</v>
      </c>
      <c r="T186" s="3" t="e">
        <v>#N/A</v>
      </c>
      <c r="U186" s="3" t="e">
        <v>#N/A</v>
      </c>
      <c r="V186" s="3" t="e">
        <v>#N/A</v>
      </c>
      <c r="W186" s="3" t="s">
        <v>7151</v>
      </c>
      <c r="X186" s="3" t="s">
        <v>7598</v>
      </c>
      <c r="Y186" s="3" t="s">
        <v>7599</v>
      </c>
      <c r="Z186" s="3" t="s">
        <v>7151</v>
      </c>
      <c r="AA186" s="3" t="s">
        <v>7151</v>
      </c>
      <c r="AB186" s="3" t="s">
        <v>7151</v>
      </c>
    </row>
    <row r="187" spans="1:28" x14ac:dyDescent="0.3">
      <c r="A187" s="3">
        <v>15</v>
      </c>
      <c r="B187" s="4" t="s">
        <v>35</v>
      </c>
      <c r="C187" s="3" t="s">
        <v>55</v>
      </c>
      <c r="D187" s="3">
        <v>9018988</v>
      </c>
      <c r="E187" s="3">
        <v>11671865</v>
      </c>
      <c r="F187" s="3">
        <v>2652877</v>
      </c>
      <c r="G187" s="3" t="s">
        <v>7600</v>
      </c>
      <c r="H187" s="3" t="s">
        <v>7601</v>
      </c>
      <c r="I187" s="3" t="s">
        <v>7149</v>
      </c>
      <c r="J187" s="3"/>
      <c r="K187" s="3" t="e">
        <v>#N/A</v>
      </c>
      <c r="L187" s="3" t="e">
        <v>#N/A</v>
      </c>
      <c r="M187" s="3" t="e">
        <v>#N/A</v>
      </c>
      <c r="N187" s="3" t="e">
        <v>#N/A</v>
      </c>
      <c r="O187" s="3" t="e">
        <v>#N/A</v>
      </c>
      <c r="P187" s="3" t="e">
        <v>#N/A</v>
      </c>
      <c r="Q187" s="3" t="e">
        <v>#N/A</v>
      </c>
      <c r="R187" s="3" t="e">
        <v>#N/A</v>
      </c>
      <c r="S187" s="3" t="e">
        <v>#N/A</v>
      </c>
      <c r="T187" s="3" t="e">
        <v>#N/A</v>
      </c>
      <c r="U187" s="3" t="e">
        <v>#N/A</v>
      </c>
      <c r="V187" s="3" t="e">
        <v>#N/A</v>
      </c>
      <c r="W187" s="3" t="s">
        <v>7602</v>
      </c>
      <c r="X187" s="3" t="s">
        <v>7238</v>
      </c>
      <c r="Y187" s="3" t="s">
        <v>7151</v>
      </c>
      <c r="Z187" s="3" t="s">
        <v>7151</v>
      </c>
      <c r="AA187" s="3" t="s">
        <v>7151</v>
      </c>
      <c r="AB187" s="3" t="s">
        <v>7151</v>
      </c>
    </row>
    <row r="188" spans="1:28" x14ac:dyDescent="0.3">
      <c r="A188" s="3">
        <v>15</v>
      </c>
      <c r="B188" s="4" t="s">
        <v>35</v>
      </c>
      <c r="C188" s="3" t="s">
        <v>55</v>
      </c>
      <c r="D188" s="3">
        <v>9018988</v>
      </c>
      <c r="E188" s="3">
        <v>11671865</v>
      </c>
      <c r="F188" s="3">
        <v>2652877</v>
      </c>
      <c r="G188" s="3" t="s">
        <v>7603</v>
      </c>
      <c r="H188" s="3" t="s">
        <v>7604</v>
      </c>
      <c r="I188" s="3" t="s">
        <v>7149</v>
      </c>
      <c r="J188" s="3"/>
      <c r="K188" s="3" t="e">
        <v>#N/A</v>
      </c>
      <c r="L188" s="3" t="e">
        <v>#N/A</v>
      </c>
      <c r="M188" s="3" t="e">
        <v>#N/A</v>
      </c>
      <c r="N188" s="3" t="e">
        <v>#N/A</v>
      </c>
      <c r="O188" s="3" t="e">
        <v>#N/A</v>
      </c>
      <c r="P188" s="3" t="e">
        <v>#N/A</v>
      </c>
      <c r="Q188" s="3" t="e">
        <v>#N/A</v>
      </c>
      <c r="R188" s="3" t="e">
        <v>#N/A</v>
      </c>
      <c r="S188" s="3" t="e">
        <v>#N/A</v>
      </c>
      <c r="T188" s="3" t="e">
        <v>#N/A</v>
      </c>
      <c r="U188" s="3" t="e">
        <v>#N/A</v>
      </c>
      <c r="V188" s="3" t="e">
        <v>#N/A</v>
      </c>
      <c r="W188" s="3" t="s">
        <v>7171</v>
      </c>
      <c r="X188" s="3" t="s">
        <v>7151</v>
      </c>
      <c r="Y188" s="3" t="s">
        <v>7151</v>
      </c>
      <c r="Z188" s="3" t="s">
        <v>7151</v>
      </c>
      <c r="AA188" s="3" t="s">
        <v>7151</v>
      </c>
      <c r="AB188" s="3" t="s">
        <v>7151</v>
      </c>
    </row>
    <row r="189" spans="1:28" x14ac:dyDescent="0.3">
      <c r="A189" s="3">
        <v>15</v>
      </c>
      <c r="B189" s="4" t="s">
        <v>35</v>
      </c>
      <c r="C189" s="3" t="s">
        <v>55</v>
      </c>
      <c r="D189" s="3">
        <v>9018988</v>
      </c>
      <c r="E189" s="3">
        <v>11671865</v>
      </c>
      <c r="F189" s="3">
        <v>2652877</v>
      </c>
      <c r="G189" s="3" t="s">
        <v>7605</v>
      </c>
      <c r="H189" s="3" t="s">
        <v>7606</v>
      </c>
      <c r="I189" s="3" t="s">
        <v>7149</v>
      </c>
      <c r="J189" s="3"/>
      <c r="K189" s="3" t="e">
        <v>#N/A</v>
      </c>
      <c r="L189" s="3" t="e">
        <v>#N/A</v>
      </c>
      <c r="M189" s="3" t="e">
        <v>#N/A</v>
      </c>
      <c r="N189" s="3" t="e">
        <v>#N/A</v>
      </c>
      <c r="O189" s="3" t="e">
        <v>#N/A</v>
      </c>
      <c r="P189" s="3" t="e">
        <v>#N/A</v>
      </c>
      <c r="Q189" s="3" t="e">
        <v>#N/A</v>
      </c>
      <c r="R189" s="3" t="e">
        <v>#N/A</v>
      </c>
      <c r="S189" s="3" t="e">
        <v>#N/A</v>
      </c>
      <c r="T189" s="3" t="e">
        <v>#N/A</v>
      </c>
      <c r="U189" s="3" t="e">
        <v>#N/A</v>
      </c>
      <c r="V189" s="3" t="e">
        <v>#N/A</v>
      </c>
      <c r="W189" s="3" t="s">
        <v>7607</v>
      </c>
      <c r="X189" s="3" t="s">
        <v>7151</v>
      </c>
      <c r="Y189" s="3" t="s">
        <v>7608</v>
      </c>
      <c r="Z189" s="3" t="s">
        <v>7151</v>
      </c>
      <c r="AA189" s="3" t="s">
        <v>7151</v>
      </c>
      <c r="AB189" s="3" t="s">
        <v>7151</v>
      </c>
    </row>
    <row r="190" spans="1:28" x14ac:dyDescent="0.3">
      <c r="A190" s="3">
        <v>15</v>
      </c>
      <c r="B190" s="4" t="s">
        <v>35</v>
      </c>
      <c r="C190" s="3" t="s">
        <v>55</v>
      </c>
      <c r="D190" s="3">
        <v>9018988</v>
      </c>
      <c r="E190" s="3">
        <v>11671865</v>
      </c>
      <c r="F190" s="3">
        <v>2652877</v>
      </c>
      <c r="G190" s="3" t="s">
        <v>7609</v>
      </c>
      <c r="H190" s="3" t="s">
        <v>7610</v>
      </c>
      <c r="I190" s="3" t="s">
        <v>7149</v>
      </c>
      <c r="J190" s="3"/>
      <c r="K190" s="3" t="e">
        <v>#N/A</v>
      </c>
      <c r="L190" s="3" t="e">
        <v>#N/A</v>
      </c>
      <c r="M190" s="3" t="e">
        <v>#N/A</v>
      </c>
      <c r="N190" s="3" t="e">
        <v>#N/A</v>
      </c>
      <c r="O190" s="3" t="e">
        <v>#N/A</v>
      </c>
      <c r="P190" s="3" t="e">
        <v>#N/A</v>
      </c>
      <c r="Q190" s="3" t="e">
        <v>#N/A</v>
      </c>
      <c r="R190" s="3" t="e">
        <v>#N/A</v>
      </c>
      <c r="S190" s="3" t="e">
        <v>#N/A</v>
      </c>
      <c r="T190" s="3" t="e">
        <v>#N/A</v>
      </c>
      <c r="U190" s="3" t="e">
        <v>#N/A</v>
      </c>
      <c r="V190" s="3" t="e">
        <v>#N/A</v>
      </c>
      <c r="W190" s="3" t="s">
        <v>7151</v>
      </c>
      <c r="X190" s="3" t="s">
        <v>7611</v>
      </c>
      <c r="Y190" s="3" t="s">
        <v>7151</v>
      </c>
      <c r="Z190" s="3" t="s">
        <v>7151</v>
      </c>
      <c r="AA190" s="3" t="s">
        <v>7151</v>
      </c>
      <c r="AB190" s="3" t="s">
        <v>7151</v>
      </c>
    </row>
    <row r="191" spans="1:28" x14ac:dyDescent="0.3">
      <c r="A191" s="3">
        <v>15</v>
      </c>
      <c r="B191" s="4" t="s">
        <v>35</v>
      </c>
      <c r="C191" s="3" t="s">
        <v>55</v>
      </c>
      <c r="D191" s="3">
        <v>9018988</v>
      </c>
      <c r="E191" s="3">
        <v>11671865</v>
      </c>
      <c r="F191" s="3">
        <v>2652877</v>
      </c>
      <c r="G191" s="3" t="s">
        <v>7612</v>
      </c>
      <c r="H191" s="3" t="s">
        <v>7160</v>
      </c>
      <c r="I191" s="3" t="s">
        <v>7149</v>
      </c>
      <c r="J191" s="3"/>
      <c r="K191" s="3" t="e">
        <v>#N/A</v>
      </c>
      <c r="L191" s="3" t="e">
        <v>#N/A</v>
      </c>
      <c r="M191" s="3" t="e">
        <v>#N/A</v>
      </c>
      <c r="N191" s="3" t="e">
        <v>#N/A</v>
      </c>
      <c r="O191" s="3" t="e">
        <v>#N/A</v>
      </c>
      <c r="P191" s="3" t="e">
        <v>#N/A</v>
      </c>
      <c r="Q191" s="3" t="e">
        <v>#N/A</v>
      </c>
      <c r="R191" s="3" t="e">
        <v>#N/A</v>
      </c>
      <c r="S191" s="3" t="e">
        <v>#N/A</v>
      </c>
      <c r="T191" s="3" t="e">
        <v>#N/A</v>
      </c>
      <c r="U191" s="3" t="e">
        <v>#N/A</v>
      </c>
      <c r="V191" s="3" t="e">
        <v>#N/A</v>
      </c>
      <c r="W191" s="3" t="s">
        <v>7378</v>
      </c>
      <c r="X191" s="3" t="s">
        <v>7151</v>
      </c>
      <c r="Y191" s="3" t="s">
        <v>7613</v>
      </c>
      <c r="Z191" s="3" t="s">
        <v>7151</v>
      </c>
      <c r="AA191" s="3" t="s">
        <v>7151</v>
      </c>
      <c r="AB191" s="3" t="s">
        <v>7151</v>
      </c>
    </row>
    <row r="192" spans="1:28" x14ac:dyDescent="0.3">
      <c r="A192" s="3">
        <v>15</v>
      </c>
      <c r="B192" s="4" t="s">
        <v>35</v>
      </c>
      <c r="C192" s="3" t="s">
        <v>55</v>
      </c>
      <c r="D192" s="3">
        <v>9018988</v>
      </c>
      <c r="E192" s="3">
        <v>11671865</v>
      </c>
      <c r="F192" s="3">
        <v>2652877</v>
      </c>
      <c r="G192" s="3" t="s">
        <v>7614</v>
      </c>
      <c r="H192" s="3" t="s">
        <v>7615</v>
      </c>
      <c r="I192" s="3" t="s">
        <v>7149</v>
      </c>
      <c r="J192" s="3"/>
      <c r="K192" s="3" t="e">
        <v>#N/A</v>
      </c>
      <c r="L192" s="3" t="e">
        <v>#N/A</v>
      </c>
      <c r="M192" s="3" t="e">
        <v>#N/A</v>
      </c>
      <c r="N192" s="3" t="e">
        <v>#N/A</v>
      </c>
      <c r="O192" s="3" t="e">
        <v>#N/A</v>
      </c>
      <c r="P192" s="3" t="e">
        <v>#N/A</v>
      </c>
      <c r="Q192" s="3" t="e">
        <v>#N/A</v>
      </c>
      <c r="R192" s="3" t="e">
        <v>#N/A</v>
      </c>
      <c r="S192" s="3" t="e">
        <v>#N/A</v>
      </c>
      <c r="T192" s="3" t="e">
        <v>#N/A</v>
      </c>
      <c r="U192" s="3" t="e">
        <v>#N/A</v>
      </c>
      <c r="V192" s="3" t="e">
        <v>#N/A</v>
      </c>
      <c r="W192" s="3" t="s">
        <v>7323</v>
      </c>
      <c r="X192" s="3" t="s">
        <v>7616</v>
      </c>
      <c r="Y192" s="3" t="s">
        <v>7151</v>
      </c>
      <c r="Z192" s="3" t="s">
        <v>7151</v>
      </c>
      <c r="AA192" s="3" t="s">
        <v>7151</v>
      </c>
      <c r="AB192" s="3" t="s">
        <v>7151</v>
      </c>
    </row>
    <row r="193" spans="1:28" x14ac:dyDescent="0.3">
      <c r="A193" s="3">
        <v>15</v>
      </c>
      <c r="B193" s="4" t="s">
        <v>35</v>
      </c>
      <c r="C193" s="3" t="s">
        <v>55</v>
      </c>
      <c r="D193" s="3">
        <v>9018988</v>
      </c>
      <c r="E193" s="3">
        <v>11671865</v>
      </c>
      <c r="F193" s="3">
        <v>2652877</v>
      </c>
      <c r="G193" s="3" t="s">
        <v>7617</v>
      </c>
      <c r="H193" s="3" t="s">
        <v>7154</v>
      </c>
      <c r="I193" s="3" t="s">
        <v>7149</v>
      </c>
      <c r="J193" s="3"/>
      <c r="K193" s="3" t="e">
        <v>#N/A</v>
      </c>
      <c r="L193" s="3" t="e">
        <v>#N/A</v>
      </c>
      <c r="M193" s="3" t="e">
        <v>#N/A</v>
      </c>
      <c r="N193" s="3" t="e">
        <v>#N/A</v>
      </c>
      <c r="O193" s="3" t="e">
        <v>#N/A</v>
      </c>
      <c r="P193" s="3" t="e">
        <v>#N/A</v>
      </c>
      <c r="Q193" s="3" t="e">
        <v>#N/A</v>
      </c>
      <c r="R193" s="3" t="e">
        <v>#N/A</v>
      </c>
      <c r="S193" s="3" t="e">
        <v>#N/A</v>
      </c>
      <c r="T193" s="3" t="e">
        <v>#N/A</v>
      </c>
      <c r="U193" s="3" t="e">
        <v>#N/A</v>
      </c>
      <c r="V193" s="3" t="e">
        <v>#N/A</v>
      </c>
      <c r="W193" s="3" t="s">
        <v>7264</v>
      </c>
      <c r="X193" s="3" t="s">
        <v>7618</v>
      </c>
      <c r="Y193" s="3" t="s">
        <v>7151</v>
      </c>
      <c r="Z193" s="3" t="s">
        <v>7151</v>
      </c>
      <c r="AA193" s="3" t="s">
        <v>7151</v>
      </c>
      <c r="AB193" s="3" t="s">
        <v>7151</v>
      </c>
    </row>
    <row r="194" spans="1:28" x14ac:dyDescent="0.3">
      <c r="A194" s="3">
        <v>15</v>
      </c>
      <c r="B194" s="4" t="s">
        <v>35</v>
      </c>
      <c r="C194" s="3" t="s">
        <v>55</v>
      </c>
      <c r="D194" s="3">
        <v>9018988</v>
      </c>
      <c r="E194" s="3">
        <v>11671865</v>
      </c>
      <c r="F194" s="3">
        <v>2652877</v>
      </c>
      <c r="G194" s="3" t="s">
        <v>7619</v>
      </c>
      <c r="H194" s="3" t="s">
        <v>7620</v>
      </c>
      <c r="I194" s="3" t="s">
        <v>7149</v>
      </c>
      <c r="J194" s="3"/>
      <c r="K194" s="3" t="e">
        <v>#N/A</v>
      </c>
      <c r="L194" s="3" t="e">
        <v>#N/A</v>
      </c>
      <c r="M194" s="3" t="e">
        <v>#N/A</v>
      </c>
      <c r="N194" s="3" t="e">
        <v>#N/A</v>
      </c>
      <c r="O194" s="3" t="e">
        <v>#N/A</v>
      </c>
      <c r="P194" s="3" t="e">
        <v>#N/A</v>
      </c>
      <c r="Q194" s="3" t="e">
        <v>#N/A</v>
      </c>
      <c r="R194" s="3" t="e">
        <v>#N/A</v>
      </c>
      <c r="S194" s="3" t="e">
        <v>#N/A</v>
      </c>
      <c r="T194" s="3" t="e">
        <v>#N/A</v>
      </c>
      <c r="U194" s="3" t="e">
        <v>#N/A</v>
      </c>
      <c r="V194" s="3" t="e">
        <v>#N/A</v>
      </c>
      <c r="W194" s="3" t="s">
        <v>7151</v>
      </c>
      <c r="X194" s="3" t="s">
        <v>7621</v>
      </c>
      <c r="Y194" s="3" t="s">
        <v>7622</v>
      </c>
      <c r="Z194" s="3" t="s">
        <v>7151</v>
      </c>
      <c r="AA194" s="3" t="s">
        <v>7151</v>
      </c>
      <c r="AB194" s="3" t="s">
        <v>7151</v>
      </c>
    </row>
    <row r="195" spans="1:28" x14ac:dyDescent="0.3">
      <c r="A195" s="3">
        <v>15</v>
      </c>
      <c r="B195" s="4" t="s">
        <v>35</v>
      </c>
      <c r="C195" s="3" t="s">
        <v>55</v>
      </c>
      <c r="D195" s="3">
        <v>9018988</v>
      </c>
      <c r="E195" s="3">
        <v>11671865</v>
      </c>
      <c r="F195" s="3">
        <v>2652877</v>
      </c>
      <c r="G195" s="3" t="s">
        <v>7623</v>
      </c>
      <c r="H195" s="3" t="s">
        <v>7154</v>
      </c>
      <c r="I195" s="3" t="s">
        <v>7149</v>
      </c>
      <c r="J195" s="3"/>
      <c r="K195" s="3" t="e">
        <v>#N/A</v>
      </c>
      <c r="L195" s="3" t="e">
        <v>#N/A</v>
      </c>
      <c r="M195" s="3" t="e">
        <v>#N/A</v>
      </c>
      <c r="N195" s="3" t="e">
        <v>#N/A</v>
      </c>
      <c r="O195" s="3" t="e">
        <v>#N/A</v>
      </c>
      <c r="P195" s="3" t="e">
        <v>#N/A</v>
      </c>
      <c r="Q195" s="3" t="e">
        <v>#N/A</v>
      </c>
      <c r="R195" s="3" t="e">
        <v>#N/A</v>
      </c>
      <c r="S195" s="3" t="e">
        <v>#N/A</v>
      </c>
      <c r="T195" s="3" t="e">
        <v>#N/A</v>
      </c>
      <c r="U195" s="3" t="e">
        <v>#N/A</v>
      </c>
      <c r="V195" s="3" t="e">
        <v>#N/A</v>
      </c>
      <c r="W195" s="3" t="s">
        <v>7151</v>
      </c>
      <c r="X195" s="3" t="s">
        <v>7151</v>
      </c>
      <c r="Y195" s="3" t="s">
        <v>7151</v>
      </c>
      <c r="Z195" s="3" t="s">
        <v>7151</v>
      </c>
      <c r="AA195" s="3" t="s">
        <v>7151</v>
      </c>
      <c r="AB195" s="3" t="s">
        <v>7151</v>
      </c>
    </row>
    <row r="196" spans="1:28" x14ac:dyDescent="0.3">
      <c r="A196" s="3">
        <v>15</v>
      </c>
      <c r="B196" s="4" t="s">
        <v>35</v>
      </c>
      <c r="C196" s="3" t="s">
        <v>55</v>
      </c>
      <c r="D196" s="3">
        <v>9018988</v>
      </c>
      <c r="E196" s="3">
        <v>11671865</v>
      </c>
      <c r="F196" s="3">
        <v>2652877</v>
      </c>
      <c r="G196" s="3" t="s">
        <v>7624</v>
      </c>
      <c r="H196" s="3" t="s">
        <v>7625</v>
      </c>
      <c r="I196" s="3" t="s">
        <v>7149</v>
      </c>
      <c r="J196" s="3"/>
      <c r="K196" s="3" t="e">
        <v>#N/A</v>
      </c>
      <c r="L196" s="3" t="e">
        <v>#N/A</v>
      </c>
      <c r="M196" s="3" t="e">
        <v>#N/A</v>
      </c>
      <c r="N196" s="3" t="e">
        <v>#N/A</v>
      </c>
      <c r="O196" s="3" t="e">
        <v>#N/A</v>
      </c>
      <c r="P196" s="3" t="e">
        <v>#N/A</v>
      </c>
      <c r="Q196" s="3" t="e">
        <v>#N/A</v>
      </c>
      <c r="R196" s="3" t="e">
        <v>#N/A</v>
      </c>
      <c r="S196" s="3" t="e">
        <v>#N/A</v>
      </c>
      <c r="T196" s="3" t="e">
        <v>#N/A</v>
      </c>
      <c r="U196" s="3" t="e">
        <v>#N/A</v>
      </c>
      <c r="V196" s="3" t="e">
        <v>#N/A</v>
      </c>
      <c r="W196" s="3" t="s">
        <v>7150</v>
      </c>
      <c r="X196" s="3" t="s">
        <v>7151</v>
      </c>
      <c r="Y196" s="3" t="s">
        <v>7151</v>
      </c>
      <c r="Z196" s="3" t="s">
        <v>7151</v>
      </c>
      <c r="AA196" s="3" t="s">
        <v>7151</v>
      </c>
      <c r="AB196" s="3" t="s">
        <v>7151</v>
      </c>
    </row>
    <row r="197" spans="1:28" x14ac:dyDescent="0.3">
      <c r="A197" s="3">
        <v>15</v>
      </c>
      <c r="B197" s="4" t="s">
        <v>35</v>
      </c>
      <c r="C197" s="3" t="s">
        <v>55</v>
      </c>
      <c r="D197" s="3">
        <v>9018988</v>
      </c>
      <c r="E197" s="3">
        <v>11671865</v>
      </c>
      <c r="F197" s="3">
        <v>2652877</v>
      </c>
      <c r="G197" s="3" t="s">
        <v>7626</v>
      </c>
      <c r="H197" s="3" t="s">
        <v>7154</v>
      </c>
      <c r="I197" s="3" t="s">
        <v>7149</v>
      </c>
      <c r="J197" s="3"/>
      <c r="K197" s="3" t="e">
        <v>#N/A</v>
      </c>
      <c r="L197" s="3" t="e">
        <v>#N/A</v>
      </c>
      <c r="M197" s="3" t="e">
        <v>#N/A</v>
      </c>
      <c r="N197" s="3" t="e">
        <v>#N/A</v>
      </c>
      <c r="O197" s="3" t="e">
        <v>#N/A</v>
      </c>
      <c r="P197" s="3" t="e">
        <v>#N/A</v>
      </c>
      <c r="Q197" s="3" t="e">
        <v>#N/A</v>
      </c>
      <c r="R197" s="3" t="e">
        <v>#N/A</v>
      </c>
      <c r="S197" s="3" t="e">
        <v>#N/A</v>
      </c>
      <c r="T197" s="3" t="e">
        <v>#N/A</v>
      </c>
      <c r="U197" s="3" t="e">
        <v>#N/A</v>
      </c>
      <c r="V197" s="3" t="e">
        <v>#N/A</v>
      </c>
      <c r="W197" s="3" t="s">
        <v>7151</v>
      </c>
      <c r="X197" s="3" t="s">
        <v>7151</v>
      </c>
      <c r="Y197" s="3" t="s">
        <v>7151</v>
      </c>
      <c r="Z197" s="3" t="s">
        <v>7151</v>
      </c>
      <c r="AA197" s="3" t="s">
        <v>7151</v>
      </c>
      <c r="AB197" s="3" t="s">
        <v>7151</v>
      </c>
    </row>
    <row r="198" spans="1:28" x14ac:dyDescent="0.3">
      <c r="A198" s="3">
        <v>15</v>
      </c>
      <c r="B198" s="4" t="s">
        <v>35</v>
      </c>
      <c r="C198" s="3" t="s">
        <v>55</v>
      </c>
      <c r="D198" s="3">
        <v>9018988</v>
      </c>
      <c r="E198" s="3">
        <v>11671865</v>
      </c>
      <c r="F198" s="3">
        <v>2652877</v>
      </c>
      <c r="G198" s="3" t="s">
        <v>7627</v>
      </c>
      <c r="H198" s="3" t="s">
        <v>7154</v>
      </c>
      <c r="I198" s="3" t="s">
        <v>7149</v>
      </c>
      <c r="J198" s="3"/>
      <c r="K198" s="3" t="e">
        <v>#N/A</v>
      </c>
      <c r="L198" s="3" t="e">
        <v>#N/A</v>
      </c>
      <c r="M198" s="3" t="e">
        <v>#N/A</v>
      </c>
      <c r="N198" s="3" t="e">
        <v>#N/A</v>
      </c>
      <c r="O198" s="3" t="e">
        <v>#N/A</v>
      </c>
      <c r="P198" s="3" t="e">
        <v>#N/A</v>
      </c>
      <c r="Q198" s="3" t="e">
        <v>#N/A</v>
      </c>
      <c r="R198" s="3" t="e">
        <v>#N/A</v>
      </c>
      <c r="S198" s="3" t="e">
        <v>#N/A</v>
      </c>
      <c r="T198" s="3" t="e">
        <v>#N/A</v>
      </c>
      <c r="U198" s="3" t="e">
        <v>#N/A</v>
      </c>
      <c r="V198" s="3" t="e">
        <v>#N/A</v>
      </c>
      <c r="W198" s="3" t="s">
        <v>7151</v>
      </c>
      <c r="X198" s="3" t="s">
        <v>7151</v>
      </c>
      <c r="Y198" s="3" t="s">
        <v>7151</v>
      </c>
      <c r="Z198" s="3" t="s">
        <v>7151</v>
      </c>
      <c r="AA198" s="3" t="s">
        <v>7151</v>
      </c>
      <c r="AB198" s="3" t="s">
        <v>7151</v>
      </c>
    </row>
    <row r="199" spans="1:28" x14ac:dyDescent="0.3">
      <c r="A199" s="3">
        <v>15</v>
      </c>
      <c r="B199" s="4" t="s">
        <v>35</v>
      </c>
      <c r="C199" s="3" t="s">
        <v>55</v>
      </c>
      <c r="D199" s="3">
        <v>9018988</v>
      </c>
      <c r="E199" s="3">
        <v>11671865</v>
      </c>
      <c r="F199" s="3">
        <v>2652877</v>
      </c>
      <c r="G199" s="3" t="s">
        <v>7628</v>
      </c>
      <c r="H199" s="3" t="s">
        <v>7154</v>
      </c>
      <c r="I199" s="3" t="s">
        <v>7149</v>
      </c>
      <c r="J199" s="3"/>
      <c r="K199" s="3" t="e">
        <v>#N/A</v>
      </c>
      <c r="L199" s="3" t="e">
        <v>#N/A</v>
      </c>
      <c r="M199" s="3" t="e">
        <v>#N/A</v>
      </c>
      <c r="N199" s="3" t="e">
        <v>#N/A</v>
      </c>
      <c r="O199" s="3" t="e">
        <v>#N/A</v>
      </c>
      <c r="P199" s="3" t="e">
        <v>#N/A</v>
      </c>
      <c r="Q199" s="3" t="e">
        <v>#N/A</v>
      </c>
      <c r="R199" s="3" t="e">
        <v>#N/A</v>
      </c>
      <c r="S199" s="3" t="e">
        <v>#N/A</v>
      </c>
      <c r="T199" s="3" t="e">
        <v>#N/A</v>
      </c>
      <c r="U199" s="3" t="e">
        <v>#N/A</v>
      </c>
      <c r="V199" s="3" t="e">
        <v>#N/A</v>
      </c>
      <c r="W199" s="3" t="s">
        <v>7151</v>
      </c>
      <c r="X199" s="3" t="s">
        <v>7151</v>
      </c>
      <c r="Y199" s="3" t="s">
        <v>7151</v>
      </c>
      <c r="Z199" s="3" t="s">
        <v>7151</v>
      </c>
      <c r="AA199" s="3" t="s">
        <v>7151</v>
      </c>
      <c r="AB199" s="3" t="s">
        <v>7151</v>
      </c>
    </row>
    <row r="200" spans="1:28" x14ac:dyDescent="0.3">
      <c r="A200" s="3">
        <v>15</v>
      </c>
      <c r="B200" s="4" t="s">
        <v>35</v>
      </c>
      <c r="C200" s="3" t="s">
        <v>55</v>
      </c>
      <c r="D200" s="3">
        <v>9018988</v>
      </c>
      <c r="E200" s="3">
        <v>11671865</v>
      </c>
      <c r="F200" s="3">
        <v>2652877</v>
      </c>
      <c r="G200" s="3" t="s">
        <v>7629</v>
      </c>
      <c r="H200" s="3" t="s">
        <v>7630</v>
      </c>
      <c r="I200" s="3" t="s">
        <v>7149</v>
      </c>
      <c r="J200" s="3"/>
      <c r="K200" s="3" t="e">
        <v>#N/A</v>
      </c>
      <c r="L200" s="3" t="e">
        <v>#N/A</v>
      </c>
      <c r="M200" s="3" t="e">
        <v>#N/A</v>
      </c>
      <c r="N200" s="3" t="e">
        <v>#N/A</v>
      </c>
      <c r="O200" s="3" t="e">
        <v>#N/A</v>
      </c>
      <c r="P200" s="3" t="e">
        <v>#N/A</v>
      </c>
      <c r="Q200" s="3" t="e">
        <v>#N/A</v>
      </c>
      <c r="R200" s="3" t="e">
        <v>#N/A</v>
      </c>
      <c r="S200" s="3" t="e">
        <v>#N/A</v>
      </c>
      <c r="T200" s="3" t="e">
        <v>#N/A</v>
      </c>
      <c r="U200" s="3" t="e">
        <v>#N/A</v>
      </c>
      <c r="V200" s="3" t="e">
        <v>#N/A</v>
      </c>
      <c r="W200" s="3" t="s">
        <v>7171</v>
      </c>
      <c r="X200" s="3" t="s">
        <v>7611</v>
      </c>
      <c r="Y200" s="3" t="s">
        <v>7631</v>
      </c>
      <c r="Z200" s="3" t="s">
        <v>7151</v>
      </c>
      <c r="AA200" s="3" t="s">
        <v>7151</v>
      </c>
      <c r="AB200" s="3" t="s">
        <v>7151</v>
      </c>
    </row>
    <row r="201" spans="1:28" x14ac:dyDescent="0.3">
      <c r="A201" s="3">
        <v>15</v>
      </c>
      <c r="B201" s="4" t="s">
        <v>35</v>
      </c>
      <c r="C201" s="3" t="s">
        <v>55</v>
      </c>
      <c r="D201" s="3">
        <v>9018988</v>
      </c>
      <c r="E201" s="3">
        <v>11671865</v>
      </c>
      <c r="F201" s="3">
        <v>2652877</v>
      </c>
      <c r="G201" s="3" t="s">
        <v>7632</v>
      </c>
      <c r="H201" s="3" t="s">
        <v>7154</v>
      </c>
      <c r="I201" s="3" t="s">
        <v>7149</v>
      </c>
      <c r="J201" s="3"/>
      <c r="K201" s="3" t="e">
        <v>#N/A</v>
      </c>
      <c r="L201" s="3" t="e">
        <v>#N/A</v>
      </c>
      <c r="M201" s="3" t="e">
        <v>#N/A</v>
      </c>
      <c r="N201" s="3" t="e">
        <v>#N/A</v>
      </c>
      <c r="O201" s="3" t="e">
        <v>#N/A</v>
      </c>
      <c r="P201" s="3" t="e">
        <v>#N/A</v>
      </c>
      <c r="Q201" s="3" t="e">
        <v>#N/A</v>
      </c>
      <c r="R201" s="3" t="e">
        <v>#N/A</v>
      </c>
      <c r="S201" s="3" t="e">
        <v>#N/A</v>
      </c>
      <c r="T201" s="3" t="e">
        <v>#N/A</v>
      </c>
      <c r="U201" s="3" t="e">
        <v>#N/A</v>
      </c>
      <c r="V201" s="3" t="e">
        <v>#N/A</v>
      </c>
      <c r="W201" s="3" t="s">
        <v>7151</v>
      </c>
      <c r="X201" s="3" t="s">
        <v>7151</v>
      </c>
      <c r="Y201" s="3" t="s">
        <v>7151</v>
      </c>
      <c r="Z201" s="3" t="s">
        <v>7151</v>
      </c>
      <c r="AA201" s="3" t="s">
        <v>7151</v>
      </c>
      <c r="AB201" s="3" t="s">
        <v>7151</v>
      </c>
    </row>
    <row r="202" spans="1:28" x14ac:dyDescent="0.3">
      <c r="A202" s="3">
        <v>15</v>
      </c>
      <c r="B202" s="4" t="s">
        <v>35</v>
      </c>
      <c r="C202" s="3" t="s">
        <v>55</v>
      </c>
      <c r="D202" s="3">
        <v>9018988</v>
      </c>
      <c r="E202" s="3">
        <v>11671865</v>
      </c>
      <c r="F202" s="3">
        <v>2652877</v>
      </c>
      <c r="G202" s="3" t="s">
        <v>7633</v>
      </c>
      <c r="H202" s="3" t="s">
        <v>7154</v>
      </c>
      <c r="I202" s="3" t="s">
        <v>7149</v>
      </c>
      <c r="J202" s="3"/>
      <c r="K202" s="3" t="e">
        <v>#N/A</v>
      </c>
      <c r="L202" s="3" t="e">
        <v>#N/A</v>
      </c>
      <c r="M202" s="3" t="e">
        <v>#N/A</v>
      </c>
      <c r="N202" s="3" t="e">
        <v>#N/A</v>
      </c>
      <c r="O202" s="3" t="e">
        <v>#N/A</v>
      </c>
      <c r="P202" s="3" t="e">
        <v>#N/A</v>
      </c>
      <c r="Q202" s="3" t="e">
        <v>#N/A</v>
      </c>
      <c r="R202" s="3" t="e">
        <v>#N/A</v>
      </c>
      <c r="S202" s="3" t="e">
        <v>#N/A</v>
      </c>
      <c r="T202" s="3" t="e">
        <v>#N/A</v>
      </c>
      <c r="U202" s="3" t="e">
        <v>#N/A</v>
      </c>
      <c r="V202" s="3" t="e">
        <v>#N/A</v>
      </c>
      <c r="W202" s="3" t="s">
        <v>7151</v>
      </c>
      <c r="X202" s="3" t="s">
        <v>7151</v>
      </c>
      <c r="Y202" s="3" t="s">
        <v>7151</v>
      </c>
      <c r="Z202" s="3" t="s">
        <v>7151</v>
      </c>
      <c r="AA202" s="3" t="s">
        <v>7151</v>
      </c>
      <c r="AB202" s="3" t="s">
        <v>7151</v>
      </c>
    </row>
    <row r="203" spans="1:28" x14ac:dyDescent="0.3">
      <c r="A203" s="3">
        <v>15</v>
      </c>
      <c r="B203" s="4" t="s">
        <v>35</v>
      </c>
      <c r="C203" s="3" t="s">
        <v>55</v>
      </c>
      <c r="D203" s="3">
        <v>9018988</v>
      </c>
      <c r="E203" s="3">
        <v>11671865</v>
      </c>
      <c r="F203" s="3">
        <v>2652877</v>
      </c>
      <c r="G203" s="3" t="s">
        <v>7634</v>
      </c>
      <c r="H203" s="3" t="s">
        <v>7635</v>
      </c>
      <c r="I203" s="3" t="s">
        <v>7149</v>
      </c>
      <c r="J203" s="3"/>
      <c r="K203" s="3" t="e">
        <v>#N/A</v>
      </c>
      <c r="L203" s="3" t="e">
        <v>#N/A</v>
      </c>
      <c r="M203" s="3" t="e">
        <v>#N/A</v>
      </c>
      <c r="N203" s="3" t="e">
        <v>#N/A</v>
      </c>
      <c r="O203" s="3" t="e">
        <v>#N/A</v>
      </c>
      <c r="P203" s="3" t="e">
        <v>#N/A</v>
      </c>
      <c r="Q203" s="3" t="e">
        <v>#N/A</v>
      </c>
      <c r="R203" s="3" t="e">
        <v>#N/A</v>
      </c>
      <c r="S203" s="3" t="e">
        <v>#N/A</v>
      </c>
      <c r="T203" s="3" t="e">
        <v>#N/A</v>
      </c>
      <c r="U203" s="3" t="e">
        <v>#N/A</v>
      </c>
      <c r="V203" s="3" t="e">
        <v>#N/A</v>
      </c>
      <c r="W203" s="3" t="s">
        <v>7151</v>
      </c>
      <c r="X203" s="3" t="s">
        <v>7636</v>
      </c>
      <c r="Y203" s="3" t="s">
        <v>7637</v>
      </c>
      <c r="Z203" s="3" t="s">
        <v>7151</v>
      </c>
      <c r="AA203" s="3" t="s">
        <v>7151</v>
      </c>
      <c r="AB203" s="3" t="s">
        <v>7151</v>
      </c>
    </row>
    <row r="204" spans="1:28" x14ac:dyDescent="0.3">
      <c r="A204" s="3">
        <v>15</v>
      </c>
      <c r="B204" s="4" t="s">
        <v>35</v>
      </c>
      <c r="C204" s="3" t="s">
        <v>55</v>
      </c>
      <c r="D204" s="3">
        <v>9018988</v>
      </c>
      <c r="E204" s="3">
        <v>11671865</v>
      </c>
      <c r="F204" s="3">
        <v>2652877</v>
      </c>
      <c r="G204" s="3" t="s">
        <v>7638</v>
      </c>
      <c r="H204" s="3" t="s">
        <v>7639</v>
      </c>
      <c r="I204" s="3" t="s">
        <v>7149</v>
      </c>
      <c r="J204" s="3"/>
      <c r="K204" s="3" t="e">
        <v>#N/A</v>
      </c>
      <c r="L204" s="3" t="e">
        <v>#N/A</v>
      </c>
      <c r="M204" s="3" t="e">
        <v>#N/A</v>
      </c>
      <c r="N204" s="3" t="e">
        <v>#N/A</v>
      </c>
      <c r="O204" s="3" t="e">
        <v>#N/A</v>
      </c>
      <c r="P204" s="3" t="e">
        <v>#N/A</v>
      </c>
      <c r="Q204" s="3" t="e">
        <v>#N/A</v>
      </c>
      <c r="R204" s="3" t="e">
        <v>#N/A</v>
      </c>
      <c r="S204" s="3" t="e">
        <v>#N/A</v>
      </c>
      <c r="T204" s="3" t="e">
        <v>#N/A</v>
      </c>
      <c r="U204" s="3" t="e">
        <v>#N/A</v>
      </c>
      <c r="V204" s="3" t="e">
        <v>#N/A</v>
      </c>
      <c r="W204" s="3" t="s">
        <v>7640</v>
      </c>
      <c r="X204" s="3" t="s">
        <v>7294</v>
      </c>
      <c r="Y204" s="3" t="s">
        <v>7344</v>
      </c>
      <c r="Z204" s="3" t="s">
        <v>7151</v>
      </c>
      <c r="AA204" s="3" t="s">
        <v>7151</v>
      </c>
      <c r="AB204" s="3" t="s">
        <v>7151</v>
      </c>
    </row>
    <row r="205" spans="1:28" x14ac:dyDescent="0.3">
      <c r="A205" s="3">
        <v>15</v>
      </c>
      <c r="B205" s="4" t="s">
        <v>35</v>
      </c>
      <c r="C205" s="3" t="s">
        <v>55</v>
      </c>
      <c r="D205" s="3">
        <v>9018988</v>
      </c>
      <c r="E205" s="3">
        <v>11671865</v>
      </c>
      <c r="F205" s="3">
        <v>2652877</v>
      </c>
      <c r="G205" s="3" t="s">
        <v>7641</v>
      </c>
      <c r="H205" s="3" t="s">
        <v>7642</v>
      </c>
      <c r="I205" s="3" t="s">
        <v>7149</v>
      </c>
      <c r="J205" s="3"/>
      <c r="K205" s="3" t="e">
        <v>#N/A</v>
      </c>
      <c r="L205" s="3" t="e">
        <v>#N/A</v>
      </c>
      <c r="M205" s="3" t="e">
        <v>#N/A</v>
      </c>
      <c r="N205" s="3" t="e">
        <v>#N/A</v>
      </c>
      <c r="O205" s="3" t="e">
        <v>#N/A</v>
      </c>
      <c r="P205" s="3" t="e">
        <v>#N/A</v>
      </c>
      <c r="Q205" s="3" t="e">
        <v>#N/A</v>
      </c>
      <c r="R205" s="3" t="e">
        <v>#N/A</v>
      </c>
      <c r="S205" s="3" t="e">
        <v>#N/A</v>
      </c>
      <c r="T205" s="3" t="e">
        <v>#N/A</v>
      </c>
      <c r="U205" s="3" t="e">
        <v>#N/A</v>
      </c>
      <c r="V205" s="3" t="e">
        <v>#N/A</v>
      </c>
      <c r="W205" s="3" t="s">
        <v>7288</v>
      </c>
      <c r="X205" s="3" t="s">
        <v>7643</v>
      </c>
      <c r="Y205" s="3" t="s">
        <v>7290</v>
      </c>
      <c r="Z205" s="3" t="s">
        <v>7151</v>
      </c>
      <c r="AA205" s="3" t="s">
        <v>7151</v>
      </c>
      <c r="AB205" s="3" t="s">
        <v>7151</v>
      </c>
    </row>
    <row r="206" spans="1:28" x14ac:dyDescent="0.3">
      <c r="A206" s="3">
        <v>15</v>
      </c>
      <c r="B206" s="4" t="s">
        <v>35</v>
      </c>
      <c r="C206" s="3" t="s">
        <v>55</v>
      </c>
      <c r="D206" s="3">
        <v>9018988</v>
      </c>
      <c r="E206" s="3">
        <v>11671865</v>
      </c>
      <c r="F206" s="3">
        <v>2652877</v>
      </c>
      <c r="G206" s="3" t="s">
        <v>7644</v>
      </c>
      <c r="H206" s="3" t="s">
        <v>7154</v>
      </c>
      <c r="I206" s="3" t="s">
        <v>7149</v>
      </c>
      <c r="J206" s="3"/>
      <c r="K206" s="3" t="e">
        <v>#N/A</v>
      </c>
      <c r="L206" s="3" t="e">
        <v>#N/A</v>
      </c>
      <c r="M206" s="3" t="e">
        <v>#N/A</v>
      </c>
      <c r="N206" s="3" t="e">
        <v>#N/A</v>
      </c>
      <c r="O206" s="3" t="e">
        <v>#N/A</v>
      </c>
      <c r="P206" s="3" t="e">
        <v>#N/A</v>
      </c>
      <c r="Q206" s="3" t="e">
        <v>#N/A</v>
      </c>
      <c r="R206" s="3" t="e">
        <v>#N/A</v>
      </c>
      <c r="S206" s="3" t="e">
        <v>#N/A</v>
      </c>
      <c r="T206" s="3" t="e">
        <v>#N/A</v>
      </c>
      <c r="U206" s="3" t="e">
        <v>#N/A</v>
      </c>
      <c r="V206" s="3" t="e">
        <v>#N/A</v>
      </c>
      <c r="W206" s="3" t="s">
        <v>7151</v>
      </c>
      <c r="X206" s="3" t="s">
        <v>7151</v>
      </c>
      <c r="Y206" s="3" t="s">
        <v>7151</v>
      </c>
      <c r="Z206" s="3" t="s">
        <v>7151</v>
      </c>
      <c r="AA206" s="3" t="s">
        <v>7151</v>
      </c>
      <c r="AB206" s="3" t="s">
        <v>7151</v>
      </c>
    </row>
    <row r="207" spans="1:28" x14ac:dyDescent="0.3">
      <c r="A207" s="3">
        <v>15</v>
      </c>
      <c r="B207" s="4" t="s">
        <v>35</v>
      </c>
      <c r="C207" s="3" t="s">
        <v>55</v>
      </c>
      <c r="D207" s="3">
        <v>9018988</v>
      </c>
      <c r="E207" s="3">
        <v>11671865</v>
      </c>
      <c r="F207" s="3">
        <v>2652877</v>
      </c>
      <c r="G207" s="3" t="s">
        <v>7645</v>
      </c>
      <c r="H207" s="3" t="s">
        <v>7154</v>
      </c>
      <c r="I207" s="3" t="s">
        <v>7149</v>
      </c>
      <c r="J207" s="3"/>
      <c r="K207" s="3" t="e">
        <v>#N/A</v>
      </c>
      <c r="L207" s="3" t="e">
        <v>#N/A</v>
      </c>
      <c r="M207" s="3" t="e">
        <v>#N/A</v>
      </c>
      <c r="N207" s="3" t="e">
        <v>#N/A</v>
      </c>
      <c r="O207" s="3" t="e">
        <v>#N/A</v>
      </c>
      <c r="P207" s="3" t="e">
        <v>#N/A</v>
      </c>
      <c r="Q207" s="3" t="e">
        <v>#N/A</v>
      </c>
      <c r="R207" s="3" t="e">
        <v>#N/A</v>
      </c>
      <c r="S207" s="3" t="e">
        <v>#N/A</v>
      </c>
      <c r="T207" s="3" t="e">
        <v>#N/A</v>
      </c>
      <c r="U207" s="3" t="e">
        <v>#N/A</v>
      </c>
      <c r="V207" s="3" t="e">
        <v>#N/A</v>
      </c>
      <c r="W207" s="3" t="s">
        <v>7171</v>
      </c>
      <c r="X207" s="3" t="s">
        <v>7151</v>
      </c>
      <c r="Y207" s="3" t="s">
        <v>7151</v>
      </c>
      <c r="Z207" s="3" t="s">
        <v>7151</v>
      </c>
      <c r="AA207" s="3" t="s">
        <v>7151</v>
      </c>
      <c r="AB207" s="3" t="s">
        <v>7151</v>
      </c>
    </row>
    <row r="208" spans="1:28" x14ac:dyDescent="0.3">
      <c r="A208" s="3">
        <v>15</v>
      </c>
      <c r="B208" s="4" t="s">
        <v>35</v>
      </c>
      <c r="C208" s="3" t="s">
        <v>55</v>
      </c>
      <c r="D208" s="3">
        <v>9018988</v>
      </c>
      <c r="E208" s="3">
        <v>11671865</v>
      </c>
      <c r="F208" s="3">
        <v>2652877</v>
      </c>
      <c r="G208" s="3" t="s">
        <v>7646</v>
      </c>
      <c r="H208" s="3" t="s">
        <v>7154</v>
      </c>
      <c r="I208" s="3" t="s">
        <v>7149</v>
      </c>
      <c r="J208" s="3"/>
      <c r="K208" s="3" t="e">
        <v>#N/A</v>
      </c>
      <c r="L208" s="3" t="e">
        <v>#N/A</v>
      </c>
      <c r="M208" s="3" t="e">
        <v>#N/A</v>
      </c>
      <c r="N208" s="3" t="e">
        <v>#N/A</v>
      </c>
      <c r="O208" s="3" t="e">
        <v>#N/A</v>
      </c>
      <c r="P208" s="3" t="e">
        <v>#N/A</v>
      </c>
      <c r="Q208" s="3" t="e">
        <v>#N/A</v>
      </c>
      <c r="R208" s="3" t="e">
        <v>#N/A</v>
      </c>
      <c r="S208" s="3" t="e">
        <v>#N/A</v>
      </c>
      <c r="T208" s="3" t="e">
        <v>#N/A</v>
      </c>
      <c r="U208" s="3" t="e">
        <v>#N/A</v>
      </c>
      <c r="V208" s="3" t="e">
        <v>#N/A</v>
      </c>
      <c r="W208" s="3" t="s">
        <v>7151</v>
      </c>
      <c r="X208" s="3" t="s">
        <v>7151</v>
      </c>
      <c r="Y208" s="3" t="s">
        <v>7151</v>
      </c>
      <c r="Z208" s="3" t="s">
        <v>7151</v>
      </c>
      <c r="AA208" s="3" t="s">
        <v>7151</v>
      </c>
      <c r="AB208" s="3" t="s">
        <v>7151</v>
      </c>
    </row>
    <row r="209" spans="1:28" x14ac:dyDescent="0.3">
      <c r="A209" s="3">
        <v>15</v>
      </c>
      <c r="B209" s="4" t="s">
        <v>35</v>
      </c>
      <c r="C209" s="3" t="s">
        <v>55</v>
      </c>
      <c r="D209" s="3">
        <v>9018988</v>
      </c>
      <c r="E209" s="3">
        <v>11671865</v>
      </c>
      <c r="F209" s="3">
        <v>2652877</v>
      </c>
      <c r="G209" s="3" t="s">
        <v>7647</v>
      </c>
      <c r="H209" s="3" t="s">
        <v>7648</v>
      </c>
      <c r="I209" s="3" t="s">
        <v>7149</v>
      </c>
      <c r="J209" s="3"/>
      <c r="K209" s="3" t="e">
        <v>#N/A</v>
      </c>
      <c r="L209" s="3" t="e">
        <v>#N/A</v>
      </c>
      <c r="M209" s="3" t="e">
        <v>#N/A</v>
      </c>
      <c r="N209" s="3" t="e">
        <v>#N/A</v>
      </c>
      <c r="O209" s="3" t="e">
        <v>#N/A</v>
      </c>
      <c r="P209" s="3" t="e">
        <v>#N/A</v>
      </c>
      <c r="Q209" s="3" t="e">
        <v>#N/A</v>
      </c>
      <c r="R209" s="3" t="e">
        <v>#N/A</v>
      </c>
      <c r="S209" s="3" t="e">
        <v>#N/A</v>
      </c>
      <c r="T209" s="3" t="e">
        <v>#N/A</v>
      </c>
      <c r="U209" s="3" t="e">
        <v>#N/A</v>
      </c>
      <c r="V209" s="3" t="e">
        <v>#N/A</v>
      </c>
      <c r="W209" s="3" t="s">
        <v>7649</v>
      </c>
      <c r="X209" s="3" t="s">
        <v>7151</v>
      </c>
      <c r="Y209" s="3" t="s">
        <v>7650</v>
      </c>
      <c r="Z209" s="3" t="s">
        <v>7151</v>
      </c>
      <c r="AA209" s="3" t="s">
        <v>7151</v>
      </c>
      <c r="AB209" s="3" t="s">
        <v>7151</v>
      </c>
    </row>
    <row r="210" spans="1:28" x14ac:dyDescent="0.3">
      <c r="A210" s="3">
        <v>15</v>
      </c>
      <c r="B210" s="4" t="s">
        <v>35</v>
      </c>
      <c r="C210" s="3" t="s">
        <v>55</v>
      </c>
      <c r="D210" s="3">
        <v>9018988</v>
      </c>
      <c r="E210" s="3">
        <v>11671865</v>
      </c>
      <c r="F210" s="3">
        <v>2652877</v>
      </c>
      <c r="G210" s="3" t="s">
        <v>7651</v>
      </c>
      <c r="H210" s="3" t="s">
        <v>7652</v>
      </c>
      <c r="I210" s="3" t="s">
        <v>7149</v>
      </c>
      <c r="J210" s="3"/>
      <c r="K210" s="3" t="e">
        <v>#N/A</v>
      </c>
      <c r="L210" s="3" t="e">
        <v>#N/A</v>
      </c>
      <c r="M210" s="3" t="e">
        <v>#N/A</v>
      </c>
      <c r="N210" s="3" t="e">
        <v>#N/A</v>
      </c>
      <c r="O210" s="3" t="e">
        <v>#N/A</v>
      </c>
      <c r="P210" s="3" t="e">
        <v>#N/A</v>
      </c>
      <c r="Q210" s="3" t="e">
        <v>#N/A</v>
      </c>
      <c r="R210" s="3" t="e">
        <v>#N/A</v>
      </c>
      <c r="S210" s="3" t="e">
        <v>#N/A</v>
      </c>
      <c r="T210" s="3" t="e">
        <v>#N/A</v>
      </c>
      <c r="U210" s="3" t="e">
        <v>#N/A</v>
      </c>
      <c r="V210" s="3" t="e">
        <v>#N/A</v>
      </c>
      <c r="W210" s="3" t="s">
        <v>7653</v>
      </c>
      <c r="X210" s="3" t="s">
        <v>7654</v>
      </c>
      <c r="Y210" s="3" t="s">
        <v>7151</v>
      </c>
      <c r="Z210" s="3" t="s">
        <v>7151</v>
      </c>
      <c r="AA210" s="3" t="s">
        <v>7151</v>
      </c>
      <c r="AB210" s="3" t="s">
        <v>7151</v>
      </c>
    </row>
    <row r="211" spans="1:28" x14ac:dyDescent="0.3">
      <c r="A211" s="3">
        <v>15</v>
      </c>
      <c r="B211" s="4" t="s">
        <v>35</v>
      </c>
      <c r="C211" s="3" t="s">
        <v>55</v>
      </c>
      <c r="D211" s="3">
        <v>9018988</v>
      </c>
      <c r="E211" s="3">
        <v>11671865</v>
      </c>
      <c r="F211" s="3">
        <v>2652877</v>
      </c>
      <c r="G211" s="3" t="s">
        <v>7655</v>
      </c>
      <c r="H211" s="3" t="s">
        <v>7656</v>
      </c>
      <c r="I211" s="3" t="s">
        <v>7149</v>
      </c>
      <c r="J211" s="3"/>
      <c r="K211" s="3" t="e">
        <v>#N/A</v>
      </c>
      <c r="L211" s="3" t="e">
        <v>#N/A</v>
      </c>
      <c r="M211" s="3" t="e">
        <v>#N/A</v>
      </c>
      <c r="N211" s="3" t="e">
        <v>#N/A</v>
      </c>
      <c r="O211" s="3" t="e">
        <v>#N/A</v>
      </c>
      <c r="P211" s="3" t="e">
        <v>#N/A</v>
      </c>
      <c r="Q211" s="3" t="e">
        <v>#N/A</v>
      </c>
      <c r="R211" s="3" t="e">
        <v>#N/A</v>
      </c>
      <c r="S211" s="3" t="e">
        <v>#N/A</v>
      </c>
      <c r="T211" s="3" t="e">
        <v>#N/A</v>
      </c>
      <c r="U211" s="3" t="e">
        <v>#N/A</v>
      </c>
      <c r="V211" s="3" t="e">
        <v>#N/A</v>
      </c>
      <c r="W211" s="3" t="s">
        <v>7657</v>
      </c>
      <c r="X211" s="3" t="s">
        <v>7658</v>
      </c>
      <c r="Y211" s="3" t="s">
        <v>7659</v>
      </c>
      <c r="Z211" s="3" t="s">
        <v>7151</v>
      </c>
      <c r="AA211" s="3" t="s">
        <v>7151</v>
      </c>
      <c r="AB211" s="3" t="s">
        <v>7151</v>
      </c>
    </row>
    <row r="212" spans="1:28" x14ac:dyDescent="0.3">
      <c r="A212" s="3">
        <v>15</v>
      </c>
      <c r="B212" s="4" t="s">
        <v>35</v>
      </c>
      <c r="C212" s="3" t="s">
        <v>55</v>
      </c>
      <c r="D212" s="3">
        <v>9018988</v>
      </c>
      <c r="E212" s="3">
        <v>11671865</v>
      </c>
      <c r="F212" s="3">
        <v>2652877</v>
      </c>
      <c r="G212" s="3" t="s">
        <v>7660</v>
      </c>
      <c r="H212" s="3" t="s">
        <v>7154</v>
      </c>
      <c r="I212" s="3" t="s">
        <v>7149</v>
      </c>
      <c r="J212" s="3"/>
      <c r="K212" s="3" t="e">
        <v>#N/A</v>
      </c>
      <c r="L212" s="3" t="e">
        <v>#N/A</v>
      </c>
      <c r="M212" s="3" t="e">
        <v>#N/A</v>
      </c>
      <c r="N212" s="3" t="e">
        <v>#N/A</v>
      </c>
      <c r="O212" s="3" t="e">
        <v>#N/A</v>
      </c>
      <c r="P212" s="3" t="e">
        <v>#N/A</v>
      </c>
      <c r="Q212" s="3" t="e">
        <v>#N/A</v>
      </c>
      <c r="R212" s="3" t="e">
        <v>#N/A</v>
      </c>
      <c r="S212" s="3" t="e">
        <v>#N/A</v>
      </c>
      <c r="T212" s="3" t="e">
        <v>#N/A</v>
      </c>
      <c r="U212" s="3" t="e">
        <v>#N/A</v>
      </c>
      <c r="V212" s="3" t="e">
        <v>#N/A</v>
      </c>
      <c r="W212" s="3" t="s">
        <v>7151</v>
      </c>
      <c r="X212" s="3" t="s">
        <v>7151</v>
      </c>
      <c r="Y212" s="3" t="s">
        <v>7151</v>
      </c>
      <c r="Z212" s="3" t="s">
        <v>7151</v>
      </c>
      <c r="AA212" s="3" t="s">
        <v>7151</v>
      </c>
      <c r="AB212" s="3" t="s">
        <v>7151</v>
      </c>
    </row>
    <row r="213" spans="1:28" x14ac:dyDescent="0.3">
      <c r="A213" s="3">
        <v>15</v>
      </c>
      <c r="B213" s="4" t="s">
        <v>35</v>
      </c>
      <c r="C213" s="3" t="s">
        <v>55</v>
      </c>
      <c r="D213" s="3">
        <v>9018988</v>
      </c>
      <c r="E213" s="3">
        <v>11671865</v>
      </c>
      <c r="F213" s="3">
        <v>2652877</v>
      </c>
      <c r="G213" s="3" t="s">
        <v>7661</v>
      </c>
      <c r="H213" s="3" t="s">
        <v>7662</v>
      </c>
      <c r="I213" s="3" t="s">
        <v>7149</v>
      </c>
      <c r="J213" s="3"/>
      <c r="K213" s="3" t="e">
        <v>#N/A</v>
      </c>
      <c r="L213" s="3" t="e">
        <v>#N/A</v>
      </c>
      <c r="M213" s="3" t="e">
        <v>#N/A</v>
      </c>
      <c r="N213" s="3" t="e">
        <v>#N/A</v>
      </c>
      <c r="O213" s="3" t="e">
        <v>#N/A</v>
      </c>
      <c r="P213" s="3" t="e">
        <v>#N/A</v>
      </c>
      <c r="Q213" s="3" t="e">
        <v>#N/A</v>
      </c>
      <c r="R213" s="3" t="e">
        <v>#N/A</v>
      </c>
      <c r="S213" s="3" t="e">
        <v>#N/A</v>
      </c>
      <c r="T213" s="3" t="e">
        <v>#N/A</v>
      </c>
      <c r="U213" s="3" t="e">
        <v>#N/A</v>
      </c>
      <c r="V213" s="3" t="e">
        <v>#N/A</v>
      </c>
      <c r="W213" s="3" t="s">
        <v>7151</v>
      </c>
      <c r="X213" s="3" t="s">
        <v>7663</v>
      </c>
      <c r="Y213" s="3" t="s">
        <v>7664</v>
      </c>
      <c r="Z213" s="3" t="s">
        <v>7151</v>
      </c>
      <c r="AA213" s="3" t="s">
        <v>7151</v>
      </c>
      <c r="AB213" s="3" t="s">
        <v>7151</v>
      </c>
    </row>
    <row r="214" spans="1:28" x14ac:dyDescent="0.3">
      <c r="A214" s="3">
        <v>15</v>
      </c>
      <c r="B214" s="4" t="s">
        <v>35</v>
      </c>
      <c r="C214" s="3" t="s">
        <v>55</v>
      </c>
      <c r="D214" s="3">
        <v>9018988</v>
      </c>
      <c r="E214" s="3">
        <v>11671865</v>
      </c>
      <c r="F214" s="3">
        <v>2652877</v>
      </c>
      <c r="G214" s="3" t="s">
        <v>7665</v>
      </c>
      <c r="H214" s="3" t="s">
        <v>7666</v>
      </c>
      <c r="I214" s="3" t="s">
        <v>7149</v>
      </c>
      <c r="J214" s="3"/>
      <c r="K214" s="3" t="e">
        <v>#N/A</v>
      </c>
      <c r="L214" s="3" t="e">
        <v>#N/A</v>
      </c>
      <c r="M214" s="3" t="e">
        <v>#N/A</v>
      </c>
      <c r="N214" s="3" t="e">
        <v>#N/A</v>
      </c>
      <c r="O214" s="3" t="e">
        <v>#N/A</v>
      </c>
      <c r="P214" s="3" t="e">
        <v>#N/A</v>
      </c>
      <c r="Q214" s="3" t="e">
        <v>#N/A</v>
      </c>
      <c r="R214" s="3" t="e">
        <v>#N/A</v>
      </c>
      <c r="S214" s="3" t="e">
        <v>#N/A</v>
      </c>
      <c r="T214" s="3" t="e">
        <v>#N/A</v>
      </c>
      <c r="U214" s="3" t="e">
        <v>#N/A</v>
      </c>
      <c r="V214" s="3" t="e">
        <v>#N/A</v>
      </c>
      <c r="W214" s="3" t="s">
        <v>7151</v>
      </c>
      <c r="X214" s="3" t="s">
        <v>7667</v>
      </c>
      <c r="Y214" s="3" t="s">
        <v>7668</v>
      </c>
      <c r="Z214" s="3" t="s">
        <v>7151</v>
      </c>
      <c r="AA214" s="3" t="s">
        <v>7151</v>
      </c>
      <c r="AB214" s="3" t="s">
        <v>7151</v>
      </c>
    </row>
    <row r="215" spans="1:28" x14ac:dyDescent="0.3">
      <c r="A215" s="3">
        <v>15</v>
      </c>
      <c r="B215" s="4" t="s">
        <v>35</v>
      </c>
      <c r="C215" s="3" t="s">
        <v>55</v>
      </c>
      <c r="D215" s="3">
        <v>9018988</v>
      </c>
      <c r="E215" s="3">
        <v>11671865</v>
      </c>
      <c r="F215" s="3">
        <v>2652877</v>
      </c>
      <c r="G215" s="3" t="s">
        <v>7669</v>
      </c>
      <c r="H215" s="3" t="s">
        <v>7670</v>
      </c>
      <c r="I215" s="3" t="s">
        <v>7149</v>
      </c>
      <c r="J215" s="3"/>
      <c r="K215" s="3" t="e">
        <v>#N/A</v>
      </c>
      <c r="L215" s="3" t="e">
        <v>#N/A</v>
      </c>
      <c r="M215" s="3" t="e">
        <v>#N/A</v>
      </c>
      <c r="N215" s="3" t="e">
        <v>#N/A</v>
      </c>
      <c r="O215" s="3" t="e">
        <v>#N/A</v>
      </c>
      <c r="P215" s="3" t="e">
        <v>#N/A</v>
      </c>
      <c r="Q215" s="3" t="e">
        <v>#N/A</v>
      </c>
      <c r="R215" s="3" t="e">
        <v>#N/A</v>
      </c>
      <c r="S215" s="3" t="e">
        <v>#N/A</v>
      </c>
      <c r="T215" s="3" t="e">
        <v>#N/A</v>
      </c>
      <c r="U215" s="3" t="e">
        <v>#N/A</v>
      </c>
      <c r="V215" s="3" t="e">
        <v>#N/A</v>
      </c>
      <c r="W215" s="3" t="s">
        <v>7151</v>
      </c>
      <c r="X215" s="3" t="s">
        <v>7671</v>
      </c>
      <c r="Y215" s="3" t="s">
        <v>7151</v>
      </c>
      <c r="Z215" s="3" t="s">
        <v>7151</v>
      </c>
      <c r="AA215" s="3" t="s">
        <v>7151</v>
      </c>
      <c r="AB215" s="3" t="s">
        <v>7151</v>
      </c>
    </row>
    <row r="216" spans="1:28" x14ac:dyDescent="0.3">
      <c r="A216" s="3">
        <v>15</v>
      </c>
      <c r="B216" s="4" t="s">
        <v>35</v>
      </c>
      <c r="C216" s="3" t="s">
        <v>55</v>
      </c>
      <c r="D216" s="3">
        <v>9018988</v>
      </c>
      <c r="E216" s="3">
        <v>11671865</v>
      </c>
      <c r="F216" s="3">
        <v>2652877</v>
      </c>
      <c r="G216" s="3" t="s">
        <v>7672</v>
      </c>
      <c r="H216" s="3" t="s">
        <v>7673</v>
      </c>
      <c r="I216" s="3" t="s">
        <v>7149</v>
      </c>
      <c r="J216" s="3"/>
      <c r="K216" s="3" t="e">
        <v>#N/A</v>
      </c>
      <c r="L216" s="3" t="e">
        <v>#N/A</v>
      </c>
      <c r="M216" s="3" t="e">
        <v>#N/A</v>
      </c>
      <c r="N216" s="3" t="e">
        <v>#N/A</v>
      </c>
      <c r="O216" s="3" t="e">
        <v>#N/A</v>
      </c>
      <c r="P216" s="3" t="e">
        <v>#N/A</v>
      </c>
      <c r="Q216" s="3" t="e">
        <v>#N/A</v>
      </c>
      <c r="R216" s="3" t="e">
        <v>#N/A</v>
      </c>
      <c r="S216" s="3" t="e">
        <v>#N/A</v>
      </c>
      <c r="T216" s="3" t="e">
        <v>#N/A</v>
      </c>
      <c r="U216" s="3" t="e">
        <v>#N/A</v>
      </c>
      <c r="V216" s="3" t="e">
        <v>#N/A</v>
      </c>
      <c r="W216" s="3" t="s">
        <v>7151</v>
      </c>
      <c r="X216" s="3" t="s">
        <v>7674</v>
      </c>
      <c r="Y216" s="3" t="s">
        <v>7675</v>
      </c>
      <c r="Z216" s="3" t="s">
        <v>7151</v>
      </c>
      <c r="AA216" s="3" t="s">
        <v>7151</v>
      </c>
      <c r="AB216" s="3" t="s">
        <v>7151</v>
      </c>
    </row>
    <row r="217" spans="1:28" x14ac:dyDescent="0.3">
      <c r="A217" s="3">
        <v>15</v>
      </c>
      <c r="B217" s="4" t="s">
        <v>35</v>
      </c>
      <c r="C217" s="3" t="s">
        <v>55</v>
      </c>
      <c r="D217" s="3">
        <v>9018988</v>
      </c>
      <c r="E217" s="3">
        <v>11671865</v>
      </c>
      <c r="F217" s="3">
        <v>2652877</v>
      </c>
      <c r="G217" s="3" t="s">
        <v>7676</v>
      </c>
      <c r="H217" s="3" t="s">
        <v>7677</v>
      </c>
      <c r="I217" s="3" t="s">
        <v>7149</v>
      </c>
      <c r="J217" s="3"/>
      <c r="K217" s="3" t="e">
        <v>#N/A</v>
      </c>
      <c r="L217" s="3" t="e">
        <v>#N/A</v>
      </c>
      <c r="M217" s="3" t="e">
        <v>#N/A</v>
      </c>
      <c r="N217" s="3" t="e">
        <v>#N/A</v>
      </c>
      <c r="O217" s="3" t="e">
        <v>#N/A</v>
      </c>
      <c r="P217" s="3" t="e">
        <v>#N/A</v>
      </c>
      <c r="Q217" s="3" t="e">
        <v>#N/A</v>
      </c>
      <c r="R217" s="3" t="e">
        <v>#N/A</v>
      </c>
      <c r="S217" s="3" t="e">
        <v>#N/A</v>
      </c>
      <c r="T217" s="3" t="e">
        <v>#N/A</v>
      </c>
      <c r="U217" s="3" t="e">
        <v>#N/A</v>
      </c>
      <c r="V217" s="3" t="e">
        <v>#N/A</v>
      </c>
      <c r="W217" s="3" t="s">
        <v>7151</v>
      </c>
      <c r="X217" s="3" t="s">
        <v>7151</v>
      </c>
      <c r="Y217" s="3" t="s">
        <v>7151</v>
      </c>
      <c r="Z217" s="3" t="s">
        <v>7151</v>
      </c>
      <c r="AA217" s="3" t="s">
        <v>7151</v>
      </c>
      <c r="AB217" s="3" t="s">
        <v>7151</v>
      </c>
    </row>
    <row r="218" spans="1:28" x14ac:dyDescent="0.3">
      <c r="A218" s="3">
        <v>15</v>
      </c>
      <c r="B218" s="4" t="s">
        <v>35</v>
      </c>
      <c r="C218" s="3" t="s">
        <v>55</v>
      </c>
      <c r="D218" s="3">
        <v>9018988</v>
      </c>
      <c r="E218" s="3">
        <v>11671865</v>
      </c>
      <c r="F218" s="3">
        <v>2652877</v>
      </c>
      <c r="G218" s="3" t="s">
        <v>7678</v>
      </c>
      <c r="H218" s="3" t="s">
        <v>7679</v>
      </c>
      <c r="I218" s="3" t="s">
        <v>7149</v>
      </c>
      <c r="J218" s="3"/>
      <c r="K218" s="3" t="e">
        <v>#N/A</v>
      </c>
      <c r="L218" s="3" t="e">
        <v>#N/A</v>
      </c>
      <c r="M218" s="3" t="e">
        <v>#N/A</v>
      </c>
      <c r="N218" s="3" t="e">
        <v>#N/A</v>
      </c>
      <c r="O218" s="3" t="e">
        <v>#N/A</v>
      </c>
      <c r="P218" s="3" t="e">
        <v>#N/A</v>
      </c>
      <c r="Q218" s="3" t="e">
        <v>#N/A</v>
      </c>
      <c r="R218" s="3" t="e">
        <v>#N/A</v>
      </c>
      <c r="S218" s="3" t="e">
        <v>#N/A</v>
      </c>
      <c r="T218" s="3" t="e">
        <v>#N/A</v>
      </c>
      <c r="U218" s="3" t="e">
        <v>#N/A</v>
      </c>
      <c r="V218" s="3" t="e">
        <v>#N/A</v>
      </c>
      <c r="W218" s="3" t="s">
        <v>7151</v>
      </c>
      <c r="X218" s="3" t="s">
        <v>7151</v>
      </c>
      <c r="Y218" s="3" t="s">
        <v>7151</v>
      </c>
      <c r="Z218" s="3" t="s">
        <v>7151</v>
      </c>
      <c r="AA218" s="3" t="s">
        <v>7151</v>
      </c>
      <c r="AB218" s="3" t="s">
        <v>7151</v>
      </c>
    </row>
    <row r="219" spans="1:28" x14ac:dyDescent="0.3">
      <c r="A219" s="3">
        <v>15</v>
      </c>
      <c r="B219" s="4" t="s">
        <v>35</v>
      </c>
      <c r="C219" s="3" t="s">
        <v>55</v>
      </c>
      <c r="D219" s="3">
        <v>9018988</v>
      </c>
      <c r="E219" s="3">
        <v>11671865</v>
      </c>
      <c r="F219" s="3">
        <v>2652877</v>
      </c>
      <c r="G219" s="3" t="s">
        <v>7680</v>
      </c>
      <c r="H219" s="3" t="s">
        <v>7154</v>
      </c>
      <c r="I219" s="3" t="s">
        <v>7149</v>
      </c>
      <c r="J219" s="3"/>
      <c r="K219" s="3" t="e">
        <v>#N/A</v>
      </c>
      <c r="L219" s="3" t="e">
        <v>#N/A</v>
      </c>
      <c r="M219" s="3" t="e">
        <v>#N/A</v>
      </c>
      <c r="N219" s="3" t="e">
        <v>#N/A</v>
      </c>
      <c r="O219" s="3" t="e">
        <v>#N/A</v>
      </c>
      <c r="P219" s="3" t="e">
        <v>#N/A</v>
      </c>
      <c r="Q219" s="3" t="e">
        <v>#N/A</v>
      </c>
      <c r="R219" s="3" t="e">
        <v>#N/A</v>
      </c>
      <c r="S219" s="3" t="e">
        <v>#N/A</v>
      </c>
      <c r="T219" s="3" t="e">
        <v>#N/A</v>
      </c>
      <c r="U219" s="3" t="e">
        <v>#N/A</v>
      </c>
      <c r="V219" s="3" t="e">
        <v>#N/A</v>
      </c>
      <c r="W219" s="3" t="s">
        <v>7171</v>
      </c>
      <c r="X219" s="3" t="s">
        <v>7151</v>
      </c>
      <c r="Y219" s="3" t="s">
        <v>7151</v>
      </c>
      <c r="Z219" s="3" t="s">
        <v>7151</v>
      </c>
      <c r="AA219" s="3" t="s">
        <v>7151</v>
      </c>
      <c r="AB219" s="3" t="s">
        <v>7151</v>
      </c>
    </row>
    <row r="220" spans="1:28" x14ac:dyDescent="0.3">
      <c r="A220" s="3">
        <v>15</v>
      </c>
      <c r="B220" s="4" t="s">
        <v>35</v>
      </c>
      <c r="C220" s="3" t="s">
        <v>55</v>
      </c>
      <c r="D220" s="3">
        <v>9018988</v>
      </c>
      <c r="E220" s="3">
        <v>11671865</v>
      </c>
      <c r="F220" s="3">
        <v>2652877</v>
      </c>
      <c r="G220" s="3" t="s">
        <v>7681</v>
      </c>
      <c r="H220" s="3" t="s">
        <v>7682</v>
      </c>
      <c r="I220" s="3" t="s">
        <v>7149</v>
      </c>
      <c r="J220" s="3"/>
      <c r="K220" s="3" t="s">
        <v>7314</v>
      </c>
      <c r="L220" s="3" t="s">
        <v>7301</v>
      </c>
      <c r="M220" s="3" t="s">
        <v>7181</v>
      </c>
      <c r="N220" s="3" t="s">
        <v>7181</v>
      </c>
      <c r="O220" s="3" t="s">
        <v>7181</v>
      </c>
      <c r="P220" s="3" t="s">
        <v>7181</v>
      </c>
      <c r="Q220" s="3" t="s">
        <v>7181</v>
      </c>
      <c r="R220" s="3" t="s">
        <v>7181</v>
      </c>
      <c r="S220" s="3" t="s">
        <v>7181</v>
      </c>
      <c r="T220" s="3" t="s">
        <v>7683</v>
      </c>
      <c r="U220" s="3" t="s">
        <v>7181</v>
      </c>
      <c r="V220" s="3">
        <v>0</v>
      </c>
      <c r="W220" s="3" t="s">
        <v>7684</v>
      </c>
      <c r="X220" s="3" t="s">
        <v>7685</v>
      </c>
      <c r="Y220" s="3" t="s">
        <v>7686</v>
      </c>
      <c r="Z220" s="3" t="s">
        <v>7151</v>
      </c>
      <c r="AA220" s="3" t="s">
        <v>7151</v>
      </c>
      <c r="AB220" s="3" t="s">
        <v>7151</v>
      </c>
    </row>
    <row r="221" spans="1:28" x14ac:dyDescent="0.3">
      <c r="A221" s="3">
        <v>15</v>
      </c>
      <c r="B221" s="4" t="s">
        <v>35</v>
      </c>
      <c r="C221" s="3" t="s">
        <v>55</v>
      </c>
      <c r="D221" s="3">
        <v>9018988</v>
      </c>
      <c r="E221" s="3">
        <v>11671865</v>
      </c>
      <c r="F221" s="3">
        <v>2652877</v>
      </c>
      <c r="G221" s="3" t="s">
        <v>7687</v>
      </c>
      <c r="H221" s="3" t="s">
        <v>7688</v>
      </c>
      <c r="I221" s="3" t="s">
        <v>7149</v>
      </c>
      <c r="J221" s="3"/>
      <c r="K221" s="3" t="e">
        <v>#N/A</v>
      </c>
      <c r="L221" s="3" t="e">
        <v>#N/A</v>
      </c>
      <c r="M221" s="3" t="e">
        <v>#N/A</v>
      </c>
      <c r="N221" s="3" t="e">
        <v>#N/A</v>
      </c>
      <c r="O221" s="3" t="e">
        <v>#N/A</v>
      </c>
      <c r="P221" s="3" t="e">
        <v>#N/A</v>
      </c>
      <c r="Q221" s="3" t="e">
        <v>#N/A</v>
      </c>
      <c r="R221" s="3" t="e">
        <v>#N/A</v>
      </c>
      <c r="S221" s="3" t="e">
        <v>#N/A</v>
      </c>
      <c r="T221" s="3" t="e">
        <v>#N/A</v>
      </c>
      <c r="U221" s="3" t="e">
        <v>#N/A</v>
      </c>
      <c r="V221" s="3" t="e">
        <v>#N/A</v>
      </c>
      <c r="W221" s="3" t="s">
        <v>7151</v>
      </c>
      <c r="X221" s="3" t="s">
        <v>7151</v>
      </c>
      <c r="Y221" s="3" t="s">
        <v>7151</v>
      </c>
      <c r="Z221" s="3" t="s">
        <v>7151</v>
      </c>
      <c r="AA221" s="3" t="s">
        <v>7151</v>
      </c>
      <c r="AB221" s="3" t="s">
        <v>7151</v>
      </c>
    </row>
    <row r="222" spans="1:28" x14ac:dyDescent="0.3">
      <c r="A222" s="3">
        <v>15</v>
      </c>
      <c r="B222" s="4" t="s">
        <v>35</v>
      </c>
      <c r="C222" s="3" t="s">
        <v>55</v>
      </c>
      <c r="D222" s="3">
        <v>9018988</v>
      </c>
      <c r="E222" s="3">
        <v>11671865</v>
      </c>
      <c r="F222" s="3">
        <v>2652877</v>
      </c>
      <c r="G222" s="3" t="s">
        <v>7689</v>
      </c>
      <c r="H222" s="3" t="s">
        <v>7690</v>
      </c>
      <c r="I222" s="3" t="s">
        <v>7149</v>
      </c>
      <c r="J222" s="3"/>
      <c r="K222" s="3" t="e">
        <v>#N/A</v>
      </c>
      <c r="L222" s="3" t="e">
        <v>#N/A</v>
      </c>
      <c r="M222" s="3" t="e">
        <v>#N/A</v>
      </c>
      <c r="N222" s="3" t="e">
        <v>#N/A</v>
      </c>
      <c r="O222" s="3" t="e">
        <v>#N/A</v>
      </c>
      <c r="P222" s="3" t="e">
        <v>#N/A</v>
      </c>
      <c r="Q222" s="3" t="e">
        <v>#N/A</v>
      </c>
      <c r="R222" s="3" t="e">
        <v>#N/A</v>
      </c>
      <c r="S222" s="3" t="e">
        <v>#N/A</v>
      </c>
      <c r="T222" s="3" t="e">
        <v>#N/A</v>
      </c>
      <c r="U222" s="3" t="e">
        <v>#N/A</v>
      </c>
      <c r="V222" s="3" t="e">
        <v>#N/A</v>
      </c>
      <c r="W222" s="3" t="s">
        <v>7151</v>
      </c>
      <c r="X222" s="3" t="s">
        <v>7151</v>
      </c>
      <c r="Y222" s="3" t="s">
        <v>7151</v>
      </c>
      <c r="Z222" s="3" t="s">
        <v>7151</v>
      </c>
      <c r="AA222" s="3" t="s">
        <v>7151</v>
      </c>
      <c r="AB222" s="3" t="s">
        <v>7151</v>
      </c>
    </row>
    <row r="223" spans="1:28" x14ac:dyDescent="0.3">
      <c r="A223" s="3">
        <v>15</v>
      </c>
      <c r="B223" s="4" t="s">
        <v>35</v>
      </c>
      <c r="C223" s="3" t="s">
        <v>55</v>
      </c>
      <c r="D223" s="3">
        <v>9018988</v>
      </c>
      <c r="E223" s="3">
        <v>11671865</v>
      </c>
      <c r="F223" s="3">
        <v>2652877</v>
      </c>
      <c r="G223" s="3" t="s">
        <v>7691</v>
      </c>
      <c r="H223" s="3" t="s">
        <v>7160</v>
      </c>
      <c r="I223" s="3" t="s">
        <v>7149</v>
      </c>
      <c r="J223" s="3"/>
      <c r="K223" s="3" t="e">
        <v>#N/A</v>
      </c>
      <c r="L223" s="3" t="e">
        <v>#N/A</v>
      </c>
      <c r="M223" s="3" t="e">
        <v>#N/A</v>
      </c>
      <c r="N223" s="3" t="e">
        <v>#N/A</v>
      </c>
      <c r="O223" s="3" t="e">
        <v>#N/A</v>
      </c>
      <c r="P223" s="3" t="e">
        <v>#N/A</v>
      </c>
      <c r="Q223" s="3" t="e">
        <v>#N/A</v>
      </c>
      <c r="R223" s="3" t="e">
        <v>#N/A</v>
      </c>
      <c r="S223" s="3" t="e">
        <v>#N/A</v>
      </c>
      <c r="T223" s="3" t="e">
        <v>#N/A</v>
      </c>
      <c r="U223" s="3" t="e">
        <v>#N/A</v>
      </c>
      <c r="V223" s="3" t="e">
        <v>#N/A</v>
      </c>
      <c r="W223" s="3" t="s">
        <v>7151</v>
      </c>
      <c r="X223" s="3" t="s">
        <v>7151</v>
      </c>
      <c r="Y223" s="3" t="s">
        <v>7151</v>
      </c>
      <c r="Z223" s="3" t="s">
        <v>7151</v>
      </c>
      <c r="AA223" s="3" t="s">
        <v>7151</v>
      </c>
      <c r="AB223" s="3" t="s">
        <v>7151</v>
      </c>
    </row>
    <row r="224" spans="1:28" x14ac:dyDescent="0.3">
      <c r="A224" s="3">
        <v>15</v>
      </c>
      <c r="B224" s="4" t="s">
        <v>35</v>
      </c>
      <c r="C224" s="3" t="s">
        <v>55</v>
      </c>
      <c r="D224" s="3">
        <v>9018988</v>
      </c>
      <c r="E224" s="3">
        <v>11671865</v>
      </c>
      <c r="F224" s="3">
        <v>2652877</v>
      </c>
      <c r="G224" s="3" t="s">
        <v>7692</v>
      </c>
      <c r="H224" s="3" t="s">
        <v>7693</v>
      </c>
      <c r="I224" s="3" t="s">
        <v>7149</v>
      </c>
      <c r="J224" s="3"/>
      <c r="K224" s="3" t="s">
        <v>7314</v>
      </c>
      <c r="L224" s="3" t="s">
        <v>7301</v>
      </c>
      <c r="M224" s="3" t="s">
        <v>7181</v>
      </c>
      <c r="N224" s="3" t="s">
        <v>7181</v>
      </c>
      <c r="O224" s="3" t="s">
        <v>7181</v>
      </c>
      <c r="P224" s="3" t="s">
        <v>7181</v>
      </c>
      <c r="Q224" s="3" t="s">
        <v>7181</v>
      </c>
      <c r="R224" s="3" t="s">
        <v>7182</v>
      </c>
      <c r="S224" s="3" t="s">
        <v>7182</v>
      </c>
      <c r="T224" s="3" t="s">
        <v>7182</v>
      </c>
      <c r="U224" s="3" t="s">
        <v>7181</v>
      </c>
      <c r="V224" s="3">
        <v>0</v>
      </c>
      <c r="W224" s="3" t="s">
        <v>7694</v>
      </c>
      <c r="X224" s="3" t="s">
        <v>7695</v>
      </c>
      <c r="Y224" s="3" t="s">
        <v>7696</v>
      </c>
      <c r="Z224" s="3" t="s">
        <v>7151</v>
      </c>
      <c r="AA224" s="3" t="s">
        <v>7151</v>
      </c>
      <c r="AB224" s="3" t="s">
        <v>7151</v>
      </c>
    </row>
    <row r="225" spans="1:28" x14ac:dyDescent="0.3">
      <c r="A225" s="3">
        <v>15</v>
      </c>
      <c r="B225" s="4" t="s">
        <v>35</v>
      </c>
      <c r="C225" s="3" t="s">
        <v>55</v>
      </c>
      <c r="D225" s="3">
        <v>9018988</v>
      </c>
      <c r="E225" s="3">
        <v>11671865</v>
      </c>
      <c r="F225" s="3">
        <v>2652877</v>
      </c>
      <c r="G225" s="3" t="s">
        <v>7697</v>
      </c>
      <c r="H225" s="3" t="s">
        <v>7160</v>
      </c>
      <c r="I225" s="3" t="s">
        <v>7149</v>
      </c>
      <c r="J225" s="3"/>
      <c r="K225" s="3" t="e">
        <v>#N/A</v>
      </c>
      <c r="L225" s="3" t="e">
        <v>#N/A</v>
      </c>
      <c r="M225" s="3" t="e">
        <v>#N/A</v>
      </c>
      <c r="N225" s="3" t="e">
        <v>#N/A</v>
      </c>
      <c r="O225" s="3" t="e">
        <v>#N/A</v>
      </c>
      <c r="P225" s="3" t="e">
        <v>#N/A</v>
      </c>
      <c r="Q225" s="3" t="e">
        <v>#N/A</v>
      </c>
      <c r="R225" s="3" t="e">
        <v>#N/A</v>
      </c>
      <c r="S225" s="3" t="e">
        <v>#N/A</v>
      </c>
      <c r="T225" s="3" t="e">
        <v>#N/A</v>
      </c>
      <c r="U225" s="3" t="e">
        <v>#N/A</v>
      </c>
      <c r="V225" s="3" t="e">
        <v>#N/A</v>
      </c>
      <c r="W225" s="3" t="s">
        <v>7151</v>
      </c>
      <c r="X225" s="3" t="s">
        <v>7151</v>
      </c>
      <c r="Y225" s="3" t="s">
        <v>7151</v>
      </c>
      <c r="Z225" s="3" t="s">
        <v>7151</v>
      </c>
      <c r="AA225" s="3" t="s">
        <v>7151</v>
      </c>
      <c r="AB225" s="3" t="s">
        <v>7151</v>
      </c>
    </row>
    <row r="226" spans="1:28" x14ac:dyDescent="0.3">
      <c r="A226" s="3">
        <v>15</v>
      </c>
      <c r="B226" s="4" t="s">
        <v>35</v>
      </c>
      <c r="C226" s="3" t="s">
        <v>55</v>
      </c>
      <c r="D226" s="3">
        <v>9018988</v>
      </c>
      <c r="E226" s="3">
        <v>11671865</v>
      </c>
      <c r="F226" s="3">
        <v>2652877</v>
      </c>
      <c r="G226" s="3" t="s">
        <v>7698</v>
      </c>
      <c r="H226" s="3" t="s">
        <v>7699</v>
      </c>
      <c r="I226" s="3" t="s">
        <v>7149</v>
      </c>
      <c r="J226" s="3"/>
      <c r="K226" s="3" t="s">
        <v>7274</v>
      </c>
      <c r="L226" s="3" t="s">
        <v>7301</v>
      </c>
      <c r="M226" s="3" t="s">
        <v>7181</v>
      </c>
      <c r="N226" s="3" t="s">
        <v>7181</v>
      </c>
      <c r="O226" s="3" t="s">
        <v>7181</v>
      </c>
      <c r="P226" s="3" t="s">
        <v>7181</v>
      </c>
      <c r="Q226" s="3" t="s">
        <v>7181</v>
      </c>
      <c r="R226" s="3" t="s">
        <v>7275</v>
      </c>
      <c r="S226" s="3" t="s">
        <v>7700</v>
      </c>
      <c r="T226" s="3" t="s">
        <v>7275</v>
      </c>
      <c r="U226" s="3" t="s">
        <v>7181</v>
      </c>
      <c r="V226" s="3">
        <v>0</v>
      </c>
      <c r="W226" s="3" t="s">
        <v>7151</v>
      </c>
      <c r="X226" s="3" t="s">
        <v>7701</v>
      </c>
      <c r="Y226" s="3" t="s">
        <v>7702</v>
      </c>
      <c r="Z226" s="3" t="s">
        <v>7151</v>
      </c>
      <c r="AA226" s="3" t="s">
        <v>7151</v>
      </c>
      <c r="AB226" s="3" t="s">
        <v>7703</v>
      </c>
    </row>
    <row r="227" spans="1:28" x14ac:dyDescent="0.3">
      <c r="A227" s="3">
        <v>15</v>
      </c>
      <c r="B227" s="4" t="s">
        <v>35</v>
      </c>
      <c r="C227" s="3" t="s">
        <v>55</v>
      </c>
      <c r="D227" s="3">
        <v>9018988</v>
      </c>
      <c r="E227" s="3">
        <v>11671865</v>
      </c>
      <c r="F227" s="3">
        <v>2652877</v>
      </c>
      <c r="G227" s="3" t="s">
        <v>7704</v>
      </c>
      <c r="H227" s="3" t="s">
        <v>7154</v>
      </c>
      <c r="I227" s="3" t="s">
        <v>7149</v>
      </c>
      <c r="J227" s="3"/>
      <c r="K227" s="3" t="e">
        <v>#N/A</v>
      </c>
      <c r="L227" s="3" t="e">
        <v>#N/A</v>
      </c>
      <c r="M227" s="3" t="e">
        <v>#N/A</v>
      </c>
      <c r="N227" s="3" t="e">
        <v>#N/A</v>
      </c>
      <c r="O227" s="3" t="e">
        <v>#N/A</v>
      </c>
      <c r="P227" s="3" t="e">
        <v>#N/A</v>
      </c>
      <c r="Q227" s="3" t="e">
        <v>#N/A</v>
      </c>
      <c r="R227" s="3" t="e">
        <v>#N/A</v>
      </c>
      <c r="S227" s="3" t="e">
        <v>#N/A</v>
      </c>
      <c r="T227" s="3" t="e">
        <v>#N/A</v>
      </c>
      <c r="U227" s="3" t="e">
        <v>#N/A</v>
      </c>
      <c r="V227" s="3" t="e">
        <v>#N/A</v>
      </c>
      <c r="W227" s="3" t="s">
        <v>7151</v>
      </c>
      <c r="X227" s="3" t="s">
        <v>7151</v>
      </c>
      <c r="Y227" s="3" t="s">
        <v>7151</v>
      </c>
      <c r="Z227" s="3" t="s">
        <v>7151</v>
      </c>
      <c r="AA227" s="3" t="s">
        <v>7151</v>
      </c>
      <c r="AB227" s="3" t="s">
        <v>7151</v>
      </c>
    </row>
    <row r="228" spans="1:28" x14ac:dyDescent="0.3">
      <c r="A228" s="3">
        <v>15</v>
      </c>
      <c r="B228" s="4" t="s">
        <v>35</v>
      </c>
      <c r="C228" s="3" t="s">
        <v>55</v>
      </c>
      <c r="D228" s="3">
        <v>9018988</v>
      </c>
      <c r="E228" s="3">
        <v>11671865</v>
      </c>
      <c r="F228" s="3">
        <v>2652877</v>
      </c>
      <c r="G228" s="3" t="s">
        <v>7705</v>
      </c>
      <c r="H228" s="3" t="s">
        <v>7154</v>
      </c>
      <c r="I228" s="3" t="s">
        <v>7149</v>
      </c>
      <c r="J228" s="3"/>
      <c r="K228" s="3" t="e">
        <v>#N/A</v>
      </c>
      <c r="L228" s="3" t="e">
        <v>#N/A</v>
      </c>
      <c r="M228" s="3" t="e">
        <v>#N/A</v>
      </c>
      <c r="N228" s="3" t="e">
        <v>#N/A</v>
      </c>
      <c r="O228" s="3" t="e">
        <v>#N/A</v>
      </c>
      <c r="P228" s="3" t="e">
        <v>#N/A</v>
      </c>
      <c r="Q228" s="3" t="e">
        <v>#N/A</v>
      </c>
      <c r="R228" s="3" t="e">
        <v>#N/A</v>
      </c>
      <c r="S228" s="3" t="e">
        <v>#N/A</v>
      </c>
      <c r="T228" s="3" t="e">
        <v>#N/A</v>
      </c>
      <c r="U228" s="3" t="e">
        <v>#N/A</v>
      </c>
      <c r="V228" s="3" t="e">
        <v>#N/A</v>
      </c>
      <c r="W228" s="3" t="s">
        <v>7151</v>
      </c>
      <c r="X228" s="3" t="s">
        <v>7151</v>
      </c>
      <c r="Y228" s="3" t="s">
        <v>7151</v>
      </c>
      <c r="Z228" s="3" t="s">
        <v>7151</v>
      </c>
      <c r="AA228" s="3" t="s">
        <v>7151</v>
      </c>
      <c r="AB228" s="3" t="s">
        <v>7151</v>
      </c>
    </row>
    <row r="229" spans="1:28" x14ac:dyDescent="0.3">
      <c r="A229" s="3">
        <v>15</v>
      </c>
      <c r="B229" s="4" t="s">
        <v>35</v>
      </c>
      <c r="C229" s="3" t="s">
        <v>55</v>
      </c>
      <c r="D229" s="3">
        <v>9018988</v>
      </c>
      <c r="E229" s="3">
        <v>11671865</v>
      </c>
      <c r="F229" s="3">
        <v>2652877</v>
      </c>
      <c r="G229" s="3" t="s">
        <v>7706</v>
      </c>
      <c r="H229" s="3" t="s">
        <v>7154</v>
      </c>
      <c r="I229" s="3" t="s">
        <v>7149</v>
      </c>
      <c r="J229" s="3"/>
      <c r="K229" s="3" t="e">
        <v>#N/A</v>
      </c>
      <c r="L229" s="3" t="e">
        <v>#N/A</v>
      </c>
      <c r="M229" s="3" t="e">
        <v>#N/A</v>
      </c>
      <c r="N229" s="3" t="e">
        <v>#N/A</v>
      </c>
      <c r="O229" s="3" t="e">
        <v>#N/A</v>
      </c>
      <c r="P229" s="3" t="e">
        <v>#N/A</v>
      </c>
      <c r="Q229" s="3" t="e">
        <v>#N/A</v>
      </c>
      <c r="R229" s="3" t="e">
        <v>#N/A</v>
      </c>
      <c r="S229" s="3" t="e">
        <v>#N/A</v>
      </c>
      <c r="T229" s="3" t="e">
        <v>#N/A</v>
      </c>
      <c r="U229" s="3" t="e">
        <v>#N/A</v>
      </c>
      <c r="V229" s="3" t="e">
        <v>#N/A</v>
      </c>
      <c r="W229" s="3" t="s">
        <v>7151</v>
      </c>
      <c r="X229" s="3" t="s">
        <v>7151</v>
      </c>
      <c r="Y229" s="3" t="s">
        <v>7151</v>
      </c>
      <c r="Z229" s="3" t="s">
        <v>7151</v>
      </c>
      <c r="AA229" s="3" t="s">
        <v>7151</v>
      </c>
      <c r="AB229" s="3" t="s">
        <v>7151</v>
      </c>
    </row>
    <row r="230" spans="1:28" x14ac:dyDescent="0.3">
      <c r="A230" s="3">
        <v>15</v>
      </c>
      <c r="B230" s="4" t="s">
        <v>35</v>
      </c>
      <c r="C230" s="3" t="s">
        <v>55</v>
      </c>
      <c r="D230" s="3">
        <v>9018988</v>
      </c>
      <c r="E230" s="3">
        <v>11671865</v>
      </c>
      <c r="F230" s="3">
        <v>2652877</v>
      </c>
      <c r="G230" s="3" t="s">
        <v>7707</v>
      </c>
      <c r="H230" s="3" t="s">
        <v>7154</v>
      </c>
      <c r="I230" s="3" t="s">
        <v>7149</v>
      </c>
      <c r="J230" s="3"/>
      <c r="K230" s="3" t="e">
        <v>#N/A</v>
      </c>
      <c r="L230" s="3" t="e">
        <v>#N/A</v>
      </c>
      <c r="M230" s="3" t="e">
        <v>#N/A</v>
      </c>
      <c r="N230" s="3" t="e">
        <v>#N/A</v>
      </c>
      <c r="O230" s="3" t="e">
        <v>#N/A</v>
      </c>
      <c r="P230" s="3" t="e">
        <v>#N/A</v>
      </c>
      <c r="Q230" s="3" t="e">
        <v>#N/A</v>
      </c>
      <c r="R230" s="3" t="e">
        <v>#N/A</v>
      </c>
      <c r="S230" s="3" t="e">
        <v>#N/A</v>
      </c>
      <c r="T230" s="3" t="e">
        <v>#N/A</v>
      </c>
      <c r="U230" s="3" t="e">
        <v>#N/A</v>
      </c>
      <c r="V230" s="3" t="e">
        <v>#N/A</v>
      </c>
      <c r="W230" s="3" t="s">
        <v>7151</v>
      </c>
      <c r="X230" s="3" t="s">
        <v>7151</v>
      </c>
      <c r="Y230" s="3" t="s">
        <v>7151</v>
      </c>
      <c r="Z230" s="3" t="s">
        <v>7151</v>
      </c>
      <c r="AA230" s="3" t="s">
        <v>7151</v>
      </c>
      <c r="AB230" s="3" t="s">
        <v>7151</v>
      </c>
    </row>
    <row r="231" spans="1:28" x14ac:dyDescent="0.3">
      <c r="A231" s="3">
        <v>15</v>
      </c>
      <c r="B231" s="4" t="s">
        <v>35</v>
      </c>
      <c r="C231" s="3" t="s">
        <v>55</v>
      </c>
      <c r="D231" s="3">
        <v>9018988</v>
      </c>
      <c r="E231" s="3">
        <v>11671865</v>
      </c>
      <c r="F231" s="3">
        <v>2652877</v>
      </c>
      <c r="G231" s="3" t="s">
        <v>7708</v>
      </c>
      <c r="H231" s="3" t="s">
        <v>7160</v>
      </c>
      <c r="I231" s="3" t="s">
        <v>7149</v>
      </c>
      <c r="J231" s="3"/>
      <c r="K231" s="3" t="e">
        <v>#N/A</v>
      </c>
      <c r="L231" s="3" t="e">
        <v>#N/A</v>
      </c>
      <c r="M231" s="3" t="e">
        <v>#N/A</v>
      </c>
      <c r="N231" s="3" t="e">
        <v>#N/A</v>
      </c>
      <c r="O231" s="3" t="e">
        <v>#N/A</v>
      </c>
      <c r="P231" s="3" t="e">
        <v>#N/A</v>
      </c>
      <c r="Q231" s="3" t="e">
        <v>#N/A</v>
      </c>
      <c r="R231" s="3" t="e">
        <v>#N/A</v>
      </c>
      <c r="S231" s="3" t="e">
        <v>#N/A</v>
      </c>
      <c r="T231" s="3" t="e">
        <v>#N/A</v>
      </c>
      <c r="U231" s="3" t="e">
        <v>#N/A</v>
      </c>
      <c r="V231" s="3" t="e">
        <v>#N/A</v>
      </c>
      <c r="W231" s="3" t="s">
        <v>7151</v>
      </c>
      <c r="X231" s="3" t="s">
        <v>7151</v>
      </c>
      <c r="Y231" s="3" t="s">
        <v>7151</v>
      </c>
      <c r="Z231" s="3" t="s">
        <v>7151</v>
      </c>
      <c r="AA231" s="3" t="s">
        <v>7151</v>
      </c>
      <c r="AB231" s="3" t="s">
        <v>7151</v>
      </c>
    </row>
    <row r="232" spans="1:28" x14ac:dyDescent="0.3">
      <c r="A232" s="3">
        <v>15</v>
      </c>
      <c r="B232" s="4" t="s">
        <v>35</v>
      </c>
      <c r="C232" s="3" t="s">
        <v>55</v>
      </c>
      <c r="D232" s="3">
        <v>9018988</v>
      </c>
      <c r="E232" s="3">
        <v>11671865</v>
      </c>
      <c r="F232" s="3">
        <v>2652877</v>
      </c>
      <c r="G232" s="3" t="s">
        <v>7709</v>
      </c>
      <c r="H232" s="3" t="s">
        <v>7710</v>
      </c>
      <c r="I232" s="3" t="s">
        <v>7149</v>
      </c>
      <c r="J232" s="3"/>
      <c r="K232" s="3" t="e">
        <v>#N/A</v>
      </c>
      <c r="L232" s="3" t="e">
        <v>#N/A</v>
      </c>
      <c r="M232" s="3" t="e">
        <v>#N/A</v>
      </c>
      <c r="N232" s="3" t="e">
        <v>#N/A</v>
      </c>
      <c r="O232" s="3" t="e">
        <v>#N/A</v>
      </c>
      <c r="P232" s="3" t="e">
        <v>#N/A</v>
      </c>
      <c r="Q232" s="3" t="e">
        <v>#N/A</v>
      </c>
      <c r="R232" s="3" t="e">
        <v>#N/A</v>
      </c>
      <c r="S232" s="3" t="e">
        <v>#N/A</v>
      </c>
      <c r="T232" s="3" t="e">
        <v>#N/A</v>
      </c>
      <c r="U232" s="3" t="e">
        <v>#N/A</v>
      </c>
      <c r="V232" s="3" t="e">
        <v>#N/A</v>
      </c>
      <c r="W232" s="3" t="s">
        <v>7151</v>
      </c>
      <c r="X232" s="3" t="s">
        <v>7151</v>
      </c>
      <c r="Y232" s="3" t="s">
        <v>7151</v>
      </c>
      <c r="Z232" s="3" t="s">
        <v>7151</v>
      </c>
      <c r="AA232" s="3" t="s">
        <v>7151</v>
      </c>
      <c r="AB232" s="3" t="s">
        <v>7151</v>
      </c>
    </row>
    <row r="233" spans="1:28" x14ac:dyDescent="0.3">
      <c r="A233" s="3">
        <v>15</v>
      </c>
      <c r="B233" s="4" t="s">
        <v>35</v>
      </c>
      <c r="C233" s="3" t="s">
        <v>55</v>
      </c>
      <c r="D233" s="3">
        <v>9018988</v>
      </c>
      <c r="E233" s="3">
        <v>11671865</v>
      </c>
      <c r="F233" s="3">
        <v>2652877</v>
      </c>
      <c r="G233" s="3" t="s">
        <v>7711</v>
      </c>
      <c r="H233" s="3" t="s">
        <v>7710</v>
      </c>
      <c r="I233" s="3" t="s">
        <v>7149</v>
      </c>
      <c r="J233" s="3"/>
      <c r="K233" s="3" t="e">
        <v>#N/A</v>
      </c>
      <c r="L233" s="3" t="e">
        <v>#N/A</v>
      </c>
      <c r="M233" s="3" t="e">
        <v>#N/A</v>
      </c>
      <c r="N233" s="3" t="e">
        <v>#N/A</v>
      </c>
      <c r="O233" s="3" t="e">
        <v>#N/A</v>
      </c>
      <c r="P233" s="3" t="e">
        <v>#N/A</v>
      </c>
      <c r="Q233" s="3" t="e">
        <v>#N/A</v>
      </c>
      <c r="R233" s="3" t="e">
        <v>#N/A</v>
      </c>
      <c r="S233" s="3" t="e">
        <v>#N/A</v>
      </c>
      <c r="T233" s="3" t="e">
        <v>#N/A</v>
      </c>
      <c r="U233" s="3" t="e">
        <v>#N/A</v>
      </c>
      <c r="V233" s="3" t="e">
        <v>#N/A</v>
      </c>
      <c r="W233" s="3" t="s">
        <v>7712</v>
      </c>
      <c r="X233" s="3" t="s">
        <v>7713</v>
      </c>
      <c r="Y233" s="3" t="s">
        <v>7714</v>
      </c>
      <c r="Z233" s="3" t="s">
        <v>7151</v>
      </c>
      <c r="AA233" s="3" t="s">
        <v>7151</v>
      </c>
      <c r="AB233" s="3" t="s">
        <v>7151</v>
      </c>
    </row>
    <row r="234" spans="1:28" x14ac:dyDescent="0.3">
      <c r="A234" s="3">
        <v>15</v>
      </c>
      <c r="B234" s="4" t="s">
        <v>35</v>
      </c>
      <c r="C234" s="3" t="s">
        <v>55</v>
      </c>
      <c r="D234" s="3">
        <v>9018988</v>
      </c>
      <c r="E234" s="3">
        <v>11671865</v>
      </c>
      <c r="F234" s="3">
        <v>2652877</v>
      </c>
      <c r="G234" s="3" t="s">
        <v>7715</v>
      </c>
      <c r="H234" s="3" t="s">
        <v>7716</v>
      </c>
      <c r="I234" s="3" t="s">
        <v>7149</v>
      </c>
      <c r="J234" s="3"/>
      <c r="K234" s="3" t="e">
        <v>#N/A</v>
      </c>
      <c r="L234" s="3" t="e">
        <v>#N/A</v>
      </c>
      <c r="M234" s="3" t="e">
        <v>#N/A</v>
      </c>
      <c r="N234" s="3" t="e">
        <v>#N/A</v>
      </c>
      <c r="O234" s="3" t="e">
        <v>#N/A</v>
      </c>
      <c r="P234" s="3" t="e">
        <v>#N/A</v>
      </c>
      <c r="Q234" s="3" t="e">
        <v>#N/A</v>
      </c>
      <c r="R234" s="3" t="e">
        <v>#N/A</v>
      </c>
      <c r="S234" s="3" t="e">
        <v>#N/A</v>
      </c>
      <c r="T234" s="3" t="e">
        <v>#N/A</v>
      </c>
      <c r="U234" s="3" t="e">
        <v>#N/A</v>
      </c>
      <c r="V234" s="3" t="e">
        <v>#N/A</v>
      </c>
      <c r="W234" s="3" t="s">
        <v>7151</v>
      </c>
      <c r="X234" s="3" t="s">
        <v>7151</v>
      </c>
      <c r="Y234" s="3" t="s">
        <v>7717</v>
      </c>
      <c r="Z234" s="3" t="s">
        <v>7151</v>
      </c>
      <c r="AA234" s="3" t="s">
        <v>7151</v>
      </c>
      <c r="AB234" s="3" t="s">
        <v>7151</v>
      </c>
    </row>
    <row r="235" spans="1:28" x14ac:dyDescent="0.3">
      <c r="A235" s="3">
        <v>15</v>
      </c>
      <c r="B235" s="4" t="s">
        <v>35</v>
      </c>
      <c r="C235" s="3" t="s">
        <v>55</v>
      </c>
      <c r="D235" s="3">
        <v>9018988</v>
      </c>
      <c r="E235" s="3">
        <v>11671865</v>
      </c>
      <c r="F235" s="3">
        <v>2652877</v>
      </c>
      <c r="G235" s="3" t="s">
        <v>7718</v>
      </c>
      <c r="H235" s="3" t="s">
        <v>7719</v>
      </c>
      <c r="I235" s="3" t="s">
        <v>7149</v>
      </c>
      <c r="J235" s="3"/>
      <c r="K235" s="3" t="e">
        <v>#N/A</v>
      </c>
      <c r="L235" s="3" t="e">
        <v>#N/A</v>
      </c>
      <c r="M235" s="3" t="e">
        <v>#N/A</v>
      </c>
      <c r="N235" s="3" t="e">
        <v>#N/A</v>
      </c>
      <c r="O235" s="3" t="e">
        <v>#N/A</v>
      </c>
      <c r="P235" s="3" t="e">
        <v>#N/A</v>
      </c>
      <c r="Q235" s="3" t="e">
        <v>#N/A</v>
      </c>
      <c r="R235" s="3" t="e">
        <v>#N/A</v>
      </c>
      <c r="S235" s="3" t="e">
        <v>#N/A</v>
      </c>
      <c r="T235" s="3" t="e">
        <v>#N/A</v>
      </c>
      <c r="U235" s="3" t="e">
        <v>#N/A</v>
      </c>
      <c r="V235" s="3" t="e">
        <v>#N/A</v>
      </c>
      <c r="W235" s="3" t="s">
        <v>7151</v>
      </c>
      <c r="X235" s="3" t="s">
        <v>7720</v>
      </c>
      <c r="Y235" s="3" t="s">
        <v>7151</v>
      </c>
      <c r="Z235" s="3" t="s">
        <v>7151</v>
      </c>
      <c r="AA235" s="3" t="s">
        <v>7151</v>
      </c>
      <c r="AB235" s="3" t="s">
        <v>7151</v>
      </c>
    </row>
    <row r="236" spans="1:28" x14ac:dyDescent="0.3">
      <c r="A236" s="3">
        <v>15</v>
      </c>
      <c r="B236" s="4" t="s">
        <v>35</v>
      </c>
      <c r="C236" s="3" t="s">
        <v>55</v>
      </c>
      <c r="D236" s="3">
        <v>9018988</v>
      </c>
      <c r="E236" s="3">
        <v>11671865</v>
      </c>
      <c r="F236" s="3">
        <v>2652877</v>
      </c>
      <c r="G236" s="3" t="s">
        <v>7721</v>
      </c>
      <c r="H236" s="3" t="s">
        <v>7154</v>
      </c>
      <c r="I236" s="3" t="s">
        <v>7149</v>
      </c>
      <c r="J236" s="3"/>
      <c r="K236" s="3" t="e">
        <v>#N/A</v>
      </c>
      <c r="L236" s="3" t="e">
        <v>#N/A</v>
      </c>
      <c r="M236" s="3" t="e">
        <v>#N/A</v>
      </c>
      <c r="N236" s="3" t="e">
        <v>#N/A</v>
      </c>
      <c r="O236" s="3" t="e">
        <v>#N/A</v>
      </c>
      <c r="P236" s="3" t="e">
        <v>#N/A</v>
      </c>
      <c r="Q236" s="3" t="e">
        <v>#N/A</v>
      </c>
      <c r="R236" s="3" t="e">
        <v>#N/A</v>
      </c>
      <c r="S236" s="3" t="e">
        <v>#N/A</v>
      </c>
      <c r="T236" s="3" t="e">
        <v>#N/A</v>
      </c>
      <c r="U236" s="3" t="e">
        <v>#N/A</v>
      </c>
      <c r="V236" s="3" t="e">
        <v>#N/A</v>
      </c>
      <c r="W236" s="3" t="s">
        <v>7722</v>
      </c>
      <c r="X236" s="3" t="s">
        <v>7238</v>
      </c>
      <c r="Y236" s="3" t="s">
        <v>7723</v>
      </c>
      <c r="Z236" s="3" t="s">
        <v>7151</v>
      </c>
      <c r="AA236" s="3" t="s">
        <v>7151</v>
      </c>
      <c r="AB236" s="3" t="s">
        <v>7151</v>
      </c>
    </row>
    <row r="237" spans="1:28" x14ac:dyDescent="0.3">
      <c r="A237" s="3">
        <v>15</v>
      </c>
      <c r="B237" s="4" t="s">
        <v>35</v>
      </c>
      <c r="C237" s="3" t="s">
        <v>55</v>
      </c>
      <c r="D237" s="3">
        <v>9018988</v>
      </c>
      <c r="E237" s="3">
        <v>11671865</v>
      </c>
      <c r="F237" s="3">
        <v>2652877</v>
      </c>
      <c r="G237" s="3" t="s">
        <v>7724</v>
      </c>
      <c r="H237" s="3" t="s">
        <v>7725</v>
      </c>
      <c r="I237" s="3" t="s">
        <v>7149</v>
      </c>
      <c r="J237" s="3"/>
      <c r="K237" s="3" t="e">
        <v>#N/A</v>
      </c>
      <c r="L237" s="3" t="e">
        <v>#N/A</v>
      </c>
      <c r="M237" s="3" t="e">
        <v>#N/A</v>
      </c>
      <c r="N237" s="3" t="e">
        <v>#N/A</v>
      </c>
      <c r="O237" s="3" t="e">
        <v>#N/A</v>
      </c>
      <c r="P237" s="3" t="e">
        <v>#N/A</v>
      </c>
      <c r="Q237" s="3" t="e">
        <v>#N/A</v>
      </c>
      <c r="R237" s="3" t="e">
        <v>#N/A</v>
      </c>
      <c r="S237" s="3" t="e">
        <v>#N/A</v>
      </c>
      <c r="T237" s="3" t="e">
        <v>#N/A</v>
      </c>
      <c r="U237" s="3" t="e">
        <v>#N/A</v>
      </c>
      <c r="V237" s="3" t="e">
        <v>#N/A</v>
      </c>
      <c r="W237" s="3" t="s">
        <v>7151</v>
      </c>
      <c r="X237" s="3" t="s">
        <v>7151</v>
      </c>
      <c r="Y237" s="3" t="s">
        <v>7151</v>
      </c>
      <c r="Z237" s="3" t="s">
        <v>7151</v>
      </c>
      <c r="AA237" s="3" t="s">
        <v>7151</v>
      </c>
      <c r="AB237" s="3" t="s">
        <v>7151</v>
      </c>
    </row>
    <row r="238" spans="1:28" x14ac:dyDescent="0.3">
      <c r="A238" s="3">
        <v>15</v>
      </c>
      <c r="B238" s="4" t="s">
        <v>35</v>
      </c>
      <c r="C238" s="3" t="s">
        <v>55</v>
      </c>
      <c r="D238" s="3">
        <v>9018988</v>
      </c>
      <c r="E238" s="3">
        <v>11671865</v>
      </c>
      <c r="F238" s="3">
        <v>2652877</v>
      </c>
      <c r="G238" s="3" t="s">
        <v>7726</v>
      </c>
      <c r="H238" s="3" t="s">
        <v>7727</v>
      </c>
      <c r="I238" s="3" t="s">
        <v>7149</v>
      </c>
      <c r="J238" s="3"/>
      <c r="K238" s="3" t="e">
        <v>#N/A</v>
      </c>
      <c r="L238" s="3" t="e">
        <v>#N/A</v>
      </c>
      <c r="M238" s="3" t="e">
        <v>#N/A</v>
      </c>
      <c r="N238" s="3" t="e">
        <v>#N/A</v>
      </c>
      <c r="O238" s="3" t="e">
        <v>#N/A</v>
      </c>
      <c r="P238" s="3" t="e">
        <v>#N/A</v>
      </c>
      <c r="Q238" s="3" t="e">
        <v>#N/A</v>
      </c>
      <c r="R238" s="3" t="e">
        <v>#N/A</v>
      </c>
      <c r="S238" s="3" t="e">
        <v>#N/A</v>
      </c>
      <c r="T238" s="3" t="e">
        <v>#N/A</v>
      </c>
      <c r="U238" s="3" t="e">
        <v>#N/A</v>
      </c>
      <c r="V238" s="3" t="e">
        <v>#N/A</v>
      </c>
      <c r="W238" s="3" t="s">
        <v>7728</v>
      </c>
      <c r="X238" s="3" t="s">
        <v>7729</v>
      </c>
      <c r="Y238" s="3" t="s">
        <v>7151</v>
      </c>
      <c r="Z238" s="3" t="s">
        <v>7151</v>
      </c>
      <c r="AA238" s="3" t="s">
        <v>7151</v>
      </c>
      <c r="AB238" s="3" t="s">
        <v>7151</v>
      </c>
    </row>
    <row r="239" spans="1:28" x14ac:dyDescent="0.3">
      <c r="A239" s="3">
        <v>15</v>
      </c>
      <c r="B239" s="4" t="s">
        <v>35</v>
      </c>
      <c r="C239" s="3" t="s">
        <v>55</v>
      </c>
      <c r="D239" s="3">
        <v>9018988</v>
      </c>
      <c r="E239" s="3">
        <v>11671865</v>
      </c>
      <c r="F239" s="3">
        <v>2652877</v>
      </c>
      <c r="G239" s="3" t="s">
        <v>7730</v>
      </c>
      <c r="H239" s="3" t="s">
        <v>7154</v>
      </c>
      <c r="I239" s="3" t="s">
        <v>7149</v>
      </c>
      <c r="J239" s="3"/>
      <c r="K239" s="3" t="e">
        <v>#N/A</v>
      </c>
      <c r="L239" s="3" t="e">
        <v>#N/A</v>
      </c>
      <c r="M239" s="3" t="e">
        <v>#N/A</v>
      </c>
      <c r="N239" s="3" t="e">
        <v>#N/A</v>
      </c>
      <c r="O239" s="3" t="e">
        <v>#N/A</v>
      </c>
      <c r="P239" s="3" t="e">
        <v>#N/A</v>
      </c>
      <c r="Q239" s="3" t="e">
        <v>#N/A</v>
      </c>
      <c r="R239" s="3" t="e">
        <v>#N/A</v>
      </c>
      <c r="S239" s="3" t="e">
        <v>#N/A</v>
      </c>
      <c r="T239" s="3" t="e">
        <v>#N/A</v>
      </c>
      <c r="U239" s="3" t="e">
        <v>#N/A</v>
      </c>
      <c r="V239" s="3" t="e">
        <v>#N/A</v>
      </c>
      <c r="W239" s="3" t="s">
        <v>7151</v>
      </c>
      <c r="X239" s="3" t="s">
        <v>7151</v>
      </c>
      <c r="Y239" s="3" t="s">
        <v>7151</v>
      </c>
      <c r="Z239" s="3" t="s">
        <v>7151</v>
      </c>
      <c r="AA239" s="3" t="s">
        <v>7151</v>
      </c>
      <c r="AB239" s="3" t="s">
        <v>7151</v>
      </c>
    </row>
    <row r="240" spans="1:28" x14ac:dyDescent="0.3">
      <c r="A240" s="3">
        <v>15</v>
      </c>
      <c r="B240" s="4" t="s">
        <v>35</v>
      </c>
      <c r="C240" s="3" t="s">
        <v>55</v>
      </c>
      <c r="D240" s="3">
        <v>9018988</v>
      </c>
      <c r="E240" s="3">
        <v>11671865</v>
      </c>
      <c r="F240" s="3">
        <v>2652877</v>
      </c>
      <c r="G240" s="3" t="s">
        <v>7731</v>
      </c>
      <c r="H240" s="3" t="s">
        <v>7160</v>
      </c>
      <c r="I240" s="3" t="s">
        <v>7149</v>
      </c>
      <c r="J240" s="3"/>
      <c r="K240" s="3" t="e">
        <v>#N/A</v>
      </c>
      <c r="L240" s="3" t="e">
        <v>#N/A</v>
      </c>
      <c r="M240" s="3" t="e">
        <v>#N/A</v>
      </c>
      <c r="N240" s="3" t="e">
        <v>#N/A</v>
      </c>
      <c r="O240" s="3" t="e">
        <v>#N/A</v>
      </c>
      <c r="P240" s="3" t="e">
        <v>#N/A</v>
      </c>
      <c r="Q240" s="3" t="e">
        <v>#N/A</v>
      </c>
      <c r="R240" s="3" t="e">
        <v>#N/A</v>
      </c>
      <c r="S240" s="3" t="e">
        <v>#N/A</v>
      </c>
      <c r="T240" s="3" t="e">
        <v>#N/A</v>
      </c>
      <c r="U240" s="3" t="e">
        <v>#N/A</v>
      </c>
      <c r="V240" s="3" t="e">
        <v>#N/A</v>
      </c>
      <c r="W240" s="3" t="s">
        <v>7151</v>
      </c>
      <c r="X240" s="3" t="s">
        <v>7151</v>
      </c>
      <c r="Y240" s="3" t="s">
        <v>7151</v>
      </c>
      <c r="Z240" s="3" t="s">
        <v>7151</v>
      </c>
      <c r="AA240" s="3" t="s">
        <v>7151</v>
      </c>
      <c r="AB240" s="3" t="s">
        <v>7151</v>
      </c>
    </row>
    <row r="241" spans="1:28" x14ac:dyDescent="0.3">
      <c r="A241" s="3">
        <v>15</v>
      </c>
      <c r="B241" s="4" t="s">
        <v>35</v>
      </c>
      <c r="C241" s="3" t="s">
        <v>55</v>
      </c>
      <c r="D241" s="3">
        <v>9018988</v>
      </c>
      <c r="E241" s="3">
        <v>11671865</v>
      </c>
      <c r="F241" s="3">
        <v>2652877</v>
      </c>
      <c r="G241" s="3" t="s">
        <v>7732</v>
      </c>
      <c r="H241" s="3" t="s">
        <v>7733</v>
      </c>
      <c r="I241" s="3" t="s">
        <v>7149</v>
      </c>
      <c r="J241" s="3"/>
      <c r="K241" s="3" t="e">
        <v>#N/A</v>
      </c>
      <c r="L241" s="3" t="e">
        <v>#N/A</v>
      </c>
      <c r="M241" s="3" t="e">
        <v>#N/A</v>
      </c>
      <c r="N241" s="3" t="e">
        <v>#N/A</v>
      </c>
      <c r="O241" s="3" t="e">
        <v>#N/A</v>
      </c>
      <c r="P241" s="3" t="e">
        <v>#N/A</v>
      </c>
      <c r="Q241" s="3" t="e">
        <v>#N/A</v>
      </c>
      <c r="R241" s="3" t="e">
        <v>#N/A</v>
      </c>
      <c r="S241" s="3" t="e">
        <v>#N/A</v>
      </c>
      <c r="T241" s="3" t="e">
        <v>#N/A</v>
      </c>
      <c r="U241" s="3" t="e">
        <v>#N/A</v>
      </c>
      <c r="V241" s="3" t="e">
        <v>#N/A</v>
      </c>
      <c r="W241" s="3" t="s">
        <v>7151</v>
      </c>
      <c r="X241" s="3" t="s">
        <v>7734</v>
      </c>
      <c r="Y241" s="3" t="s">
        <v>7151</v>
      </c>
      <c r="Z241" s="3" t="s">
        <v>7151</v>
      </c>
      <c r="AA241" s="3" t="s">
        <v>7151</v>
      </c>
      <c r="AB241" s="3" t="s">
        <v>7151</v>
      </c>
    </row>
    <row r="242" spans="1:28" x14ac:dyDescent="0.3">
      <c r="A242" s="3">
        <v>15</v>
      </c>
      <c r="B242" s="4" t="s">
        <v>35</v>
      </c>
      <c r="C242" s="3" t="s">
        <v>55</v>
      </c>
      <c r="D242" s="3">
        <v>9018988</v>
      </c>
      <c r="E242" s="3">
        <v>11671865</v>
      </c>
      <c r="F242" s="3">
        <v>2652877</v>
      </c>
      <c r="G242" s="3" t="s">
        <v>7735</v>
      </c>
      <c r="H242" s="3" t="s">
        <v>7154</v>
      </c>
      <c r="I242" s="3" t="s">
        <v>7149</v>
      </c>
      <c r="J242" s="3"/>
      <c r="K242" s="3" t="e">
        <v>#N/A</v>
      </c>
      <c r="L242" s="3" t="e">
        <v>#N/A</v>
      </c>
      <c r="M242" s="3" t="e">
        <v>#N/A</v>
      </c>
      <c r="N242" s="3" t="e">
        <v>#N/A</v>
      </c>
      <c r="O242" s="3" t="e">
        <v>#N/A</v>
      </c>
      <c r="P242" s="3" t="e">
        <v>#N/A</v>
      </c>
      <c r="Q242" s="3" t="e">
        <v>#N/A</v>
      </c>
      <c r="R242" s="3" t="e">
        <v>#N/A</v>
      </c>
      <c r="S242" s="3" t="e">
        <v>#N/A</v>
      </c>
      <c r="T242" s="3" t="e">
        <v>#N/A</v>
      </c>
      <c r="U242" s="3" t="e">
        <v>#N/A</v>
      </c>
      <c r="V242" s="3" t="e">
        <v>#N/A</v>
      </c>
      <c r="W242" s="3" t="s">
        <v>7151</v>
      </c>
      <c r="X242" s="3" t="s">
        <v>7151</v>
      </c>
      <c r="Y242" s="3" t="s">
        <v>7151</v>
      </c>
      <c r="Z242" s="3" t="s">
        <v>7151</v>
      </c>
      <c r="AA242" s="3" t="s">
        <v>7151</v>
      </c>
      <c r="AB242" s="3" t="s">
        <v>7151</v>
      </c>
    </row>
    <row r="243" spans="1:28" x14ac:dyDescent="0.3">
      <c r="A243" s="3">
        <v>15</v>
      </c>
      <c r="B243" s="4" t="s">
        <v>35</v>
      </c>
      <c r="C243" s="3" t="s">
        <v>55</v>
      </c>
      <c r="D243" s="3">
        <v>9018988</v>
      </c>
      <c r="E243" s="3">
        <v>11671865</v>
      </c>
      <c r="F243" s="3">
        <v>2652877</v>
      </c>
      <c r="G243" s="3" t="s">
        <v>7736</v>
      </c>
      <c r="H243" s="3" t="s">
        <v>7737</v>
      </c>
      <c r="I243" s="3" t="s">
        <v>7149</v>
      </c>
      <c r="J243" s="3"/>
      <c r="K243" s="3" t="e">
        <v>#N/A</v>
      </c>
      <c r="L243" s="3" t="e">
        <v>#N/A</v>
      </c>
      <c r="M243" s="3" t="e">
        <v>#N/A</v>
      </c>
      <c r="N243" s="3" t="e">
        <v>#N/A</v>
      </c>
      <c r="O243" s="3" t="e">
        <v>#N/A</v>
      </c>
      <c r="P243" s="3" t="e">
        <v>#N/A</v>
      </c>
      <c r="Q243" s="3" t="e">
        <v>#N/A</v>
      </c>
      <c r="R243" s="3" t="e">
        <v>#N/A</v>
      </c>
      <c r="S243" s="3" t="e">
        <v>#N/A</v>
      </c>
      <c r="T243" s="3" t="e">
        <v>#N/A</v>
      </c>
      <c r="U243" s="3" t="e">
        <v>#N/A</v>
      </c>
      <c r="V243" s="3" t="e">
        <v>#N/A</v>
      </c>
      <c r="W243" s="3" t="s">
        <v>7738</v>
      </c>
      <c r="X243" s="3" t="s">
        <v>7238</v>
      </c>
      <c r="Y243" s="3" t="s">
        <v>7739</v>
      </c>
      <c r="Z243" s="3" t="s">
        <v>7151</v>
      </c>
      <c r="AA243" s="3" t="s">
        <v>7151</v>
      </c>
      <c r="AB243" s="3" t="s">
        <v>7151</v>
      </c>
    </row>
    <row r="244" spans="1:28" x14ac:dyDescent="0.3">
      <c r="A244" s="3">
        <v>15</v>
      </c>
      <c r="B244" s="4" t="s">
        <v>35</v>
      </c>
      <c r="C244" s="3" t="s">
        <v>55</v>
      </c>
      <c r="D244" s="3">
        <v>9018988</v>
      </c>
      <c r="E244" s="3">
        <v>11671865</v>
      </c>
      <c r="F244" s="3">
        <v>2652877</v>
      </c>
      <c r="G244" s="3" t="s">
        <v>7740</v>
      </c>
      <c r="H244" s="3" t="s">
        <v>7741</v>
      </c>
      <c r="I244" s="3" t="s">
        <v>7149</v>
      </c>
      <c r="J244" s="3"/>
      <c r="K244" s="3" t="e">
        <v>#N/A</v>
      </c>
      <c r="L244" s="3" t="e">
        <v>#N/A</v>
      </c>
      <c r="M244" s="3" t="e">
        <v>#N/A</v>
      </c>
      <c r="N244" s="3" t="e">
        <v>#N/A</v>
      </c>
      <c r="O244" s="3" t="e">
        <v>#N/A</v>
      </c>
      <c r="P244" s="3" t="e">
        <v>#N/A</v>
      </c>
      <c r="Q244" s="3" t="e">
        <v>#N/A</v>
      </c>
      <c r="R244" s="3" t="e">
        <v>#N/A</v>
      </c>
      <c r="S244" s="3" t="e">
        <v>#N/A</v>
      </c>
      <c r="T244" s="3" t="e">
        <v>#N/A</v>
      </c>
      <c r="U244" s="3" t="e">
        <v>#N/A</v>
      </c>
      <c r="V244" s="3" t="e">
        <v>#N/A</v>
      </c>
      <c r="W244" s="3" t="s">
        <v>7742</v>
      </c>
      <c r="X244" s="3" t="s">
        <v>7743</v>
      </c>
      <c r="Y244" s="3" t="s">
        <v>7744</v>
      </c>
      <c r="Z244" s="3" t="s">
        <v>7151</v>
      </c>
      <c r="AA244" s="3" t="s">
        <v>7151</v>
      </c>
      <c r="AB244" s="3" t="s">
        <v>7151</v>
      </c>
    </row>
    <row r="245" spans="1:28" x14ac:dyDescent="0.3">
      <c r="A245" s="3">
        <v>15</v>
      </c>
      <c r="B245" s="4" t="s">
        <v>35</v>
      </c>
      <c r="C245" s="3" t="s">
        <v>55</v>
      </c>
      <c r="D245" s="3">
        <v>9018988</v>
      </c>
      <c r="E245" s="3">
        <v>11671865</v>
      </c>
      <c r="F245" s="3">
        <v>2652877</v>
      </c>
      <c r="G245" s="3" t="s">
        <v>7745</v>
      </c>
      <c r="H245" s="3" t="s">
        <v>7746</v>
      </c>
      <c r="I245" s="3" t="s">
        <v>7149</v>
      </c>
      <c r="J245" s="3"/>
      <c r="K245" s="3" t="s">
        <v>7274</v>
      </c>
      <c r="L245" s="3" t="s">
        <v>7180</v>
      </c>
      <c r="M245" s="3" t="s">
        <v>7181</v>
      </c>
      <c r="N245" s="3" t="s">
        <v>7181</v>
      </c>
      <c r="O245" s="3" t="s">
        <v>7181</v>
      </c>
      <c r="P245" s="3" t="s">
        <v>7181</v>
      </c>
      <c r="Q245" s="3" t="s">
        <v>7181</v>
      </c>
      <c r="R245" s="3" t="s">
        <v>7276</v>
      </c>
      <c r="S245" s="3" t="s">
        <v>7181</v>
      </c>
      <c r="T245" s="3" t="s">
        <v>7275</v>
      </c>
      <c r="U245" s="3" t="s">
        <v>7181</v>
      </c>
      <c r="V245" s="3">
        <v>0</v>
      </c>
      <c r="W245" s="3" t="s">
        <v>7150</v>
      </c>
      <c r="X245" s="3" t="s">
        <v>7747</v>
      </c>
      <c r="Y245" s="3" t="s">
        <v>7748</v>
      </c>
      <c r="Z245" s="3" t="s">
        <v>7151</v>
      </c>
      <c r="AA245" s="3" t="s">
        <v>7151</v>
      </c>
      <c r="AB245" s="3" t="s">
        <v>7151</v>
      </c>
    </row>
    <row r="246" spans="1:28" x14ac:dyDescent="0.3">
      <c r="A246" s="3">
        <v>15</v>
      </c>
      <c r="B246" s="4" t="s">
        <v>35</v>
      </c>
      <c r="C246" s="3" t="s">
        <v>55</v>
      </c>
      <c r="D246" s="3">
        <v>9018988</v>
      </c>
      <c r="E246" s="3">
        <v>11671865</v>
      </c>
      <c r="F246" s="3">
        <v>2652877</v>
      </c>
      <c r="G246" s="3" t="s">
        <v>7749</v>
      </c>
      <c r="H246" s="3" t="s">
        <v>7725</v>
      </c>
      <c r="I246" s="3" t="s">
        <v>7149</v>
      </c>
      <c r="J246" s="3"/>
      <c r="K246" s="3" t="e">
        <v>#N/A</v>
      </c>
      <c r="L246" s="3" t="e">
        <v>#N/A</v>
      </c>
      <c r="M246" s="3" t="e">
        <v>#N/A</v>
      </c>
      <c r="N246" s="3" t="e">
        <v>#N/A</v>
      </c>
      <c r="O246" s="3" t="e">
        <v>#N/A</v>
      </c>
      <c r="P246" s="3" t="e">
        <v>#N/A</v>
      </c>
      <c r="Q246" s="3" t="e">
        <v>#N/A</v>
      </c>
      <c r="R246" s="3" t="e">
        <v>#N/A</v>
      </c>
      <c r="S246" s="3" t="e">
        <v>#N/A</v>
      </c>
      <c r="T246" s="3" t="e">
        <v>#N/A</v>
      </c>
      <c r="U246" s="3" t="e">
        <v>#N/A</v>
      </c>
      <c r="V246" s="3" t="e">
        <v>#N/A</v>
      </c>
      <c r="W246" s="3" t="s">
        <v>7151</v>
      </c>
      <c r="X246" s="3" t="s">
        <v>7151</v>
      </c>
      <c r="Y246" s="3" t="s">
        <v>7151</v>
      </c>
      <c r="Z246" s="3" t="s">
        <v>7151</v>
      </c>
      <c r="AA246" s="3" t="s">
        <v>7151</v>
      </c>
      <c r="AB246" s="3" t="s">
        <v>7151</v>
      </c>
    </row>
    <row r="247" spans="1:28" x14ac:dyDescent="0.3">
      <c r="A247" s="3">
        <v>15</v>
      </c>
      <c r="B247" s="4" t="s">
        <v>35</v>
      </c>
      <c r="C247" s="3" t="s">
        <v>55</v>
      </c>
      <c r="D247" s="3">
        <v>9018988</v>
      </c>
      <c r="E247" s="3">
        <v>11671865</v>
      </c>
      <c r="F247" s="3">
        <v>2652877</v>
      </c>
      <c r="G247" s="3" t="s">
        <v>7750</v>
      </c>
      <c r="H247" s="3" t="s">
        <v>7751</v>
      </c>
      <c r="I247" s="3" t="s">
        <v>7149</v>
      </c>
      <c r="J247" s="3"/>
      <c r="K247" s="3" t="e">
        <v>#N/A</v>
      </c>
      <c r="L247" s="3" t="e">
        <v>#N/A</v>
      </c>
      <c r="M247" s="3" t="e">
        <v>#N/A</v>
      </c>
      <c r="N247" s="3" t="e">
        <v>#N/A</v>
      </c>
      <c r="O247" s="3" t="e">
        <v>#N/A</v>
      </c>
      <c r="P247" s="3" t="e">
        <v>#N/A</v>
      </c>
      <c r="Q247" s="3" t="e">
        <v>#N/A</v>
      </c>
      <c r="R247" s="3" t="e">
        <v>#N/A</v>
      </c>
      <c r="S247" s="3" t="e">
        <v>#N/A</v>
      </c>
      <c r="T247" s="3" t="e">
        <v>#N/A</v>
      </c>
      <c r="U247" s="3" t="e">
        <v>#N/A</v>
      </c>
      <c r="V247" s="3" t="e">
        <v>#N/A</v>
      </c>
      <c r="W247" s="3" t="s">
        <v>7164</v>
      </c>
      <c r="X247" s="3" t="s">
        <v>7752</v>
      </c>
      <c r="Y247" s="3" t="s">
        <v>7753</v>
      </c>
      <c r="Z247" s="3" t="s">
        <v>7151</v>
      </c>
      <c r="AA247" s="3" t="s">
        <v>7151</v>
      </c>
      <c r="AB247" s="3" t="s">
        <v>7151</v>
      </c>
    </row>
    <row r="248" spans="1:28" x14ac:dyDescent="0.3">
      <c r="A248" s="3">
        <v>15</v>
      </c>
      <c r="B248" s="4" t="s">
        <v>35</v>
      </c>
      <c r="C248" s="3" t="s">
        <v>55</v>
      </c>
      <c r="D248" s="3">
        <v>9018988</v>
      </c>
      <c r="E248" s="3">
        <v>11671865</v>
      </c>
      <c r="F248" s="3">
        <v>2652877</v>
      </c>
      <c r="G248" s="3" t="s">
        <v>7754</v>
      </c>
      <c r="H248" s="3" t="s">
        <v>7755</v>
      </c>
      <c r="I248" s="3" t="s">
        <v>7149</v>
      </c>
      <c r="J248" s="3"/>
      <c r="K248" s="3" t="e">
        <v>#N/A</v>
      </c>
      <c r="L248" s="3" t="e">
        <v>#N/A</v>
      </c>
      <c r="M248" s="3" t="e">
        <v>#N/A</v>
      </c>
      <c r="N248" s="3" t="e">
        <v>#N/A</v>
      </c>
      <c r="O248" s="3" t="e">
        <v>#N/A</v>
      </c>
      <c r="P248" s="3" t="e">
        <v>#N/A</v>
      </c>
      <c r="Q248" s="3" t="e">
        <v>#N/A</v>
      </c>
      <c r="R248" s="3" t="e">
        <v>#N/A</v>
      </c>
      <c r="S248" s="3" t="e">
        <v>#N/A</v>
      </c>
      <c r="T248" s="3" t="e">
        <v>#N/A</v>
      </c>
      <c r="U248" s="3" t="e">
        <v>#N/A</v>
      </c>
      <c r="V248" s="3" t="e">
        <v>#N/A</v>
      </c>
      <c r="W248" s="3" t="s">
        <v>7151</v>
      </c>
      <c r="X248" s="3" t="s">
        <v>7756</v>
      </c>
      <c r="Y248" s="3" t="s">
        <v>7757</v>
      </c>
      <c r="Z248" s="3" t="s">
        <v>7151</v>
      </c>
      <c r="AA248" s="3" t="s">
        <v>7151</v>
      </c>
      <c r="AB248" s="3" t="s">
        <v>7151</v>
      </c>
    </row>
    <row r="249" spans="1:28" x14ac:dyDescent="0.3">
      <c r="A249" s="3">
        <v>15</v>
      </c>
      <c r="B249" s="4" t="s">
        <v>35</v>
      </c>
      <c r="C249" s="3" t="s">
        <v>55</v>
      </c>
      <c r="D249" s="3">
        <v>9018988</v>
      </c>
      <c r="E249" s="3">
        <v>11671865</v>
      </c>
      <c r="F249" s="3">
        <v>2652877</v>
      </c>
      <c r="G249" s="3" t="s">
        <v>7758</v>
      </c>
      <c r="H249" s="3" t="s">
        <v>7154</v>
      </c>
      <c r="I249" s="3" t="s">
        <v>7149</v>
      </c>
      <c r="J249" s="3"/>
      <c r="K249" s="3" t="e">
        <v>#N/A</v>
      </c>
      <c r="L249" s="3" t="e">
        <v>#N/A</v>
      </c>
      <c r="M249" s="3" t="e">
        <v>#N/A</v>
      </c>
      <c r="N249" s="3" t="e">
        <v>#N/A</v>
      </c>
      <c r="O249" s="3" t="e">
        <v>#N/A</v>
      </c>
      <c r="P249" s="3" t="e">
        <v>#N/A</v>
      </c>
      <c r="Q249" s="3" t="e">
        <v>#N/A</v>
      </c>
      <c r="R249" s="3" t="e">
        <v>#N/A</v>
      </c>
      <c r="S249" s="3" t="e">
        <v>#N/A</v>
      </c>
      <c r="T249" s="3" t="e">
        <v>#N/A</v>
      </c>
      <c r="U249" s="3" t="e">
        <v>#N/A</v>
      </c>
      <c r="V249" s="3" t="e">
        <v>#N/A</v>
      </c>
      <c r="W249" s="3" t="s">
        <v>7171</v>
      </c>
      <c r="X249" s="3" t="s">
        <v>7151</v>
      </c>
      <c r="Y249" s="3" t="s">
        <v>7151</v>
      </c>
      <c r="Z249" s="3" t="s">
        <v>7151</v>
      </c>
      <c r="AA249" s="3" t="s">
        <v>7151</v>
      </c>
      <c r="AB249" s="3" t="s">
        <v>7151</v>
      </c>
    </row>
    <row r="250" spans="1:28" x14ac:dyDescent="0.3">
      <c r="A250" s="3">
        <v>15</v>
      </c>
      <c r="B250" s="4" t="s">
        <v>35</v>
      </c>
      <c r="C250" s="3" t="s">
        <v>55</v>
      </c>
      <c r="D250" s="3">
        <v>9018988</v>
      </c>
      <c r="E250" s="3">
        <v>11671865</v>
      </c>
      <c r="F250" s="3">
        <v>2652877</v>
      </c>
      <c r="G250" s="3" t="s">
        <v>7759</v>
      </c>
      <c r="H250" s="3" t="s">
        <v>7677</v>
      </c>
      <c r="I250" s="3" t="s">
        <v>7149</v>
      </c>
      <c r="J250" s="3"/>
      <c r="K250" s="3" t="s">
        <v>7314</v>
      </c>
      <c r="L250" s="3" t="s">
        <v>7301</v>
      </c>
      <c r="M250" s="3" t="s">
        <v>7181</v>
      </c>
      <c r="N250" s="3" t="s">
        <v>7181</v>
      </c>
      <c r="O250" s="3" t="s">
        <v>7181</v>
      </c>
      <c r="P250" s="3" t="s">
        <v>7181</v>
      </c>
      <c r="Q250" s="3" t="s">
        <v>7181</v>
      </c>
      <c r="R250" s="3" t="s">
        <v>7182</v>
      </c>
      <c r="S250" s="3" t="s">
        <v>7182</v>
      </c>
      <c r="T250" s="3" t="s">
        <v>7182</v>
      </c>
      <c r="U250" s="3" t="s">
        <v>7181</v>
      </c>
      <c r="V250" s="3">
        <v>0</v>
      </c>
      <c r="W250" s="3" t="s">
        <v>7264</v>
      </c>
      <c r="X250" s="3" t="s">
        <v>7760</v>
      </c>
      <c r="Y250" s="3" t="s">
        <v>7266</v>
      </c>
      <c r="Z250" s="3" t="s">
        <v>7151</v>
      </c>
      <c r="AA250" s="3" t="s">
        <v>7151</v>
      </c>
      <c r="AB250" s="3" t="s">
        <v>7151</v>
      </c>
    </row>
    <row r="251" spans="1:28" x14ac:dyDescent="0.3">
      <c r="A251" s="3">
        <v>15</v>
      </c>
      <c r="B251" s="4" t="s">
        <v>35</v>
      </c>
      <c r="C251" s="3" t="s">
        <v>55</v>
      </c>
      <c r="D251" s="3">
        <v>9018988</v>
      </c>
      <c r="E251" s="3">
        <v>11671865</v>
      </c>
      <c r="F251" s="3">
        <v>2652877</v>
      </c>
      <c r="G251" s="3" t="s">
        <v>7761</v>
      </c>
      <c r="H251" s="3" t="s">
        <v>7160</v>
      </c>
      <c r="I251" s="3" t="s">
        <v>7149</v>
      </c>
      <c r="J251" s="3"/>
      <c r="K251" s="3" t="e">
        <v>#N/A</v>
      </c>
      <c r="L251" s="3" t="e">
        <v>#N/A</v>
      </c>
      <c r="M251" s="3" t="e">
        <v>#N/A</v>
      </c>
      <c r="N251" s="3" t="e">
        <v>#N/A</v>
      </c>
      <c r="O251" s="3" t="e">
        <v>#N/A</v>
      </c>
      <c r="P251" s="3" t="e">
        <v>#N/A</v>
      </c>
      <c r="Q251" s="3" t="e">
        <v>#N/A</v>
      </c>
      <c r="R251" s="3" t="e">
        <v>#N/A</v>
      </c>
      <c r="S251" s="3" t="e">
        <v>#N/A</v>
      </c>
      <c r="T251" s="3" t="e">
        <v>#N/A</v>
      </c>
      <c r="U251" s="3" t="e">
        <v>#N/A</v>
      </c>
      <c r="V251" s="3" t="e">
        <v>#N/A</v>
      </c>
      <c r="W251" s="3" t="s">
        <v>7151</v>
      </c>
      <c r="X251" s="3" t="s">
        <v>7151</v>
      </c>
      <c r="Y251" s="3" t="s">
        <v>7151</v>
      </c>
      <c r="Z251" s="3" t="s">
        <v>7151</v>
      </c>
      <c r="AA251" s="3" t="s">
        <v>7151</v>
      </c>
      <c r="AB251" s="3" t="s">
        <v>7151</v>
      </c>
    </row>
    <row r="252" spans="1:28" x14ac:dyDescent="0.3">
      <c r="A252" s="3">
        <v>15</v>
      </c>
      <c r="B252" s="4" t="s">
        <v>35</v>
      </c>
      <c r="C252" s="3" t="s">
        <v>55</v>
      </c>
      <c r="D252" s="3">
        <v>9018988</v>
      </c>
      <c r="E252" s="3">
        <v>11671865</v>
      </c>
      <c r="F252" s="3">
        <v>2652877</v>
      </c>
      <c r="G252" s="3" t="s">
        <v>7762</v>
      </c>
      <c r="H252" s="3" t="s">
        <v>7763</v>
      </c>
      <c r="I252" s="3" t="s">
        <v>7149</v>
      </c>
      <c r="J252" s="3"/>
      <c r="K252" s="3" t="e">
        <v>#N/A</v>
      </c>
      <c r="L252" s="3" t="e">
        <v>#N/A</v>
      </c>
      <c r="M252" s="3" t="e">
        <v>#N/A</v>
      </c>
      <c r="N252" s="3" t="e">
        <v>#N/A</v>
      </c>
      <c r="O252" s="3" t="e">
        <v>#N/A</v>
      </c>
      <c r="P252" s="3" t="e">
        <v>#N/A</v>
      </c>
      <c r="Q252" s="3" t="e">
        <v>#N/A</v>
      </c>
      <c r="R252" s="3" t="e">
        <v>#N/A</v>
      </c>
      <c r="S252" s="3" t="e">
        <v>#N/A</v>
      </c>
      <c r="T252" s="3" t="e">
        <v>#N/A</v>
      </c>
      <c r="U252" s="3" t="e">
        <v>#N/A</v>
      </c>
      <c r="V252" s="3" t="e">
        <v>#N/A</v>
      </c>
      <c r="W252" s="3" t="s">
        <v>7764</v>
      </c>
      <c r="X252" s="3" t="s">
        <v>7765</v>
      </c>
      <c r="Y252" s="3" t="s">
        <v>7766</v>
      </c>
      <c r="Z252" s="3" t="s">
        <v>7151</v>
      </c>
      <c r="AA252" s="3" t="s">
        <v>7151</v>
      </c>
      <c r="AB252" s="3" t="s">
        <v>7151</v>
      </c>
    </row>
    <row r="253" spans="1:28" x14ac:dyDescent="0.3">
      <c r="A253" s="3">
        <v>15</v>
      </c>
      <c r="B253" s="4" t="s">
        <v>35</v>
      </c>
      <c r="C253" s="3" t="s">
        <v>55</v>
      </c>
      <c r="D253" s="3">
        <v>9018988</v>
      </c>
      <c r="E253" s="3">
        <v>11671865</v>
      </c>
      <c r="F253" s="3">
        <v>2652877</v>
      </c>
      <c r="G253" s="3" t="s">
        <v>7767</v>
      </c>
      <c r="H253" s="3" t="s">
        <v>7154</v>
      </c>
      <c r="I253" s="3" t="s">
        <v>7149</v>
      </c>
      <c r="J253" s="3"/>
      <c r="K253" s="3" t="e">
        <v>#N/A</v>
      </c>
      <c r="L253" s="3" t="e">
        <v>#N/A</v>
      </c>
      <c r="M253" s="3" t="e">
        <v>#N/A</v>
      </c>
      <c r="N253" s="3" t="e">
        <v>#N/A</v>
      </c>
      <c r="O253" s="3" t="e">
        <v>#N/A</v>
      </c>
      <c r="P253" s="3" t="e">
        <v>#N/A</v>
      </c>
      <c r="Q253" s="3" t="e">
        <v>#N/A</v>
      </c>
      <c r="R253" s="3" t="e">
        <v>#N/A</v>
      </c>
      <c r="S253" s="3" t="e">
        <v>#N/A</v>
      </c>
      <c r="T253" s="3" t="e">
        <v>#N/A</v>
      </c>
      <c r="U253" s="3" t="e">
        <v>#N/A</v>
      </c>
      <c r="V253" s="3" t="e">
        <v>#N/A</v>
      </c>
      <c r="W253" s="3" t="s">
        <v>7151</v>
      </c>
      <c r="X253" s="3" t="s">
        <v>7151</v>
      </c>
      <c r="Y253" s="3" t="s">
        <v>7151</v>
      </c>
      <c r="Z253" s="3" t="s">
        <v>7151</v>
      </c>
      <c r="AA253" s="3" t="s">
        <v>7151</v>
      </c>
      <c r="AB253" s="3" t="s">
        <v>7151</v>
      </c>
    </row>
    <row r="254" spans="1:28" x14ac:dyDescent="0.3">
      <c r="A254" s="3">
        <v>15</v>
      </c>
      <c r="B254" s="4" t="s">
        <v>35</v>
      </c>
      <c r="C254" s="3" t="s">
        <v>55</v>
      </c>
      <c r="D254" s="3">
        <v>9018988</v>
      </c>
      <c r="E254" s="3">
        <v>11671865</v>
      </c>
      <c r="F254" s="3">
        <v>2652877</v>
      </c>
      <c r="G254" s="3" t="s">
        <v>7768</v>
      </c>
      <c r="H254" s="3" t="s">
        <v>7154</v>
      </c>
      <c r="I254" s="3" t="s">
        <v>7149</v>
      </c>
      <c r="J254" s="3"/>
      <c r="K254" s="3" t="e">
        <v>#N/A</v>
      </c>
      <c r="L254" s="3" t="e">
        <v>#N/A</v>
      </c>
      <c r="M254" s="3" t="e">
        <v>#N/A</v>
      </c>
      <c r="N254" s="3" t="e">
        <v>#N/A</v>
      </c>
      <c r="O254" s="3" t="e">
        <v>#N/A</v>
      </c>
      <c r="P254" s="3" t="e">
        <v>#N/A</v>
      </c>
      <c r="Q254" s="3" t="e">
        <v>#N/A</v>
      </c>
      <c r="R254" s="3" t="e">
        <v>#N/A</v>
      </c>
      <c r="S254" s="3" t="e">
        <v>#N/A</v>
      </c>
      <c r="T254" s="3" t="e">
        <v>#N/A</v>
      </c>
      <c r="U254" s="3" t="e">
        <v>#N/A</v>
      </c>
      <c r="V254" s="3" t="e">
        <v>#N/A</v>
      </c>
      <c r="W254" s="3" t="s">
        <v>7171</v>
      </c>
      <c r="X254" s="3" t="s">
        <v>7151</v>
      </c>
      <c r="Y254" s="3" t="s">
        <v>7151</v>
      </c>
      <c r="Z254" s="3" t="s">
        <v>7151</v>
      </c>
      <c r="AA254" s="3" t="s">
        <v>7151</v>
      </c>
      <c r="AB254" s="3" t="s">
        <v>7151</v>
      </c>
    </row>
    <row r="255" spans="1:28" x14ac:dyDescent="0.3">
      <c r="A255" s="3">
        <v>15</v>
      </c>
      <c r="B255" s="4" t="s">
        <v>35</v>
      </c>
      <c r="C255" s="3" t="s">
        <v>55</v>
      </c>
      <c r="D255" s="3">
        <v>9018988</v>
      </c>
      <c r="E255" s="3">
        <v>11671865</v>
      </c>
      <c r="F255" s="3">
        <v>2652877</v>
      </c>
      <c r="G255" s="3" t="s">
        <v>7769</v>
      </c>
      <c r="H255" s="3" t="s">
        <v>7154</v>
      </c>
      <c r="I255" s="3" t="s">
        <v>7149</v>
      </c>
      <c r="J255" s="3"/>
      <c r="K255" s="3" t="e">
        <v>#N/A</v>
      </c>
      <c r="L255" s="3" t="e">
        <v>#N/A</v>
      </c>
      <c r="M255" s="3" t="e">
        <v>#N/A</v>
      </c>
      <c r="N255" s="3" t="e">
        <v>#N/A</v>
      </c>
      <c r="O255" s="3" t="e">
        <v>#N/A</v>
      </c>
      <c r="P255" s="3" t="e">
        <v>#N/A</v>
      </c>
      <c r="Q255" s="3" t="e">
        <v>#N/A</v>
      </c>
      <c r="R255" s="3" t="e">
        <v>#N/A</v>
      </c>
      <c r="S255" s="3" t="e">
        <v>#N/A</v>
      </c>
      <c r="T255" s="3" t="e">
        <v>#N/A</v>
      </c>
      <c r="U255" s="3" t="e">
        <v>#N/A</v>
      </c>
      <c r="V255" s="3" t="e">
        <v>#N/A</v>
      </c>
      <c r="W255" s="3" t="s">
        <v>7151</v>
      </c>
      <c r="X255" s="3" t="s">
        <v>7151</v>
      </c>
      <c r="Y255" s="3" t="s">
        <v>7151</v>
      </c>
      <c r="Z255" s="3" t="s">
        <v>7151</v>
      </c>
      <c r="AA255" s="3" t="s">
        <v>7151</v>
      </c>
      <c r="AB255" s="3" t="s">
        <v>7151</v>
      </c>
    </row>
    <row r="256" spans="1:28" x14ac:dyDescent="0.3">
      <c r="A256" s="3">
        <v>15</v>
      </c>
      <c r="B256" s="4" t="s">
        <v>35</v>
      </c>
      <c r="C256" s="3" t="s">
        <v>55</v>
      </c>
      <c r="D256" s="3">
        <v>9018988</v>
      </c>
      <c r="E256" s="3">
        <v>11671865</v>
      </c>
      <c r="F256" s="3">
        <v>2652877</v>
      </c>
      <c r="G256" s="3" t="s">
        <v>7770</v>
      </c>
      <c r="H256" s="3" t="s">
        <v>7771</v>
      </c>
      <c r="I256" s="3" t="s">
        <v>7149</v>
      </c>
      <c r="J256" s="3"/>
      <c r="K256" s="3" t="e">
        <v>#N/A</v>
      </c>
      <c r="L256" s="3" t="e">
        <v>#N/A</v>
      </c>
      <c r="M256" s="3" t="e">
        <v>#N/A</v>
      </c>
      <c r="N256" s="3" t="e">
        <v>#N/A</v>
      </c>
      <c r="O256" s="3" t="e">
        <v>#N/A</v>
      </c>
      <c r="P256" s="3" t="e">
        <v>#N/A</v>
      </c>
      <c r="Q256" s="3" t="e">
        <v>#N/A</v>
      </c>
      <c r="R256" s="3" t="e">
        <v>#N/A</v>
      </c>
      <c r="S256" s="3" t="e">
        <v>#N/A</v>
      </c>
      <c r="T256" s="3" t="e">
        <v>#N/A</v>
      </c>
      <c r="U256" s="3" t="e">
        <v>#N/A</v>
      </c>
      <c r="V256" s="3" t="e">
        <v>#N/A</v>
      </c>
      <c r="W256" s="3" t="s">
        <v>7151</v>
      </c>
      <c r="X256" s="3" t="s">
        <v>7151</v>
      </c>
      <c r="Y256" s="3" t="s">
        <v>7151</v>
      </c>
      <c r="Z256" s="3" t="s">
        <v>7151</v>
      </c>
      <c r="AA256" s="3" t="s">
        <v>7151</v>
      </c>
      <c r="AB256" s="3" t="s">
        <v>7151</v>
      </c>
    </row>
    <row r="257" spans="1:28" x14ac:dyDescent="0.3">
      <c r="A257" s="3">
        <v>15</v>
      </c>
      <c r="B257" s="4" t="s">
        <v>35</v>
      </c>
      <c r="C257" s="3" t="s">
        <v>55</v>
      </c>
      <c r="D257" s="3">
        <v>9018988</v>
      </c>
      <c r="E257" s="3">
        <v>11671865</v>
      </c>
      <c r="F257" s="3">
        <v>2652877</v>
      </c>
      <c r="G257" s="3" t="s">
        <v>7772</v>
      </c>
      <c r="H257" s="3" t="s">
        <v>7773</v>
      </c>
      <c r="I257" s="3" t="s">
        <v>7149</v>
      </c>
      <c r="J257" s="3"/>
      <c r="K257" s="3" t="e">
        <v>#N/A</v>
      </c>
      <c r="L257" s="3" t="e">
        <v>#N/A</v>
      </c>
      <c r="M257" s="3" t="e">
        <v>#N/A</v>
      </c>
      <c r="N257" s="3" t="e">
        <v>#N/A</v>
      </c>
      <c r="O257" s="3" t="e">
        <v>#N/A</v>
      </c>
      <c r="P257" s="3" t="e">
        <v>#N/A</v>
      </c>
      <c r="Q257" s="3" t="e">
        <v>#N/A</v>
      </c>
      <c r="R257" s="3" t="e">
        <v>#N/A</v>
      </c>
      <c r="S257" s="3" t="e">
        <v>#N/A</v>
      </c>
      <c r="T257" s="3" t="e">
        <v>#N/A</v>
      </c>
      <c r="U257" s="3" t="e">
        <v>#N/A</v>
      </c>
      <c r="V257" s="3" t="e">
        <v>#N/A</v>
      </c>
      <c r="W257" s="3" t="s">
        <v>7151</v>
      </c>
      <c r="X257" s="3" t="s">
        <v>7151</v>
      </c>
      <c r="Y257" s="3" t="s">
        <v>7357</v>
      </c>
      <c r="Z257" s="3" t="s">
        <v>7151</v>
      </c>
      <c r="AA257" s="3" t="s">
        <v>7151</v>
      </c>
      <c r="AB257" s="3" t="s">
        <v>7151</v>
      </c>
    </row>
    <row r="258" spans="1:28" x14ac:dyDescent="0.3">
      <c r="A258" s="3">
        <v>15</v>
      </c>
      <c r="B258" s="4" t="s">
        <v>35</v>
      </c>
      <c r="C258" s="3" t="s">
        <v>55</v>
      </c>
      <c r="D258" s="3">
        <v>9018988</v>
      </c>
      <c r="E258" s="3">
        <v>11671865</v>
      </c>
      <c r="F258" s="3">
        <v>2652877</v>
      </c>
      <c r="G258" s="3" t="s">
        <v>7774</v>
      </c>
      <c r="H258" s="3" t="s">
        <v>7775</v>
      </c>
      <c r="I258" s="3" t="s">
        <v>7149</v>
      </c>
      <c r="J258" s="3"/>
      <c r="K258" s="3" t="e">
        <v>#N/A</v>
      </c>
      <c r="L258" s="3" t="e">
        <v>#N/A</v>
      </c>
      <c r="M258" s="3" t="e">
        <v>#N/A</v>
      </c>
      <c r="N258" s="3" t="e">
        <v>#N/A</v>
      </c>
      <c r="O258" s="3" t="e">
        <v>#N/A</v>
      </c>
      <c r="P258" s="3" t="e">
        <v>#N/A</v>
      </c>
      <c r="Q258" s="3" t="e">
        <v>#N/A</v>
      </c>
      <c r="R258" s="3" t="e">
        <v>#N/A</v>
      </c>
      <c r="S258" s="3" t="e">
        <v>#N/A</v>
      </c>
      <c r="T258" s="3" t="e">
        <v>#N/A</v>
      </c>
      <c r="U258" s="3" t="e">
        <v>#N/A</v>
      </c>
      <c r="V258" s="3" t="e">
        <v>#N/A</v>
      </c>
      <c r="W258" s="3" t="s">
        <v>7776</v>
      </c>
      <c r="X258" s="3" t="s">
        <v>7777</v>
      </c>
      <c r="Y258" s="3" t="s">
        <v>7778</v>
      </c>
      <c r="Z258" s="3" t="s">
        <v>7151</v>
      </c>
      <c r="AA258" s="3" t="s">
        <v>7151</v>
      </c>
      <c r="AB258" s="3" t="s">
        <v>7151</v>
      </c>
    </row>
    <row r="259" spans="1:28" x14ac:dyDescent="0.3">
      <c r="A259" s="3">
        <v>15</v>
      </c>
      <c r="B259" s="4" t="s">
        <v>35</v>
      </c>
      <c r="C259" s="3" t="s">
        <v>55</v>
      </c>
      <c r="D259" s="3">
        <v>9018988</v>
      </c>
      <c r="E259" s="3">
        <v>11671865</v>
      </c>
      <c r="F259" s="3">
        <v>2652877</v>
      </c>
      <c r="G259" s="3" t="s">
        <v>7779</v>
      </c>
      <c r="H259" s="3" t="s">
        <v>7780</v>
      </c>
      <c r="I259" s="3" t="s">
        <v>7149</v>
      </c>
      <c r="J259" s="3"/>
      <c r="K259" s="3" t="s">
        <v>7274</v>
      </c>
      <c r="L259" s="3" t="s">
        <v>7180</v>
      </c>
      <c r="M259" s="3" t="s">
        <v>7181</v>
      </c>
      <c r="N259" s="3" t="s">
        <v>7181</v>
      </c>
      <c r="O259" s="3" t="s">
        <v>7181</v>
      </c>
      <c r="P259" s="3" t="s">
        <v>7181</v>
      </c>
      <c r="Q259" s="3" t="s">
        <v>7181</v>
      </c>
      <c r="R259" s="3" t="s">
        <v>7781</v>
      </c>
      <c r="S259" s="3" t="s">
        <v>7181</v>
      </c>
      <c r="T259" s="3" t="s">
        <v>7182</v>
      </c>
      <c r="U259" s="3" t="s">
        <v>7182</v>
      </c>
      <c r="V259" s="3">
        <v>0</v>
      </c>
      <c r="W259" s="3" t="s">
        <v>7323</v>
      </c>
      <c r="X259" s="3" t="s">
        <v>7356</v>
      </c>
      <c r="Y259" s="3" t="s">
        <v>7151</v>
      </c>
      <c r="Z259" s="3" t="s">
        <v>7151</v>
      </c>
      <c r="AA259" s="3" t="s">
        <v>7151</v>
      </c>
      <c r="AB259" s="3" t="s">
        <v>7782</v>
      </c>
    </row>
    <row r="260" spans="1:28" x14ac:dyDescent="0.3">
      <c r="A260" s="3">
        <v>15</v>
      </c>
      <c r="B260" s="4" t="s">
        <v>35</v>
      </c>
      <c r="C260" s="3" t="s">
        <v>55</v>
      </c>
      <c r="D260" s="3">
        <v>9018988</v>
      </c>
      <c r="E260" s="3">
        <v>11671865</v>
      </c>
      <c r="F260" s="3">
        <v>2652877</v>
      </c>
      <c r="G260" s="3" t="s">
        <v>7783</v>
      </c>
      <c r="H260" s="3" t="s">
        <v>7784</v>
      </c>
      <c r="I260" s="3" t="s">
        <v>7149</v>
      </c>
      <c r="J260" s="3"/>
      <c r="K260" s="3" t="e">
        <v>#N/A</v>
      </c>
      <c r="L260" s="3" t="e">
        <v>#N/A</v>
      </c>
      <c r="M260" s="3" t="e">
        <v>#N/A</v>
      </c>
      <c r="N260" s="3" t="e">
        <v>#N/A</v>
      </c>
      <c r="O260" s="3" t="e">
        <v>#N/A</v>
      </c>
      <c r="P260" s="3" t="e">
        <v>#N/A</v>
      </c>
      <c r="Q260" s="3" t="e">
        <v>#N/A</v>
      </c>
      <c r="R260" s="3" t="e">
        <v>#N/A</v>
      </c>
      <c r="S260" s="3" t="e">
        <v>#N/A</v>
      </c>
      <c r="T260" s="3" t="e">
        <v>#N/A</v>
      </c>
      <c r="U260" s="3" t="e">
        <v>#N/A</v>
      </c>
      <c r="V260" s="3" t="e">
        <v>#N/A</v>
      </c>
      <c r="W260" s="3" t="s">
        <v>7151</v>
      </c>
      <c r="X260" s="3" t="s">
        <v>7151</v>
      </c>
      <c r="Y260" s="3" t="s">
        <v>7151</v>
      </c>
      <c r="Z260" s="3" t="s">
        <v>7151</v>
      </c>
      <c r="AA260" s="3" t="s">
        <v>7151</v>
      </c>
      <c r="AB260" s="3" t="s">
        <v>7151</v>
      </c>
    </row>
    <row r="261" spans="1:28" x14ac:dyDescent="0.3">
      <c r="A261" s="3">
        <v>15</v>
      </c>
      <c r="B261" s="4" t="s">
        <v>35</v>
      </c>
      <c r="C261" s="3" t="s">
        <v>55</v>
      </c>
      <c r="D261" s="3">
        <v>9018988</v>
      </c>
      <c r="E261" s="3">
        <v>11671865</v>
      </c>
      <c r="F261" s="3">
        <v>2652877</v>
      </c>
      <c r="G261" s="3" t="s">
        <v>7785</v>
      </c>
      <c r="H261" s="3" t="s">
        <v>7154</v>
      </c>
      <c r="I261" s="3" t="s">
        <v>7149</v>
      </c>
      <c r="J261" s="3"/>
      <c r="K261" s="3" t="e">
        <v>#N/A</v>
      </c>
      <c r="L261" s="3" t="e">
        <v>#N/A</v>
      </c>
      <c r="M261" s="3" t="e">
        <v>#N/A</v>
      </c>
      <c r="N261" s="3" t="e">
        <v>#N/A</v>
      </c>
      <c r="O261" s="3" t="e">
        <v>#N/A</v>
      </c>
      <c r="P261" s="3" t="e">
        <v>#N/A</v>
      </c>
      <c r="Q261" s="3" t="e">
        <v>#N/A</v>
      </c>
      <c r="R261" s="3" t="e">
        <v>#N/A</v>
      </c>
      <c r="S261" s="3" t="e">
        <v>#N/A</v>
      </c>
      <c r="T261" s="3" t="e">
        <v>#N/A</v>
      </c>
      <c r="U261" s="3" t="e">
        <v>#N/A</v>
      </c>
      <c r="V261" s="3" t="e">
        <v>#N/A</v>
      </c>
      <c r="W261" s="3" t="s">
        <v>7151</v>
      </c>
      <c r="X261" s="3" t="s">
        <v>7151</v>
      </c>
      <c r="Y261" s="3" t="s">
        <v>7151</v>
      </c>
      <c r="Z261" s="3" t="s">
        <v>7151</v>
      </c>
      <c r="AA261" s="3" t="s">
        <v>7151</v>
      </c>
      <c r="AB261" s="3" t="s">
        <v>7151</v>
      </c>
    </row>
    <row r="262" spans="1:28" x14ac:dyDescent="0.3">
      <c r="A262" s="3">
        <v>15</v>
      </c>
      <c r="B262" s="4" t="s">
        <v>35</v>
      </c>
      <c r="C262" s="3" t="s">
        <v>55</v>
      </c>
      <c r="D262" s="3">
        <v>9018988</v>
      </c>
      <c r="E262" s="3">
        <v>11671865</v>
      </c>
      <c r="F262" s="3">
        <v>2652877</v>
      </c>
      <c r="G262" s="3" t="s">
        <v>7786</v>
      </c>
      <c r="H262" s="3" t="s">
        <v>7787</v>
      </c>
      <c r="I262" s="3" t="s">
        <v>7149</v>
      </c>
      <c r="J262" s="3"/>
      <c r="K262" s="3" t="e">
        <v>#N/A</v>
      </c>
      <c r="L262" s="3" t="e">
        <v>#N/A</v>
      </c>
      <c r="M262" s="3" t="e">
        <v>#N/A</v>
      </c>
      <c r="N262" s="3" t="e">
        <v>#N/A</v>
      </c>
      <c r="O262" s="3" t="e">
        <v>#N/A</v>
      </c>
      <c r="P262" s="3" t="e">
        <v>#N/A</v>
      </c>
      <c r="Q262" s="3" t="e">
        <v>#N/A</v>
      </c>
      <c r="R262" s="3" t="e">
        <v>#N/A</v>
      </c>
      <c r="S262" s="3" t="e">
        <v>#N/A</v>
      </c>
      <c r="T262" s="3" t="e">
        <v>#N/A</v>
      </c>
      <c r="U262" s="3" t="e">
        <v>#N/A</v>
      </c>
      <c r="V262" s="3" t="e">
        <v>#N/A</v>
      </c>
      <c r="W262" s="3" t="s">
        <v>7369</v>
      </c>
      <c r="X262" s="3" t="s">
        <v>7788</v>
      </c>
      <c r="Y262" s="3" t="s">
        <v>7789</v>
      </c>
      <c r="Z262" s="3" t="s">
        <v>7151</v>
      </c>
      <c r="AA262" s="3" t="s">
        <v>7151</v>
      </c>
      <c r="AB262" s="3" t="s">
        <v>7151</v>
      </c>
    </row>
    <row r="263" spans="1:28" x14ac:dyDescent="0.3">
      <c r="A263" s="3">
        <v>15</v>
      </c>
      <c r="B263" s="4" t="s">
        <v>35</v>
      </c>
      <c r="C263" s="3" t="s">
        <v>55</v>
      </c>
      <c r="D263" s="3">
        <v>9018988</v>
      </c>
      <c r="E263" s="3">
        <v>11671865</v>
      </c>
      <c r="F263" s="3">
        <v>2652877</v>
      </c>
      <c r="G263" s="3" t="s">
        <v>7790</v>
      </c>
      <c r="H263" s="3" t="s">
        <v>7154</v>
      </c>
      <c r="I263" s="3" t="s">
        <v>7149</v>
      </c>
      <c r="J263" s="3"/>
      <c r="K263" s="3" t="s">
        <v>7314</v>
      </c>
      <c r="L263" s="3" t="s">
        <v>7301</v>
      </c>
      <c r="M263" s="3" t="s">
        <v>7181</v>
      </c>
      <c r="N263" s="3" t="s">
        <v>7181</v>
      </c>
      <c r="O263" s="3" t="s">
        <v>7181</v>
      </c>
      <c r="P263" s="3" t="s">
        <v>7181</v>
      </c>
      <c r="Q263" s="3" t="s">
        <v>7181</v>
      </c>
      <c r="R263" s="3" t="s">
        <v>7182</v>
      </c>
      <c r="S263" s="3" t="s">
        <v>7182</v>
      </c>
      <c r="T263" s="3" t="s">
        <v>7182</v>
      </c>
      <c r="U263" s="3" t="s">
        <v>7181</v>
      </c>
      <c r="V263" s="3">
        <v>0</v>
      </c>
      <c r="W263" s="3" t="s">
        <v>7151</v>
      </c>
      <c r="X263" s="3" t="s">
        <v>7791</v>
      </c>
      <c r="Y263" s="3" t="s">
        <v>7151</v>
      </c>
      <c r="Z263" s="3" t="s">
        <v>7151</v>
      </c>
      <c r="AA263" s="3" t="s">
        <v>7151</v>
      </c>
      <c r="AB263" s="3" t="s">
        <v>7151</v>
      </c>
    </row>
    <row r="264" spans="1:28" x14ac:dyDescent="0.3">
      <c r="A264" s="3">
        <v>15</v>
      </c>
      <c r="B264" s="4" t="s">
        <v>35</v>
      </c>
      <c r="C264" s="3" t="s">
        <v>55</v>
      </c>
      <c r="D264" s="3">
        <v>9018988</v>
      </c>
      <c r="E264" s="3">
        <v>11671865</v>
      </c>
      <c r="F264" s="3">
        <v>2652877</v>
      </c>
      <c r="G264" s="3" t="s">
        <v>7792</v>
      </c>
      <c r="H264" s="3" t="s">
        <v>7793</v>
      </c>
      <c r="I264" s="3" t="s">
        <v>7149</v>
      </c>
      <c r="J264" s="3"/>
      <c r="K264" s="3" t="e">
        <v>#N/A</v>
      </c>
      <c r="L264" s="3" t="e">
        <v>#N/A</v>
      </c>
      <c r="M264" s="3" t="e">
        <v>#N/A</v>
      </c>
      <c r="N264" s="3" t="e">
        <v>#N/A</v>
      </c>
      <c r="O264" s="3" t="e">
        <v>#N/A</v>
      </c>
      <c r="P264" s="3" t="e">
        <v>#N/A</v>
      </c>
      <c r="Q264" s="3" t="e">
        <v>#N/A</v>
      </c>
      <c r="R264" s="3" t="e">
        <v>#N/A</v>
      </c>
      <c r="S264" s="3" t="e">
        <v>#N/A</v>
      </c>
      <c r="T264" s="3" t="e">
        <v>#N/A</v>
      </c>
      <c r="U264" s="3" t="e">
        <v>#N/A</v>
      </c>
      <c r="V264" s="3" t="e">
        <v>#N/A</v>
      </c>
      <c r="W264" s="3" t="s">
        <v>7151</v>
      </c>
      <c r="X264" s="3" t="s">
        <v>7206</v>
      </c>
      <c r="Y264" s="3" t="s">
        <v>7631</v>
      </c>
      <c r="Z264" s="3" t="s">
        <v>7151</v>
      </c>
      <c r="AA264" s="3" t="s">
        <v>7151</v>
      </c>
      <c r="AB264" s="3" t="s">
        <v>7151</v>
      </c>
    </row>
    <row r="265" spans="1:28" x14ac:dyDescent="0.3">
      <c r="A265" s="3">
        <v>15</v>
      </c>
      <c r="B265" s="4" t="s">
        <v>35</v>
      </c>
      <c r="C265" s="3" t="s">
        <v>55</v>
      </c>
      <c r="D265" s="3">
        <v>9018988</v>
      </c>
      <c r="E265" s="3">
        <v>11671865</v>
      </c>
      <c r="F265" s="3">
        <v>2652877</v>
      </c>
      <c r="G265" s="3" t="s">
        <v>7794</v>
      </c>
      <c r="H265" s="3" t="s">
        <v>7795</v>
      </c>
      <c r="I265" s="3" t="s">
        <v>7149</v>
      </c>
      <c r="J265" s="3"/>
      <c r="K265" s="3" t="e">
        <v>#N/A</v>
      </c>
      <c r="L265" s="3" t="e">
        <v>#N/A</v>
      </c>
      <c r="M265" s="3" t="e">
        <v>#N/A</v>
      </c>
      <c r="N265" s="3" t="e">
        <v>#N/A</v>
      </c>
      <c r="O265" s="3" t="e">
        <v>#N/A</v>
      </c>
      <c r="P265" s="3" t="e">
        <v>#N/A</v>
      </c>
      <c r="Q265" s="3" t="e">
        <v>#N/A</v>
      </c>
      <c r="R265" s="3" t="e">
        <v>#N/A</v>
      </c>
      <c r="S265" s="3" t="e">
        <v>#N/A</v>
      </c>
      <c r="T265" s="3" t="e">
        <v>#N/A</v>
      </c>
      <c r="U265" s="3" t="e">
        <v>#N/A</v>
      </c>
      <c r="V265" s="3" t="e">
        <v>#N/A</v>
      </c>
      <c r="W265" s="3" t="s">
        <v>7264</v>
      </c>
      <c r="X265" s="3" t="s">
        <v>7796</v>
      </c>
      <c r="Y265" s="3" t="s">
        <v>7789</v>
      </c>
      <c r="Z265" s="3" t="s">
        <v>7151</v>
      </c>
      <c r="AA265" s="3" t="s">
        <v>7151</v>
      </c>
      <c r="AB265" s="3" t="s">
        <v>7151</v>
      </c>
    </row>
    <row r="266" spans="1:28" x14ac:dyDescent="0.3">
      <c r="A266" s="3">
        <v>15</v>
      </c>
      <c r="B266" s="4" t="s">
        <v>35</v>
      </c>
      <c r="C266" s="3" t="s">
        <v>55</v>
      </c>
      <c r="D266" s="3">
        <v>9018988</v>
      </c>
      <c r="E266" s="3">
        <v>11671865</v>
      </c>
      <c r="F266" s="3">
        <v>2652877</v>
      </c>
      <c r="G266" s="3" t="s">
        <v>7797</v>
      </c>
      <c r="H266" s="3" t="s">
        <v>7798</v>
      </c>
      <c r="I266" s="3" t="s">
        <v>7149</v>
      </c>
      <c r="J266" s="3"/>
      <c r="K266" s="3" t="e">
        <v>#N/A</v>
      </c>
      <c r="L266" s="3" t="e">
        <v>#N/A</v>
      </c>
      <c r="M266" s="3" t="e">
        <v>#N/A</v>
      </c>
      <c r="N266" s="3" t="e">
        <v>#N/A</v>
      </c>
      <c r="O266" s="3" t="e">
        <v>#N/A</v>
      </c>
      <c r="P266" s="3" t="e">
        <v>#N/A</v>
      </c>
      <c r="Q266" s="3" t="e">
        <v>#N/A</v>
      </c>
      <c r="R266" s="3" t="e">
        <v>#N/A</v>
      </c>
      <c r="S266" s="3" t="e">
        <v>#N/A</v>
      </c>
      <c r="T266" s="3" t="e">
        <v>#N/A</v>
      </c>
      <c r="U266" s="3" t="e">
        <v>#N/A</v>
      </c>
      <c r="V266" s="3" t="e">
        <v>#N/A</v>
      </c>
      <c r="W266" s="3" t="s">
        <v>7171</v>
      </c>
      <c r="X266" s="3" t="s">
        <v>7799</v>
      </c>
      <c r="Y266" s="3" t="s">
        <v>7800</v>
      </c>
      <c r="Z266" s="3" t="s">
        <v>7151</v>
      </c>
      <c r="AA266" s="3" t="s">
        <v>7151</v>
      </c>
      <c r="AB266" s="3" t="s">
        <v>7151</v>
      </c>
    </row>
    <row r="267" spans="1:28" x14ac:dyDescent="0.3">
      <c r="A267" s="3">
        <v>15</v>
      </c>
      <c r="B267" s="4" t="s">
        <v>35</v>
      </c>
      <c r="C267" s="3" t="s">
        <v>55</v>
      </c>
      <c r="D267" s="3">
        <v>9018988</v>
      </c>
      <c r="E267" s="3">
        <v>11671865</v>
      </c>
      <c r="F267" s="3">
        <v>2652877</v>
      </c>
      <c r="G267" s="3" t="s">
        <v>7801</v>
      </c>
      <c r="H267" s="3" t="s">
        <v>7154</v>
      </c>
      <c r="I267" s="3" t="s">
        <v>7149</v>
      </c>
      <c r="J267" s="3"/>
      <c r="K267" s="3" t="e">
        <v>#N/A</v>
      </c>
      <c r="L267" s="3" t="e">
        <v>#N/A</v>
      </c>
      <c r="M267" s="3" t="e">
        <v>#N/A</v>
      </c>
      <c r="N267" s="3" t="e">
        <v>#N/A</v>
      </c>
      <c r="O267" s="3" t="e">
        <v>#N/A</v>
      </c>
      <c r="P267" s="3" t="e">
        <v>#N/A</v>
      </c>
      <c r="Q267" s="3" t="e">
        <v>#N/A</v>
      </c>
      <c r="R267" s="3" t="e">
        <v>#N/A</v>
      </c>
      <c r="S267" s="3" t="e">
        <v>#N/A</v>
      </c>
      <c r="T267" s="3" t="e">
        <v>#N/A</v>
      </c>
      <c r="U267" s="3" t="e">
        <v>#N/A</v>
      </c>
      <c r="V267" s="3" t="e">
        <v>#N/A</v>
      </c>
      <c r="W267" s="3" t="s">
        <v>7171</v>
      </c>
      <c r="X267" s="3" t="s">
        <v>7151</v>
      </c>
      <c r="Y267" s="3" t="s">
        <v>7151</v>
      </c>
      <c r="Z267" s="3" t="s">
        <v>7151</v>
      </c>
      <c r="AA267" s="3" t="s">
        <v>7151</v>
      </c>
      <c r="AB267" s="3" t="s">
        <v>7151</v>
      </c>
    </row>
    <row r="268" spans="1:28" x14ac:dyDescent="0.3">
      <c r="A268" s="3">
        <v>15</v>
      </c>
      <c r="B268" s="4" t="s">
        <v>35</v>
      </c>
      <c r="C268" s="3" t="s">
        <v>55</v>
      </c>
      <c r="D268" s="3">
        <v>9018988</v>
      </c>
      <c r="E268" s="3">
        <v>11671865</v>
      </c>
      <c r="F268" s="3">
        <v>2652877</v>
      </c>
      <c r="G268" s="3" t="s">
        <v>7802</v>
      </c>
      <c r="H268" s="3" t="s">
        <v>7803</v>
      </c>
      <c r="I268" s="3" t="s">
        <v>7149</v>
      </c>
      <c r="J268" s="3"/>
      <c r="K268" s="3" t="e">
        <v>#N/A</v>
      </c>
      <c r="L268" s="3" t="e">
        <v>#N/A</v>
      </c>
      <c r="M268" s="3" t="e">
        <v>#N/A</v>
      </c>
      <c r="N268" s="3" t="e">
        <v>#N/A</v>
      </c>
      <c r="O268" s="3" t="e">
        <v>#N/A</v>
      </c>
      <c r="P268" s="3" t="e">
        <v>#N/A</v>
      </c>
      <c r="Q268" s="3" t="e">
        <v>#N/A</v>
      </c>
      <c r="R268" s="3" t="e">
        <v>#N/A</v>
      </c>
      <c r="S268" s="3" t="e">
        <v>#N/A</v>
      </c>
      <c r="T268" s="3" t="e">
        <v>#N/A</v>
      </c>
      <c r="U268" s="3" t="e">
        <v>#N/A</v>
      </c>
      <c r="V268" s="3" t="e">
        <v>#N/A</v>
      </c>
      <c r="W268" s="3" t="s">
        <v>7804</v>
      </c>
      <c r="X268" s="3" t="s">
        <v>7805</v>
      </c>
      <c r="Y268" s="3" t="s">
        <v>7806</v>
      </c>
      <c r="Z268" s="3" t="s">
        <v>7151</v>
      </c>
      <c r="AA268" s="3" t="s">
        <v>7151</v>
      </c>
      <c r="AB268" s="3" t="s">
        <v>7151</v>
      </c>
    </row>
    <row r="269" spans="1:28" x14ac:dyDescent="0.3">
      <c r="A269" s="3">
        <v>15</v>
      </c>
      <c r="B269" s="4" t="s">
        <v>35</v>
      </c>
      <c r="C269" s="3" t="s">
        <v>55</v>
      </c>
      <c r="D269" s="3">
        <v>9018988</v>
      </c>
      <c r="E269" s="3">
        <v>11671865</v>
      </c>
      <c r="F269" s="3">
        <v>2652877</v>
      </c>
      <c r="G269" s="3" t="s">
        <v>7807</v>
      </c>
      <c r="H269" s="3" t="s">
        <v>7808</v>
      </c>
      <c r="I269" s="3" t="s">
        <v>7149</v>
      </c>
      <c r="J269" s="3"/>
      <c r="K269" s="3" t="e">
        <v>#N/A</v>
      </c>
      <c r="L269" s="3" t="e">
        <v>#N/A</v>
      </c>
      <c r="M269" s="3" t="e">
        <v>#N/A</v>
      </c>
      <c r="N269" s="3" t="e">
        <v>#N/A</v>
      </c>
      <c r="O269" s="3" t="e">
        <v>#N/A</v>
      </c>
      <c r="P269" s="3" t="e">
        <v>#N/A</v>
      </c>
      <c r="Q269" s="3" t="e">
        <v>#N/A</v>
      </c>
      <c r="R269" s="3" t="e">
        <v>#N/A</v>
      </c>
      <c r="S269" s="3" t="e">
        <v>#N/A</v>
      </c>
      <c r="T269" s="3" t="e">
        <v>#N/A</v>
      </c>
      <c r="U269" s="3" t="e">
        <v>#N/A</v>
      </c>
      <c r="V269" s="3" t="e">
        <v>#N/A</v>
      </c>
      <c r="W269" s="3" t="s">
        <v>7151</v>
      </c>
      <c r="X269" s="3" t="s">
        <v>7151</v>
      </c>
      <c r="Y269" s="3" t="s">
        <v>7151</v>
      </c>
      <c r="Z269" s="3" t="s">
        <v>7151</v>
      </c>
      <c r="AA269" s="3" t="s">
        <v>7151</v>
      </c>
      <c r="AB269" s="3" t="s">
        <v>7151</v>
      </c>
    </row>
    <row r="270" spans="1:28" x14ac:dyDescent="0.3">
      <c r="A270" s="3">
        <v>15</v>
      </c>
      <c r="B270" s="4" t="s">
        <v>35</v>
      </c>
      <c r="C270" s="3" t="s">
        <v>55</v>
      </c>
      <c r="D270" s="3">
        <v>9018988</v>
      </c>
      <c r="E270" s="3">
        <v>11671865</v>
      </c>
      <c r="F270" s="3">
        <v>2652877</v>
      </c>
      <c r="G270" s="3" t="s">
        <v>7809</v>
      </c>
      <c r="H270" s="3" t="s">
        <v>7810</v>
      </c>
      <c r="I270" s="3" t="s">
        <v>7149</v>
      </c>
      <c r="J270" s="3"/>
      <c r="K270" s="3" t="e">
        <v>#N/A</v>
      </c>
      <c r="L270" s="3" t="e">
        <v>#N/A</v>
      </c>
      <c r="M270" s="3" t="e">
        <v>#N/A</v>
      </c>
      <c r="N270" s="3" t="e">
        <v>#N/A</v>
      </c>
      <c r="O270" s="3" t="e">
        <v>#N/A</v>
      </c>
      <c r="P270" s="3" t="e">
        <v>#N/A</v>
      </c>
      <c r="Q270" s="3" t="e">
        <v>#N/A</v>
      </c>
      <c r="R270" s="3" t="e">
        <v>#N/A</v>
      </c>
      <c r="S270" s="3" t="e">
        <v>#N/A</v>
      </c>
      <c r="T270" s="3" t="e">
        <v>#N/A</v>
      </c>
      <c r="U270" s="3" t="e">
        <v>#N/A</v>
      </c>
      <c r="V270" s="3" t="e">
        <v>#N/A</v>
      </c>
      <c r="W270" s="3" t="s">
        <v>7150</v>
      </c>
      <c r="X270" s="3" t="s">
        <v>7151</v>
      </c>
      <c r="Y270" s="3" t="s">
        <v>7151</v>
      </c>
      <c r="Z270" s="3" t="s">
        <v>7151</v>
      </c>
      <c r="AA270" s="3" t="s">
        <v>7151</v>
      </c>
      <c r="AB270" s="3" t="s">
        <v>7151</v>
      </c>
    </row>
    <row r="271" spans="1:28" x14ac:dyDescent="0.3">
      <c r="A271" s="3">
        <v>15</v>
      </c>
      <c r="B271" s="4" t="s">
        <v>35</v>
      </c>
      <c r="C271" s="3" t="s">
        <v>55</v>
      </c>
      <c r="D271" s="3">
        <v>9018988</v>
      </c>
      <c r="E271" s="3">
        <v>11671865</v>
      </c>
      <c r="F271" s="3">
        <v>2652877</v>
      </c>
      <c r="G271" s="3" t="s">
        <v>7811</v>
      </c>
      <c r="H271" s="3" t="s">
        <v>7154</v>
      </c>
      <c r="I271" s="3" t="s">
        <v>7149</v>
      </c>
      <c r="J271" s="3"/>
      <c r="K271" s="3" t="e">
        <v>#N/A</v>
      </c>
      <c r="L271" s="3" t="e">
        <v>#N/A</v>
      </c>
      <c r="M271" s="3" t="e">
        <v>#N/A</v>
      </c>
      <c r="N271" s="3" t="e">
        <v>#N/A</v>
      </c>
      <c r="O271" s="3" t="e">
        <v>#N/A</v>
      </c>
      <c r="P271" s="3" t="e">
        <v>#N/A</v>
      </c>
      <c r="Q271" s="3" t="e">
        <v>#N/A</v>
      </c>
      <c r="R271" s="3" t="e">
        <v>#N/A</v>
      </c>
      <c r="S271" s="3" t="e">
        <v>#N/A</v>
      </c>
      <c r="T271" s="3" t="e">
        <v>#N/A</v>
      </c>
      <c r="U271" s="3" t="e">
        <v>#N/A</v>
      </c>
      <c r="V271" s="3" t="e">
        <v>#N/A</v>
      </c>
      <c r="W271" s="3" t="s">
        <v>7171</v>
      </c>
      <c r="X271" s="3" t="s">
        <v>7151</v>
      </c>
      <c r="Y271" s="3" t="s">
        <v>7151</v>
      </c>
      <c r="Z271" s="3" t="s">
        <v>7151</v>
      </c>
      <c r="AA271" s="3" t="s">
        <v>7151</v>
      </c>
      <c r="AB271" s="3" t="s">
        <v>7151</v>
      </c>
    </row>
    <row r="272" spans="1:28" x14ac:dyDescent="0.3">
      <c r="A272" s="3">
        <v>15</v>
      </c>
      <c r="B272" s="4" t="s">
        <v>35</v>
      </c>
      <c r="C272" s="3" t="s">
        <v>55</v>
      </c>
      <c r="D272" s="3">
        <v>9018988</v>
      </c>
      <c r="E272" s="3">
        <v>11671865</v>
      </c>
      <c r="F272" s="3">
        <v>2652877</v>
      </c>
      <c r="G272" s="3" t="s">
        <v>7812</v>
      </c>
      <c r="H272" s="3" t="s">
        <v>7160</v>
      </c>
      <c r="I272" s="3" t="s">
        <v>7149</v>
      </c>
      <c r="J272" s="3"/>
      <c r="K272" s="3" t="e">
        <v>#N/A</v>
      </c>
      <c r="L272" s="3" t="e">
        <v>#N/A</v>
      </c>
      <c r="M272" s="3" t="e">
        <v>#N/A</v>
      </c>
      <c r="N272" s="3" t="e">
        <v>#N/A</v>
      </c>
      <c r="O272" s="3" t="e">
        <v>#N/A</v>
      </c>
      <c r="P272" s="3" t="e">
        <v>#N/A</v>
      </c>
      <c r="Q272" s="3" t="e">
        <v>#N/A</v>
      </c>
      <c r="R272" s="3" t="e">
        <v>#N/A</v>
      </c>
      <c r="S272" s="3" t="e">
        <v>#N/A</v>
      </c>
      <c r="T272" s="3" t="e">
        <v>#N/A</v>
      </c>
      <c r="U272" s="3" t="e">
        <v>#N/A</v>
      </c>
      <c r="V272" s="3" t="e">
        <v>#N/A</v>
      </c>
      <c r="W272" s="3" t="s">
        <v>7151</v>
      </c>
      <c r="X272" s="3" t="s">
        <v>7151</v>
      </c>
      <c r="Y272" s="3" t="s">
        <v>7151</v>
      </c>
      <c r="Z272" s="3" t="s">
        <v>7151</v>
      </c>
      <c r="AA272" s="3" t="s">
        <v>7151</v>
      </c>
      <c r="AB272" s="3" t="s">
        <v>7151</v>
      </c>
    </row>
    <row r="273" spans="1:28" x14ac:dyDescent="0.3">
      <c r="A273" s="3">
        <v>15</v>
      </c>
      <c r="B273" s="4" t="s">
        <v>35</v>
      </c>
      <c r="C273" s="3" t="s">
        <v>55</v>
      </c>
      <c r="D273" s="3">
        <v>9018988</v>
      </c>
      <c r="E273" s="3">
        <v>11671865</v>
      </c>
      <c r="F273" s="3">
        <v>2652877</v>
      </c>
      <c r="G273" s="3" t="s">
        <v>7813</v>
      </c>
      <c r="H273" s="3" t="s">
        <v>7814</v>
      </c>
      <c r="I273" s="3" t="s">
        <v>7149</v>
      </c>
      <c r="J273" s="3"/>
      <c r="K273" s="3" t="e">
        <v>#N/A</v>
      </c>
      <c r="L273" s="3" t="e">
        <v>#N/A</v>
      </c>
      <c r="M273" s="3" t="e">
        <v>#N/A</v>
      </c>
      <c r="N273" s="3" t="e">
        <v>#N/A</v>
      </c>
      <c r="O273" s="3" t="e">
        <v>#N/A</v>
      </c>
      <c r="P273" s="3" t="e">
        <v>#N/A</v>
      </c>
      <c r="Q273" s="3" t="e">
        <v>#N/A</v>
      </c>
      <c r="R273" s="3" t="e">
        <v>#N/A</v>
      </c>
      <c r="S273" s="3" t="e">
        <v>#N/A</v>
      </c>
      <c r="T273" s="3" t="e">
        <v>#N/A</v>
      </c>
      <c r="U273" s="3" t="e">
        <v>#N/A</v>
      </c>
      <c r="V273" s="3" t="e">
        <v>#N/A</v>
      </c>
      <c r="W273" s="3" t="s">
        <v>7815</v>
      </c>
      <c r="X273" s="3" t="s">
        <v>7816</v>
      </c>
      <c r="Y273" s="3" t="s">
        <v>7199</v>
      </c>
      <c r="Z273" s="3" t="s">
        <v>7151</v>
      </c>
      <c r="AA273" s="3" t="s">
        <v>7151</v>
      </c>
      <c r="AB273" s="3" t="s">
        <v>7151</v>
      </c>
    </row>
    <row r="274" spans="1:28" x14ac:dyDescent="0.3">
      <c r="A274" s="3">
        <v>15</v>
      </c>
      <c r="B274" s="4" t="s">
        <v>35</v>
      </c>
      <c r="C274" s="3" t="s">
        <v>55</v>
      </c>
      <c r="D274" s="3">
        <v>9018988</v>
      </c>
      <c r="E274" s="3">
        <v>11671865</v>
      </c>
      <c r="F274" s="3">
        <v>2652877</v>
      </c>
      <c r="G274" s="3" t="s">
        <v>7817</v>
      </c>
      <c r="H274" s="3" t="s">
        <v>7818</v>
      </c>
      <c r="I274" s="3" t="s">
        <v>7149</v>
      </c>
      <c r="J274" s="3"/>
      <c r="K274" s="3" t="e">
        <v>#N/A</v>
      </c>
      <c r="L274" s="3" t="e">
        <v>#N/A</v>
      </c>
      <c r="M274" s="3" t="e">
        <v>#N/A</v>
      </c>
      <c r="N274" s="3" t="e">
        <v>#N/A</v>
      </c>
      <c r="O274" s="3" t="e">
        <v>#N/A</v>
      </c>
      <c r="P274" s="3" t="e">
        <v>#N/A</v>
      </c>
      <c r="Q274" s="3" t="e">
        <v>#N/A</v>
      </c>
      <c r="R274" s="3" t="e">
        <v>#N/A</v>
      </c>
      <c r="S274" s="3" t="e">
        <v>#N/A</v>
      </c>
      <c r="T274" s="3" t="e">
        <v>#N/A</v>
      </c>
      <c r="U274" s="3" t="e">
        <v>#N/A</v>
      </c>
      <c r="V274" s="3" t="e">
        <v>#N/A</v>
      </c>
      <c r="W274" s="3" t="s">
        <v>7151</v>
      </c>
      <c r="X274" s="3" t="s">
        <v>7816</v>
      </c>
      <c r="Y274" s="3" t="s">
        <v>7362</v>
      </c>
      <c r="Z274" s="3" t="s">
        <v>7151</v>
      </c>
      <c r="AA274" s="3" t="s">
        <v>7151</v>
      </c>
      <c r="AB274" s="3" t="s">
        <v>7151</v>
      </c>
    </row>
    <row r="275" spans="1:28" x14ac:dyDescent="0.3">
      <c r="A275" s="3">
        <v>15</v>
      </c>
      <c r="B275" s="4" t="s">
        <v>35</v>
      </c>
      <c r="C275" s="3" t="s">
        <v>55</v>
      </c>
      <c r="D275" s="3">
        <v>9018988</v>
      </c>
      <c r="E275" s="3">
        <v>11671865</v>
      </c>
      <c r="F275" s="3">
        <v>2652877</v>
      </c>
      <c r="G275" s="3" t="s">
        <v>7819</v>
      </c>
      <c r="H275" s="3" t="s">
        <v>7820</v>
      </c>
      <c r="I275" s="3" t="s">
        <v>7149</v>
      </c>
      <c r="J275" s="3"/>
      <c r="K275" s="3" t="e">
        <v>#N/A</v>
      </c>
      <c r="L275" s="3" t="e">
        <v>#N/A</v>
      </c>
      <c r="M275" s="3" t="e">
        <v>#N/A</v>
      </c>
      <c r="N275" s="3" t="e">
        <v>#N/A</v>
      </c>
      <c r="O275" s="3" t="e">
        <v>#N/A</v>
      </c>
      <c r="P275" s="3" t="e">
        <v>#N/A</v>
      </c>
      <c r="Q275" s="3" t="e">
        <v>#N/A</v>
      </c>
      <c r="R275" s="3" t="e">
        <v>#N/A</v>
      </c>
      <c r="S275" s="3" t="e">
        <v>#N/A</v>
      </c>
      <c r="T275" s="3" t="e">
        <v>#N/A</v>
      </c>
      <c r="U275" s="3" t="e">
        <v>#N/A</v>
      </c>
      <c r="V275" s="3" t="e">
        <v>#N/A</v>
      </c>
      <c r="W275" s="3" t="s">
        <v>7150</v>
      </c>
      <c r="X275" s="3" t="s">
        <v>7816</v>
      </c>
      <c r="Y275" s="3" t="s">
        <v>7821</v>
      </c>
      <c r="Z275" s="3" t="s">
        <v>7151</v>
      </c>
      <c r="AA275" s="3" t="s">
        <v>7151</v>
      </c>
      <c r="AB275" s="3" t="s">
        <v>7151</v>
      </c>
    </row>
    <row r="276" spans="1:28" x14ac:dyDescent="0.3">
      <c r="A276" s="3">
        <v>15</v>
      </c>
      <c r="B276" s="4" t="s">
        <v>35</v>
      </c>
      <c r="C276" s="3" t="s">
        <v>55</v>
      </c>
      <c r="D276" s="3">
        <v>9018988</v>
      </c>
      <c r="E276" s="3">
        <v>11671865</v>
      </c>
      <c r="F276" s="3">
        <v>2652877</v>
      </c>
      <c r="G276" s="3" t="s">
        <v>7822</v>
      </c>
      <c r="H276" s="3" t="s">
        <v>7823</v>
      </c>
      <c r="I276" s="3" t="s">
        <v>7149</v>
      </c>
      <c r="J276" s="3"/>
      <c r="K276" s="3" t="e">
        <v>#N/A</v>
      </c>
      <c r="L276" s="3" t="e">
        <v>#N/A</v>
      </c>
      <c r="M276" s="3" t="e">
        <v>#N/A</v>
      </c>
      <c r="N276" s="3" t="e">
        <v>#N/A</v>
      </c>
      <c r="O276" s="3" t="e">
        <v>#N/A</v>
      </c>
      <c r="P276" s="3" t="e">
        <v>#N/A</v>
      </c>
      <c r="Q276" s="3" t="e">
        <v>#N/A</v>
      </c>
      <c r="R276" s="3" t="e">
        <v>#N/A</v>
      </c>
      <c r="S276" s="3" t="e">
        <v>#N/A</v>
      </c>
      <c r="T276" s="3" t="e">
        <v>#N/A</v>
      </c>
      <c r="U276" s="3" t="e">
        <v>#N/A</v>
      </c>
      <c r="V276" s="3" t="e">
        <v>#N/A</v>
      </c>
      <c r="W276" s="3" t="s">
        <v>7171</v>
      </c>
      <c r="X276" s="3" t="s">
        <v>7824</v>
      </c>
      <c r="Y276" s="3" t="s">
        <v>7825</v>
      </c>
      <c r="Z276" s="3" t="s">
        <v>7151</v>
      </c>
      <c r="AA276" s="3" t="s">
        <v>7151</v>
      </c>
      <c r="AB276" s="3" t="s">
        <v>7151</v>
      </c>
    </row>
    <row r="277" spans="1:28" x14ac:dyDescent="0.3">
      <c r="A277" s="3">
        <v>15</v>
      </c>
      <c r="B277" s="4" t="s">
        <v>35</v>
      </c>
      <c r="C277" s="3" t="s">
        <v>55</v>
      </c>
      <c r="D277" s="3">
        <v>9018988</v>
      </c>
      <c r="E277" s="3">
        <v>11671865</v>
      </c>
      <c r="F277" s="3">
        <v>2652877</v>
      </c>
      <c r="G277" s="3" t="s">
        <v>7826</v>
      </c>
      <c r="H277" s="3" t="s">
        <v>7160</v>
      </c>
      <c r="I277" s="3" t="s">
        <v>7149</v>
      </c>
      <c r="J277" s="3"/>
      <c r="K277" s="3" t="e">
        <v>#N/A</v>
      </c>
      <c r="L277" s="3" t="e">
        <v>#N/A</v>
      </c>
      <c r="M277" s="3" t="e">
        <v>#N/A</v>
      </c>
      <c r="N277" s="3" t="e">
        <v>#N/A</v>
      </c>
      <c r="O277" s="3" t="e">
        <v>#N/A</v>
      </c>
      <c r="P277" s="3" t="e">
        <v>#N/A</v>
      </c>
      <c r="Q277" s="3" t="e">
        <v>#N/A</v>
      </c>
      <c r="R277" s="3" t="e">
        <v>#N/A</v>
      </c>
      <c r="S277" s="3" t="e">
        <v>#N/A</v>
      </c>
      <c r="T277" s="3" t="e">
        <v>#N/A</v>
      </c>
      <c r="U277" s="3" t="e">
        <v>#N/A</v>
      </c>
      <c r="V277" s="3" t="e">
        <v>#N/A</v>
      </c>
      <c r="W277" s="3" t="s">
        <v>7151</v>
      </c>
      <c r="X277" s="3" t="s">
        <v>7151</v>
      </c>
      <c r="Y277" s="3" t="s">
        <v>7151</v>
      </c>
      <c r="Z277" s="3" t="s">
        <v>7151</v>
      </c>
      <c r="AA277" s="3" t="s">
        <v>7151</v>
      </c>
      <c r="AB277" s="3" t="s">
        <v>7151</v>
      </c>
    </row>
    <row r="278" spans="1:28" x14ac:dyDescent="0.3">
      <c r="A278" s="3">
        <v>15</v>
      </c>
      <c r="B278" s="4" t="s">
        <v>35</v>
      </c>
      <c r="C278" s="3" t="s">
        <v>55</v>
      </c>
      <c r="D278" s="3">
        <v>9018988</v>
      </c>
      <c r="E278" s="3">
        <v>11671865</v>
      </c>
      <c r="F278" s="3">
        <v>2652877</v>
      </c>
      <c r="G278" s="3" t="s">
        <v>7827</v>
      </c>
      <c r="H278" s="3" t="s">
        <v>7828</v>
      </c>
      <c r="I278" s="3" t="s">
        <v>7149</v>
      </c>
      <c r="J278" s="3"/>
      <c r="K278" s="3" t="e">
        <v>#N/A</v>
      </c>
      <c r="L278" s="3" t="e">
        <v>#N/A</v>
      </c>
      <c r="M278" s="3" t="e">
        <v>#N/A</v>
      </c>
      <c r="N278" s="3" t="e">
        <v>#N/A</v>
      </c>
      <c r="O278" s="3" t="e">
        <v>#N/A</v>
      </c>
      <c r="P278" s="3" t="e">
        <v>#N/A</v>
      </c>
      <c r="Q278" s="3" t="e">
        <v>#N/A</v>
      </c>
      <c r="R278" s="3" t="e">
        <v>#N/A</v>
      </c>
      <c r="S278" s="3" t="e">
        <v>#N/A</v>
      </c>
      <c r="T278" s="3" t="e">
        <v>#N/A</v>
      </c>
      <c r="U278" s="3" t="e">
        <v>#N/A</v>
      </c>
      <c r="V278" s="3" t="e">
        <v>#N/A</v>
      </c>
      <c r="W278" s="3" t="s">
        <v>7171</v>
      </c>
      <c r="X278" s="3" t="s">
        <v>7829</v>
      </c>
      <c r="Y278" s="3" t="s">
        <v>7830</v>
      </c>
      <c r="Z278" s="3" t="s">
        <v>7151</v>
      </c>
      <c r="AA278" s="3" t="s">
        <v>7151</v>
      </c>
      <c r="AB278" s="3" t="s">
        <v>7151</v>
      </c>
    </row>
    <row r="279" spans="1:28" x14ac:dyDescent="0.3">
      <c r="A279" s="3">
        <v>15</v>
      </c>
      <c r="B279" s="4" t="s">
        <v>35</v>
      </c>
      <c r="C279" s="3" t="s">
        <v>55</v>
      </c>
      <c r="D279" s="3">
        <v>9018988</v>
      </c>
      <c r="E279" s="3">
        <v>11671865</v>
      </c>
      <c r="F279" s="3">
        <v>2652877</v>
      </c>
      <c r="G279" s="3" t="s">
        <v>7831</v>
      </c>
      <c r="H279" s="3" t="s">
        <v>7677</v>
      </c>
      <c r="I279" s="3" t="s">
        <v>7149</v>
      </c>
      <c r="J279" s="3"/>
      <c r="K279" s="3" t="s">
        <v>7314</v>
      </c>
      <c r="L279" s="3" t="s">
        <v>7301</v>
      </c>
      <c r="M279" s="3" t="s">
        <v>7181</v>
      </c>
      <c r="N279" s="3" t="s">
        <v>7181</v>
      </c>
      <c r="O279" s="3" t="s">
        <v>7181</v>
      </c>
      <c r="P279" s="3" t="s">
        <v>7181</v>
      </c>
      <c r="Q279" s="3" t="s">
        <v>7181</v>
      </c>
      <c r="R279" s="3" t="s">
        <v>7182</v>
      </c>
      <c r="S279" s="3" t="s">
        <v>7182</v>
      </c>
      <c r="T279" s="3" t="s">
        <v>7182</v>
      </c>
      <c r="U279" s="3" t="s">
        <v>7181</v>
      </c>
      <c r="V279" s="3">
        <v>0</v>
      </c>
      <c r="W279" s="3" t="s">
        <v>7369</v>
      </c>
      <c r="X279" s="3" t="s">
        <v>7370</v>
      </c>
      <c r="Y279" s="3" t="s">
        <v>7371</v>
      </c>
      <c r="Z279" s="3" t="s">
        <v>7151</v>
      </c>
      <c r="AA279" s="3" t="s">
        <v>7151</v>
      </c>
      <c r="AB279" s="3" t="s">
        <v>7151</v>
      </c>
    </row>
    <row r="280" spans="1:28" x14ac:dyDescent="0.3">
      <c r="A280" s="3">
        <v>15</v>
      </c>
      <c r="B280" s="4" t="s">
        <v>35</v>
      </c>
      <c r="C280" s="3" t="s">
        <v>55</v>
      </c>
      <c r="D280" s="3">
        <v>9018988</v>
      </c>
      <c r="E280" s="3">
        <v>11671865</v>
      </c>
      <c r="F280" s="3">
        <v>2652877</v>
      </c>
      <c r="G280" s="3" t="s">
        <v>7832</v>
      </c>
      <c r="H280" s="3" t="s">
        <v>7154</v>
      </c>
      <c r="I280" s="3" t="s">
        <v>7149</v>
      </c>
      <c r="J280" s="3"/>
      <c r="K280" s="3" t="e">
        <v>#N/A</v>
      </c>
      <c r="L280" s="3" t="e">
        <v>#N/A</v>
      </c>
      <c r="M280" s="3" t="e">
        <v>#N/A</v>
      </c>
      <c r="N280" s="3" t="e">
        <v>#N/A</v>
      </c>
      <c r="O280" s="3" t="e">
        <v>#N/A</v>
      </c>
      <c r="P280" s="3" t="e">
        <v>#N/A</v>
      </c>
      <c r="Q280" s="3" t="e">
        <v>#N/A</v>
      </c>
      <c r="R280" s="3" t="e">
        <v>#N/A</v>
      </c>
      <c r="S280" s="3" t="e">
        <v>#N/A</v>
      </c>
      <c r="T280" s="3" t="e">
        <v>#N/A</v>
      </c>
      <c r="U280" s="3" t="e">
        <v>#N/A</v>
      </c>
      <c r="V280" s="3" t="e">
        <v>#N/A</v>
      </c>
      <c r="W280" s="3" t="s">
        <v>7151</v>
      </c>
      <c r="X280" s="3" t="s">
        <v>7151</v>
      </c>
      <c r="Y280" s="3" t="s">
        <v>7151</v>
      </c>
      <c r="Z280" s="3" t="s">
        <v>7151</v>
      </c>
      <c r="AA280" s="3" t="s">
        <v>7151</v>
      </c>
      <c r="AB280" s="3" t="s">
        <v>7151</v>
      </c>
    </row>
    <row r="281" spans="1:28" x14ac:dyDescent="0.3">
      <c r="A281" s="3">
        <v>15</v>
      </c>
      <c r="B281" s="4" t="s">
        <v>35</v>
      </c>
      <c r="C281" s="3" t="s">
        <v>55</v>
      </c>
      <c r="D281" s="3">
        <v>9018988</v>
      </c>
      <c r="E281" s="3">
        <v>11671865</v>
      </c>
      <c r="F281" s="3">
        <v>2652877</v>
      </c>
      <c r="G281" s="3" t="s">
        <v>7833</v>
      </c>
      <c r="H281" s="3" t="s">
        <v>7834</v>
      </c>
      <c r="I281" s="3" t="s">
        <v>7149</v>
      </c>
      <c r="J281" s="3"/>
      <c r="K281" s="3" t="e">
        <v>#N/A</v>
      </c>
      <c r="L281" s="3" t="e">
        <v>#N/A</v>
      </c>
      <c r="M281" s="3" t="e">
        <v>#N/A</v>
      </c>
      <c r="N281" s="3" t="e">
        <v>#N/A</v>
      </c>
      <c r="O281" s="3" t="e">
        <v>#N/A</v>
      </c>
      <c r="P281" s="3" t="e">
        <v>#N/A</v>
      </c>
      <c r="Q281" s="3" t="e">
        <v>#N/A</v>
      </c>
      <c r="R281" s="3" t="e">
        <v>#N/A</v>
      </c>
      <c r="S281" s="3" t="e">
        <v>#N/A</v>
      </c>
      <c r="T281" s="3" t="e">
        <v>#N/A</v>
      </c>
      <c r="U281" s="3" t="e">
        <v>#N/A</v>
      </c>
      <c r="V281" s="3" t="e">
        <v>#N/A</v>
      </c>
      <c r="W281" s="3" t="s">
        <v>7151</v>
      </c>
      <c r="X281" s="3" t="s">
        <v>7835</v>
      </c>
      <c r="Y281" s="3" t="s">
        <v>7151</v>
      </c>
      <c r="Z281" s="3" t="s">
        <v>7151</v>
      </c>
      <c r="AA281" s="3" t="s">
        <v>7151</v>
      </c>
      <c r="AB281" s="3" t="s">
        <v>7151</v>
      </c>
    </row>
    <row r="282" spans="1:28" x14ac:dyDescent="0.3">
      <c r="A282" s="3">
        <v>15</v>
      </c>
      <c r="B282" s="4" t="s">
        <v>35</v>
      </c>
      <c r="C282" s="3" t="s">
        <v>55</v>
      </c>
      <c r="D282" s="3">
        <v>9018988</v>
      </c>
      <c r="E282" s="3">
        <v>11671865</v>
      </c>
      <c r="F282" s="3">
        <v>2652877</v>
      </c>
      <c r="G282" s="3" t="s">
        <v>7836</v>
      </c>
      <c r="H282" s="3" t="s">
        <v>7154</v>
      </c>
      <c r="I282" s="3" t="s">
        <v>7149</v>
      </c>
      <c r="J282" s="3"/>
      <c r="K282" s="3" t="e">
        <v>#N/A</v>
      </c>
      <c r="L282" s="3" t="e">
        <v>#N/A</v>
      </c>
      <c r="M282" s="3" t="e">
        <v>#N/A</v>
      </c>
      <c r="N282" s="3" t="e">
        <v>#N/A</v>
      </c>
      <c r="O282" s="3" t="e">
        <v>#N/A</v>
      </c>
      <c r="P282" s="3" t="e">
        <v>#N/A</v>
      </c>
      <c r="Q282" s="3" t="e">
        <v>#N/A</v>
      </c>
      <c r="R282" s="3" t="e">
        <v>#N/A</v>
      </c>
      <c r="S282" s="3" t="e">
        <v>#N/A</v>
      </c>
      <c r="T282" s="3" t="e">
        <v>#N/A</v>
      </c>
      <c r="U282" s="3" t="e">
        <v>#N/A</v>
      </c>
      <c r="V282" s="3" t="e">
        <v>#N/A</v>
      </c>
      <c r="W282" s="3" t="s">
        <v>7151</v>
      </c>
      <c r="X282" s="3" t="s">
        <v>7151</v>
      </c>
      <c r="Y282" s="3" t="s">
        <v>7151</v>
      </c>
      <c r="Z282" s="3" t="s">
        <v>7151</v>
      </c>
      <c r="AA282" s="3" t="s">
        <v>7151</v>
      </c>
      <c r="AB282" s="3" t="s">
        <v>7151</v>
      </c>
    </row>
    <row r="283" spans="1:28" x14ac:dyDescent="0.3">
      <c r="A283" s="3">
        <v>15</v>
      </c>
      <c r="B283" s="4" t="s">
        <v>35</v>
      </c>
      <c r="C283" s="3" t="s">
        <v>55</v>
      </c>
      <c r="D283" s="3">
        <v>9018988</v>
      </c>
      <c r="E283" s="3">
        <v>11671865</v>
      </c>
      <c r="F283" s="3">
        <v>2652877</v>
      </c>
      <c r="G283" s="3" t="s">
        <v>7837</v>
      </c>
      <c r="H283" s="3" t="s">
        <v>7838</v>
      </c>
      <c r="I283" s="3" t="s">
        <v>7149</v>
      </c>
      <c r="J283" s="3"/>
      <c r="K283" s="3" t="e">
        <v>#N/A</v>
      </c>
      <c r="L283" s="3" t="e">
        <v>#N/A</v>
      </c>
      <c r="M283" s="3" t="e">
        <v>#N/A</v>
      </c>
      <c r="N283" s="3" t="e">
        <v>#N/A</v>
      </c>
      <c r="O283" s="3" t="e">
        <v>#N/A</v>
      </c>
      <c r="P283" s="3" t="e">
        <v>#N/A</v>
      </c>
      <c r="Q283" s="3" t="e">
        <v>#N/A</v>
      </c>
      <c r="R283" s="3" t="e">
        <v>#N/A</v>
      </c>
      <c r="S283" s="3" t="e">
        <v>#N/A</v>
      </c>
      <c r="T283" s="3" t="e">
        <v>#N/A</v>
      </c>
      <c r="U283" s="3" t="e">
        <v>#N/A</v>
      </c>
      <c r="V283" s="3" t="e">
        <v>#N/A</v>
      </c>
      <c r="W283" s="3" t="s">
        <v>7264</v>
      </c>
      <c r="X283" s="3" t="s">
        <v>7206</v>
      </c>
      <c r="Y283" s="3" t="s">
        <v>7151</v>
      </c>
      <c r="Z283" s="3" t="s">
        <v>7151</v>
      </c>
      <c r="AA283" s="3" t="s">
        <v>7151</v>
      </c>
      <c r="AB283" s="3" t="s">
        <v>7151</v>
      </c>
    </row>
    <row r="284" spans="1:28" x14ac:dyDescent="0.3">
      <c r="A284" s="3">
        <v>15</v>
      </c>
      <c r="B284" s="4" t="s">
        <v>35</v>
      </c>
      <c r="C284" s="3" t="s">
        <v>55</v>
      </c>
      <c r="D284" s="3">
        <v>9018988</v>
      </c>
      <c r="E284" s="3">
        <v>11671865</v>
      </c>
      <c r="F284" s="3">
        <v>2652877</v>
      </c>
      <c r="G284" s="3" t="s">
        <v>7839</v>
      </c>
      <c r="H284" s="3" t="s">
        <v>7840</v>
      </c>
      <c r="I284" s="3" t="s">
        <v>7149</v>
      </c>
      <c r="J284" s="3"/>
      <c r="K284" s="3" t="e">
        <v>#N/A</v>
      </c>
      <c r="L284" s="3" t="e">
        <v>#N/A</v>
      </c>
      <c r="M284" s="3" t="e">
        <v>#N/A</v>
      </c>
      <c r="N284" s="3" t="e">
        <v>#N/A</v>
      </c>
      <c r="O284" s="3" t="e">
        <v>#N/A</v>
      </c>
      <c r="P284" s="3" t="e">
        <v>#N/A</v>
      </c>
      <c r="Q284" s="3" t="e">
        <v>#N/A</v>
      </c>
      <c r="R284" s="3" t="e">
        <v>#N/A</v>
      </c>
      <c r="S284" s="3" t="e">
        <v>#N/A</v>
      </c>
      <c r="T284" s="3" t="e">
        <v>#N/A</v>
      </c>
      <c r="U284" s="3" t="e">
        <v>#N/A</v>
      </c>
      <c r="V284" s="3" t="e">
        <v>#N/A</v>
      </c>
      <c r="W284" s="3" t="s">
        <v>7841</v>
      </c>
      <c r="X284" s="3" t="s">
        <v>7151</v>
      </c>
      <c r="Y284" s="3" t="s">
        <v>7842</v>
      </c>
      <c r="Z284" s="3" t="s">
        <v>7151</v>
      </c>
      <c r="AA284" s="3" t="s">
        <v>7151</v>
      </c>
      <c r="AB284" s="3" t="s">
        <v>7151</v>
      </c>
    </row>
    <row r="285" spans="1:28" x14ac:dyDescent="0.3">
      <c r="A285" s="3">
        <v>15</v>
      </c>
      <c r="B285" s="4" t="s">
        <v>35</v>
      </c>
      <c r="C285" s="3" t="s">
        <v>55</v>
      </c>
      <c r="D285" s="3">
        <v>9018988</v>
      </c>
      <c r="E285" s="3">
        <v>11671865</v>
      </c>
      <c r="F285" s="3">
        <v>2652877</v>
      </c>
      <c r="G285" s="3" t="s">
        <v>7843</v>
      </c>
      <c r="H285" s="3" t="s">
        <v>7154</v>
      </c>
      <c r="I285" s="3" t="s">
        <v>7149</v>
      </c>
      <c r="J285" s="3"/>
      <c r="K285" s="3" t="e">
        <v>#N/A</v>
      </c>
      <c r="L285" s="3" t="e">
        <v>#N/A</v>
      </c>
      <c r="M285" s="3" t="e">
        <v>#N/A</v>
      </c>
      <c r="N285" s="3" t="e">
        <v>#N/A</v>
      </c>
      <c r="O285" s="3" t="e">
        <v>#N/A</v>
      </c>
      <c r="P285" s="3" t="e">
        <v>#N/A</v>
      </c>
      <c r="Q285" s="3" t="e">
        <v>#N/A</v>
      </c>
      <c r="R285" s="3" t="e">
        <v>#N/A</v>
      </c>
      <c r="S285" s="3" t="e">
        <v>#N/A</v>
      </c>
      <c r="T285" s="3" t="e">
        <v>#N/A</v>
      </c>
      <c r="U285" s="3" t="e">
        <v>#N/A</v>
      </c>
      <c r="V285" s="3" t="e">
        <v>#N/A</v>
      </c>
      <c r="W285" s="3" t="s">
        <v>7151</v>
      </c>
      <c r="X285" s="3" t="s">
        <v>7151</v>
      </c>
      <c r="Y285" s="3" t="s">
        <v>7151</v>
      </c>
      <c r="Z285" s="3" t="s">
        <v>7151</v>
      </c>
      <c r="AA285" s="3" t="s">
        <v>7151</v>
      </c>
      <c r="AB285" s="3" t="s">
        <v>7151</v>
      </c>
    </row>
    <row r="286" spans="1:28" x14ac:dyDescent="0.3">
      <c r="A286" s="3">
        <v>15</v>
      </c>
      <c r="B286" s="4" t="s">
        <v>35</v>
      </c>
      <c r="C286" s="3" t="s">
        <v>55</v>
      </c>
      <c r="D286" s="3">
        <v>9018988</v>
      </c>
      <c r="E286" s="3">
        <v>11671865</v>
      </c>
      <c r="F286" s="3">
        <v>2652877</v>
      </c>
      <c r="G286" s="3" t="s">
        <v>7844</v>
      </c>
      <c r="H286" s="3" t="s">
        <v>7845</v>
      </c>
      <c r="I286" s="3" t="s">
        <v>7149</v>
      </c>
      <c r="J286" s="3"/>
      <c r="K286" s="3" t="e">
        <v>#N/A</v>
      </c>
      <c r="L286" s="3" t="e">
        <v>#N/A</v>
      </c>
      <c r="M286" s="3" t="e">
        <v>#N/A</v>
      </c>
      <c r="N286" s="3" t="e">
        <v>#N/A</v>
      </c>
      <c r="O286" s="3" t="e">
        <v>#N/A</v>
      </c>
      <c r="P286" s="3" t="e">
        <v>#N/A</v>
      </c>
      <c r="Q286" s="3" t="e">
        <v>#N/A</v>
      </c>
      <c r="R286" s="3" t="e">
        <v>#N/A</v>
      </c>
      <c r="S286" s="3" t="e">
        <v>#N/A</v>
      </c>
      <c r="T286" s="3" t="e">
        <v>#N/A</v>
      </c>
      <c r="U286" s="3" t="e">
        <v>#N/A</v>
      </c>
      <c r="V286" s="3" t="e">
        <v>#N/A</v>
      </c>
      <c r="W286" s="3" t="s">
        <v>7151</v>
      </c>
      <c r="X286" s="3" t="s">
        <v>7151</v>
      </c>
      <c r="Y286" s="3" t="s">
        <v>7806</v>
      </c>
      <c r="Z286" s="3" t="s">
        <v>7151</v>
      </c>
      <c r="AA286" s="3" t="s">
        <v>7151</v>
      </c>
      <c r="AB286" s="3" t="s">
        <v>7151</v>
      </c>
    </row>
    <row r="287" spans="1:28" x14ac:dyDescent="0.3">
      <c r="A287" s="3">
        <v>15</v>
      </c>
      <c r="B287" s="4" t="s">
        <v>35</v>
      </c>
      <c r="C287" s="3" t="s">
        <v>55</v>
      </c>
      <c r="D287" s="3">
        <v>9018988</v>
      </c>
      <c r="E287" s="3">
        <v>11671865</v>
      </c>
      <c r="F287" s="3">
        <v>2652877</v>
      </c>
      <c r="G287" s="3" t="s">
        <v>7846</v>
      </c>
      <c r="H287" s="3" t="s">
        <v>7847</v>
      </c>
      <c r="I287" s="3" t="s">
        <v>7149</v>
      </c>
      <c r="J287" s="3"/>
      <c r="K287" s="3" t="e">
        <v>#N/A</v>
      </c>
      <c r="L287" s="3" t="e">
        <v>#N/A</v>
      </c>
      <c r="M287" s="3" t="e">
        <v>#N/A</v>
      </c>
      <c r="N287" s="3" t="e">
        <v>#N/A</v>
      </c>
      <c r="O287" s="3" t="e">
        <v>#N/A</v>
      </c>
      <c r="P287" s="3" t="e">
        <v>#N/A</v>
      </c>
      <c r="Q287" s="3" t="e">
        <v>#N/A</v>
      </c>
      <c r="R287" s="3" t="e">
        <v>#N/A</v>
      </c>
      <c r="S287" s="3" t="e">
        <v>#N/A</v>
      </c>
      <c r="T287" s="3" t="e">
        <v>#N/A</v>
      </c>
      <c r="U287" s="3" t="e">
        <v>#N/A</v>
      </c>
      <c r="V287" s="3" t="e">
        <v>#N/A</v>
      </c>
      <c r="W287" s="3" t="s">
        <v>7264</v>
      </c>
      <c r="X287" s="3" t="s">
        <v>7151</v>
      </c>
      <c r="Y287" s="3" t="s">
        <v>7848</v>
      </c>
      <c r="Z287" s="3" t="s">
        <v>7151</v>
      </c>
      <c r="AA287" s="3" t="s">
        <v>7151</v>
      </c>
      <c r="AB287" s="3" t="s">
        <v>7151</v>
      </c>
    </row>
    <row r="288" spans="1:28" x14ac:dyDescent="0.3">
      <c r="A288" s="3">
        <v>15</v>
      </c>
      <c r="B288" s="4" t="s">
        <v>35</v>
      </c>
      <c r="C288" s="3" t="s">
        <v>55</v>
      </c>
      <c r="D288" s="3">
        <v>9018988</v>
      </c>
      <c r="E288" s="3">
        <v>11671865</v>
      </c>
      <c r="F288" s="3">
        <v>2652877</v>
      </c>
      <c r="G288" s="3" t="s">
        <v>7849</v>
      </c>
      <c r="H288" s="3" t="s">
        <v>7850</v>
      </c>
      <c r="I288" s="3" t="s">
        <v>7149</v>
      </c>
      <c r="J288" s="3"/>
      <c r="K288" s="3" t="e">
        <v>#N/A</v>
      </c>
      <c r="L288" s="3" t="e">
        <v>#N/A</v>
      </c>
      <c r="M288" s="3" t="e">
        <v>#N/A</v>
      </c>
      <c r="N288" s="3" t="e">
        <v>#N/A</v>
      </c>
      <c r="O288" s="3" t="e">
        <v>#N/A</v>
      </c>
      <c r="P288" s="3" t="e">
        <v>#N/A</v>
      </c>
      <c r="Q288" s="3" t="e">
        <v>#N/A</v>
      </c>
      <c r="R288" s="3" t="e">
        <v>#N/A</v>
      </c>
      <c r="S288" s="3" t="e">
        <v>#N/A</v>
      </c>
      <c r="T288" s="3" t="e">
        <v>#N/A</v>
      </c>
      <c r="U288" s="3" t="e">
        <v>#N/A</v>
      </c>
      <c r="V288" s="3" t="e">
        <v>#N/A</v>
      </c>
      <c r="W288" s="3" t="s">
        <v>7694</v>
      </c>
      <c r="X288" s="3" t="s">
        <v>7851</v>
      </c>
      <c r="Y288" s="3" t="s">
        <v>7852</v>
      </c>
      <c r="Z288" s="3" t="s">
        <v>7151</v>
      </c>
      <c r="AA288" s="3" t="s">
        <v>7151</v>
      </c>
      <c r="AB288" s="3" t="s">
        <v>7151</v>
      </c>
    </row>
    <row r="289" spans="1:28" x14ac:dyDescent="0.3">
      <c r="A289" s="3">
        <v>15</v>
      </c>
      <c r="B289" s="4" t="s">
        <v>35</v>
      </c>
      <c r="C289" s="3" t="s">
        <v>55</v>
      </c>
      <c r="D289" s="3">
        <v>9018988</v>
      </c>
      <c r="E289" s="3">
        <v>11671865</v>
      </c>
      <c r="F289" s="3">
        <v>2652877</v>
      </c>
      <c r="G289" s="3" t="s">
        <v>7853</v>
      </c>
      <c r="H289" s="3" t="s">
        <v>7854</v>
      </c>
      <c r="I289" s="3" t="s">
        <v>7149</v>
      </c>
      <c r="J289" s="3"/>
      <c r="K289" s="3" t="s">
        <v>7274</v>
      </c>
      <c r="L289" s="3" t="s">
        <v>7301</v>
      </c>
      <c r="M289" s="3" t="s">
        <v>7181</v>
      </c>
      <c r="N289" s="3" t="s">
        <v>7181</v>
      </c>
      <c r="O289" s="3" t="s">
        <v>7181</v>
      </c>
      <c r="P289" s="3" t="s">
        <v>7181</v>
      </c>
      <c r="Q289" s="3" t="s">
        <v>7181</v>
      </c>
      <c r="R289" s="3" t="s">
        <v>7275</v>
      </c>
      <c r="S289" s="3" t="s">
        <v>7700</v>
      </c>
      <c r="T289" s="3" t="s">
        <v>7275</v>
      </c>
      <c r="U289" s="3" t="s">
        <v>7412</v>
      </c>
      <c r="V289" s="3">
        <v>0</v>
      </c>
      <c r="W289" s="3" t="s">
        <v>7855</v>
      </c>
      <c r="X289" s="3" t="s">
        <v>7856</v>
      </c>
      <c r="Y289" s="3" t="s">
        <v>7857</v>
      </c>
      <c r="Z289" s="3" t="s">
        <v>7151</v>
      </c>
      <c r="AA289" s="3" t="s">
        <v>7151</v>
      </c>
      <c r="AB289" s="3" t="s">
        <v>7858</v>
      </c>
    </row>
    <row r="290" spans="1:28" x14ac:dyDescent="0.3">
      <c r="A290" s="3">
        <v>15</v>
      </c>
      <c r="B290" s="4" t="s">
        <v>35</v>
      </c>
      <c r="C290" s="3" t="s">
        <v>55</v>
      </c>
      <c r="D290" s="3">
        <v>9018988</v>
      </c>
      <c r="E290" s="3">
        <v>11671865</v>
      </c>
      <c r="F290" s="3">
        <v>2652877</v>
      </c>
      <c r="G290" s="3" t="s">
        <v>7859</v>
      </c>
      <c r="H290" s="3" t="s">
        <v>7154</v>
      </c>
      <c r="I290" s="3" t="s">
        <v>7149</v>
      </c>
      <c r="J290" s="3"/>
      <c r="K290" s="3" t="e">
        <v>#N/A</v>
      </c>
      <c r="L290" s="3" t="e">
        <v>#N/A</v>
      </c>
      <c r="M290" s="3" t="e">
        <v>#N/A</v>
      </c>
      <c r="N290" s="3" t="e">
        <v>#N/A</v>
      </c>
      <c r="O290" s="3" t="e">
        <v>#N/A</v>
      </c>
      <c r="P290" s="3" t="e">
        <v>#N/A</v>
      </c>
      <c r="Q290" s="3" t="e">
        <v>#N/A</v>
      </c>
      <c r="R290" s="3" t="e">
        <v>#N/A</v>
      </c>
      <c r="S290" s="3" t="e">
        <v>#N/A</v>
      </c>
      <c r="T290" s="3" t="e">
        <v>#N/A</v>
      </c>
      <c r="U290" s="3" t="e">
        <v>#N/A</v>
      </c>
      <c r="V290" s="3" t="e">
        <v>#N/A</v>
      </c>
      <c r="W290" s="3" t="s">
        <v>7171</v>
      </c>
      <c r="X290" s="3" t="s">
        <v>7151</v>
      </c>
      <c r="Y290" s="3" t="s">
        <v>7151</v>
      </c>
      <c r="Z290" s="3" t="s">
        <v>7151</v>
      </c>
      <c r="AA290" s="3" t="s">
        <v>7151</v>
      </c>
      <c r="AB290" s="3" t="s">
        <v>7151</v>
      </c>
    </row>
    <row r="291" spans="1:28" x14ac:dyDescent="0.3">
      <c r="A291" s="3">
        <v>15</v>
      </c>
      <c r="B291" s="4" t="s">
        <v>35</v>
      </c>
      <c r="C291" s="3" t="s">
        <v>55</v>
      </c>
      <c r="D291" s="3">
        <v>9018988</v>
      </c>
      <c r="E291" s="3">
        <v>11671865</v>
      </c>
      <c r="F291" s="3">
        <v>2652877</v>
      </c>
      <c r="G291" s="3" t="s">
        <v>7860</v>
      </c>
      <c r="H291" s="3" t="s">
        <v>7861</v>
      </c>
      <c r="I291" s="3" t="s">
        <v>7149</v>
      </c>
      <c r="J291" s="3"/>
      <c r="K291" s="3" t="e">
        <v>#N/A</v>
      </c>
      <c r="L291" s="3" t="e">
        <v>#N/A</v>
      </c>
      <c r="M291" s="3" t="e">
        <v>#N/A</v>
      </c>
      <c r="N291" s="3" t="e">
        <v>#N/A</v>
      </c>
      <c r="O291" s="3" t="e">
        <v>#N/A</v>
      </c>
      <c r="P291" s="3" t="e">
        <v>#N/A</v>
      </c>
      <c r="Q291" s="3" t="e">
        <v>#N/A</v>
      </c>
      <c r="R291" s="3" t="e">
        <v>#N/A</v>
      </c>
      <c r="S291" s="3" t="e">
        <v>#N/A</v>
      </c>
      <c r="T291" s="3" t="e">
        <v>#N/A</v>
      </c>
      <c r="U291" s="3" t="e">
        <v>#N/A</v>
      </c>
      <c r="V291" s="3" t="e">
        <v>#N/A</v>
      </c>
      <c r="W291" s="3" t="s">
        <v>7151</v>
      </c>
      <c r="X291" s="3" t="s">
        <v>7862</v>
      </c>
      <c r="Y291" s="3" t="s">
        <v>7199</v>
      </c>
      <c r="Z291" s="3" t="s">
        <v>7151</v>
      </c>
      <c r="AA291" s="3" t="s">
        <v>7151</v>
      </c>
      <c r="AB291" s="3" t="s">
        <v>7151</v>
      </c>
    </row>
    <row r="292" spans="1:28" x14ac:dyDescent="0.3">
      <c r="A292" s="3">
        <v>15</v>
      </c>
      <c r="B292" s="4" t="s">
        <v>35</v>
      </c>
      <c r="C292" s="3" t="s">
        <v>55</v>
      </c>
      <c r="D292" s="3">
        <v>9018988</v>
      </c>
      <c r="E292" s="3">
        <v>11671865</v>
      </c>
      <c r="F292" s="3">
        <v>2652877</v>
      </c>
      <c r="G292" s="3" t="s">
        <v>7863</v>
      </c>
      <c r="H292" s="3" t="s">
        <v>7864</v>
      </c>
      <c r="I292" s="3" t="s">
        <v>7149</v>
      </c>
      <c r="J292" s="3"/>
      <c r="K292" s="3" t="e">
        <v>#N/A</v>
      </c>
      <c r="L292" s="3" t="e">
        <v>#N/A</v>
      </c>
      <c r="M292" s="3" t="e">
        <v>#N/A</v>
      </c>
      <c r="N292" s="3" t="e">
        <v>#N/A</v>
      </c>
      <c r="O292" s="3" t="e">
        <v>#N/A</v>
      </c>
      <c r="P292" s="3" t="e">
        <v>#N/A</v>
      </c>
      <c r="Q292" s="3" t="e">
        <v>#N/A</v>
      </c>
      <c r="R292" s="3" t="e">
        <v>#N/A</v>
      </c>
      <c r="S292" s="3" t="e">
        <v>#N/A</v>
      </c>
      <c r="T292" s="3" t="e">
        <v>#N/A</v>
      </c>
      <c r="U292" s="3" t="e">
        <v>#N/A</v>
      </c>
      <c r="V292" s="3" t="e">
        <v>#N/A</v>
      </c>
      <c r="W292" s="3" t="s">
        <v>7865</v>
      </c>
      <c r="X292" s="3" t="s">
        <v>7866</v>
      </c>
      <c r="Y292" s="3" t="s">
        <v>7867</v>
      </c>
      <c r="Z292" s="3" t="s">
        <v>7151</v>
      </c>
      <c r="AA292" s="3" t="s">
        <v>7151</v>
      </c>
      <c r="AB292" s="3" t="s">
        <v>7151</v>
      </c>
    </row>
    <row r="293" spans="1:28" x14ac:dyDescent="0.3">
      <c r="A293" s="3">
        <v>15</v>
      </c>
      <c r="B293" s="4" t="s">
        <v>35</v>
      </c>
      <c r="C293" s="3" t="s">
        <v>55</v>
      </c>
      <c r="D293" s="3">
        <v>9018988</v>
      </c>
      <c r="E293" s="3">
        <v>11671865</v>
      </c>
      <c r="F293" s="3">
        <v>2652877</v>
      </c>
      <c r="G293" s="3" t="s">
        <v>7868</v>
      </c>
      <c r="H293" s="3" t="s">
        <v>7869</v>
      </c>
      <c r="I293" s="3" t="s">
        <v>7149</v>
      </c>
      <c r="J293" s="3"/>
      <c r="K293" s="3" t="e">
        <v>#N/A</v>
      </c>
      <c r="L293" s="3" t="e">
        <v>#N/A</v>
      </c>
      <c r="M293" s="3" t="e">
        <v>#N/A</v>
      </c>
      <c r="N293" s="3" t="e">
        <v>#N/A</v>
      </c>
      <c r="O293" s="3" t="e">
        <v>#N/A</v>
      </c>
      <c r="P293" s="3" t="e">
        <v>#N/A</v>
      </c>
      <c r="Q293" s="3" t="e">
        <v>#N/A</v>
      </c>
      <c r="R293" s="3" t="e">
        <v>#N/A</v>
      </c>
      <c r="S293" s="3" t="e">
        <v>#N/A</v>
      </c>
      <c r="T293" s="3" t="e">
        <v>#N/A</v>
      </c>
      <c r="U293" s="3" t="e">
        <v>#N/A</v>
      </c>
      <c r="V293" s="3" t="e">
        <v>#N/A</v>
      </c>
      <c r="W293" s="3" t="s">
        <v>7150</v>
      </c>
      <c r="X293" s="3" t="s">
        <v>7151</v>
      </c>
      <c r="Y293" s="3" t="s">
        <v>7870</v>
      </c>
      <c r="Z293" s="3" t="s">
        <v>7151</v>
      </c>
      <c r="AA293" s="3" t="s">
        <v>7151</v>
      </c>
      <c r="AB293" s="3" t="s">
        <v>7151</v>
      </c>
    </row>
    <row r="294" spans="1:28" x14ac:dyDescent="0.3">
      <c r="A294" s="3">
        <v>15</v>
      </c>
      <c r="B294" s="4" t="s">
        <v>35</v>
      </c>
      <c r="C294" s="3" t="s">
        <v>55</v>
      </c>
      <c r="D294" s="3">
        <v>9018988</v>
      </c>
      <c r="E294" s="3">
        <v>11671865</v>
      </c>
      <c r="F294" s="3">
        <v>2652877</v>
      </c>
      <c r="G294" s="3" t="s">
        <v>7871</v>
      </c>
      <c r="H294" s="3" t="s">
        <v>7872</v>
      </c>
      <c r="I294" s="3" t="s">
        <v>7149</v>
      </c>
      <c r="J294" s="3"/>
      <c r="K294" s="3" t="e">
        <v>#N/A</v>
      </c>
      <c r="L294" s="3" t="e">
        <v>#N/A</v>
      </c>
      <c r="M294" s="3" t="e">
        <v>#N/A</v>
      </c>
      <c r="N294" s="3" t="e">
        <v>#N/A</v>
      </c>
      <c r="O294" s="3" t="e">
        <v>#N/A</v>
      </c>
      <c r="P294" s="3" t="e">
        <v>#N/A</v>
      </c>
      <c r="Q294" s="3" t="e">
        <v>#N/A</v>
      </c>
      <c r="R294" s="3" t="e">
        <v>#N/A</v>
      </c>
      <c r="S294" s="3" t="e">
        <v>#N/A</v>
      </c>
      <c r="T294" s="3" t="e">
        <v>#N/A</v>
      </c>
      <c r="U294" s="3" t="e">
        <v>#N/A</v>
      </c>
      <c r="V294" s="3" t="e">
        <v>#N/A</v>
      </c>
      <c r="W294" s="3" t="s">
        <v>7171</v>
      </c>
      <c r="X294" s="3" t="s">
        <v>7873</v>
      </c>
      <c r="Y294" s="3" t="s">
        <v>7874</v>
      </c>
      <c r="Z294" s="3" t="s">
        <v>7151</v>
      </c>
      <c r="AA294" s="3" t="s">
        <v>7151</v>
      </c>
      <c r="AB294" s="3" t="s">
        <v>7151</v>
      </c>
    </row>
    <row r="295" spans="1:28" x14ac:dyDescent="0.3">
      <c r="A295" s="3">
        <v>15</v>
      </c>
      <c r="B295" s="4" t="s">
        <v>35</v>
      </c>
      <c r="C295" s="3" t="s">
        <v>55</v>
      </c>
      <c r="D295" s="3">
        <v>9018988</v>
      </c>
      <c r="E295" s="3">
        <v>11671865</v>
      </c>
      <c r="F295" s="3">
        <v>2652877</v>
      </c>
      <c r="G295" s="3" t="s">
        <v>7875</v>
      </c>
      <c r="H295" s="3" t="s">
        <v>7154</v>
      </c>
      <c r="I295" s="3" t="s">
        <v>7149</v>
      </c>
      <c r="J295" s="3"/>
      <c r="K295" s="3" t="e">
        <v>#N/A</v>
      </c>
      <c r="L295" s="3" t="e">
        <v>#N/A</v>
      </c>
      <c r="M295" s="3" t="e">
        <v>#N/A</v>
      </c>
      <c r="N295" s="3" t="e">
        <v>#N/A</v>
      </c>
      <c r="O295" s="3" t="e">
        <v>#N/A</v>
      </c>
      <c r="P295" s="3" t="e">
        <v>#N/A</v>
      </c>
      <c r="Q295" s="3" t="e">
        <v>#N/A</v>
      </c>
      <c r="R295" s="3" t="e">
        <v>#N/A</v>
      </c>
      <c r="S295" s="3" t="e">
        <v>#N/A</v>
      </c>
      <c r="T295" s="3" t="e">
        <v>#N/A</v>
      </c>
      <c r="U295" s="3" t="e">
        <v>#N/A</v>
      </c>
      <c r="V295" s="3" t="e">
        <v>#N/A</v>
      </c>
      <c r="W295" s="3" t="s">
        <v>7151</v>
      </c>
      <c r="X295" s="3" t="s">
        <v>7876</v>
      </c>
      <c r="Y295" s="3" t="s">
        <v>7877</v>
      </c>
      <c r="Z295" s="3" t="s">
        <v>7151</v>
      </c>
      <c r="AA295" s="3" t="s">
        <v>7151</v>
      </c>
      <c r="AB295" s="3" t="s">
        <v>7151</v>
      </c>
    </row>
    <row r="296" spans="1:28" x14ac:dyDescent="0.3">
      <c r="A296" s="3">
        <v>15</v>
      </c>
      <c r="B296" s="4" t="s">
        <v>35</v>
      </c>
      <c r="C296" s="3" t="s">
        <v>55</v>
      </c>
      <c r="D296" s="3">
        <v>9018988</v>
      </c>
      <c r="E296" s="3">
        <v>11671865</v>
      </c>
      <c r="F296" s="3">
        <v>2652877</v>
      </c>
      <c r="G296" s="3" t="s">
        <v>7878</v>
      </c>
      <c r="H296" s="3" t="s">
        <v>7154</v>
      </c>
      <c r="I296" s="3" t="s">
        <v>7149</v>
      </c>
      <c r="J296" s="3"/>
      <c r="K296" s="3" t="e">
        <v>#N/A</v>
      </c>
      <c r="L296" s="3" t="e">
        <v>#N/A</v>
      </c>
      <c r="M296" s="3" t="e">
        <v>#N/A</v>
      </c>
      <c r="N296" s="3" t="e">
        <v>#N/A</v>
      </c>
      <c r="O296" s="3" t="e">
        <v>#N/A</v>
      </c>
      <c r="P296" s="3" t="e">
        <v>#N/A</v>
      </c>
      <c r="Q296" s="3" t="e">
        <v>#N/A</v>
      </c>
      <c r="R296" s="3" t="e">
        <v>#N/A</v>
      </c>
      <c r="S296" s="3" t="e">
        <v>#N/A</v>
      </c>
      <c r="T296" s="3" t="e">
        <v>#N/A</v>
      </c>
      <c r="U296" s="3" t="e">
        <v>#N/A</v>
      </c>
      <c r="V296" s="3" t="e">
        <v>#N/A</v>
      </c>
      <c r="W296" s="3" t="s">
        <v>7171</v>
      </c>
      <c r="X296" s="3" t="s">
        <v>7256</v>
      </c>
      <c r="Y296" s="3" t="s">
        <v>7257</v>
      </c>
      <c r="Z296" s="3" t="s">
        <v>7151</v>
      </c>
      <c r="AA296" s="3" t="s">
        <v>7151</v>
      </c>
      <c r="AB296" s="3" t="s">
        <v>7151</v>
      </c>
    </row>
    <row r="297" spans="1:28" x14ac:dyDescent="0.3">
      <c r="A297" s="3">
        <v>15</v>
      </c>
      <c r="B297" s="4" t="s">
        <v>35</v>
      </c>
      <c r="C297" s="3" t="s">
        <v>55</v>
      </c>
      <c r="D297" s="3">
        <v>9018988</v>
      </c>
      <c r="E297" s="3">
        <v>11671865</v>
      </c>
      <c r="F297" s="3">
        <v>2652877</v>
      </c>
      <c r="G297" s="3" t="s">
        <v>7879</v>
      </c>
      <c r="H297" s="3" t="s">
        <v>7154</v>
      </c>
      <c r="I297" s="3" t="s">
        <v>7149</v>
      </c>
      <c r="J297" s="3"/>
      <c r="K297" s="3" t="e">
        <v>#N/A</v>
      </c>
      <c r="L297" s="3" t="e">
        <v>#N/A</v>
      </c>
      <c r="M297" s="3" t="e">
        <v>#N/A</v>
      </c>
      <c r="N297" s="3" t="e">
        <v>#N/A</v>
      </c>
      <c r="O297" s="3" t="e">
        <v>#N/A</v>
      </c>
      <c r="P297" s="3" t="e">
        <v>#N/A</v>
      </c>
      <c r="Q297" s="3" t="e">
        <v>#N/A</v>
      </c>
      <c r="R297" s="3" t="e">
        <v>#N/A</v>
      </c>
      <c r="S297" s="3" t="e">
        <v>#N/A</v>
      </c>
      <c r="T297" s="3" t="e">
        <v>#N/A</v>
      </c>
      <c r="U297" s="3" t="e">
        <v>#N/A</v>
      </c>
      <c r="V297" s="3" t="e">
        <v>#N/A</v>
      </c>
      <c r="W297" s="3" t="s">
        <v>7171</v>
      </c>
      <c r="X297" s="3" t="s">
        <v>7151</v>
      </c>
      <c r="Y297" s="3" t="s">
        <v>7151</v>
      </c>
      <c r="Z297" s="3" t="s">
        <v>7151</v>
      </c>
      <c r="AA297" s="3" t="s">
        <v>7151</v>
      </c>
      <c r="AB297" s="3" t="s">
        <v>7151</v>
      </c>
    </row>
    <row r="298" spans="1:28" x14ac:dyDescent="0.3">
      <c r="A298" s="3">
        <v>15</v>
      </c>
      <c r="B298" s="4" t="s">
        <v>35</v>
      </c>
      <c r="C298" s="3" t="s">
        <v>55</v>
      </c>
      <c r="D298" s="3">
        <v>9018988</v>
      </c>
      <c r="E298" s="3">
        <v>11671865</v>
      </c>
      <c r="F298" s="3">
        <v>2652877</v>
      </c>
      <c r="G298" s="3" t="s">
        <v>7880</v>
      </c>
      <c r="H298" s="3" t="s">
        <v>7154</v>
      </c>
      <c r="I298" s="3" t="s">
        <v>7149</v>
      </c>
      <c r="J298" s="3"/>
      <c r="K298" s="3" t="e">
        <v>#N/A</v>
      </c>
      <c r="L298" s="3" t="e">
        <v>#N/A</v>
      </c>
      <c r="M298" s="3" t="e">
        <v>#N/A</v>
      </c>
      <c r="N298" s="3" t="e">
        <v>#N/A</v>
      </c>
      <c r="O298" s="3" t="e">
        <v>#N/A</v>
      </c>
      <c r="P298" s="3" t="e">
        <v>#N/A</v>
      </c>
      <c r="Q298" s="3" t="e">
        <v>#N/A</v>
      </c>
      <c r="R298" s="3" t="e">
        <v>#N/A</v>
      </c>
      <c r="S298" s="3" t="e">
        <v>#N/A</v>
      </c>
      <c r="T298" s="3" t="e">
        <v>#N/A</v>
      </c>
      <c r="U298" s="3" t="e">
        <v>#N/A</v>
      </c>
      <c r="V298" s="3" t="e">
        <v>#N/A</v>
      </c>
      <c r="W298" s="3" t="s">
        <v>7151</v>
      </c>
      <c r="X298" s="3" t="s">
        <v>7151</v>
      </c>
      <c r="Y298" s="3" t="s">
        <v>7151</v>
      </c>
      <c r="Z298" s="3" t="s">
        <v>7151</v>
      </c>
      <c r="AA298" s="3" t="s">
        <v>7151</v>
      </c>
      <c r="AB298" s="3" t="s">
        <v>7151</v>
      </c>
    </row>
    <row r="299" spans="1:28" x14ac:dyDescent="0.3">
      <c r="A299" s="3">
        <v>15</v>
      </c>
      <c r="B299" s="4" t="s">
        <v>35</v>
      </c>
      <c r="C299" s="3" t="s">
        <v>55</v>
      </c>
      <c r="D299" s="3">
        <v>9018988</v>
      </c>
      <c r="E299" s="3">
        <v>11671865</v>
      </c>
      <c r="F299" s="3">
        <v>2652877</v>
      </c>
      <c r="G299" s="3" t="s">
        <v>7881</v>
      </c>
      <c r="H299" s="3" t="s">
        <v>7154</v>
      </c>
      <c r="I299" s="3" t="s">
        <v>7149</v>
      </c>
      <c r="J299" s="3"/>
      <c r="K299" s="3" t="e">
        <v>#N/A</v>
      </c>
      <c r="L299" s="3" t="e">
        <v>#N/A</v>
      </c>
      <c r="M299" s="3" t="e">
        <v>#N/A</v>
      </c>
      <c r="N299" s="3" t="e">
        <v>#N/A</v>
      </c>
      <c r="O299" s="3" t="e">
        <v>#N/A</v>
      </c>
      <c r="P299" s="3" t="e">
        <v>#N/A</v>
      </c>
      <c r="Q299" s="3" t="e">
        <v>#N/A</v>
      </c>
      <c r="R299" s="3" t="e">
        <v>#N/A</v>
      </c>
      <c r="S299" s="3" t="e">
        <v>#N/A</v>
      </c>
      <c r="T299" s="3" t="e">
        <v>#N/A</v>
      </c>
      <c r="U299" s="3" t="e">
        <v>#N/A</v>
      </c>
      <c r="V299" s="3" t="e">
        <v>#N/A</v>
      </c>
      <c r="W299" s="3" t="s">
        <v>7882</v>
      </c>
      <c r="X299" s="3" t="s">
        <v>7151</v>
      </c>
      <c r="Y299" s="3" t="s">
        <v>7151</v>
      </c>
      <c r="Z299" s="3" t="s">
        <v>7151</v>
      </c>
      <c r="AA299" s="3" t="s">
        <v>7151</v>
      </c>
      <c r="AB299" s="3" t="s">
        <v>7151</v>
      </c>
    </row>
    <row r="300" spans="1:28" x14ac:dyDescent="0.3">
      <c r="A300" s="3">
        <v>15</v>
      </c>
      <c r="B300" s="4" t="s">
        <v>35</v>
      </c>
      <c r="C300" s="3" t="s">
        <v>55</v>
      </c>
      <c r="D300" s="3">
        <v>9018988</v>
      </c>
      <c r="E300" s="3">
        <v>11671865</v>
      </c>
      <c r="F300" s="3">
        <v>2652877</v>
      </c>
      <c r="G300" s="3" t="s">
        <v>7883</v>
      </c>
      <c r="H300" s="3" t="s">
        <v>7160</v>
      </c>
      <c r="I300" s="3" t="s">
        <v>7149</v>
      </c>
      <c r="J300" s="3"/>
      <c r="K300" s="3" t="e">
        <v>#N/A</v>
      </c>
      <c r="L300" s="3" t="e">
        <v>#N/A</v>
      </c>
      <c r="M300" s="3" t="e">
        <v>#N/A</v>
      </c>
      <c r="N300" s="3" t="e">
        <v>#N/A</v>
      </c>
      <c r="O300" s="3" t="e">
        <v>#N/A</v>
      </c>
      <c r="P300" s="3" t="e">
        <v>#N/A</v>
      </c>
      <c r="Q300" s="3" t="e">
        <v>#N/A</v>
      </c>
      <c r="R300" s="3" t="e">
        <v>#N/A</v>
      </c>
      <c r="S300" s="3" t="e">
        <v>#N/A</v>
      </c>
      <c r="T300" s="3" t="e">
        <v>#N/A</v>
      </c>
      <c r="U300" s="3" t="e">
        <v>#N/A</v>
      </c>
      <c r="V300" s="3" t="e">
        <v>#N/A</v>
      </c>
      <c r="W300" s="3" t="s">
        <v>7151</v>
      </c>
      <c r="X300" s="3" t="s">
        <v>7206</v>
      </c>
      <c r="Y300" s="3" t="s">
        <v>7151</v>
      </c>
      <c r="Z300" s="3" t="s">
        <v>7151</v>
      </c>
      <c r="AA300" s="3" t="s">
        <v>7151</v>
      </c>
      <c r="AB300" s="3" t="s">
        <v>7151</v>
      </c>
    </row>
    <row r="301" spans="1:28" x14ac:dyDescent="0.3">
      <c r="A301" s="3">
        <v>15</v>
      </c>
      <c r="B301" s="4" t="s">
        <v>35</v>
      </c>
      <c r="C301" s="3" t="s">
        <v>55</v>
      </c>
      <c r="D301" s="3">
        <v>9018988</v>
      </c>
      <c r="E301" s="3">
        <v>11671865</v>
      </c>
      <c r="F301" s="3">
        <v>2652877</v>
      </c>
      <c r="G301" s="3" t="s">
        <v>7884</v>
      </c>
      <c r="H301" s="3" t="s">
        <v>7885</v>
      </c>
      <c r="I301" s="3" t="s">
        <v>7149</v>
      </c>
      <c r="J301" s="3"/>
      <c r="K301" s="3" t="e">
        <v>#N/A</v>
      </c>
      <c r="L301" s="3" t="e">
        <v>#N/A</v>
      </c>
      <c r="M301" s="3" t="e">
        <v>#N/A</v>
      </c>
      <c r="N301" s="3" t="e">
        <v>#N/A</v>
      </c>
      <c r="O301" s="3" t="e">
        <v>#N/A</v>
      </c>
      <c r="P301" s="3" t="e">
        <v>#N/A</v>
      </c>
      <c r="Q301" s="3" t="e">
        <v>#N/A</v>
      </c>
      <c r="R301" s="3" t="e">
        <v>#N/A</v>
      </c>
      <c r="S301" s="3" t="e">
        <v>#N/A</v>
      </c>
      <c r="T301" s="3" t="e">
        <v>#N/A</v>
      </c>
      <c r="U301" s="3" t="e">
        <v>#N/A</v>
      </c>
      <c r="V301" s="3" t="e">
        <v>#N/A</v>
      </c>
      <c r="W301" s="3" t="s">
        <v>7378</v>
      </c>
      <c r="X301" s="3" t="s">
        <v>7206</v>
      </c>
      <c r="Y301" s="3" t="s">
        <v>7886</v>
      </c>
      <c r="Z301" s="3" t="s">
        <v>7151</v>
      </c>
      <c r="AA301" s="3" t="s">
        <v>7151</v>
      </c>
      <c r="AB301" s="3" t="s">
        <v>7151</v>
      </c>
    </row>
    <row r="302" spans="1:28" x14ac:dyDescent="0.3">
      <c r="A302" s="3">
        <v>15</v>
      </c>
      <c r="B302" s="4" t="s">
        <v>35</v>
      </c>
      <c r="C302" s="3" t="s">
        <v>55</v>
      </c>
      <c r="D302" s="3">
        <v>9018988</v>
      </c>
      <c r="E302" s="3">
        <v>11671865</v>
      </c>
      <c r="F302" s="3">
        <v>2652877</v>
      </c>
      <c r="G302" s="3" t="s">
        <v>7887</v>
      </c>
      <c r="H302" s="3" t="s">
        <v>7888</v>
      </c>
      <c r="I302" s="3" t="s">
        <v>7149</v>
      </c>
      <c r="J302" s="3"/>
      <c r="K302" s="3" t="e">
        <v>#N/A</v>
      </c>
      <c r="L302" s="3" t="e">
        <v>#N/A</v>
      </c>
      <c r="M302" s="3" t="e">
        <v>#N/A</v>
      </c>
      <c r="N302" s="3" t="e">
        <v>#N/A</v>
      </c>
      <c r="O302" s="3" t="e">
        <v>#N/A</v>
      </c>
      <c r="P302" s="3" t="e">
        <v>#N/A</v>
      </c>
      <c r="Q302" s="3" t="e">
        <v>#N/A</v>
      </c>
      <c r="R302" s="3" t="e">
        <v>#N/A</v>
      </c>
      <c r="S302" s="3" t="e">
        <v>#N/A</v>
      </c>
      <c r="T302" s="3" t="e">
        <v>#N/A</v>
      </c>
      <c r="U302" s="3" t="e">
        <v>#N/A</v>
      </c>
      <c r="V302" s="3" t="e">
        <v>#N/A</v>
      </c>
      <c r="W302" s="3" t="s">
        <v>7151</v>
      </c>
      <c r="X302" s="3" t="s">
        <v>7889</v>
      </c>
      <c r="Y302" s="3" t="s">
        <v>7890</v>
      </c>
      <c r="Z302" s="3" t="s">
        <v>7151</v>
      </c>
      <c r="AA302" s="3" t="s">
        <v>7151</v>
      </c>
      <c r="AB302" s="3" t="s">
        <v>7151</v>
      </c>
    </row>
    <row r="303" spans="1:28" x14ac:dyDescent="0.3">
      <c r="A303" s="3">
        <v>15</v>
      </c>
      <c r="B303" s="4" t="s">
        <v>35</v>
      </c>
      <c r="C303" s="3" t="s">
        <v>55</v>
      </c>
      <c r="D303" s="3">
        <v>9018988</v>
      </c>
      <c r="E303" s="3">
        <v>11671865</v>
      </c>
      <c r="F303" s="3">
        <v>2652877</v>
      </c>
      <c r="G303" s="3" t="s">
        <v>7891</v>
      </c>
      <c r="H303" s="3" t="s">
        <v>7892</v>
      </c>
      <c r="I303" s="3" t="s">
        <v>7149</v>
      </c>
      <c r="J303" s="3"/>
      <c r="K303" s="3" t="e">
        <v>#N/A</v>
      </c>
      <c r="L303" s="3" t="e">
        <v>#N/A</v>
      </c>
      <c r="M303" s="3" t="e">
        <v>#N/A</v>
      </c>
      <c r="N303" s="3" t="e">
        <v>#N/A</v>
      </c>
      <c r="O303" s="3" t="e">
        <v>#N/A</v>
      </c>
      <c r="P303" s="3" t="e">
        <v>#N/A</v>
      </c>
      <c r="Q303" s="3" t="e">
        <v>#N/A</v>
      </c>
      <c r="R303" s="3" t="e">
        <v>#N/A</v>
      </c>
      <c r="S303" s="3" t="e">
        <v>#N/A</v>
      </c>
      <c r="T303" s="3" t="e">
        <v>#N/A</v>
      </c>
      <c r="U303" s="3" t="e">
        <v>#N/A</v>
      </c>
      <c r="V303" s="3" t="e">
        <v>#N/A</v>
      </c>
      <c r="W303" s="3" t="s">
        <v>7151</v>
      </c>
      <c r="X303" s="3" t="s">
        <v>7151</v>
      </c>
      <c r="Y303" s="3" t="s">
        <v>7151</v>
      </c>
      <c r="Z303" s="3" t="s">
        <v>7151</v>
      </c>
      <c r="AA303" s="3" t="s">
        <v>7151</v>
      </c>
      <c r="AB303" s="3" t="s">
        <v>7151</v>
      </c>
    </row>
    <row r="304" spans="1:28" x14ac:dyDescent="0.3">
      <c r="A304" s="3">
        <v>15</v>
      </c>
      <c r="B304" s="4" t="s">
        <v>35</v>
      </c>
      <c r="C304" s="3" t="s">
        <v>55</v>
      </c>
      <c r="D304" s="3">
        <v>9018988</v>
      </c>
      <c r="E304" s="3">
        <v>11671865</v>
      </c>
      <c r="F304" s="3">
        <v>2652877</v>
      </c>
      <c r="G304" s="3" t="s">
        <v>7893</v>
      </c>
      <c r="H304" s="3" t="s">
        <v>7894</v>
      </c>
      <c r="I304" s="3" t="s">
        <v>7149</v>
      </c>
      <c r="J304" s="3"/>
      <c r="K304" s="3" t="e">
        <v>#N/A</v>
      </c>
      <c r="L304" s="3" t="e">
        <v>#N/A</v>
      </c>
      <c r="M304" s="3" t="e">
        <v>#N/A</v>
      </c>
      <c r="N304" s="3" t="e">
        <v>#N/A</v>
      </c>
      <c r="O304" s="3" t="e">
        <v>#N/A</v>
      </c>
      <c r="P304" s="3" t="e">
        <v>#N/A</v>
      </c>
      <c r="Q304" s="3" t="e">
        <v>#N/A</v>
      </c>
      <c r="R304" s="3" t="e">
        <v>#N/A</v>
      </c>
      <c r="S304" s="3" t="e">
        <v>#N/A</v>
      </c>
      <c r="T304" s="3" t="e">
        <v>#N/A</v>
      </c>
      <c r="U304" s="3" t="e">
        <v>#N/A</v>
      </c>
      <c r="V304" s="3" t="e">
        <v>#N/A</v>
      </c>
      <c r="W304" s="3" t="s">
        <v>7151</v>
      </c>
      <c r="X304" s="3" t="s">
        <v>7151</v>
      </c>
      <c r="Y304" s="3" t="s">
        <v>7151</v>
      </c>
      <c r="Z304" s="3" t="s">
        <v>7151</v>
      </c>
      <c r="AA304" s="3" t="s">
        <v>7151</v>
      </c>
      <c r="AB304" s="3" t="s">
        <v>7151</v>
      </c>
    </row>
    <row r="305" spans="1:28" x14ac:dyDescent="0.3">
      <c r="A305" s="3">
        <v>15</v>
      </c>
      <c r="B305" s="4" t="s">
        <v>35</v>
      </c>
      <c r="C305" s="3" t="s">
        <v>55</v>
      </c>
      <c r="D305" s="3">
        <v>9018988</v>
      </c>
      <c r="E305" s="3">
        <v>11671865</v>
      </c>
      <c r="F305" s="3">
        <v>2652877</v>
      </c>
      <c r="G305" s="3" t="s">
        <v>7895</v>
      </c>
      <c r="H305" s="3" t="s">
        <v>7896</v>
      </c>
      <c r="I305" s="3" t="s">
        <v>7149</v>
      </c>
      <c r="J305" s="3"/>
      <c r="K305" s="3" t="e">
        <v>#N/A</v>
      </c>
      <c r="L305" s="3" t="e">
        <v>#N/A</v>
      </c>
      <c r="M305" s="3" t="e">
        <v>#N/A</v>
      </c>
      <c r="N305" s="3" t="e">
        <v>#N/A</v>
      </c>
      <c r="O305" s="3" t="e">
        <v>#N/A</v>
      </c>
      <c r="P305" s="3" t="e">
        <v>#N/A</v>
      </c>
      <c r="Q305" s="3" t="e">
        <v>#N/A</v>
      </c>
      <c r="R305" s="3" t="e">
        <v>#N/A</v>
      </c>
      <c r="S305" s="3" t="e">
        <v>#N/A</v>
      </c>
      <c r="T305" s="3" t="e">
        <v>#N/A</v>
      </c>
      <c r="U305" s="3" t="e">
        <v>#N/A</v>
      </c>
      <c r="V305" s="3" t="e">
        <v>#N/A</v>
      </c>
      <c r="W305" s="3" t="s">
        <v>7150</v>
      </c>
      <c r="X305" s="3" t="s">
        <v>7151</v>
      </c>
      <c r="Y305" s="3" t="s">
        <v>7151</v>
      </c>
      <c r="Z305" s="3" t="s">
        <v>7151</v>
      </c>
      <c r="AA305" s="3" t="s">
        <v>7151</v>
      </c>
      <c r="AB305" s="3" t="s">
        <v>7151</v>
      </c>
    </row>
    <row r="306" spans="1:28" x14ac:dyDescent="0.3">
      <c r="A306" s="3">
        <v>15</v>
      </c>
      <c r="B306" s="4" t="s">
        <v>35</v>
      </c>
      <c r="C306" s="3" t="s">
        <v>55</v>
      </c>
      <c r="D306" s="3">
        <v>9018988</v>
      </c>
      <c r="E306" s="3">
        <v>11671865</v>
      </c>
      <c r="F306" s="3">
        <v>2652877</v>
      </c>
      <c r="G306" s="3" t="s">
        <v>7897</v>
      </c>
      <c r="H306" s="3" t="s">
        <v>7898</v>
      </c>
      <c r="I306" s="3" t="s">
        <v>7149</v>
      </c>
      <c r="J306" s="3"/>
      <c r="K306" s="3" t="e">
        <v>#N/A</v>
      </c>
      <c r="L306" s="3" t="e">
        <v>#N/A</v>
      </c>
      <c r="M306" s="3" t="e">
        <v>#N/A</v>
      </c>
      <c r="N306" s="3" t="e">
        <v>#N/A</v>
      </c>
      <c r="O306" s="3" t="e">
        <v>#N/A</v>
      </c>
      <c r="P306" s="3" t="e">
        <v>#N/A</v>
      </c>
      <c r="Q306" s="3" t="e">
        <v>#N/A</v>
      </c>
      <c r="R306" s="3" t="e">
        <v>#N/A</v>
      </c>
      <c r="S306" s="3" t="e">
        <v>#N/A</v>
      </c>
      <c r="T306" s="3" t="e">
        <v>#N/A</v>
      </c>
      <c r="U306" s="3" t="e">
        <v>#N/A</v>
      </c>
      <c r="V306" s="3" t="e">
        <v>#N/A</v>
      </c>
      <c r="W306" s="3" t="s">
        <v>7899</v>
      </c>
      <c r="X306" s="3" t="s">
        <v>7206</v>
      </c>
      <c r="Y306" s="3" t="s">
        <v>7900</v>
      </c>
      <c r="Z306" s="3" t="s">
        <v>7151</v>
      </c>
      <c r="AA306" s="3" t="s">
        <v>7151</v>
      </c>
      <c r="AB306" s="3" t="s">
        <v>7151</v>
      </c>
    </row>
    <row r="307" spans="1:28" x14ac:dyDescent="0.3">
      <c r="A307" s="3">
        <v>15</v>
      </c>
      <c r="B307" s="4" t="s">
        <v>35</v>
      </c>
      <c r="C307" s="3" t="s">
        <v>55</v>
      </c>
      <c r="D307" s="3">
        <v>9018988</v>
      </c>
      <c r="E307" s="3">
        <v>11671865</v>
      </c>
      <c r="F307" s="3">
        <v>2652877</v>
      </c>
      <c r="G307" s="3" t="s">
        <v>7901</v>
      </c>
      <c r="H307" s="3" t="s">
        <v>7902</v>
      </c>
      <c r="I307" s="3" t="s">
        <v>7149</v>
      </c>
      <c r="J307" s="3"/>
      <c r="K307" s="3" t="e">
        <v>#N/A</v>
      </c>
      <c r="L307" s="3" t="e">
        <v>#N/A</v>
      </c>
      <c r="M307" s="3" t="e">
        <v>#N/A</v>
      </c>
      <c r="N307" s="3" t="e">
        <v>#N/A</v>
      </c>
      <c r="O307" s="3" t="e">
        <v>#N/A</v>
      </c>
      <c r="P307" s="3" t="e">
        <v>#N/A</v>
      </c>
      <c r="Q307" s="3" t="e">
        <v>#N/A</v>
      </c>
      <c r="R307" s="3" t="e">
        <v>#N/A</v>
      </c>
      <c r="S307" s="3" t="e">
        <v>#N/A</v>
      </c>
      <c r="T307" s="3" t="e">
        <v>#N/A</v>
      </c>
      <c r="U307" s="3" t="e">
        <v>#N/A</v>
      </c>
      <c r="V307" s="3" t="e">
        <v>#N/A</v>
      </c>
      <c r="W307" s="3" t="s">
        <v>7151</v>
      </c>
      <c r="X307" s="3" t="s">
        <v>7206</v>
      </c>
      <c r="Y307" s="3" t="s">
        <v>7903</v>
      </c>
      <c r="Z307" s="3" t="s">
        <v>7151</v>
      </c>
      <c r="AA307" s="3" t="s">
        <v>7151</v>
      </c>
      <c r="AB307" s="3" t="s">
        <v>7151</v>
      </c>
    </row>
    <row r="308" spans="1:28" x14ac:dyDescent="0.3">
      <c r="A308" s="3">
        <v>15</v>
      </c>
      <c r="B308" s="4" t="s">
        <v>35</v>
      </c>
      <c r="C308" s="3" t="s">
        <v>55</v>
      </c>
      <c r="D308" s="3">
        <v>9018988</v>
      </c>
      <c r="E308" s="3">
        <v>11671865</v>
      </c>
      <c r="F308" s="3">
        <v>2652877</v>
      </c>
      <c r="G308" s="3" t="s">
        <v>7904</v>
      </c>
      <c r="H308" s="3" t="s">
        <v>7160</v>
      </c>
      <c r="I308" s="3" t="s">
        <v>7149</v>
      </c>
      <c r="J308" s="3"/>
      <c r="K308" s="3" t="e">
        <v>#N/A</v>
      </c>
      <c r="L308" s="3" t="e">
        <v>#N/A</v>
      </c>
      <c r="M308" s="3" t="e">
        <v>#N/A</v>
      </c>
      <c r="N308" s="3" t="e">
        <v>#N/A</v>
      </c>
      <c r="O308" s="3" t="e">
        <v>#N/A</v>
      </c>
      <c r="P308" s="3" t="e">
        <v>#N/A</v>
      </c>
      <c r="Q308" s="3" t="e">
        <v>#N/A</v>
      </c>
      <c r="R308" s="3" t="e">
        <v>#N/A</v>
      </c>
      <c r="S308" s="3" t="e">
        <v>#N/A</v>
      </c>
      <c r="T308" s="3" t="e">
        <v>#N/A</v>
      </c>
      <c r="U308" s="3" t="e">
        <v>#N/A</v>
      </c>
      <c r="V308" s="3" t="e">
        <v>#N/A</v>
      </c>
      <c r="W308" s="3" t="s">
        <v>7151</v>
      </c>
      <c r="X308" s="3" t="s">
        <v>7151</v>
      </c>
      <c r="Y308" s="3" t="s">
        <v>7905</v>
      </c>
      <c r="Z308" s="3" t="s">
        <v>7151</v>
      </c>
      <c r="AA308" s="3" t="s">
        <v>7151</v>
      </c>
      <c r="AB308" s="3" t="s">
        <v>7151</v>
      </c>
    </row>
    <row r="309" spans="1:28" x14ac:dyDescent="0.3">
      <c r="A309" s="3">
        <v>15</v>
      </c>
      <c r="B309" s="4" t="s">
        <v>35</v>
      </c>
      <c r="C309" s="3" t="s">
        <v>55</v>
      </c>
      <c r="D309" s="3">
        <v>9018988</v>
      </c>
      <c r="E309" s="3">
        <v>11671865</v>
      </c>
      <c r="F309" s="3">
        <v>2652877</v>
      </c>
      <c r="G309" s="3" t="s">
        <v>7906</v>
      </c>
      <c r="H309" s="3" t="s">
        <v>7154</v>
      </c>
      <c r="I309" s="3" t="s">
        <v>7149</v>
      </c>
      <c r="J309" s="3"/>
      <c r="K309" s="3" t="e">
        <v>#N/A</v>
      </c>
      <c r="L309" s="3" t="e">
        <v>#N/A</v>
      </c>
      <c r="M309" s="3" t="e">
        <v>#N/A</v>
      </c>
      <c r="N309" s="3" t="e">
        <v>#N/A</v>
      </c>
      <c r="O309" s="3" t="e">
        <v>#N/A</v>
      </c>
      <c r="P309" s="3" t="e">
        <v>#N/A</v>
      </c>
      <c r="Q309" s="3" t="e">
        <v>#N/A</v>
      </c>
      <c r="R309" s="3" t="e">
        <v>#N/A</v>
      </c>
      <c r="S309" s="3" t="e">
        <v>#N/A</v>
      </c>
      <c r="T309" s="3" t="e">
        <v>#N/A</v>
      </c>
      <c r="U309" s="3" t="e">
        <v>#N/A</v>
      </c>
      <c r="V309" s="3" t="e">
        <v>#N/A</v>
      </c>
      <c r="W309" s="3" t="s">
        <v>7151</v>
      </c>
      <c r="X309" s="3" t="s">
        <v>7151</v>
      </c>
      <c r="Y309" s="3" t="s">
        <v>7151</v>
      </c>
      <c r="Z309" s="3" t="s">
        <v>7151</v>
      </c>
      <c r="AA309" s="3" t="s">
        <v>7151</v>
      </c>
      <c r="AB309" s="3" t="s">
        <v>7151</v>
      </c>
    </row>
    <row r="310" spans="1:28" x14ac:dyDescent="0.3">
      <c r="A310" s="3">
        <v>15</v>
      </c>
      <c r="B310" s="4" t="s">
        <v>35</v>
      </c>
      <c r="C310" s="3" t="s">
        <v>55</v>
      </c>
      <c r="D310" s="3">
        <v>9018988</v>
      </c>
      <c r="E310" s="3">
        <v>11671865</v>
      </c>
      <c r="F310" s="3">
        <v>2652877</v>
      </c>
      <c r="G310" s="3" t="s">
        <v>7907</v>
      </c>
      <c r="H310" s="3" t="s">
        <v>7154</v>
      </c>
      <c r="I310" s="3" t="s">
        <v>7149</v>
      </c>
      <c r="J310" s="3"/>
      <c r="K310" s="3" t="e">
        <v>#N/A</v>
      </c>
      <c r="L310" s="3" t="e">
        <v>#N/A</v>
      </c>
      <c r="M310" s="3" t="e">
        <v>#N/A</v>
      </c>
      <c r="N310" s="3" t="e">
        <v>#N/A</v>
      </c>
      <c r="O310" s="3" t="e">
        <v>#N/A</v>
      </c>
      <c r="P310" s="3" t="e">
        <v>#N/A</v>
      </c>
      <c r="Q310" s="3" t="e">
        <v>#N/A</v>
      </c>
      <c r="R310" s="3" t="e">
        <v>#N/A</v>
      </c>
      <c r="S310" s="3" t="e">
        <v>#N/A</v>
      </c>
      <c r="T310" s="3" t="e">
        <v>#N/A</v>
      </c>
      <c r="U310" s="3" t="e">
        <v>#N/A</v>
      </c>
      <c r="V310" s="3" t="e">
        <v>#N/A</v>
      </c>
      <c r="W310" s="3" t="s">
        <v>7151</v>
      </c>
      <c r="X310" s="3" t="s">
        <v>7151</v>
      </c>
      <c r="Y310" s="3" t="s">
        <v>7151</v>
      </c>
      <c r="Z310" s="3" t="s">
        <v>7151</v>
      </c>
      <c r="AA310" s="3" t="s">
        <v>7151</v>
      </c>
      <c r="AB310" s="3" t="s">
        <v>7151</v>
      </c>
    </row>
    <row r="311" spans="1:28" x14ac:dyDescent="0.3">
      <c r="A311" s="3">
        <v>15</v>
      </c>
      <c r="B311" s="4" t="s">
        <v>35</v>
      </c>
      <c r="C311" s="3" t="s">
        <v>55</v>
      </c>
      <c r="D311" s="3">
        <v>9018988</v>
      </c>
      <c r="E311" s="3">
        <v>11671865</v>
      </c>
      <c r="F311" s="3">
        <v>2652877</v>
      </c>
      <c r="G311" s="3" t="s">
        <v>7908</v>
      </c>
      <c r="H311" s="3" t="s">
        <v>7154</v>
      </c>
      <c r="I311" s="3" t="s">
        <v>7149</v>
      </c>
      <c r="J311" s="3"/>
      <c r="K311" s="3" t="e">
        <v>#N/A</v>
      </c>
      <c r="L311" s="3" t="e">
        <v>#N/A</v>
      </c>
      <c r="M311" s="3" t="e">
        <v>#N/A</v>
      </c>
      <c r="N311" s="3" t="e">
        <v>#N/A</v>
      </c>
      <c r="O311" s="3" t="e">
        <v>#N/A</v>
      </c>
      <c r="P311" s="3" t="e">
        <v>#N/A</v>
      </c>
      <c r="Q311" s="3" t="e">
        <v>#N/A</v>
      </c>
      <c r="R311" s="3" t="e">
        <v>#N/A</v>
      </c>
      <c r="S311" s="3" t="e">
        <v>#N/A</v>
      </c>
      <c r="T311" s="3" t="e">
        <v>#N/A</v>
      </c>
      <c r="U311" s="3" t="e">
        <v>#N/A</v>
      </c>
      <c r="V311" s="3" t="e">
        <v>#N/A</v>
      </c>
      <c r="W311" s="3" t="s">
        <v>7151</v>
      </c>
      <c r="X311" s="3" t="s">
        <v>7151</v>
      </c>
      <c r="Y311" s="3" t="s">
        <v>7151</v>
      </c>
      <c r="Z311" s="3" t="s">
        <v>7151</v>
      </c>
      <c r="AA311" s="3" t="s">
        <v>7151</v>
      </c>
      <c r="AB311" s="3" t="s">
        <v>7151</v>
      </c>
    </row>
    <row r="312" spans="1:28" x14ac:dyDescent="0.3">
      <c r="A312" s="3">
        <v>15</v>
      </c>
      <c r="B312" s="4" t="s">
        <v>35</v>
      </c>
      <c r="C312" s="3" t="s">
        <v>55</v>
      </c>
      <c r="D312" s="3">
        <v>9018988</v>
      </c>
      <c r="E312" s="3">
        <v>11671865</v>
      </c>
      <c r="F312" s="3">
        <v>2652877</v>
      </c>
      <c r="G312" s="3" t="s">
        <v>7909</v>
      </c>
      <c r="H312" s="3" t="s">
        <v>7154</v>
      </c>
      <c r="I312" s="3" t="s">
        <v>7149</v>
      </c>
      <c r="J312" s="3"/>
      <c r="K312" s="3" t="s">
        <v>7274</v>
      </c>
      <c r="L312" s="3" t="s">
        <v>7301</v>
      </c>
      <c r="M312" s="3" t="s">
        <v>7181</v>
      </c>
      <c r="N312" s="3" t="s">
        <v>7181</v>
      </c>
      <c r="O312" s="3" t="s">
        <v>7181</v>
      </c>
      <c r="P312" s="3" t="s">
        <v>7181</v>
      </c>
      <c r="Q312" s="3" t="s">
        <v>7181</v>
      </c>
      <c r="R312" s="3" t="s">
        <v>7275</v>
      </c>
      <c r="S312" s="3" t="s">
        <v>7181</v>
      </c>
      <c r="T312" s="3" t="s">
        <v>7275</v>
      </c>
      <c r="U312" s="3" t="s">
        <v>7781</v>
      </c>
      <c r="V312" s="3">
        <v>0</v>
      </c>
      <c r="W312" s="3" t="s">
        <v>7369</v>
      </c>
      <c r="X312" s="3" t="s">
        <v>7788</v>
      </c>
      <c r="Y312" s="3" t="s">
        <v>7789</v>
      </c>
      <c r="Z312" s="3" t="s">
        <v>7151</v>
      </c>
      <c r="AA312" s="3" t="s">
        <v>7151</v>
      </c>
      <c r="AB312" s="3" t="s">
        <v>7151</v>
      </c>
    </row>
    <row r="313" spans="1:28" x14ac:dyDescent="0.3">
      <c r="A313" s="3">
        <v>15</v>
      </c>
      <c r="B313" s="4" t="s">
        <v>35</v>
      </c>
      <c r="C313" s="3" t="s">
        <v>55</v>
      </c>
      <c r="D313" s="3">
        <v>9018988</v>
      </c>
      <c r="E313" s="3">
        <v>11671865</v>
      </c>
      <c r="F313" s="3">
        <v>2652877</v>
      </c>
      <c r="G313" s="3" t="s">
        <v>7910</v>
      </c>
      <c r="H313" s="3" t="s">
        <v>7154</v>
      </c>
      <c r="I313" s="3" t="s">
        <v>7149</v>
      </c>
      <c r="J313" s="3"/>
      <c r="K313" s="3" t="e">
        <v>#N/A</v>
      </c>
      <c r="L313" s="3" t="e">
        <v>#N/A</v>
      </c>
      <c r="M313" s="3" t="e">
        <v>#N/A</v>
      </c>
      <c r="N313" s="3" t="e">
        <v>#N/A</v>
      </c>
      <c r="O313" s="3" t="e">
        <v>#N/A</v>
      </c>
      <c r="P313" s="3" t="e">
        <v>#N/A</v>
      </c>
      <c r="Q313" s="3" t="e">
        <v>#N/A</v>
      </c>
      <c r="R313" s="3" t="e">
        <v>#N/A</v>
      </c>
      <c r="S313" s="3" t="e">
        <v>#N/A</v>
      </c>
      <c r="T313" s="3" t="e">
        <v>#N/A</v>
      </c>
      <c r="U313" s="3" t="e">
        <v>#N/A</v>
      </c>
      <c r="V313" s="3" t="e">
        <v>#N/A</v>
      </c>
      <c r="W313" s="3" t="s">
        <v>7151</v>
      </c>
      <c r="X313" s="3" t="s">
        <v>7151</v>
      </c>
      <c r="Y313" s="3" t="s">
        <v>7151</v>
      </c>
      <c r="Z313" s="3" t="s">
        <v>7151</v>
      </c>
      <c r="AA313" s="3" t="s">
        <v>7151</v>
      </c>
      <c r="AB313" s="3" t="s">
        <v>7151</v>
      </c>
    </row>
    <row r="314" spans="1:28" x14ac:dyDescent="0.3">
      <c r="A314" s="3">
        <v>15</v>
      </c>
      <c r="B314" s="4" t="s">
        <v>35</v>
      </c>
      <c r="C314" s="3" t="s">
        <v>55</v>
      </c>
      <c r="D314" s="3">
        <v>9018988</v>
      </c>
      <c r="E314" s="3">
        <v>11671865</v>
      </c>
      <c r="F314" s="3">
        <v>2652877</v>
      </c>
      <c r="G314" s="3" t="s">
        <v>7911</v>
      </c>
      <c r="H314" s="3" t="s">
        <v>7912</v>
      </c>
      <c r="I314" s="3" t="s">
        <v>7149</v>
      </c>
      <c r="J314" s="3"/>
      <c r="K314" s="3" t="e">
        <v>#N/A</v>
      </c>
      <c r="L314" s="3" t="e">
        <v>#N/A</v>
      </c>
      <c r="M314" s="3" t="e">
        <v>#N/A</v>
      </c>
      <c r="N314" s="3" t="e">
        <v>#N/A</v>
      </c>
      <c r="O314" s="3" t="e">
        <v>#N/A</v>
      </c>
      <c r="P314" s="3" t="e">
        <v>#N/A</v>
      </c>
      <c r="Q314" s="3" t="e">
        <v>#N/A</v>
      </c>
      <c r="R314" s="3" t="e">
        <v>#N/A</v>
      </c>
      <c r="S314" s="3" t="e">
        <v>#N/A</v>
      </c>
      <c r="T314" s="3" t="e">
        <v>#N/A</v>
      </c>
      <c r="U314" s="3" t="e">
        <v>#N/A</v>
      </c>
      <c r="V314" s="3" t="e">
        <v>#N/A</v>
      </c>
      <c r="W314" s="3" t="s">
        <v>7151</v>
      </c>
      <c r="X314" s="3" t="s">
        <v>7913</v>
      </c>
      <c r="Y314" s="3" t="s">
        <v>7151</v>
      </c>
      <c r="Z314" s="3" t="s">
        <v>7151</v>
      </c>
      <c r="AA314" s="3" t="s">
        <v>7151</v>
      </c>
      <c r="AB314" s="3" t="s">
        <v>7151</v>
      </c>
    </row>
    <row r="315" spans="1:28" x14ac:dyDescent="0.3">
      <c r="A315" s="3">
        <v>15</v>
      </c>
      <c r="B315" s="4" t="s">
        <v>35</v>
      </c>
      <c r="C315" s="3" t="s">
        <v>55</v>
      </c>
      <c r="D315" s="3">
        <v>9018988</v>
      </c>
      <c r="E315" s="3">
        <v>11671865</v>
      </c>
      <c r="F315" s="3">
        <v>2652877</v>
      </c>
      <c r="G315" s="3" t="s">
        <v>7914</v>
      </c>
      <c r="H315" s="3" t="s">
        <v>7915</v>
      </c>
      <c r="I315" s="3" t="s">
        <v>7149</v>
      </c>
      <c r="J315" s="3"/>
      <c r="K315" s="3" t="e">
        <v>#N/A</v>
      </c>
      <c r="L315" s="3" t="e">
        <v>#N/A</v>
      </c>
      <c r="M315" s="3" t="e">
        <v>#N/A</v>
      </c>
      <c r="N315" s="3" t="e">
        <v>#N/A</v>
      </c>
      <c r="O315" s="3" t="e">
        <v>#N/A</v>
      </c>
      <c r="P315" s="3" t="e">
        <v>#N/A</v>
      </c>
      <c r="Q315" s="3" t="e">
        <v>#N/A</v>
      </c>
      <c r="R315" s="3" t="e">
        <v>#N/A</v>
      </c>
      <c r="S315" s="3" t="e">
        <v>#N/A</v>
      </c>
      <c r="T315" s="3" t="e">
        <v>#N/A</v>
      </c>
      <c r="U315" s="3" t="e">
        <v>#N/A</v>
      </c>
      <c r="V315" s="3" t="e">
        <v>#N/A</v>
      </c>
      <c r="W315" s="3" t="s">
        <v>7916</v>
      </c>
      <c r="X315" s="3" t="s">
        <v>7206</v>
      </c>
      <c r="Y315" s="3" t="s">
        <v>7842</v>
      </c>
      <c r="Z315" s="3" t="s">
        <v>7151</v>
      </c>
      <c r="AA315" s="3" t="s">
        <v>7151</v>
      </c>
      <c r="AB315" s="3" t="s">
        <v>7151</v>
      </c>
    </row>
    <row r="316" spans="1:28" x14ac:dyDescent="0.3">
      <c r="A316" s="3">
        <v>15</v>
      </c>
      <c r="B316" s="4" t="s">
        <v>35</v>
      </c>
      <c r="C316" s="3" t="s">
        <v>55</v>
      </c>
      <c r="D316" s="3">
        <v>9018988</v>
      </c>
      <c r="E316" s="3">
        <v>11671865</v>
      </c>
      <c r="F316" s="3">
        <v>2652877</v>
      </c>
      <c r="G316" s="3" t="s">
        <v>7917</v>
      </c>
      <c r="H316" s="3" t="s">
        <v>7918</v>
      </c>
      <c r="I316" s="3" t="s">
        <v>7149</v>
      </c>
      <c r="J316" s="3"/>
      <c r="K316" s="3" t="e">
        <v>#N/A</v>
      </c>
      <c r="L316" s="3" t="e">
        <v>#N/A</v>
      </c>
      <c r="M316" s="3" t="e">
        <v>#N/A</v>
      </c>
      <c r="N316" s="3" t="e">
        <v>#N/A</v>
      </c>
      <c r="O316" s="3" t="e">
        <v>#N/A</v>
      </c>
      <c r="P316" s="3" t="e">
        <v>#N/A</v>
      </c>
      <c r="Q316" s="3" t="e">
        <v>#N/A</v>
      </c>
      <c r="R316" s="3" t="e">
        <v>#N/A</v>
      </c>
      <c r="S316" s="3" t="e">
        <v>#N/A</v>
      </c>
      <c r="T316" s="3" t="e">
        <v>#N/A</v>
      </c>
      <c r="U316" s="3" t="e">
        <v>#N/A</v>
      </c>
      <c r="V316" s="3" t="e">
        <v>#N/A</v>
      </c>
      <c r="W316" s="3" t="s">
        <v>7151</v>
      </c>
      <c r="X316" s="3" t="s">
        <v>7151</v>
      </c>
      <c r="Y316" s="3" t="s">
        <v>7151</v>
      </c>
      <c r="Z316" s="3" t="s">
        <v>7151</v>
      </c>
      <c r="AA316" s="3" t="s">
        <v>7151</v>
      </c>
      <c r="AB316" s="3" t="s">
        <v>7151</v>
      </c>
    </row>
    <row r="317" spans="1:28" x14ac:dyDescent="0.3">
      <c r="A317" s="3">
        <v>15</v>
      </c>
      <c r="B317" s="4" t="s">
        <v>35</v>
      </c>
      <c r="C317" s="3" t="s">
        <v>55</v>
      </c>
      <c r="D317" s="3">
        <v>9018988</v>
      </c>
      <c r="E317" s="3">
        <v>11671865</v>
      </c>
      <c r="F317" s="3">
        <v>2652877</v>
      </c>
      <c r="G317" s="3" t="s">
        <v>7919</v>
      </c>
      <c r="H317" s="3" t="s">
        <v>7154</v>
      </c>
      <c r="I317" s="3" t="s">
        <v>7149</v>
      </c>
      <c r="J317" s="3"/>
      <c r="K317" s="3" t="e">
        <v>#N/A</v>
      </c>
      <c r="L317" s="3" t="e">
        <v>#N/A</v>
      </c>
      <c r="M317" s="3" t="e">
        <v>#N/A</v>
      </c>
      <c r="N317" s="3" t="e">
        <v>#N/A</v>
      </c>
      <c r="O317" s="3" t="e">
        <v>#N/A</v>
      </c>
      <c r="P317" s="3" t="e">
        <v>#N/A</v>
      </c>
      <c r="Q317" s="3" t="e">
        <v>#N/A</v>
      </c>
      <c r="R317" s="3" t="e">
        <v>#N/A</v>
      </c>
      <c r="S317" s="3" t="e">
        <v>#N/A</v>
      </c>
      <c r="T317" s="3" t="e">
        <v>#N/A</v>
      </c>
      <c r="U317" s="3" t="e">
        <v>#N/A</v>
      </c>
      <c r="V317" s="3" t="e">
        <v>#N/A</v>
      </c>
      <c r="W317" s="3" t="s">
        <v>7151</v>
      </c>
      <c r="X317" s="3" t="s">
        <v>7151</v>
      </c>
      <c r="Y317" s="3" t="s">
        <v>7151</v>
      </c>
      <c r="Z317" s="3" t="s">
        <v>7151</v>
      </c>
      <c r="AA317" s="3" t="s">
        <v>7151</v>
      </c>
      <c r="AB317" s="3" t="s">
        <v>7151</v>
      </c>
    </row>
    <row r="318" spans="1:28" x14ac:dyDescent="0.3">
      <c r="A318" s="3">
        <v>15</v>
      </c>
      <c r="B318" s="4" t="s">
        <v>35</v>
      </c>
      <c r="C318" s="3" t="s">
        <v>55</v>
      </c>
      <c r="D318" s="3">
        <v>9018988</v>
      </c>
      <c r="E318" s="3">
        <v>11671865</v>
      </c>
      <c r="F318" s="3">
        <v>2652877</v>
      </c>
      <c r="G318" s="3" t="s">
        <v>7920</v>
      </c>
      <c r="H318" s="3" t="s">
        <v>7921</v>
      </c>
      <c r="I318" s="3" t="s">
        <v>7149</v>
      </c>
      <c r="J318" s="3"/>
      <c r="K318" s="3" t="e">
        <v>#N/A</v>
      </c>
      <c r="L318" s="3" t="e">
        <v>#N/A</v>
      </c>
      <c r="M318" s="3" t="e">
        <v>#N/A</v>
      </c>
      <c r="N318" s="3" t="e">
        <v>#N/A</v>
      </c>
      <c r="O318" s="3" t="e">
        <v>#N/A</v>
      </c>
      <c r="P318" s="3" t="e">
        <v>#N/A</v>
      </c>
      <c r="Q318" s="3" t="e">
        <v>#N/A</v>
      </c>
      <c r="R318" s="3" t="e">
        <v>#N/A</v>
      </c>
      <c r="S318" s="3" t="e">
        <v>#N/A</v>
      </c>
      <c r="T318" s="3" t="e">
        <v>#N/A</v>
      </c>
      <c r="U318" s="3" t="e">
        <v>#N/A</v>
      </c>
      <c r="V318" s="3" t="e">
        <v>#N/A</v>
      </c>
      <c r="W318" s="3" t="s">
        <v>7151</v>
      </c>
      <c r="X318" s="3" t="s">
        <v>7206</v>
      </c>
      <c r="Y318" s="3" t="s">
        <v>7151</v>
      </c>
      <c r="Z318" s="3" t="s">
        <v>7151</v>
      </c>
      <c r="AA318" s="3" t="s">
        <v>7151</v>
      </c>
      <c r="AB318" s="3" t="s">
        <v>7151</v>
      </c>
    </row>
    <row r="319" spans="1:28" x14ac:dyDescent="0.3">
      <c r="A319" s="3">
        <v>15</v>
      </c>
      <c r="B319" s="4" t="s">
        <v>35</v>
      </c>
      <c r="C319" s="3" t="s">
        <v>55</v>
      </c>
      <c r="D319" s="3">
        <v>9018988</v>
      </c>
      <c r="E319" s="3">
        <v>11671865</v>
      </c>
      <c r="F319" s="3">
        <v>2652877</v>
      </c>
      <c r="G319" s="3" t="s">
        <v>7922</v>
      </c>
      <c r="H319" s="3" t="s">
        <v>7160</v>
      </c>
      <c r="I319" s="3" t="s">
        <v>7149</v>
      </c>
      <c r="J319" s="3"/>
      <c r="K319" s="3" t="e">
        <v>#N/A</v>
      </c>
      <c r="L319" s="3" t="e">
        <v>#N/A</v>
      </c>
      <c r="M319" s="3" t="e">
        <v>#N/A</v>
      </c>
      <c r="N319" s="3" t="e">
        <v>#N/A</v>
      </c>
      <c r="O319" s="3" t="e">
        <v>#N/A</v>
      </c>
      <c r="P319" s="3" t="e">
        <v>#N/A</v>
      </c>
      <c r="Q319" s="3" t="e">
        <v>#N/A</v>
      </c>
      <c r="R319" s="3" t="e">
        <v>#N/A</v>
      </c>
      <c r="S319" s="3" t="e">
        <v>#N/A</v>
      </c>
      <c r="T319" s="3" t="e">
        <v>#N/A</v>
      </c>
      <c r="U319" s="3" t="e">
        <v>#N/A</v>
      </c>
      <c r="V319" s="3" t="e">
        <v>#N/A</v>
      </c>
      <c r="W319" s="3" t="s">
        <v>7151</v>
      </c>
      <c r="X319" s="3" t="s">
        <v>7151</v>
      </c>
      <c r="Y319" s="3" t="s">
        <v>7151</v>
      </c>
      <c r="Z319" s="3" t="s">
        <v>7151</v>
      </c>
      <c r="AA319" s="3" t="s">
        <v>7151</v>
      </c>
      <c r="AB319" s="3" t="s">
        <v>7151</v>
      </c>
    </row>
    <row r="320" spans="1:28" x14ac:dyDescent="0.3">
      <c r="A320" s="3">
        <v>15</v>
      </c>
      <c r="B320" s="4" t="s">
        <v>35</v>
      </c>
      <c r="C320" s="3" t="s">
        <v>55</v>
      </c>
      <c r="D320" s="3">
        <v>9018988</v>
      </c>
      <c r="E320" s="3">
        <v>11671865</v>
      </c>
      <c r="F320" s="3">
        <v>2652877</v>
      </c>
      <c r="G320" s="3" t="s">
        <v>7923</v>
      </c>
      <c r="H320" s="3" t="s">
        <v>7154</v>
      </c>
      <c r="I320" s="3" t="s">
        <v>7149</v>
      </c>
      <c r="J320" s="3"/>
      <c r="K320" s="3" t="s">
        <v>7274</v>
      </c>
      <c r="L320" s="3" t="s">
        <v>7180</v>
      </c>
      <c r="M320" s="3" t="s">
        <v>7181</v>
      </c>
      <c r="N320" s="3" t="s">
        <v>7181</v>
      </c>
      <c r="O320" s="3" t="s">
        <v>7181</v>
      </c>
      <c r="P320" s="3" t="s">
        <v>7181</v>
      </c>
      <c r="Q320" s="3" t="s">
        <v>7181</v>
      </c>
      <c r="R320" s="3" t="s">
        <v>7275</v>
      </c>
      <c r="S320" s="3" t="s">
        <v>7181</v>
      </c>
      <c r="T320" s="3" t="s">
        <v>7276</v>
      </c>
      <c r="U320" s="3" t="s">
        <v>7275</v>
      </c>
      <c r="V320" s="3" t="s">
        <v>7275</v>
      </c>
      <c r="W320" s="3" t="s">
        <v>7198</v>
      </c>
      <c r="X320" s="3" t="s">
        <v>7924</v>
      </c>
      <c r="Y320" s="3" t="s">
        <v>7151</v>
      </c>
      <c r="Z320" s="3" t="s">
        <v>7151</v>
      </c>
      <c r="AA320" s="3" t="s">
        <v>7151</v>
      </c>
      <c r="AB320" s="3" t="s">
        <v>7151</v>
      </c>
    </row>
    <row r="321" spans="1:28" x14ac:dyDescent="0.3">
      <c r="A321" s="3">
        <v>15</v>
      </c>
      <c r="B321" s="4" t="s">
        <v>35</v>
      </c>
      <c r="C321" s="3" t="s">
        <v>55</v>
      </c>
      <c r="D321" s="3">
        <v>9018988</v>
      </c>
      <c r="E321" s="3">
        <v>11671865</v>
      </c>
      <c r="F321" s="3">
        <v>2652877</v>
      </c>
      <c r="G321" s="3" t="s">
        <v>7925</v>
      </c>
      <c r="H321" s="3" t="s">
        <v>7926</v>
      </c>
      <c r="I321" s="3" t="s">
        <v>7149</v>
      </c>
      <c r="J321" s="3"/>
      <c r="K321" s="3" t="e">
        <v>#N/A</v>
      </c>
      <c r="L321" s="3" t="e">
        <v>#N/A</v>
      </c>
      <c r="M321" s="3" t="e">
        <v>#N/A</v>
      </c>
      <c r="N321" s="3" t="e">
        <v>#N/A</v>
      </c>
      <c r="O321" s="3" t="e">
        <v>#N/A</v>
      </c>
      <c r="P321" s="3" t="e">
        <v>#N/A</v>
      </c>
      <c r="Q321" s="3" t="e">
        <v>#N/A</v>
      </c>
      <c r="R321" s="3" t="e">
        <v>#N/A</v>
      </c>
      <c r="S321" s="3" t="e">
        <v>#N/A</v>
      </c>
      <c r="T321" s="3" t="e">
        <v>#N/A</v>
      </c>
      <c r="U321" s="3" t="e">
        <v>#N/A</v>
      </c>
      <c r="V321" s="3" t="e">
        <v>#N/A</v>
      </c>
      <c r="W321" s="3" t="s">
        <v>7536</v>
      </c>
      <c r="X321" s="3" t="s">
        <v>7151</v>
      </c>
      <c r="Y321" s="3" t="s">
        <v>7151</v>
      </c>
      <c r="Z321" s="3" t="s">
        <v>7151</v>
      </c>
      <c r="AA321" s="3" t="s">
        <v>7151</v>
      </c>
      <c r="AB321" s="3" t="s">
        <v>7151</v>
      </c>
    </row>
    <row r="322" spans="1:28" x14ac:dyDescent="0.3">
      <c r="A322" s="3">
        <v>15</v>
      </c>
      <c r="B322" s="4" t="s">
        <v>35</v>
      </c>
      <c r="C322" s="3" t="s">
        <v>55</v>
      </c>
      <c r="D322" s="3">
        <v>9018988</v>
      </c>
      <c r="E322" s="3">
        <v>11671865</v>
      </c>
      <c r="F322" s="3">
        <v>2652877</v>
      </c>
      <c r="G322" s="3" t="s">
        <v>7927</v>
      </c>
      <c r="H322" s="3" t="s">
        <v>7928</v>
      </c>
      <c r="I322" s="3" t="s">
        <v>7149</v>
      </c>
      <c r="J322" s="3"/>
      <c r="K322" s="3" t="e">
        <v>#N/A</v>
      </c>
      <c r="L322" s="3" t="e">
        <v>#N/A</v>
      </c>
      <c r="M322" s="3" t="e">
        <v>#N/A</v>
      </c>
      <c r="N322" s="3" t="e">
        <v>#N/A</v>
      </c>
      <c r="O322" s="3" t="e">
        <v>#N/A</v>
      </c>
      <c r="P322" s="3" t="e">
        <v>#N/A</v>
      </c>
      <c r="Q322" s="3" t="e">
        <v>#N/A</v>
      </c>
      <c r="R322" s="3" t="e">
        <v>#N/A</v>
      </c>
      <c r="S322" s="3" t="e">
        <v>#N/A</v>
      </c>
      <c r="T322" s="3" t="e">
        <v>#N/A</v>
      </c>
      <c r="U322" s="3" t="e">
        <v>#N/A</v>
      </c>
      <c r="V322" s="3" t="e">
        <v>#N/A</v>
      </c>
      <c r="W322" s="3" t="s">
        <v>7151</v>
      </c>
      <c r="X322" s="3" t="s">
        <v>7929</v>
      </c>
      <c r="Y322" s="3" t="s">
        <v>7362</v>
      </c>
      <c r="Z322" s="3" t="s">
        <v>7151</v>
      </c>
      <c r="AA322" s="3" t="s">
        <v>7151</v>
      </c>
      <c r="AB322" s="3" t="s">
        <v>7151</v>
      </c>
    </row>
    <row r="323" spans="1:28" x14ac:dyDescent="0.3">
      <c r="A323" s="3">
        <v>15</v>
      </c>
      <c r="B323" s="4" t="s">
        <v>35</v>
      </c>
      <c r="C323" s="3" t="s">
        <v>55</v>
      </c>
      <c r="D323" s="3">
        <v>9018988</v>
      </c>
      <c r="E323" s="3">
        <v>11671865</v>
      </c>
      <c r="F323" s="3">
        <v>2652877</v>
      </c>
      <c r="G323" s="3" t="s">
        <v>7930</v>
      </c>
      <c r="H323" s="3" t="s">
        <v>7931</v>
      </c>
      <c r="I323" s="3" t="s">
        <v>7149</v>
      </c>
      <c r="J323" s="3"/>
      <c r="K323" s="3" t="s">
        <v>7274</v>
      </c>
      <c r="L323" s="3" t="s">
        <v>7301</v>
      </c>
      <c r="M323" s="3" t="s">
        <v>7181</v>
      </c>
      <c r="N323" s="3" t="s">
        <v>7181</v>
      </c>
      <c r="O323" s="3" t="s">
        <v>7181</v>
      </c>
      <c r="P323" s="3" t="s">
        <v>7181</v>
      </c>
      <c r="Q323" s="3" t="s">
        <v>7181</v>
      </c>
      <c r="R323" s="3" t="s">
        <v>7700</v>
      </c>
      <c r="S323" s="3" t="s">
        <v>7700</v>
      </c>
      <c r="T323" s="3" t="s">
        <v>7275</v>
      </c>
      <c r="U323" s="3" t="s">
        <v>7182</v>
      </c>
      <c r="V323" s="3">
        <v>0</v>
      </c>
      <c r="W323" s="3" t="s">
        <v>7167</v>
      </c>
      <c r="X323" s="3" t="s">
        <v>7414</v>
      </c>
      <c r="Y323" s="3" t="s">
        <v>7430</v>
      </c>
      <c r="Z323" s="3" t="s">
        <v>7151</v>
      </c>
      <c r="AA323" s="3" t="s">
        <v>7151</v>
      </c>
      <c r="AB323" s="3" t="s">
        <v>7932</v>
      </c>
    </row>
    <row r="324" spans="1:28" x14ac:dyDescent="0.3">
      <c r="A324" s="3">
        <v>15</v>
      </c>
      <c r="B324" s="4" t="s">
        <v>35</v>
      </c>
      <c r="C324" s="3" t="s">
        <v>55</v>
      </c>
      <c r="D324" s="3">
        <v>9018988</v>
      </c>
      <c r="E324" s="3">
        <v>11671865</v>
      </c>
      <c r="F324" s="3">
        <v>2652877</v>
      </c>
      <c r="G324" s="3" t="s">
        <v>7933</v>
      </c>
      <c r="H324" s="3" t="s">
        <v>7154</v>
      </c>
      <c r="I324" s="3" t="s">
        <v>7149</v>
      </c>
      <c r="J324" s="3"/>
      <c r="K324" s="3" t="e">
        <v>#N/A</v>
      </c>
      <c r="L324" s="3" t="e">
        <v>#N/A</v>
      </c>
      <c r="M324" s="3" t="e">
        <v>#N/A</v>
      </c>
      <c r="N324" s="3" t="e">
        <v>#N/A</v>
      </c>
      <c r="O324" s="3" t="e">
        <v>#N/A</v>
      </c>
      <c r="P324" s="3" t="e">
        <v>#N/A</v>
      </c>
      <c r="Q324" s="3" t="e">
        <v>#N/A</v>
      </c>
      <c r="R324" s="3" t="e">
        <v>#N/A</v>
      </c>
      <c r="S324" s="3" t="e">
        <v>#N/A</v>
      </c>
      <c r="T324" s="3" t="e">
        <v>#N/A</v>
      </c>
      <c r="U324" s="3" t="e">
        <v>#N/A</v>
      </c>
      <c r="V324" s="3" t="e">
        <v>#N/A</v>
      </c>
      <c r="W324" s="3" t="s">
        <v>7151</v>
      </c>
      <c r="X324" s="3" t="s">
        <v>7151</v>
      </c>
      <c r="Y324" s="3" t="s">
        <v>7151</v>
      </c>
      <c r="Z324" s="3" t="s">
        <v>7151</v>
      </c>
      <c r="AA324" s="3" t="s">
        <v>7151</v>
      </c>
      <c r="AB324" s="3" t="s">
        <v>7151</v>
      </c>
    </row>
    <row r="325" spans="1:28" x14ac:dyDescent="0.3">
      <c r="A325" s="3">
        <v>15</v>
      </c>
      <c r="B325" s="4" t="s">
        <v>35</v>
      </c>
      <c r="C325" s="3" t="s">
        <v>55</v>
      </c>
      <c r="D325" s="3">
        <v>9018988</v>
      </c>
      <c r="E325" s="3">
        <v>11671865</v>
      </c>
      <c r="F325" s="3">
        <v>2652877</v>
      </c>
      <c r="G325" s="3" t="s">
        <v>7934</v>
      </c>
      <c r="H325" s="3" t="s">
        <v>7935</v>
      </c>
      <c r="I325" s="3" t="s">
        <v>7149</v>
      </c>
      <c r="J325" s="3"/>
      <c r="K325" s="3" t="e">
        <v>#N/A</v>
      </c>
      <c r="L325" s="3" t="e">
        <v>#N/A</v>
      </c>
      <c r="M325" s="3" t="e">
        <v>#N/A</v>
      </c>
      <c r="N325" s="3" t="e">
        <v>#N/A</v>
      </c>
      <c r="O325" s="3" t="e">
        <v>#N/A</v>
      </c>
      <c r="P325" s="3" t="e">
        <v>#N/A</v>
      </c>
      <c r="Q325" s="3" t="e">
        <v>#N/A</v>
      </c>
      <c r="R325" s="3" t="e">
        <v>#N/A</v>
      </c>
      <c r="S325" s="3" t="e">
        <v>#N/A</v>
      </c>
      <c r="T325" s="3" t="e">
        <v>#N/A</v>
      </c>
      <c r="U325" s="3" t="e">
        <v>#N/A</v>
      </c>
      <c r="V325" s="3" t="e">
        <v>#N/A</v>
      </c>
      <c r="W325" s="3" t="s">
        <v>7936</v>
      </c>
      <c r="X325" s="3" t="s">
        <v>7151</v>
      </c>
      <c r="Y325" s="3" t="s">
        <v>7151</v>
      </c>
      <c r="Z325" s="3" t="s">
        <v>7151</v>
      </c>
      <c r="AA325" s="3" t="s">
        <v>7151</v>
      </c>
      <c r="AB325" s="3" t="s">
        <v>7151</v>
      </c>
    </row>
    <row r="326" spans="1:28" x14ac:dyDescent="0.3">
      <c r="A326" s="3">
        <v>15</v>
      </c>
      <c r="B326" s="4" t="s">
        <v>35</v>
      </c>
      <c r="C326" s="3" t="s">
        <v>55</v>
      </c>
      <c r="D326" s="3">
        <v>9018988</v>
      </c>
      <c r="E326" s="3">
        <v>11671865</v>
      </c>
      <c r="F326" s="3">
        <v>2652877</v>
      </c>
      <c r="G326" s="3" t="s">
        <v>7937</v>
      </c>
      <c r="H326" s="3" t="s">
        <v>7938</v>
      </c>
      <c r="I326" s="3" t="s">
        <v>7149</v>
      </c>
      <c r="J326" s="3"/>
      <c r="K326" s="3" t="s">
        <v>7314</v>
      </c>
      <c r="L326" s="3" t="s">
        <v>7301</v>
      </c>
      <c r="M326" s="3" t="s">
        <v>7181</v>
      </c>
      <c r="N326" s="3" t="s">
        <v>7181</v>
      </c>
      <c r="O326" s="3" t="s">
        <v>7181</v>
      </c>
      <c r="P326" s="3" t="s">
        <v>7181</v>
      </c>
      <c r="Q326" s="3" t="s">
        <v>7181</v>
      </c>
      <c r="R326" s="3" t="s">
        <v>7182</v>
      </c>
      <c r="S326" s="3" t="s">
        <v>7182</v>
      </c>
      <c r="T326" s="3" t="s">
        <v>7182</v>
      </c>
      <c r="U326" s="3" t="s">
        <v>7181</v>
      </c>
      <c r="V326" s="3">
        <v>0</v>
      </c>
      <c r="W326" s="3" t="s">
        <v>7939</v>
      </c>
      <c r="X326" s="3" t="s">
        <v>7298</v>
      </c>
      <c r="Y326" s="3" t="s">
        <v>7940</v>
      </c>
      <c r="Z326" s="3" t="s">
        <v>7151</v>
      </c>
      <c r="AA326" s="3" t="s">
        <v>7151</v>
      </c>
      <c r="AB326" s="3" t="s">
        <v>7151</v>
      </c>
    </row>
    <row r="327" spans="1:28" x14ac:dyDescent="0.3">
      <c r="A327" s="3">
        <v>15</v>
      </c>
      <c r="B327" s="4" t="s">
        <v>35</v>
      </c>
      <c r="C327" s="3" t="s">
        <v>55</v>
      </c>
      <c r="D327" s="3">
        <v>9018988</v>
      </c>
      <c r="E327" s="3">
        <v>11671865</v>
      </c>
      <c r="F327" s="3">
        <v>2652877</v>
      </c>
      <c r="G327" s="3" t="s">
        <v>7941</v>
      </c>
      <c r="H327" s="3" t="s">
        <v>7154</v>
      </c>
      <c r="I327" s="3" t="s">
        <v>7149</v>
      </c>
      <c r="J327" s="3"/>
      <c r="K327" s="3" t="e">
        <v>#N/A</v>
      </c>
      <c r="L327" s="3" t="e">
        <v>#N/A</v>
      </c>
      <c r="M327" s="3" t="e">
        <v>#N/A</v>
      </c>
      <c r="N327" s="3" t="e">
        <v>#N/A</v>
      </c>
      <c r="O327" s="3" t="e">
        <v>#N/A</v>
      </c>
      <c r="P327" s="3" t="e">
        <v>#N/A</v>
      </c>
      <c r="Q327" s="3" t="e">
        <v>#N/A</v>
      </c>
      <c r="R327" s="3" t="e">
        <v>#N/A</v>
      </c>
      <c r="S327" s="3" t="e">
        <v>#N/A</v>
      </c>
      <c r="T327" s="3" t="e">
        <v>#N/A</v>
      </c>
      <c r="U327" s="3" t="e">
        <v>#N/A</v>
      </c>
      <c r="V327" s="3" t="e">
        <v>#N/A</v>
      </c>
      <c r="W327" s="3" t="s">
        <v>7151</v>
      </c>
      <c r="X327" s="3" t="s">
        <v>7151</v>
      </c>
      <c r="Y327" s="3" t="s">
        <v>7151</v>
      </c>
      <c r="Z327" s="3" t="s">
        <v>7151</v>
      </c>
      <c r="AA327" s="3" t="s">
        <v>7151</v>
      </c>
      <c r="AB327" s="3" t="s">
        <v>7151</v>
      </c>
    </row>
    <row r="328" spans="1:28" x14ac:dyDescent="0.3">
      <c r="A328" s="3">
        <v>15</v>
      </c>
      <c r="B328" s="4" t="s">
        <v>35</v>
      </c>
      <c r="C328" s="3" t="s">
        <v>55</v>
      </c>
      <c r="D328" s="3">
        <v>9018988</v>
      </c>
      <c r="E328" s="3">
        <v>11671865</v>
      </c>
      <c r="F328" s="3">
        <v>2652877</v>
      </c>
      <c r="G328" s="3" t="s">
        <v>7942</v>
      </c>
      <c r="H328" s="3" t="s">
        <v>7943</v>
      </c>
      <c r="I328" s="3" t="s">
        <v>7149</v>
      </c>
      <c r="J328" s="3"/>
      <c r="K328" s="3" t="s">
        <v>7274</v>
      </c>
      <c r="L328" s="3" t="s">
        <v>7301</v>
      </c>
      <c r="M328" s="3" t="s">
        <v>7181</v>
      </c>
      <c r="N328" s="3" t="s">
        <v>7181</v>
      </c>
      <c r="O328" s="3" t="s">
        <v>7181</v>
      </c>
      <c r="P328" s="3" t="s">
        <v>7181</v>
      </c>
      <c r="Q328" s="3" t="s">
        <v>7181</v>
      </c>
      <c r="R328" s="3" t="s">
        <v>7275</v>
      </c>
      <c r="S328" s="3" t="s">
        <v>7700</v>
      </c>
      <c r="T328" s="3" t="s">
        <v>7275</v>
      </c>
      <c r="U328" s="3" t="s">
        <v>7181</v>
      </c>
      <c r="V328" s="3">
        <v>0</v>
      </c>
      <c r="W328" s="3" t="s">
        <v>7369</v>
      </c>
      <c r="X328" s="3" t="s">
        <v>7944</v>
      </c>
      <c r="Y328" s="3" t="s">
        <v>7945</v>
      </c>
      <c r="Z328" s="3" t="s">
        <v>7151</v>
      </c>
      <c r="AA328" s="3" t="s">
        <v>7151</v>
      </c>
      <c r="AB328" s="3" t="s">
        <v>7946</v>
      </c>
    </row>
    <row r="329" spans="1:28" x14ac:dyDescent="0.3">
      <c r="A329" s="3">
        <v>15</v>
      </c>
      <c r="B329" s="4" t="s">
        <v>35</v>
      </c>
      <c r="C329" s="3" t="s">
        <v>55</v>
      </c>
      <c r="D329" s="3">
        <v>9018988</v>
      </c>
      <c r="E329" s="3">
        <v>11671865</v>
      </c>
      <c r="F329" s="3">
        <v>2652877</v>
      </c>
      <c r="G329" s="3" t="s">
        <v>7947</v>
      </c>
      <c r="H329" s="3" t="s">
        <v>7154</v>
      </c>
      <c r="I329" s="3" t="s">
        <v>7149</v>
      </c>
      <c r="J329" s="3"/>
      <c r="K329" s="3" t="s">
        <v>7314</v>
      </c>
      <c r="L329" s="3" t="s">
        <v>7301</v>
      </c>
      <c r="M329" s="3" t="s">
        <v>7181</v>
      </c>
      <c r="N329" s="3" t="s">
        <v>7181</v>
      </c>
      <c r="O329" s="3" t="s">
        <v>7181</v>
      </c>
      <c r="P329" s="3" t="s">
        <v>7181</v>
      </c>
      <c r="Q329" s="3" t="s">
        <v>7181</v>
      </c>
      <c r="R329" s="3" t="s">
        <v>7182</v>
      </c>
      <c r="S329" s="3" t="s">
        <v>7182</v>
      </c>
      <c r="T329" s="3" t="s">
        <v>7182</v>
      </c>
      <c r="U329" s="3" t="s">
        <v>7181</v>
      </c>
      <c r="V329" s="3">
        <v>0</v>
      </c>
      <c r="W329" s="3" t="s">
        <v>7369</v>
      </c>
      <c r="X329" s="3" t="s">
        <v>7370</v>
      </c>
      <c r="Y329" s="3" t="s">
        <v>7371</v>
      </c>
      <c r="Z329" s="3" t="s">
        <v>7151</v>
      </c>
      <c r="AA329" s="3" t="s">
        <v>7151</v>
      </c>
      <c r="AB329" s="3" t="s">
        <v>7151</v>
      </c>
    </row>
    <row r="330" spans="1:28" x14ac:dyDescent="0.3">
      <c r="A330" s="3">
        <v>15</v>
      </c>
      <c r="B330" s="4" t="s">
        <v>35</v>
      </c>
      <c r="C330" s="3" t="s">
        <v>55</v>
      </c>
      <c r="D330" s="3">
        <v>9018988</v>
      </c>
      <c r="E330" s="3">
        <v>11671865</v>
      </c>
      <c r="F330" s="3">
        <v>2652877</v>
      </c>
      <c r="G330" s="3" t="s">
        <v>7948</v>
      </c>
      <c r="H330" s="3" t="s">
        <v>7160</v>
      </c>
      <c r="I330" s="3" t="s">
        <v>7149</v>
      </c>
      <c r="J330" s="3"/>
      <c r="K330" s="3" t="e">
        <v>#N/A</v>
      </c>
      <c r="L330" s="3" t="e">
        <v>#N/A</v>
      </c>
      <c r="M330" s="3" t="e">
        <v>#N/A</v>
      </c>
      <c r="N330" s="3" t="e">
        <v>#N/A</v>
      </c>
      <c r="O330" s="3" t="e">
        <v>#N/A</v>
      </c>
      <c r="P330" s="3" t="e">
        <v>#N/A</v>
      </c>
      <c r="Q330" s="3" t="e">
        <v>#N/A</v>
      </c>
      <c r="R330" s="3" t="e">
        <v>#N/A</v>
      </c>
      <c r="S330" s="3" t="e">
        <v>#N/A</v>
      </c>
      <c r="T330" s="3" t="e">
        <v>#N/A</v>
      </c>
      <c r="U330" s="3" t="e">
        <v>#N/A</v>
      </c>
      <c r="V330" s="3" t="e">
        <v>#N/A</v>
      </c>
      <c r="W330" s="3" t="s">
        <v>7151</v>
      </c>
      <c r="X330" s="3" t="s">
        <v>7206</v>
      </c>
      <c r="Y330" s="3" t="s">
        <v>7151</v>
      </c>
      <c r="Z330" s="3" t="s">
        <v>7151</v>
      </c>
      <c r="AA330" s="3" t="s">
        <v>7151</v>
      </c>
      <c r="AB330" s="3" t="s">
        <v>7151</v>
      </c>
    </row>
    <row r="331" spans="1:28" x14ac:dyDescent="0.3">
      <c r="A331" s="3">
        <v>15</v>
      </c>
      <c r="B331" s="4" t="s">
        <v>35</v>
      </c>
      <c r="C331" s="3" t="s">
        <v>55</v>
      </c>
      <c r="D331" s="3">
        <v>9018988</v>
      </c>
      <c r="E331" s="3">
        <v>11671865</v>
      </c>
      <c r="F331" s="3">
        <v>2652877</v>
      </c>
      <c r="G331" s="3" t="s">
        <v>7949</v>
      </c>
      <c r="H331" s="3" t="s">
        <v>7154</v>
      </c>
      <c r="I331" s="3" t="s">
        <v>7149</v>
      </c>
      <c r="J331" s="3"/>
      <c r="K331" s="3" t="e">
        <v>#N/A</v>
      </c>
      <c r="L331" s="3" t="e">
        <v>#N/A</v>
      </c>
      <c r="M331" s="3" t="e">
        <v>#N/A</v>
      </c>
      <c r="N331" s="3" t="e">
        <v>#N/A</v>
      </c>
      <c r="O331" s="3" t="e">
        <v>#N/A</v>
      </c>
      <c r="P331" s="3" t="e">
        <v>#N/A</v>
      </c>
      <c r="Q331" s="3" t="e">
        <v>#N/A</v>
      </c>
      <c r="R331" s="3" t="e">
        <v>#N/A</v>
      </c>
      <c r="S331" s="3" t="e">
        <v>#N/A</v>
      </c>
      <c r="T331" s="3" t="e">
        <v>#N/A</v>
      </c>
      <c r="U331" s="3" t="e">
        <v>#N/A</v>
      </c>
      <c r="V331" s="3" t="e">
        <v>#N/A</v>
      </c>
      <c r="W331" s="3" t="s">
        <v>7151</v>
      </c>
      <c r="X331" s="3" t="s">
        <v>7151</v>
      </c>
      <c r="Y331" s="3" t="s">
        <v>7151</v>
      </c>
      <c r="Z331" s="3" t="s">
        <v>7151</v>
      </c>
      <c r="AA331" s="3" t="s">
        <v>7151</v>
      </c>
      <c r="AB331" s="3" t="s">
        <v>7151</v>
      </c>
    </row>
    <row r="332" spans="1:28" x14ac:dyDescent="0.3">
      <c r="A332" s="3">
        <v>15</v>
      </c>
      <c r="B332" s="4" t="s">
        <v>35</v>
      </c>
      <c r="C332" s="3" t="s">
        <v>55</v>
      </c>
      <c r="D332" s="3">
        <v>9018988</v>
      </c>
      <c r="E332" s="3">
        <v>11671865</v>
      </c>
      <c r="F332" s="3">
        <v>2652877</v>
      </c>
      <c r="G332" s="3" t="s">
        <v>7950</v>
      </c>
      <c r="H332" s="3" t="s">
        <v>7951</v>
      </c>
      <c r="I332" s="3" t="s">
        <v>7149</v>
      </c>
      <c r="J332" s="3"/>
      <c r="K332" s="3" t="e">
        <v>#N/A</v>
      </c>
      <c r="L332" s="3" t="e">
        <v>#N/A</v>
      </c>
      <c r="M332" s="3" t="e">
        <v>#N/A</v>
      </c>
      <c r="N332" s="3" t="e">
        <v>#N/A</v>
      </c>
      <c r="O332" s="3" t="e">
        <v>#N/A</v>
      </c>
      <c r="P332" s="3" t="e">
        <v>#N/A</v>
      </c>
      <c r="Q332" s="3" t="e">
        <v>#N/A</v>
      </c>
      <c r="R332" s="3" t="e">
        <v>#N/A</v>
      </c>
      <c r="S332" s="3" t="e">
        <v>#N/A</v>
      </c>
      <c r="T332" s="3" t="e">
        <v>#N/A</v>
      </c>
      <c r="U332" s="3" t="e">
        <v>#N/A</v>
      </c>
      <c r="V332" s="3" t="e">
        <v>#N/A</v>
      </c>
      <c r="W332" s="3" t="s">
        <v>7151</v>
      </c>
      <c r="X332" s="3" t="s">
        <v>7151</v>
      </c>
      <c r="Y332" s="3" t="s">
        <v>7151</v>
      </c>
      <c r="Z332" s="3" t="s">
        <v>7151</v>
      </c>
      <c r="AA332" s="3" t="s">
        <v>7151</v>
      </c>
      <c r="AB332" s="3" t="s">
        <v>7151</v>
      </c>
    </row>
    <row r="333" spans="1:28" x14ac:dyDescent="0.3">
      <c r="A333" s="3">
        <v>15</v>
      </c>
      <c r="B333" s="4" t="s">
        <v>35</v>
      </c>
      <c r="C333" s="3" t="s">
        <v>55</v>
      </c>
      <c r="D333" s="3">
        <v>9018988</v>
      </c>
      <c r="E333" s="3">
        <v>11671865</v>
      </c>
      <c r="F333" s="3">
        <v>2652877</v>
      </c>
      <c r="G333" s="3" t="s">
        <v>7952</v>
      </c>
      <c r="H333" s="3" t="s">
        <v>7953</v>
      </c>
      <c r="I333" s="3" t="s">
        <v>7149</v>
      </c>
      <c r="J333" s="3"/>
      <c r="K333" s="3" t="e">
        <v>#N/A</v>
      </c>
      <c r="L333" s="3" t="e">
        <v>#N/A</v>
      </c>
      <c r="M333" s="3" t="e">
        <v>#N/A</v>
      </c>
      <c r="N333" s="3" t="e">
        <v>#N/A</v>
      </c>
      <c r="O333" s="3" t="e">
        <v>#N/A</v>
      </c>
      <c r="P333" s="3" t="e">
        <v>#N/A</v>
      </c>
      <c r="Q333" s="3" t="e">
        <v>#N/A</v>
      </c>
      <c r="R333" s="3" t="e">
        <v>#N/A</v>
      </c>
      <c r="S333" s="3" t="e">
        <v>#N/A</v>
      </c>
      <c r="T333" s="3" t="e">
        <v>#N/A</v>
      </c>
      <c r="U333" s="3" t="e">
        <v>#N/A</v>
      </c>
      <c r="V333" s="3" t="e">
        <v>#N/A</v>
      </c>
      <c r="W333" s="3" t="s">
        <v>7151</v>
      </c>
      <c r="X333" s="3" t="s">
        <v>7510</v>
      </c>
      <c r="Y333" s="3" t="s">
        <v>7151</v>
      </c>
      <c r="Z333" s="3" t="s">
        <v>7151</v>
      </c>
      <c r="AA333" s="3" t="s">
        <v>7151</v>
      </c>
      <c r="AB333" s="3" t="s">
        <v>7151</v>
      </c>
    </row>
    <row r="334" spans="1:28" x14ac:dyDescent="0.3">
      <c r="A334" s="3">
        <v>15</v>
      </c>
      <c r="B334" s="4" t="s">
        <v>35</v>
      </c>
      <c r="C334" s="3" t="s">
        <v>55</v>
      </c>
      <c r="D334" s="3">
        <v>9018988</v>
      </c>
      <c r="E334" s="3">
        <v>11671865</v>
      </c>
      <c r="F334" s="3">
        <v>2652877</v>
      </c>
      <c r="G334" s="3" t="s">
        <v>7954</v>
      </c>
      <c r="H334" s="3" t="s">
        <v>7955</v>
      </c>
      <c r="I334" s="3" t="s">
        <v>7149</v>
      </c>
      <c r="J334" s="3"/>
      <c r="K334" s="3" t="e">
        <v>#N/A</v>
      </c>
      <c r="L334" s="3" t="e">
        <v>#N/A</v>
      </c>
      <c r="M334" s="3" t="e">
        <v>#N/A</v>
      </c>
      <c r="N334" s="3" t="e">
        <v>#N/A</v>
      </c>
      <c r="O334" s="3" t="e">
        <v>#N/A</v>
      </c>
      <c r="P334" s="3" t="e">
        <v>#N/A</v>
      </c>
      <c r="Q334" s="3" t="e">
        <v>#N/A</v>
      </c>
      <c r="R334" s="3" t="e">
        <v>#N/A</v>
      </c>
      <c r="S334" s="3" t="e">
        <v>#N/A</v>
      </c>
      <c r="T334" s="3" t="e">
        <v>#N/A</v>
      </c>
      <c r="U334" s="3" t="e">
        <v>#N/A</v>
      </c>
      <c r="V334" s="3" t="e">
        <v>#N/A</v>
      </c>
      <c r="W334" s="3" t="s">
        <v>7956</v>
      </c>
      <c r="X334" s="3" t="s">
        <v>7957</v>
      </c>
      <c r="Y334" s="3" t="s">
        <v>7958</v>
      </c>
      <c r="Z334" s="3" t="s">
        <v>7151</v>
      </c>
      <c r="AA334" s="3" t="s">
        <v>7151</v>
      </c>
      <c r="AB334" s="3" t="s">
        <v>7151</v>
      </c>
    </row>
    <row r="335" spans="1:28" x14ac:dyDescent="0.3">
      <c r="A335" s="3">
        <v>15</v>
      </c>
      <c r="B335" s="4" t="s">
        <v>35</v>
      </c>
      <c r="C335" s="3" t="s">
        <v>55</v>
      </c>
      <c r="D335" s="3">
        <v>9018988</v>
      </c>
      <c r="E335" s="3">
        <v>11671865</v>
      </c>
      <c r="F335" s="3">
        <v>2652877</v>
      </c>
      <c r="G335" s="3" t="s">
        <v>7959</v>
      </c>
      <c r="H335" s="3" t="s">
        <v>7960</v>
      </c>
      <c r="I335" s="3" t="s">
        <v>7149</v>
      </c>
      <c r="J335" s="3"/>
      <c r="K335" s="3" t="e">
        <v>#N/A</v>
      </c>
      <c r="L335" s="3" t="e">
        <v>#N/A</v>
      </c>
      <c r="M335" s="3" t="e">
        <v>#N/A</v>
      </c>
      <c r="N335" s="3" t="e">
        <v>#N/A</v>
      </c>
      <c r="O335" s="3" t="e">
        <v>#N/A</v>
      </c>
      <c r="P335" s="3" t="e">
        <v>#N/A</v>
      </c>
      <c r="Q335" s="3" t="e">
        <v>#N/A</v>
      </c>
      <c r="R335" s="3" t="e">
        <v>#N/A</v>
      </c>
      <c r="S335" s="3" t="e">
        <v>#N/A</v>
      </c>
      <c r="T335" s="3" t="e">
        <v>#N/A</v>
      </c>
      <c r="U335" s="3" t="e">
        <v>#N/A</v>
      </c>
      <c r="V335" s="3" t="e">
        <v>#N/A</v>
      </c>
      <c r="W335" s="3" t="s">
        <v>7478</v>
      </c>
      <c r="X335" s="3" t="s">
        <v>7151</v>
      </c>
      <c r="Y335" s="3" t="s">
        <v>7961</v>
      </c>
      <c r="Z335" s="3" t="s">
        <v>7151</v>
      </c>
      <c r="AA335" s="3" t="s">
        <v>7151</v>
      </c>
      <c r="AB335" s="3" t="s">
        <v>7151</v>
      </c>
    </row>
    <row r="336" spans="1:28" x14ac:dyDescent="0.3">
      <c r="A336" s="3">
        <v>15</v>
      </c>
      <c r="B336" s="4" t="s">
        <v>35</v>
      </c>
      <c r="C336" s="3" t="s">
        <v>55</v>
      </c>
      <c r="D336" s="3">
        <v>9018988</v>
      </c>
      <c r="E336" s="3">
        <v>11671865</v>
      </c>
      <c r="F336" s="3">
        <v>2652877</v>
      </c>
      <c r="G336" s="3" t="s">
        <v>7962</v>
      </c>
      <c r="H336" s="3" t="s">
        <v>7963</v>
      </c>
      <c r="I336" s="3" t="s">
        <v>7149</v>
      </c>
      <c r="J336" s="3"/>
      <c r="K336" s="3" t="e">
        <v>#N/A</v>
      </c>
      <c r="L336" s="3" t="e">
        <v>#N/A</v>
      </c>
      <c r="M336" s="3" t="e">
        <v>#N/A</v>
      </c>
      <c r="N336" s="3" t="e">
        <v>#N/A</v>
      </c>
      <c r="O336" s="3" t="e">
        <v>#N/A</v>
      </c>
      <c r="P336" s="3" t="e">
        <v>#N/A</v>
      </c>
      <c r="Q336" s="3" t="e">
        <v>#N/A</v>
      </c>
      <c r="R336" s="3" t="e">
        <v>#N/A</v>
      </c>
      <c r="S336" s="3" t="e">
        <v>#N/A</v>
      </c>
      <c r="T336" s="3" t="e">
        <v>#N/A</v>
      </c>
      <c r="U336" s="3" t="e">
        <v>#N/A</v>
      </c>
      <c r="V336" s="3" t="e">
        <v>#N/A</v>
      </c>
      <c r="W336" s="3" t="s">
        <v>7293</v>
      </c>
      <c r="X336" s="3" t="s">
        <v>7294</v>
      </c>
      <c r="Y336" s="3" t="s">
        <v>7344</v>
      </c>
      <c r="Z336" s="3" t="s">
        <v>7151</v>
      </c>
      <c r="AA336" s="3" t="s">
        <v>7151</v>
      </c>
      <c r="AB336" s="3" t="s">
        <v>7151</v>
      </c>
    </row>
    <row r="337" spans="1:28" x14ac:dyDescent="0.3">
      <c r="A337" s="3">
        <v>15</v>
      </c>
      <c r="B337" s="4" t="s">
        <v>35</v>
      </c>
      <c r="C337" s="3" t="s">
        <v>55</v>
      </c>
      <c r="D337" s="3">
        <v>9018988</v>
      </c>
      <c r="E337" s="3">
        <v>11671865</v>
      </c>
      <c r="F337" s="3">
        <v>2652877</v>
      </c>
      <c r="G337" s="3" t="s">
        <v>7964</v>
      </c>
      <c r="H337" s="3" t="s">
        <v>7154</v>
      </c>
      <c r="I337" s="3" t="s">
        <v>7149</v>
      </c>
      <c r="J337" s="3"/>
      <c r="K337" s="3" t="e">
        <v>#N/A</v>
      </c>
      <c r="L337" s="3" t="e">
        <v>#N/A</v>
      </c>
      <c r="M337" s="3" t="e">
        <v>#N/A</v>
      </c>
      <c r="N337" s="3" t="e">
        <v>#N/A</v>
      </c>
      <c r="O337" s="3" t="e">
        <v>#N/A</v>
      </c>
      <c r="P337" s="3" t="e">
        <v>#N/A</v>
      </c>
      <c r="Q337" s="3" t="e">
        <v>#N/A</v>
      </c>
      <c r="R337" s="3" t="e">
        <v>#N/A</v>
      </c>
      <c r="S337" s="3" t="e">
        <v>#N/A</v>
      </c>
      <c r="T337" s="3" t="e">
        <v>#N/A</v>
      </c>
      <c r="U337" s="3" t="e">
        <v>#N/A</v>
      </c>
      <c r="V337" s="3" t="e">
        <v>#N/A</v>
      </c>
      <c r="W337" s="3" t="s">
        <v>7965</v>
      </c>
      <c r="X337" s="3" t="s">
        <v>7151</v>
      </c>
      <c r="Y337" s="3" t="s">
        <v>7966</v>
      </c>
      <c r="Z337" s="3" t="s">
        <v>7151</v>
      </c>
      <c r="AA337" s="3" t="s">
        <v>7151</v>
      </c>
      <c r="AB337" s="3" t="s">
        <v>7151</v>
      </c>
    </row>
    <row r="338" spans="1:28" x14ac:dyDescent="0.3">
      <c r="A338" s="3">
        <v>15</v>
      </c>
      <c r="B338" s="4" t="s">
        <v>35</v>
      </c>
      <c r="C338" s="3" t="s">
        <v>55</v>
      </c>
      <c r="D338" s="3">
        <v>9018988</v>
      </c>
      <c r="E338" s="3">
        <v>11671865</v>
      </c>
      <c r="F338" s="3">
        <v>2652877</v>
      </c>
      <c r="G338" s="3" t="s">
        <v>7967</v>
      </c>
      <c r="H338" s="3" t="s">
        <v>7154</v>
      </c>
      <c r="I338" s="3" t="s">
        <v>7149</v>
      </c>
      <c r="J338" s="3"/>
      <c r="K338" s="3" t="e">
        <v>#N/A</v>
      </c>
      <c r="L338" s="3" t="e">
        <v>#N/A</v>
      </c>
      <c r="M338" s="3" t="e">
        <v>#N/A</v>
      </c>
      <c r="N338" s="3" t="e">
        <v>#N/A</v>
      </c>
      <c r="O338" s="3" t="e">
        <v>#N/A</v>
      </c>
      <c r="P338" s="3" t="e">
        <v>#N/A</v>
      </c>
      <c r="Q338" s="3" t="e">
        <v>#N/A</v>
      </c>
      <c r="R338" s="3" t="e">
        <v>#N/A</v>
      </c>
      <c r="S338" s="3" t="e">
        <v>#N/A</v>
      </c>
      <c r="T338" s="3" t="e">
        <v>#N/A</v>
      </c>
      <c r="U338" s="3" t="e">
        <v>#N/A</v>
      </c>
      <c r="V338" s="3" t="e">
        <v>#N/A</v>
      </c>
      <c r="W338" s="3" t="s">
        <v>7171</v>
      </c>
      <c r="X338" s="3" t="s">
        <v>7151</v>
      </c>
      <c r="Y338" s="3" t="s">
        <v>7151</v>
      </c>
      <c r="Z338" s="3" t="s">
        <v>7151</v>
      </c>
      <c r="AA338" s="3" t="s">
        <v>7151</v>
      </c>
      <c r="AB338" s="3" t="s">
        <v>7151</v>
      </c>
    </row>
    <row r="339" spans="1:28" x14ac:dyDescent="0.3">
      <c r="A339" s="3">
        <v>15</v>
      </c>
      <c r="B339" s="4" t="s">
        <v>35</v>
      </c>
      <c r="C339" s="3" t="s">
        <v>55</v>
      </c>
      <c r="D339" s="3">
        <v>9018988</v>
      </c>
      <c r="E339" s="3">
        <v>11671865</v>
      </c>
      <c r="F339" s="3">
        <v>2652877</v>
      </c>
      <c r="G339" s="3" t="s">
        <v>7968</v>
      </c>
      <c r="H339" s="3" t="s">
        <v>7969</v>
      </c>
      <c r="I339" s="3" t="s">
        <v>7149</v>
      </c>
      <c r="J339" s="3"/>
      <c r="K339" s="3" t="e">
        <v>#N/A</v>
      </c>
      <c r="L339" s="3" t="e">
        <v>#N/A</v>
      </c>
      <c r="M339" s="3" t="e">
        <v>#N/A</v>
      </c>
      <c r="N339" s="3" t="e">
        <v>#N/A</v>
      </c>
      <c r="O339" s="3" t="e">
        <v>#N/A</v>
      </c>
      <c r="P339" s="3" t="e">
        <v>#N/A</v>
      </c>
      <c r="Q339" s="3" t="e">
        <v>#N/A</v>
      </c>
      <c r="R339" s="3" t="e">
        <v>#N/A</v>
      </c>
      <c r="S339" s="3" t="e">
        <v>#N/A</v>
      </c>
      <c r="T339" s="3" t="e">
        <v>#N/A</v>
      </c>
      <c r="U339" s="3" t="e">
        <v>#N/A</v>
      </c>
      <c r="V339" s="3" t="e">
        <v>#N/A</v>
      </c>
      <c r="W339" s="3" t="s">
        <v>7151</v>
      </c>
      <c r="X339" s="3" t="s">
        <v>7970</v>
      </c>
      <c r="Y339" s="3" t="s">
        <v>7971</v>
      </c>
      <c r="Z339" s="3" t="s">
        <v>7151</v>
      </c>
      <c r="AA339" s="3" t="s">
        <v>7151</v>
      </c>
      <c r="AB339" s="3" t="s">
        <v>7151</v>
      </c>
    </row>
    <row r="340" spans="1:28" x14ac:dyDescent="0.3">
      <c r="A340" s="3">
        <v>15</v>
      </c>
      <c r="B340" s="4" t="s">
        <v>35</v>
      </c>
      <c r="C340" s="3" t="s">
        <v>55</v>
      </c>
      <c r="D340" s="3">
        <v>9018988</v>
      </c>
      <c r="E340" s="3">
        <v>11671865</v>
      </c>
      <c r="F340" s="3">
        <v>2652877</v>
      </c>
      <c r="G340" s="3" t="s">
        <v>7972</v>
      </c>
      <c r="H340" s="3" t="s">
        <v>7973</v>
      </c>
      <c r="I340" s="3" t="s">
        <v>7149</v>
      </c>
      <c r="J340" s="3"/>
      <c r="K340" s="3" t="e">
        <v>#N/A</v>
      </c>
      <c r="L340" s="3" t="e">
        <v>#N/A</v>
      </c>
      <c r="M340" s="3" t="e">
        <v>#N/A</v>
      </c>
      <c r="N340" s="3" t="e">
        <v>#N/A</v>
      </c>
      <c r="O340" s="3" t="e">
        <v>#N/A</v>
      </c>
      <c r="P340" s="3" t="e">
        <v>#N/A</v>
      </c>
      <c r="Q340" s="3" t="e">
        <v>#N/A</v>
      </c>
      <c r="R340" s="3" t="e">
        <v>#N/A</v>
      </c>
      <c r="S340" s="3" t="e">
        <v>#N/A</v>
      </c>
      <c r="T340" s="3" t="e">
        <v>#N/A</v>
      </c>
      <c r="U340" s="3" t="e">
        <v>#N/A</v>
      </c>
      <c r="V340" s="3" t="e">
        <v>#N/A</v>
      </c>
      <c r="W340" s="3" t="s">
        <v>7171</v>
      </c>
      <c r="X340" s="3" t="s">
        <v>7974</v>
      </c>
      <c r="Y340" s="3" t="s">
        <v>7151</v>
      </c>
      <c r="Z340" s="3" t="s">
        <v>7151</v>
      </c>
      <c r="AA340" s="3" t="s">
        <v>7151</v>
      </c>
      <c r="AB340" s="3" t="s">
        <v>7151</v>
      </c>
    </row>
    <row r="341" spans="1:28" x14ac:dyDescent="0.3">
      <c r="A341" s="3">
        <v>15</v>
      </c>
      <c r="B341" s="4" t="s">
        <v>35</v>
      </c>
      <c r="C341" s="3" t="s">
        <v>55</v>
      </c>
      <c r="D341" s="3">
        <v>9018988</v>
      </c>
      <c r="E341" s="3">
        <v>11671865</v>
      </c>
      <c r="F341" s="3">
        <v>2652877</v>
      </c>
      <c r="G341" s="3" t="s">
        <v>7975</v>
      </c>
      <c r="H341" s="3" t="s">
        <v>7976</v>
      </c>
      <c r="I341" s="3" t="s">
        <v>7149</v>
      </c>
      <c r="J341" s="3"/>
      <c r="K341" s="3" t="e">
        <v>#N/A</v>
      </c>
      <c r="L341" s="3" t="e">
        <v>#N/A</v>
      </c>
      <c r="M341" s="3" t="e">
        <v>#N/A</v>
      </c>
      <c r="N341" s="3" t="e">
        <v>#N/A</v>
      </c>
      <c r="O341" s="3" t="e">
        <v>#N/A</v>
      </c>
      <c r="P341" s="3" t="e">
        <v>#N/A</v>
      </c>
      <c r="Q341" s="3" t="e">
        <v>#N/A</v>
      </c>
      <c r="R341" s="3" t="e">
        <v>#N/A</v>
      </c>
      <c r="S341" s="3" t="e">
        <v>#N/A</v>
      </c>
      <c r="T341" s="3" t="e">
        <v>#N/A</v>
      </c>
      <c r="U341" s="3" t="e">
        <v>#N/A</v>
      </c>
      <c r="V341" s="3" t="e">
        <v>#N/A</v>
      </c>
      <c r="W341" s="3" t="s">
        <v>7171</v>
      </c>
      <c r="X341" s="3" t="s">
        <v>7977</v>
      </c>
      <c r="Y341" s="3" t="s">
        <v>7151</v>
      </c>
      <c r="Z341" s="3" t="s">
        <v>7151</v>
      </c>
      <c r="AA341" s="3" t="s">
        <v>7151</v>
      </c>
      <c r="AB341" s="3" t="s">
        <v>7151</v>
      </c>
    </row>
    <row r="342" spans="1:28" x14ac:dyDescent="0.3">
      <c r="A342" s="3">
        <v>15</v>
      </c>
      <c r="B342" s="4" t="s">
        <v>35</v>
      </c>
      <c r="C342" s="3" t="s">
        <v>55</v>
      </c>
      <c r="D342" s="3">
        <v>9018988</v>
      </c>
      <c r="E342" s="3">
        <v>11671865</v>
      </c>
      <c r="F342" s="3">
        <v>2652877</v>
      </c>
      <c r="G342" s="3" t="s">
        <v>7978</v>
      </c>
      <c r="H342" s="3" t="s">
        <v>7154</v>
      </c>
      <c r="I342" s="3" t="s">
        <v>7149</v>
      </c>
      <c r="J342" s="3"/>
      <c r="K342" s="3" t="e">
        <v>#N/A</v>
      </c>
      <c r="L342" s="3" t="e">
        <v>#N/A</v>
      </c>
      <c r="M342" s="3" t="e">
        <v>#N/A</v>
      </c>
      <c r="N342" s="3" t="e">
        <v>#N/A</v>
      </c>
      <c r="O342" s="3" t="e">
        <v>#N/A</v>
      </c>
      <c r="P342" s="3" t="e">
        <v>#N/A</v>
      </c>
      <c r="Q342" s="3" t="e">
        <v>#N/A</v>
      </c>
      <c r="R342" s="3" t="e">
        <v>#N/A</v>
      </c>
      <c r="S342" s="3" t="e">
        <v>#N/A</v>
      </c>
      <c r="T342" s="3" t="e">
        <v>#N/A</v>
      </c>
      <c r="U342" s="3" t="e">
        <v>#N/A</v>
      </c>
      <c r="V342" s="3" t="e">
        <v>#N/A</v>
      </c>
      <c r="W342" s="3" t="s">
        <v>7151</v>
      </c>
      <c r="X342" s="3" t="s">
        <v>7151</v>
      </c>
      <c r="Y342" s="3" t="s">
        <v>7151</v>
      </c>
      <c r="Z342" s="3" t="s">
        <v>7151</v>
      </c>
      <c r="AA342" s="3" t="s">
        <v>7151</v>
      </c>
      <c r="AB342" s="3" t="s">
        <v>7151</v>
      </c>
    </row>
    <row r="343" spans="1:28" x14ac:dyDescent="0.3">
      <c r="A343" s="3">
        <v>15</v>
      </c>
      <c r="B343" s="4" t="s">
        <v>35</v>
      </c>
      <c r="C343" s="3" t="s">
        <v>55</v>
      </c>
      <c r="D343" s="3">
        <v>9018988</v>
      </c>
      <c r="E343" s="3">
        <v>11671865</v>
      </c>
      <c r="F343" s="3">
        <v>2652877</v>
      </c>
      <c r="G343" s="3" t="s">
        <v>7979</v>
      </c>
      <c r="H343" s="3" t="s">
        <v>7154</v>
      </c>
      <c r="I343" s="3" t="s">
        <v>7149</v>
      </c>
      <c r="J343" s="3"/>
      <c r="K343" s="3" t="e">
        <v>#N/A</v>
      </c>
      <c r="L343" s="3" t="e">
        <v>#N/A</v>
      </c>
      <c r="M343" s="3" t="e">
        <v>#N/A</v>
      </c>
      <c r="N343" s="3" t="e">
        <v>#N/A</v>
      </c>
      <c r="O343" s="3" t="e">
        <v>#N/A</v>
      </c>
      <c r="P343" s="3" t="e">
        <v>#N/A</v>
      </c>
      <c r="Q343" s="3" t="e">
        <v>#N/A</v>
      </c>
      <c r="R343" s="3" t="e">
        <v>#N/A</v>
      </c>
      <c r="S343" s="3" t="e">
        <v>#N/A</v>
      </c>
      <c r="T343" s="3" t="e">
        <v>#N/A</v>
      </c>
      <c r="U343" s="3" t="e">
        <v>#N/A</v>
      </c>
      <c r="V343" s="3" t="e">
        <v>#N/A</v>
      </c>
      <c r="W343" s="3" t="s">
        <v>7151</v>
      </c>
      <c r="X343" s="3" t="s">
        <v>7151</v>
      </c>
      <c r="Y343" s="3" t="s">
        <v>7151</v>
      </c>
      <c r="Z343" s="3" t="s">
        <v>7151</v>
      </c>
      <c r="AA343" s="3" t="s">
        <v>7151</v>
      </c>
      <c r="AB343" s="3" t="s">
        <v>7151</v>
      </c>
    </row>
    <row r="344" spans="1:28" x14ac:dyDescent="0.3">
      <c r="A344" s="3">
        <v>15</v>
      </c>
      <c r="B344" s="4" t="s">
        <v>35</v>
      </c>
      <c r="C344" s="3" t="s">
        <v>55</v>
      </c>
      <c r="D344" s="3">
        <v>9018988</v>
      </c>
      <c r="E344" s="3">
        <v>11671865</v>
      </c>
      <c r="F344" s="3">
        <v>2652877</v>
      </c>
      <c r="G344" s="3" t="s">
        <v>7980</v>
      </c>
      <c r="H344" s="3" t="s">
        <v>7160</v>
      </c>
      <c r="I344" s="3" t="s">
        <v>7149</v>
      </c>
      <c r="J344" s="3"/>
      <c r="K344" s="3" t="e">
        <v>#N/A</v>
      </c>
      <c r="L344" s="3" t="e">
        <v>#N/A</v>
      </c>
      <c r="M344" s="3" t="e">
        <v>#N/A</v>
      </c>
      <c r="N344" s="3" t="e">
        <v>#N/A</v>
      </c>
      <c r="O344" s="3" t="e">
        <v>#N/A</v>
      </c>
      <c r="P344" s="3" t="e">
        <v>#N/A</v>
      </c>
      <c r="Q344" s="3" t="e">
        <v>#N/A</v>
      </c>
      <c r="R344" s="3" t="e">
        <v>#N/A</v>
      </c>
      <c r="S344" s="3" t="e">
        <v>#N/A</v>
      </c>
      <c r="T344" s="3" t="e">
        <v>#N/A</v>
      </c>
      <c r="U344" s="3" t="e">
        <v>#N/A</v>
      </c>
      <c r="V344" s="3" t="e">
        <v>#N/A</v>
      </c>
      <c r="W344" s="3" t="s">
        <v>7151</v>
      </c>
      <c r="X344" s="3" t="s">
        <v>7151</v>
      </c>
      <c r="Y344" s="3" t="s">
        <v>7151</v>
      </c>
      <c r="Z344" s="3" t="s">
        <v>7151</v>
      </c>
      <c r="AA344" s="3" t="s">
        <v>7151</v>
      </c>
      <c r="AB344" s="3" t="s">
        <v>7151</v>
      </c>
    </row>
    <row r="345" spans="1:28" x14ac:dyDescent="0.3">
      <c r="A345" s="3">
        <v>15</v>
      </c>
      <c r="B345" s="4" t="s">
        <v>35</v>
      </c>
      <c r="C345" s="3" t="s">
        <v>55</v>
      </c>
      <c r="D345" s="3">
        <v>9018988</v>
      </c>
      <c r="E345" s="3">
        <v>11671865</v>
      </c>
      <c r="F345" s="3">
        <v>2652877</v>
      </c>
      <c r="G345" s="3" t="s">
        <v>7981</v>
      </c>
      <c r="H345" s="3" t="s">
        <v>7982</v>
      </c>
      <c r="I345" s="3" t="s">
        <v>7149</v>
      </c>
      <c r="J345" s="3"/>
      <c r="K345" s="3" t="s">
        <v>7314</v>
      </c>
      <c r="L345" s="3" t="s">
        <v>7301</v>
      </c>
      <c r="M345" s="3" t="s">
        <v>7181</v>
      </c>
      <c r="N345" s="3" t="s">
        <v>7181</v>
      </c>
      <c r="O345" s="3" t="s">
        <v>7181</v>
      </c>
      <c r="P345" s="3" t="s">
        <v>7181</v>
      </c>
      <c r="Q345" s="3" t="s">
        <v>7181</v>
      </c>
      <c r="R345" s="3" t="s">
        <v>7275</v>
      </c>
      <c r="S345" s="3" t="s">
        <v>7182</v>
      </c>
      <c r="T345" s="3" t="s">
        <v>7182</v>
      </c>
      <c r="U345" s="3" t="s">
        <v>7181</v>
      </c>
      <c r="V345" s="3">
        <v>0</v>
      </c>
      <c r="W345" s="3" t="s">
        <v>7171</v>
      </c>
      <c r="X345" s="3" t="s">
        <v>7151</v>
      </c>
      <c r="Y345" s="3" t="s">
        <v>7151</v>
      </c>
      <c r="Z345" s="3" t="s">
        <v>7151</v>
      </c>
      <c r="AA345" s="3" t="s">
        <v>7151</v>
      </c>
      <c r="AB345" s="3" t="s">
        <v>7151</v>
      </c>
    </row>
    <row r="346" spans="1:28" x14ac:dyDescent="0.3">
      <c r="A346" s="3">
        <v>15</v>
      </c>
      <c r="B346" s="4" t="s">
        <v>35</v>
      </c>
      <c r="C346" s="3" t="s">
        <v>55</v>
      </c>
      <c r="D346" s="3">
        <v>9018988</v>
      </c>
      <c r="E346" s="3">
        <v>11671865</v>
      </c>
      <c r="F346" s="3">
        <v>2652877</v>
      </c>
      <c r="G346" s="3" t="s">
        <v>7983</v>
      </c>
      <c r="H346" s="3" t="s">
        <v>7984</v>
      </c>
      <c r="I346" s="3" t="s">
        <v>7149</v>
      </c>
      <c r="J346" s="3"/>
      <c r="K346" s="3" t="e">
        <v>#N/A</v>
      </c>
      <c r="L346" s="3" t="e">
        <v>#N/A</v>
      </c>
      <c r="M346" s="3" t="e">
        <v>#N/A</v>
      </c>
      <c r="N346" s="3" t="e">
        <v>#N/A</v>
      </c>
      <c r="O346" s="3" t="e">
        <v>#N/A</v>
      </c>
      <c r="P346" s="3" t="e">
        <v>#N/A</v>
      </c>
      <c r="Q346" s="3" t="e">
        <v>#N/A</v>
      </c>
      <c r="R346" s="3" t="e">
        <v>#N/A</v>
      </c>
      <c r="S346" s="3" t="e">
        <v>#N/A</v>
      </c>
      <c r="T346" s="3" t="e">
        <v>#N/A</v>
      </c>
      <c r="U346" s="3" t="e">
        <v>#N/A</v>
      </c>
      <c r="V346" s="3" t="e">
        <v>#N/A</v>
      </c>
      <c r="W346" s="3" t="s">
        <v>7151</v>
      </c>
      <c r="X346" s="3" t="s">
        <v>7151</v>
      </c>
      <c r="Y346" s="3" t="s">
        <v>7151</v>
      </c>
      <c r="Z346" s="3" t="s">
        <v>7151</v>
      </c>
      <c r="AA346" s="3" t="s">
        <v>7151</v>
      </c>
      <c r="AB346" s="3" t="s">
        <v>7151</v>
      </c>
    </row>
    <row r="347" spans="1:28" x14ac:dyDescent="0.3">
      <c r="A347" s="3">
        <v>15</v>
      </c>
      <c r="B347" s="4" t="s">
        <v>35</v>
      </c>
      <c r="C347" s="3" t="s">
        <v>55</v>
      </c>
      <c r="D347" s="3">
        <v>9018988</v>
      </c>
      <c r="E347" s="3">
        <v>11671865</v>
      </c>
      <c r="F347" s="3">
        <v>2652877</v>
      </c>
      <c r="G347" s="3" t="s">
        <v>7985</v>
      </c>
      <c r="H347" s="3" t="s">
        <v>7986</v>
      </c>
      <c r="I347" s="3" t="s">
        <v>7149</v>
      </c>
      <c r="J347" s="3"/>
      <c r="K347" s="3" t="e">
        <v>#N/A</v>
      </c>
      <c r="L347" s="3" t="e">
        <v>#N/A</v>
      </c>
      <c r="M347" s="3" t="e">
        <v>#N/A</v>
      </c>
      <c r="N347" s="3" t="e">
        <v>#N/A</v>
      </c>
      <c r="O347" s="3" t="e">
        <v>#N/A</v>
      </c>
      <c r="P347" s="3" t="e">
        <v>#N/A</v>
      </c>
      <c r="Q347" s="3" t="e">
        <v>#N/A</v>
      </c>
      <c r="R347" s="3" t="e">
        <v>#N/A</v>
      </c>
      <c r="S347" s="3" t="e">
        <v>#N/A</v>
      </c>
      <c r="T347" s="3" t="e">
        <v>#N/A</v>
      </c>
      <c r="U347" s="3" t="e">
        <v>#N/A</v>
      </c>
      <c r="V347" s="3" t="e">
        <v>#N/A</v>
      </c>
      <c r="W347" s="3" t="s">
        <v>7987</v>
      </c>
      <c r="X347" s="3" t="s">
        <v>7988</v>
      </c>
      <c r="Y347" s="3" t="s">
        <v>7989</v>
      </c>
      <c r="Z347" s="3" t="s">
        <v>7151</v>
      </c>
      <c r="AA347" s="3" t="s">
        <v>7151</v>
      </c>
      <c r="AB347" s="3" t="s">
        <v>7151</v>
      </c>
    </row>
    <row r="348" spans="1:28" x14ac:dyDescent="0.3">
      <c r="A348" s="3">
        <v>15</v>
      </c>
      <c r="B348" s="4" t="s">
        <v>35</v>
      </c>
      <c r="C348" s="3" t="s">
        <v>55</v>
      </c>
      <c r="D348" s="3">
        <v>9018988</v>
      </c>
      <c r="E348" s="3">
        <v>11671865</v>
      </c>
      <c r="F348" s="3">
        <v>2652877</v>
      </c>
      <c r="G348" s="3" t="s">
        <v>7990</v>
      </c>
      <c r="H348" s="3" t="s">
        <v>7991</v>
      </c>
      <c r="I348" s="3" t="s">
        <v>7149</v>
      </c>
      <c r="J348" s="3"/>
      <c r="K348" s="3" t="e">
        <v>#N/A</v>
      </c>
      <c r="L348" s="3" t="e">
        <v>#N/A</v>
      </c>
      <c r="M348" s="3" t="e">
        <v>#N/A</v>
      </c>
      <c r="N348" s="3" t="e">
        <v>#N/A</v>
      </c>
      <c r="O348" s="3" t="e">
        <v>#N/A</v>
      </c>
      <c r="P348" s="3" t="e">
        <v>#N/A</v>
      </c>
      <c r="Q348" s="3" t="e">
        <v>#N/A</v>
      </c>
      <c r="R348" s="3" t="e">
        <v>#N/A</v>
      </c>
      <c r="S348" s="3" t="e">
        <v>#N/A</v>
      </c>
      <c r="T348" s="3" t="e">
        <v>#N/A</v>
      </c>
      <c r="U348" s="3" t="e">
        <v>#N/A</v>
      </c>
      <c r="V348" s="3" t="e">
        <v>#N/A</v>
      </c>
      <c r="W348" s="3" t="s">
        <v>7151</v>
      </c>
      <c r="X348" s="3" t="s">
        <v>7285</v>
      </c>
      <c r="Y348" s="3" t="s">
        <v>7992</v>
      </c>
      <c r="Z348" s="3" t="s">
        <v>7151</v>
      </c>
      <c r="AA348" s="3" t="s">
        <v>7151</v>
      </c>
      <c r="AB348" s="3" t="s">
        <v>7151</v>
      </c>
    </row>
    <row r="349" spans="1:28" x14ac:dyDescent="0.3">
      <c r="A349" s="3">
        <v>15</v>
      </c>
      <c r="B349" s="4" t="s">
        <v>35</v>
      </c>
      <c r="C349" s="3" t="s">
        <v>55</v>
      </c>
      <c r="D349" s="3">
        <v>9018988</v>
      </c>
      <c r="E349" s="3">
        <v>11671865</v>
      </c>
      <c r="F349" s="3">
        <v>2652877</v>
      </c>
      <c r="G349" s="3" t="s">
        <v>7993</v>
      </c>
      <c r="H349" s="3" t="s">
        <v>7994</v>
      </c>
      <c r="I349" s="3" t="s">
        <v>7149</v>
      </c>
      <c r="J349" s="3"/>
      <c r="K349" s="3" t="s">
        <v>7274</v>
      </c>
      <c r="L349" s="3" t="s">
        <v>7180</v>
      </c>
      <c r="M349" s="3" t="s">
        <v>7181</v>
      </c>
      <c r="N349" s="3" t="s">
        <v>7181</v>
      </c>
      <c r="O349" s="3" t="s">
        <v>7181</v>
      </c>
      <c r="P349" s="3" t="s">
        <v>7181</v>
      </c>
      <c r="Q349" s="3" t="s">
        <v>7181</v>
      </c>
      <c r="R349" s="3" t="s">
        <v>7182</v>
      </c>
      <c r="S349" s="3" t="s">
        <v>7181</v>
      </c>
      <c r="T349" s="3" t="s">
        <v>7182</v>
      </c>
      <c r="U349" s="3" t="s">
        <v>7181</v>
      </c>
      <c r="V349" s="3">
        <v>0</v>
      </c>
      <c r="W349" s="3" t="s">
        <v>7995</v>
      </c>
      <c r="X349" s="3" t="s">
        <v>7151</v>
      </c>
      <c r="Y349" s="3" t="s">
        <v>7151</v>
      </c>
      <c r="Z349" s="3" t="s">
        <v>7151</v>
      </c>
      <c r="AA349" s="3" t="s">
        <v>7151</v>
      </c>
      <c r="AB349" s="3" t="s">
        <v>7151</v>
      </c>
    </row>
    <row r="350" spans="1:28" x14ac:dyDescent="0.3">
      <c r="A350" s="3">
        <v>15</v>
      </c>
      <c r="B350" s="4" t="s">
        <v>35</v>
      </c>
      <c r="C350" s="3" t="s">
        <v>55</v>
      </c>
      <c r="D350" s="3">
        <v>9018988</v>
      </c>
      <c r="E350" s="3">
        <v>11671865</v>
      </c>
      <c r="F350" s="3">
        <v>2652877</v>
      </c>
      <c r="G350" s="3" t="s">
        <v>7996</v>
      </c>
      <c r="H350" s="3" t="s">
        <v>7771</v>
      </c>
      <c r="I350" s="3" t="s">
        <v>7149</v>
      </c>
      <c r="J350" s="3"/>
      <c r="K350" s="3" t="e">
        <v>#N/A</v>
      </c>
      <c r="L350" s="3" t="e">
        <v>#N/A</v>
      </c>
      <c r="M350" s="3" t="e">
        <v>#N/A</v>
      </c>
      <c r="N350" s="3" t="e">
        <v>#N/A</v>
      </c>
      <c r="O350" s="3" t="e">
        <v>#N/A</v>
      </c>
      <c r="P350" s="3" t="e">
        <v>#N/A</v>
      </c>
      <c r="Q350" s="3" t="e">
        <v>#N/A</v>
      </c>
      <c r="R350" s="3" t="e">
        <v>#N/A</v>
      </c>
      <c r="S350" s="3" t="e">
        <v>#N/A</v>
      </c>
      <c r="T350" s="3" t="e">
        <v>#N/A</v>
      </c>
      <c r="U350" s="3" t="e">
        <v>#N/A</v>
      </c>
      <c r="V350" s="3" t="e">
        <v>#N/A</v>
      </c>
      <c r="W350" s="3" t="s">
        <v>7151</v>
      </c>
      <c r="X350" s="3" t="s">
        <v>7151</v>
      </c>
      <c r="Y350" s="3" t="s">
        <v>7151</v>
      </c>
      <c r="Z350" s="3" t="s">
        <v>7151</v>
      </c>
      <c r="AA350" s="3" t="s">
        <v>7151</v>
      </c>
      <c r="AB350" s="3" t="s">
        <v>7151</v>
      </c>
    </row>
    <row r="351" spans="1:28" x14ac:dyDescent="0.3">
      <c r="A351" s="3">
        <v>15</v>
      </c>
      <c r="B351" s="4" t="s">
        <v>35</v>
      </c>
      <c r="C351" s="3" t="s">
        <v>55</v>
      </c>
      <c r="D351" s="3">
        <v>9018988</v>
      </c>
      <c r="E351" s="3">
        <v>11671865</v>
      </c>
      <c r="F351" s="3">
        <v>2652877</v>
      </c>
      <c r="G351" s="3" t="s">
        <v>7997</v>
      </c>
      <c r="H351" s="3" t="s">
        <v>7998</v>
      </c>
      <c r="I351" s="3" t="s">
        <v>7149</v>
      </c>
      <c r="J351" s="3"/>
      <c r="K351" s="3" t="e">
        <v>#N/A</v>
      </c>
      <c r="L351" s="3" t="e">
        <v>#N/A</v>
      </c>
      <c r="M351" s="3" t="e">
        <v>#N/A</v>
      </c>
      <c r="N351" s="3" t="e">
        <v>#N/A</v>
      </c>
      <c r="O351" s="3" t="e">
        <v>#N/A</v>
      </c>
      <c r="P351" s="3" t="e">
        <v>#N/A</v>
      </c>
      <c r="Q351" s="3" t="e">
        <v>#N/A</v>
      </c>
      <c r="R351" s="3" t="e">
        <v>#N/A</v>
      </c>
      <c r="S351" s="3" t="e">
        <v>#N/A</v>
      </c>
      <c r="T351" s="3" t="e">
        <v>#N/A</v>
      </c>
      <c r="U351" s="3" t="e">
        <v>#N/A</v>
      </c>
      <c r="V351" s="3" t="e">
        <v>#N/A</v>
      </c>
      <c r="W351" s="3" t="s">
        <v>7151</v>
      </c>
      <c r="X351" s="3" t="s">
        <v>7497</v>
      </c>
      <c r="Y351" s="3" t="s">
        <v>7999</v>
      </c>
      <c r="Z351" s="3" t="s">
        <v>7151</v>
      </c>
      <c r="AA351" s="3" t="s">
        <v>7151</v>
      </c>
      <c r="AB351" s="3" t="s">
        <v>7151</v>
      </c>
    </row>
    <row r="352" spans="1:28" x14ac:dyDescent="0.3">
      <c r="A352" s="3">
        <v>15</v>
      </c>
      <c r="B352" s="4" t="s">
        <v>35</v>
      </c>
      <c r="C352" s="3" t="s">
        <v>55</v>
      </c>
      <c r="D352" s="3">
        <v>9018988</v>
      </c>
      <c r="E352" s="3">
        <v>11671865</v>
      </c>
      <c r="F352" s="3">
        <v>2652877</v>
      </c>
      <c r="G352" s="3" t="s">
        <v>8000</v>
      </c>
      <c r="H352" s="3" t="s">
        <v>8001</v>
      </c>
      <c r="I352" s="3" t="s">
        <v>7149</v>
      </c>
      <c r="J352" s="3"/>
      <c r="K352" s="3" t="e">
        <v>#N/A</v>
      </c>
      <c r="L352" s="3" t="e">
        <v>#N/A</v>
      </c>
      <c r="M352" s="3" t="e">
        <v>#N/A</v>
      </c>
      <c r="N352" s="3" t="e">
        <v>#N/A</v>
      </c>
      <c r="O352" s="3" t="e">
        <v>#N/A</v>
      </c>
      <c r="P352" s="3" t="e">
        <v>#N/A</v>
      </c>
      <c r="Q352" s="3" t="e">
        <v>#N/A</v>
      </c>
      <c r="R352" s="3" t="e">
        <v>#N/A</v>
      </c>
      <c r="S352" s="3" t="e">
        <v>#N/A</v>
      </c>
      <c r="T352" s="3" t="e">
        <v>#N/A</v>
      </c>
      <c r="U352" s="3" t="e">
        <v>#N/A</v>
      </c>
      <c r="V352" s="3" t="e">
        <v>#N/A</v>
      </c>
      <c r="W352" s="3" t="s">
        <v>8002</v>
      </c>
      <c r="X352" s="3" t="s">
        <v>7151</v>
      </c>
      <c r="Y352" s="3" t="s">
        <v>8003</v>
      </c>
      <c r="Z352" s="3" t="s">
        <v>7151</v>
      </c>
      <c r="AA352" s="3" t="s">
        <v>7151</v>
      </c>
      <c r="AB352" s="3" t="s">
        <v>7151</v>
      </c>
    </row>
    <row r="353" spans="1:28" x14ac:dyDescent="0.3">
      <c r="A353" s="3">
        <v>15</v>
      </c>
      <c r="B353" s="4" t="s">
        <v>35</v>
      </c>
      <c r="C353" s="3" t="s">
        <v>55</v>
      </c>
      <c r="D353" s="3">
        <v>9018988</v>
      </c>
      <c r="E353" s="3">
        <v>11671865</v>
      </c>
      <c r="F353" s="3">
        <v>2652877</v>
      </c>
      <c r="G353" s="3" t="s">
        <v>8004</v>
      </c>
      <c r="H353" s="3" t="s">
        <v>8005</v>
      </c>
      <c r="I353" s="3" t="s">
        <v>7149</v>
      </c>
      <c r="J353" s="3"/>
      <c r="K353" s="3" t="s">
        <v>8006</v>
      </c>
      <c r="L353" s="3" t="s">
        <v>7180</v>
      </c>
      <c r="M353" s="3" t="s">
        <v>7181</v>
      </c>
      <c r="N353" s="3" t="s">
        <v>7181</v>
      </c>
      <c r="O353" s="3" t="s">
        <v>7181</v>
      </c>
      <c r="P353" s="3" t="s">
        <v>7181</v>
      </c>
      <c r="Q353" s="3" t="s">
        <v>7181</v>
      </c>
      <c r="R353" s="3" t="s">
        <v>7181</v>
      </c>
      <c r="S353" s="3" t="s">
        <v>7181</v>
      </c>
      <c r="T353" s="3" t="s">
        <v>7181</v>
      </c>
      <c r="U353" s="3" t="s">
        <v>7181</v>
      </c>
      <c r="V353" s="3" t="s">
        <v>7275</v>
      </c>
      <c r="W353" s="3" t="s">
        <v>7151</v>
      </c>
      <c r="X353" s="3" t="s">
        <v>7151</v>
      </c>
      <c r="Y353" s="3" t="s">
        <v>8007</v>
      </c>
      <c r="Z353" s="3" t="s">
        <v>7151</v>
      </c>
      <c r="AA353" s="3" t="s">
        <v>7151</v>
      </c>
      <c r="AB353" s="3" t="s">
        <v>7151</v>
      </c>
    </row>
    <row r="354" spans="1:28" x14ac:dyDescent="0.3">
      <c r="A354" s="3">
        <v>15</v>
      </c>
      <c r="B354" s="4" t="s">
        <v>35</v>
      </c>
      <c r="C354" s="3" t="s">
        <v>55</v>
      </c>
      <c r="D354" s="3">
        <v>9018988</v>
      </c>
      <c r="E354" s="3">
        <v>11671865</v>
      </c>
      <c r="F354" s="3">
        <v>2652877</v>
      </c>
      <c r="G354" s="3" t="s">
        <v>8008</v>
      </c>
      <c r="H354" s="3" t="s">
        <v>7160</v>
      </c>
      <c r="I354" s="3" t="s">
        <v>7149</v>
      </c>
      <c r="J354" s="3"/>
      <c r="K354" s="3" t="e">
        <v>#N/A</v>
      </c>
      <c r="L354" s="3" t="e">
        <v>#N/A</v>
      </c>
      <c r="M354" s="3" t="e">
        <v>#N/A</v>
      </c>
      <c r="N354" s="3" t="e">
        <v>#N/A</v>
      </c>
      <c r="O354" s="3" t="e">
        <v>#N/A</v>
      </c>
      <c r="P354" s="3" t="e">
        <v>#N/A</v>
      </c>
      <c r="Q354" s="3" t="e">
        <v>#N/A</v>
      </c>
      <c r="R354" s="3" t="e">
        <v>#N/A</v>
      </c>
      <c r="S354" s="3" t="e">
        <v>#N/A</v>
      </c>
      <c r="T354" s="3" t="e">
        <v>#N/A</v>
      </c>
      <c r="U354" s="3" t="e">
        <v>#N/A</v>
      </c>
      <c r="V354" s="3" t="e">
        <v>#N/A</v>
      </c>
      <c r="W354" s="3" t="s">
        <v>7151</v>
      </c>
      <c r="X354" s="3" t="s">
        <v>7151</v>
      </c>
      <c r="Y354" s="3" t="s">
        <v>7151</v>
      </c>
      <c r="Z354" s="3" t="s">
        <v>7151</v>
      </c>
      <c r="AA354" s="3" t="s">
        <v>7151</v>
      </c>
      <c r="AB354" s="3" t="s">
        <v>7151</v>
      </c>
    </row>
    <row r="355" spans="1:28" x14ac:dyDescent="0.3">
      <c r="A355" s="3">
        <v>15</v>
      </c>
      <c r="B355" s="4" t="s">
        <v>35</v>
      </c>
      <c r="C355" s="3" t="s">
        <v>55</v>
      </c>
      <c r="D355" s="3">
        <v>9018988</v>
      </c>
      <c r="E355" s="3">
        <v>11671865</v>
      </c>
      <c r="F355" s="3">
        <v>2652877</v>
      </c>
      <c r="G355" s="3" t="s">
        <v>8009</v>
      </c>
      <c r="H355" s="3" t="s">
        <v>8010</v>
      </c>
      <c r="I355" s="3" t="s">
        <v>7149</v>
      </c>
      <c r="J355" s="3"/>
      <c r="K355" s="3" t="e">
        <v>#N/A</v>
      </c>
      <c r="L355" s="3" t="e">
        <v>#N/A</v>
      </c>
      <c r="M355" s="3" t="e">
        <v>#N/A</v>
      </c>
      <c r="N355" s="3" t="e">
        <v>#N/A</v>
      </c>
      <c r="O355" s="3" t="e">
        <v>#N/A</v>
      </c>
      <c r="P355" s="3" t="e">
        <v>#N/A</v>
      </c>
      <c r="Q355" s="3" t="e">
        <v>#N/A</v>
      </c>
      <c r="R355" s="3" t="e">
        <v>#N/A</v>
      </c>
      <c r="S355" s="3" t="e">
        <v>#N/A</v>
      </c>
      <c r="T355" s="3" t="e">
        <v>#N/A</v>
      </c>
      <c r="U355" s="3" t="e">
        <v>#N/A</v>
      </c>
      <c r="V355" s="3" t="e">
        <v>#N/A</v>
      </c>
      <c r="W355" s="3" t="s">
        <v>7151</v>
      </c>
      <c r="X355" s="3" t="s">
        <v>7151</v>
      </c>
      <c r="Y355" s="3" t="s">
        <v>7151</v>
      </c>
      <c r="Z355" s="3" t="s">
        <v>7151</v>
      </c>
      <c r="AA355" s="3" t="s">
        <v>7151</v>
      </c>
      <c r="AB355" s="3" t="s">
        <v>7151</v>
      </c>
    </row>
    <row r="356" spans="1:28" x14ac:dyDescent="0.3">
      <c r="A356" s="3">
        <v>15</v>
      </c>
      <c r="B356" s="4" t="s">
        <v>35</v>
      </c>
      <c r="C356" s="3" t="s">
        <v>55</v>
      </c>
      <c r="D356" s="3">
        <v>9018988</v>
      </c>
      <c r="E356" s="3">
        <v>11671865</v>
      </c>
      <c r="F356" s="3">
        <v>2652877</v>
      </c>
      <c r="G356" s="3" t="s">
        <v>8011</v>
      </c>
      <c r="H356" s="3" t="s">
        <v>8012</v>
      </c>
      <c r="I356" s="3" t="s">
        <v>7149</v>
      </c>
      <c r="J356" s="3"/>
      <c r="K356" s="3" t="e">
        <v>#N/A</v>
      </c>
      <c r="L356" s="3" t="e">
        <v>#N/A</v>
      </c>
      <c r="M356" s="3" t="e">
        <v>#N/A</v>
      </c>
      <c r="N356" s="3" t="e">
        <v>#N/A</v>
      </c>
      <c r="O356" s="3" t="e">
        <v>#N/A</v>
      </c>
      <c r="P356" s="3" t="e">
        <v>#N/A</v>
      </c>
      <c r="Q356" s="3" t="e">
        <v>#N/A</v>
      </c>
      <c r="R356" s="3" t="e">
        <v>#N/A</v>
      </c>
      <c r="S356" s="3" t="e">
        <v>#N/A</v>
      </c>
      <c r="T356" s="3" t="e">
        <v>#N/A</v>
      </c>
      <c r="U356" s="3" t="e">
        <v>#N/A</v>
      </c>
      <c r="V356" s="3" t="e">
        <v>#N/A</v>
      </c>
      <c r="W356" s="3" t="s">
        <v>7171</v>
      </c>
      <c r="X356" s="3" t="s">
        <v>7151</v>
      </c>
      <c r="Y356" s="3" t="s">
        <v>7151</v>
      </c>
      <c r="Z356" s="3" t="s">
        <v>7151</v>
      </c>
      <c r="AA356" s="3" t="s">
        <v>7151</v>
      </c>
      <c r="AB356" s="3" t="s">
        <v>7188</v>
      </c>
    </row>
    <row r="357" spans="1:28" x14ac:dyDescent="0.3">
      <c r="A357" s="3">
        <v>15</v>
      </c>
      <c r="B357" s="4" t="s">
        <v>35</v>
      </c>
      <c r="C357" s="3" t="s">
        <v>55</v>
      </c>
      <c r="D357" s="3">
        <v>9018988</v>
      </c>
      <c r="E357" s="3">
        <v>11671865</v>
      </c>
      <c r="F357" s="3">
        <v>2652877</v>
      </c>
      <c r="G357" s="3" t="s">
        <v>8013</v>
      </c>
      <c r="H357" s="3" t="s">
        <v>7154</v>
      </c>
      <c r="I357" s="3" t="s">
        <v>7149</v>
      </c>
      <c r="J357" s="3"/>
      <c r="K357" s="3" t="e">
        <v>#N/A</v>
      </c>
      <c r="L357" s="3" t="e">
        <v>#N/A</v>
      </c>
      <c r="M357" s="3" t="e">
        <v>#N/A</v>
      </c>
      <c r="N357" s="3" t="e">
        <v>#N/A</v>
      </c>
      <c r="O357" s="3" t="e">
        <v>#N/A</v>
      </c>
      <c r="P357" s="3" t="e">
        <v>#N/A</v>
      </c>
      <c r="Q357" s="3" t="e">
        <v>#N/A</v>
      </c>
      <c r="R357" s="3" t="e">
        <v>#N/A</v>
      </c>
      <c r="S357" s="3" t="e">
        <v>#N/A</v>
      </c>
      <c r="T357" s="3" t="e">
        <v>#N/A</v>
      </c>
      <c r="U357" s="3" t="e">
        <v>#N/A</v>
      </c>
      <c r="V357" s="3" t="e">
        <v>#N/A</v>
      </c>
      <c r="W357" s="3" t="s">
        <v>7171</v>
      </c>
      <c r="X357" s="3" t="s">
        <v>7151</v>
      </c>
      <c r="Y357" s="3" t="s">
        <v>7151</v>
      </c>
      <c r="Z357" s="3" t="s">
        <v>7151</v>
      </c>
      <c r="AA357" s="3" t="s">
        <v>7151</v>
      </c>
      <c r="AB357" s="3" t="s">
        <v>7188</v>
      </c>
    </row>
    <row r="358" spans="1:28" x14ac:dyDescent="0.3">
      <c r="A358" s="3">
        <v>15</v>
      </c>
      <c r="B358" s="4" t="s">
        <v>35</v>
      </c>
      <c r="C358" s="3" t="s">
        <v>55</v>
      </c>
      <c r="D358" s="3">
        <v>9018988</v>
      </c>
      <c r="E358" s="3">
        <v>11671865</v>
      </c>
      <c r="F358" s="3">
        <v>2652877</v>
      </c>
      <c r="G358" s="3" t="s">
        <v>8014</v>
      </c>
      <c r="H358" s="3" t="s">
        <v>8015</v>
      </c>
      <c r="I358" s="3" t="s">
        <v>7149</v>
      </c>
      <c r="J358" s="3"/>
      <c r="K358" s="3" t="s">
        <v>7274</v>
      </c>
      <c r="L358" s="3" t="s">
        <v>7301</v>
      </c>
      <c r="M358" s="3" t="s">
        <v>7181</v>
      </c>
      <c r="N358" s="3" t="s">
        <v>7181</v>
      </c>
      <c r="O358" s="3" t="s">
        <v>7181</v>
      </c>
      <c r="P358" s="3" t="s">
        <v>7181</v>
      </c>
      <c r="Q358" s="3" t="s">
        <v>7181</v>
      </c>
      <c r="R358" s="3" t="s">
        <v>7275</v>
      </c>
      <c r="S358" s="3" t="s">
        <v>7182</v>
      </c>
      <c r="T358" s="3" t="s">
        <v>7275</v>
      </c>
      <c r="U358" s="3" t="s">
        <v>7182</v>
      </c>
      <c r="V358" s="3" t="s">
        <v>7275</v>
      </c>
      <c r="W358" s="3" t="s">
        <v>8016</v>
      </c>
      <c r="X358" s="3" t="s">
        <v>8017</v>
      </c>
      <c r="Y358" s="3" t="s">
        <v>8018</v>
      </c>
      <c r="Z358" s="3" t="s">
        <v>7151</v>
      </c>
      <c r="AA358" s="3" t="s">
        <v>7151</v>
      </c>
      <c r="AB358" s="3" t="s">
        <v>8019</v>
      </c>
    </row>
    <row r="359" spans="1:28" x14ac:dyDescent="0.3">
      <c r="A359" s="3">
        <v>15</v>
      </c>
      <c r="B359" s="4" t="s">
        <v>35</v>
      </c>
      <c r="C359" s="3" t="s">
        <v>55</v>
      </c>
      <c r="D359" s="3">
        <v>9018988</v>
      </c>
      <c r="E359" s="3">
        <v>11671865</v>
      </c>
      <c r="F359" s="3">
        <v>2652877</v>
      </c>
      <c r="G359" s="3" t="s">
        <v>8020</v>
      </c>
      <c r="H359" s="3" t="s">
        <v>7160</v>
      </c>
      <c r="I359" s="3" t="s">
        <v>7149</v>
      </c>
      <c r="J359" s="3"/>
      <c r="K359" s="3" t="e">
        <v>#N/A</v>
      </c>
      <c r="L359" s="3" t="e">
        <v>#N/A</v>
      </c>
      <c r="M359" s="3" t="e">
        <v>#N/A</v>
      </c>
      <c r="N359" s="3" t="e">
        <v>#N/A</v>
      </c>
      <c r="O359" s="3" t="e">
        <v>#N/A</v>
      </c>
      <c r="P359" s="3" t="e">
        <v>#N/A</v>
      </c>
      <c r="Q359" s="3" t="e">
        <v>#N/A</v>
      </c>
      <c r="R359" s="3" t="e">
        <v>#N/A</v>
      </c>
      <c r="S359" s="3" t="e">
        <v>#N/A</v>
      </c>
      <c r="T359" s="3" t="e">
        <v>#N/A</v>
      </c>
      <c r="U359" s="3" t="e">
        <v>#N/A</v>
      </c>
      <c r="V359" s="3" t="e">
        <v>#N/A</v>
      </c>
      <c r="W359" s="3" t="s">
        <v>7151</v>
      </c>
      <c r="X359" s="3" t="s">
        <v>7151</v>
      </c>
      <c r="Y359" s="3" t="s">
        <v>7151</v>
      </c>
      <c r="Z359" s="3" t="s">
        <v>7151</v>
      </c>
      <c r="AA359" s="3" t="s">
        <v>7151</v>
      </c>
      <c r="AB359" s="3" t="s">
        <v>7188</v>
      </c>
    </row>
    <row r="360" spans="1:28" x14ac:dyDescent="0.3">
      <c r="A360" s="3">
        <v>15</v>
      </c>
      <c r="B360" s="4" t="s">
        <v>35</v>
      </c>
      <c r="C360" s="3" t="s">
        <v>55</v>
      </c>
      <c r="D360" s="3">
        <v>9018988</v>
      </c>
      <c r="E360" s="3">
        <v>11671865</v>
      </c>
      <c r="F360" s="3">
        <v>2652877</v>
      </c>
      <c r="G360" s="3" t="s">
        <v>8021</v>
      </c>
      <c r="H360" s="3" t="s">
        <v>8022</v>
      </c>
      <c r="I360" s="3" t="s">
        <v>7149</v>
      </c>
      <c r="J360" s="3"/>
      <c r="K360" s="3" t="e">
        <v>#N/A</v>
      </c>
      <c r="L360" s="3" t="e">
        <v>#N/A</v>
      </c>
      <c r="M360" s="3" t="e">
        <v>#N/A</v>
      </c>
      <c r="N360" s="3" t="e">
        <v>#N/A</v>
      </c>
      <c r="O360" s="3" t="e">
        <v>#N/A</v>
      </c>
      <c r="P360" s="3" t="e">
        <v>#N/A</v>
      </c>
      <c r="Q360" s="3" t="e">
        <v>#N/A</v>
      </c>
      <c r="R360" s="3" t="e">
        <v>#N/A</v>
      </c>
      <c r="S360" s="3" t="e">
        <v>#N/A</v>
      </c>
      <c r="T360" s="3" t="e">
        <v>#N/A</v>
      </c>
      <c r="U360" s="3" t="e">
        <v>#N/A</v>
      </c>
      <c r="V360" s="3" t="e">
        <v>#N/A</v>
      </c>
      <c r="W360" s="3" t="s">
        <v>8023</v>
      </c>
      <c r="X360" s="3" t="s">
        <v>7151</v>
      </c>
      <c r="Y360" s="3" t="s">
        <v>7151</v>
      </c>
      <c r="Z360" s="3" t="s">
        <v>7151</v>
      </c>
      <c r="AA360" s="3" t="s">
        <v>7151</v>
      </c>
      <c r="AB360" s="3" t="s">
        <v>7188</v>
      </c>
    </row>
    <row r="361" spans="1:28" x14ac:dyDescent="0.3">
      <c r="A361" s="3">
        <v>15</v>
      </c>
      <c r="B361" s="4" t="s">
        <v>35</v>
      </c>
      <c r="C361" s="3" t="s">
        <v>55</v>
      </c>
      <c r="D361" s="3">
        <v>9018988</v>
      </c>
      <c r="E361" s="3">
        <v>11671865</v>
      </c>
      <c r="F361" s="3">
        <v>2652877</v>
      </c>
      <c r="G361" s="3" t="s">
        <v>8024</v>
      </c>
      <c r="H361" s="3" t="s">
        <v>8025</v>
      </c>
      <c r="I361" s="3" t="s">
        <v>7149</v>
      </c>
      <c r="J361" s="3"/>
      <c r="K361" s="3" t="e">
        <v>#N/A</v>
      </c>
      <c r="L361" s="3" t="e">
        <v>#N/A</v>
      </c>
      <c r="M361" s="3" t="e">
        <v>#N/A</v>
      </c>
      <c r="N361" s="3" t="e">
        <v>#N/A</v>
      </c>
      <c r="O361" s="3" t="e">
        <v>#N/A</v>
      </c>
      <c r="P361" s="3" t="e">
        <v>#N/A</v>
      </c>
      <c r="Q361" s="3" t="e">
        <v>#N/A</v>
      </c>
      <c r="R361" s="3" t="e">
        <v>#N/A</v>
      </c>
      <c r="S361" s="3" t="e">
        <v>#N/A</v>
      </c>
      <c r="T361" s="3" t="e">
        <v>#N/A</v>
      </c>
      <c r="U361" s="3" t="e">
        <v>#N/A</v>
      </c>
      <c r="V361" s="3" t="e">
        <v>#N/A</v>
      </c>
      <c r="W361" s="3" t="s">
        <v>7151</v>
      </c>
      <c r="X361" s="3" t="s">
        <v>7611</v>
      </c>
      <c r="Y361" s="3" t="s">
        <v>8026</v>
      </c>
      <c r="Z361" s="3" t="s">
        <v>7151</v>
      </c>
      <c r="AA361" s="3" t="s">
        <v>7151</v>
      </c>
      <c r="AB361" s="3" t="s">
        <v>7188</v>
      </c>
    </row>
    <row r="362" spans="1:28" x14ac:dyDescent="0.3">
      <c r="A362" s="3">
        <v>15</v>
      </c>
      <c r="B362" s="4" t="s">
        <v>35</v>
      </c>
      <c r="C362" s="3" t="s">
        <v>55</v>
      </c>
      <c r="D362" s="3">
        <v>9018988</v>
      </c>
      <c r="E362" s="3">
        <v>11671865</v>
      </c>
      <c r="F362" s="3">
        <v>2652877</v>
      </c>
      <c r="G362" s="3" t="s">
        <v>8027</v>
      </c>
      <c r="H362" s="3" t="s">
        <v>8028</v>
      </c>
      <c r="I362" s="3" t="s">
        <v>7149</v>
      </c>
      <c r="J362" s="3"/>
      <c r="K362" s="3" t="e">
        <v>#N/A</v>
      </c>
      <c r="L362" s="3" t="e">
        <v>#N/A</v>
      </c>
      <c r="M362" s="3" t="e">
        <v>#N/A</v>
      </c>
      <c r="N362" s="3" t="e">
        <v>#N/A</v>
      </c>
      <c r="O362" s="3" t="e">
        <v>#N/A</v>
      </c>
      <c r="P362" s="3" t="e">
        <v>#N/A</v>
      </c>
      <c r="Q362" s="3" t="e">
        <v>#N/A</v>
      </c>
      <c r="R362" s="3" t="e">
        <v>#N/A</v>
      </c>
      <c r="S362" s="3" t="e">
        <v>#N/A</v>
      </c>
      <c r="T362" s="3" t="e">
        <v>#N/A</v>
      </c>
      <c r="U362" s="3" t="e">
        <v>#N/A</v>
      </c>
      <c r="V362" s="3" t="e">
        <v>#N/A</v>
      </c>
      <c r="W362" s="3" t="s">
        <v>7171</v>
      </c>
      <c r="X362" s="3" t="s">
        <v>7256</v>
      </c>
      <c r="Y362" s="3" t="s">
        <v>8029</v>
      </c>
      <c r="Z362" s="3" t="s">
        <v>7151</v>
      </c>
      <c r="AA362" s="3" t="s">
        <v>7151</v>
      </c>
      <c r="AB362" s="3" t="s">
        <v>7188</v>
      </c>
    </row>
    <row r="363" spans="1:28" x14ac:dyDescent="0.3">
      <c r="A363" s="3">
        <v>15</v>
      </c>
      <c r="B363" s="4" t="s">
        <v>35</v>
      </c>
      <c r="C363" s="3" t="s">
        <v>55</v>
      </c>
      <c r="D363" s="3">
        <v>9018988</v>
      </c>
      <c r="E363" s="3">
        <v>11671865</v>
      </c>
      <c r="F363" s="3">
        <v>2652877</v>
      </c>
      <c r="G363" s="3" t="s">
        <v>8030</v>
      </c>
      <c r="H363" s="3" t="s">
        <v>8031</v>
      </c>
      <c r="I363" s="3" t="s">
        <v>7149</v>
      </c>
      <c r="J363" s="3"/>
      <c r="K363" s="3" t="e">
        <v>#N/A</v>
      </c>
      <c r="L363" s="3" t="e">
        <v>#N/A</v>
      </c>
      <c r="M363" s="3" t="e">
        <v>#N/A</v>
      </c>
      <c r="N363" s="3" t="e">
        <v>#N/A</v>
      </c>
      <c r="O363" s="3" t="e">
        <v>#N/A</v>
      </c>
      <c r="P363" s="3" t="e">
        <v>#N/A</v>
      </c>
      <c r="Q363" s="3" t="e">
        <v>#N/A</v>
      </c>
      <c r="R363" s="3" t="e">
        <v>#N/A</v>
      </c>
      <c r="S363" s="3" t="e">
        <v>#N/A</v>
      </c>
      <c r="T363" s="3" t="e">
        <v>#N/A</v>
      </c>
      <c r="U363" s="3" t="e">
        <v>#N/A</v>
      </c>
      <c r="V363" s="3" t="e">
        <v>#N/A</v>
      </c>
      <c r="W363" s="3" t="s">
        <v>7151</v>
      </c>
      <c r="X363" s="3" t="s">
        <v>8032</v>
      </c>
      <c r="Y363" s="3" t="s">
        <v>7151</v>
      </c>
      <c r="Z363" s="3" t="s">
        <v>7151</v>
      </c>
      <c r="AA363" s="3" t="s">
        <v>7151</v>
      </c>
      <c r="AB363" s="3" t="s">
        <v>7188</v>
      </c>
    </row>
    <row r="364" spans="1:28" x14ac:dyDescent="0.3">
      <c r="A364" s="3">
        <v>15</v>
      </c>
      <c r="B364" s="4" t="s">
        <v>35</v>
      </c>
      <c r="C364" s="3" t="s">
        <v>55</v>
      </c>
      <c r="D364" s="3">
        <v>9018988</v>
      </c>
      <c r="E364" s="3">
        <v>11671865</v>
      </c>
      <c r="F364" s="3">
        <v>2652877</v>
      </c>
      <c r="G364" s="3" t="s">
        <v>8033</v>
      </c>
      <c r="H364" s="3" t="s">
        <v>8034</v>
      </c>
      <c r="I364" s="3" t="s">
        <v>7149</v>
      </c>
      <c r="J364" s="3"/>
      <c r="K364" s="3" t="e">
        <v>#N/A</v>
      </c>
      <c r="L364" s="3" t="e">
        <v>#N/A</v>
      </c>
      <c r="M364" s="3" t="e">
        <v>#N/A</v>
      </c>
      <c r="N364" s="3" t="e">
        <v>#N/A</v>
      </c>
      <c r="O364" s="3" t="e">
        <v>#N/A</v>
      </c>
      <c r="P364" s="3" t="e">
        <v>#N/A</v>
      </c>
      <c r="Q364" s="3" t="e">
        <v>#N/A</v>
      </c>
      <c r="R364" s="3" t="e">
        <v>#N/A</v>
      </c>
      <c r="S364" s="3" t="e">
        <v>#N/A</v>
      </c>
      <c r="T364" s="3" t="e">
        <v>#N/A</v>
      </c>
      <c r="U364" s="3" t="e">
        <v>#N/A</v>
      </c>
      <c r="V364" s="3" t="e">
        <v>#N/A</v>
      </c>
      <c r="W364" s="3" t="s">
        <v>7151</v>
      </c>
      <c r="X364" s="3" t="s">
        <v>7151</v>
      </c>
      <c r="Y364" s="3" t="s">
        <v>7151</v>
      </c>
      <c r="Z364" s="3" t="s">
        <v>7151</v>
      </c>
      <c r="AA364" s="3" t="s">
        <v>7151</v>
      </c>
      <c r="AB364" s="3" t="s">
        <v>7188</v>
      </c>
    </row>
    <row r="365" spans="1:28" x14ac:dyDescent="0.3">
      <c r="A365" s="3">
        <v>15</v>
      </c>
      <c r="B365" s="4" t="s">
        <v>35</v>
      </c>
      <c r="C365" s="3" t="s">
        <v>55</v>
      </c>
      <c r="D365" s="3">
        <v>9018988</v>
      </c>
      <c r="E365" s="3">
        <v>11671865</v>
      </c>
      <c r="F365" s="3">
        <v>2652877</v>
      </c>
      <c r="G365" s="3" t="s">
        <v>8035</v>
      </c>
      <c r="H365" s="3" t="s">
        <v>7154</v>
      </c>
      <c r="I365" s="3" t="s">
        <v>7149</v>
      </c>
      <c r="J365" s="3"/>
      <c r="K365" s="3" t="e">
        <v>#N/A</v>
      </c>
      <c r="L365" s="3" t="e">
        <v>#N/A</v>
      </c>
      <c r="M365" s="3" t="e">
        <v>#N/A</v>
      </c>
      <c r="N365" s="3" t="e">
        <v>#N/A</v>
      </c>
      <c r="O365" s="3" t="e">
        <v>#N/A</v>
      </c>
      <c r="P365" s="3" t="e">
        <v>#N/A</v>
      </c>
      <c r="Q365" s="3" t="e">
        <v>#N/A</v>
      </c>
      <c r="R365" s="3" t="e">
        <v>#N/A</v>
      </c>
      <c r="S365" s="3" t="e">
        <v>#N/A</v>
      </c>
      <c r="T365" s="3" t="e">
        <v>#N/A</v>
      </c>
      <c r="U365" s="3" t="e">
        <v>#N/A</v>
      </c>
      <c r="V365" s="3" t="e">
        <v>#N/A</v>
      </c>
      <c r="W365" s="3" t="s">
        <v>7171</v>
      </c>
      <c r="X365" s="3" t="s">
        <v>7151</v>
      </c>
      <c r="Y365" s="3" t="s">
        <v>7151</v>
      </c>
      <c r="Z365" s="3" t="s">
        <v>7151</v>
      </c>
      <c r="AA365" s="3" t="s">
        <v>7151</v>
      </c>
      <c r="AB365" s="3" t="s">
        <v>7188</v>
      </c>
    </row>
    <row r="366" spans="1:28" x14ac:dyDescent="0.3">
      <c r="A366" s="3">
        <v>15</v>
      </c>
      <c r="B366" s="4" t="s">
        <v>35</v>
      </c>
      <c r="C366" s="3" t="s">
        <v>55</v>
      </c>
      <c r="D366" s="3">
        <v>9018988</v>
      </c>
      <c r="E366" s="3">
        <v>11671865</v>
      </c>
      <c r="F366" s="3">
        <v>2652877</v>
      </c>
      <c r="G366" s="3" t="s">
        <v>8036</v>
      </c>
      <c r="H366" s="3" t="s">
        <v>8037</v>
      </c>
      <c r="I366" s="3" t="s">
        <v>7149</v>
      </c>
      <c r="J366" s="3"/>
      <c r="K366" s="3" t="e">
        <v>#N/A</v>
      </c>
      <c r="L366" s="3" t="e">
        <v>#N/A</v>
      </c>
      <c r="M366" s="3" t="e">
        <v>#N/A</v>
      </c>
      <c r="N366" s="3" t="e">
        <v>#N/A</v>
      </c>
      <c r="O366" s="3" t="e">
        <v>#N/A</v>
      </c>
      <c r="P366" s="3" t="e">
        <v>#N/A</v>
      </c>
      <c r="Q366" s="3" t="e">
        <v>#N/A</v>
      </c>
      <c r="R366" s="3" t="e">
        <v>#N/A</v>
      </c>
      <c r="S366" s="3" t="e">
        <v>#N/A</v>
      </c>
      <c r="T366" s="3" t="e">
        <v>#N/A</v>
      </c>
      <c r="U366" s="3" t="e">
        <v>#N/A</v>
      </c>
      <c r="V366" s="3" t="e">
        <v>#N/A</v>
      </c>
      <c r="W366" s="3" t="s">
        <v>8038</v>
      </c>
      <c r="X366" s="3" t="s">
        <v>8039</v>
      </c>
      <c r="Y366" s="3" t="s">
        <v>8040</v>
      </c>
      <c r="Z366" s="3" t="s">
        <v>7151</v>
      </c>
      <c r="AA366" s="3" t="s">
        <v>7151</v>
      </c>
      <c r="AB366" s="3" t="s">
        <v>7151</v>
      </c>
    </row>
    <row r="367" spans="1:28" x14ac:dyDescent="0.3">
      <c r="A367" s="3">
        <v>15</v>
      </c>
      <c r="B367" s="4" t="s">
        <v>35</v>
      </c>
      <c r="C367" s="3" t="s">
        <v>55</v>
      </c>
      <c r="D367" s="3">
        <v>9018988</v>
      </c>
      <c r="E367" s="3">
        <v>11671865</v>
      </c>
      <c r="F367" s="3">
        <v>2652877</v>
      </c>
      <c r="G367" s="3" t="s">
        <v>8041</v>
      </c>
      <c r="H367" s="3" t="s">
        <v>7160</v>
      </c>
      <c r="I367" s="3" t="s">
        <v>7149</v>
      </c>
      <c r="J367" s="3"/>
      <c r="K367" s="3" t="e">
        <v>#N/A</v>
      </c>
      <c r="L367" s="3" t="e">
        <v>#N/A</v>
      </c>
      <c r="M367" s="3" t="e">
        <v>#N/A</v>
      </c>
      <c r="N367" s="3" t="e">
        <v>#N/A</v>
      </c>
      <c r="O367" s="3" t="e">
        <v>#N/A</v>
      </c>
      <c r="P367" s="3" t="e">
        <v>#N/A</v>
      </c>
      <c r="Q367" s="3" t="e">
        <v>#N/A</v>
      </c>
      <c r="R367" s="3" t="e">
        <v>#N/A</v>
      </c>
      <c r="S367" s="3" t="e">
        <v>#N/A</v>
      </c>
      <c r="T367" s="3" t="e">
        <v>#N/A</v>
      </c>
      <c r="U367" s="3" t="e">
        <v>#N/A</v>
      </c>
      <c r="V367" s="3" t="e">
        <v>#N/A</v>
      </c>
      <c r="W367" s="3" t="s">
        <v>7151</v>
      </c>
      <c r="X367" s="3" t="s">
        <v>7151</v>
      </c>
      <c r="Y367" s="3" t="s">
        <v>7151</v>
      </c>
      <c r="Z367" s="3" t="s">
        <v>7151</v>
      </c>
      <c r="AA367" s="3" t="s">
        <v>7151</v>
      </c>
      <c r="AB367" s="3" t="s">
        <v>7151</v>
      </c>
    </row>
    <row r="368" spans="1:28" x14ac:dyDescent="0.3">
      <c r="A368" s="3">
        <v>15</v>
      </c>
      <c r="B368" s="4" t="s">
        <v>35</v>
      </c>
      <c r="C368" s="3" t="s">
        <v>55</v>
      </c>
      <c r="D368" s="3">
        <v>9018988</v>
      </c>
      <c r="E368" s="3">
        <v>11671865</v>
      </c>
      <c r="F368" s="3">
        <v>2652877</v>
      </c>
      <c r="G368" s="3" t="s">
        <v>8042</v>
      </c>
      <c r="H368" s="3" t="s">
        <v>8043</v>
      </c>
      <c r="I368" s="3" t="s">
        <v>7149</v>
      </c>
      <c r="J368" s="3"/>
      <c r="K368" s="3" t="e">
        <v>#N/A</v>
      </c>
      <c r="L368" s="3" t="e">
        <v>#N/A</v>
      </c>
      <c r="M368" s="3" t="e">
        <v>#N/A</v>
      </c>
      <c r="N368" s="3" t="e">
        <v>#N/A</v>
      </c>
      <c r="O368" s="3" t="e">
        <v>#N/A</v>
      </c>
      <c r="P368" s="3" t="e">
        <v>#N/A</v>
      </c>
      <c r="Q368" s="3" t="e">
        <v>#N/A</v>
      </c>
      <c r="R368" s="3" t="e">
        <v>#N/A</v>
      </c>
      <c r="S368" s="3" t="e">
        <v>#N/A</v>
      </c>
      <c r="T368" s="3" t="e">
        <v>#N/A</v>
      </c>
      <c r="U368" s="3" t="e">
        <v>#N/A</v>
      </c>
      <c r="V368" s="3" t="e">
        <v>#N/A</v>
      </c>
      <c r="W368" s="3" t="s">
        <v>8044</v>
      </c>
      <c r="X368" s="3" t="s">
        <v>7151</v>
      </c>
      <c r="Y368" s="3" t="s">
        <v>8045</v>
      </c>
      <c r="Z368" s="3" t="s">
        <v>7151</v>
      </c>
      <c r="AA368" s="3" t="s">
        <v>7151</v>
      </c>
      <c r="AB368" s="3" t="s">
        <v>7151</v>
      </c>
    </row>
    <row r="369" spans="1:28" x14ac:dyDescent="0.3">
      <c r="A369" s="3">
        <v>15</v>
      </c>
      <c r="B369" s="4" t="s">
        <v>35</v>
      </c>
      <c r="C369" s="3" t="s">
        <v>55</v>
      </c>
      <c r="D369" s="3">
        <v>9018988</v>
      </c>
      <c r="E369" s="3">
        <v>11671865</v>
      </c>
      <c r="F369" s="3">
        <v>2652877</v>
      </c>
      <c r="G369" s="3" t="s">
        <v>8046</v>
      </c>
      <c r="H369" s="3" t="s">
        <v>7154</v>
      </c>
      <c r="I369" s="3" t="s">
        <v>7149</v>
      </c>
      <c r="J369" s="3"/>
      <c r="K369" s="3" t="e">
        <v>#N/A</v>
      </c>
      <c r="L369" s="3" t="e">
        <v>#N/A</v>
      </c>
      <c r="M369" s="3" t="e">
        <v>#N/A</v>
      </c>
      <c r="N369" s="3" t="e">
        <v>#N/A</v>
      </c>
      <c r="O369" s="3" t="e">
        <v>#N/A</v>
      </c>
      <c r="P369" s="3" t="e">
        <v>#N/A</v>
      </c>
      <c r="Q369" s="3" t="e">
        <v>#N/A</v>
      </c>
      <c r="R369" s="3" t="e">
        <v>#N/A</v>
      </c>
      <c r="S369" s="3" t="e">
        <v>#N/A</v>
      </c>
      <c r="T369" s="3" t="e">
        <v>#N/A</v>
      </c>
      <c r="U369" s="3" t="e">
        <v>#N/A</v>
      </c>
      <c r="V369" s="3" t="e">
        <v>#N/A</v>
      </c>
      <c r="W369" s="3" t="s">
        <v>8047</v>
      </c>
      <c r="X369" s="3" t="s">
        <v>7206</v>
      </c>
      <c r="Y369" s="3" t="s">
        <v>8048</v>
      </c>
      <c r="Z369" s="3" t="s">
        <v>7151</v>
      </c>
      <c r="AA369" s="3" t="s">
        <v>7151</v>
      </c>
      <c r="AB369" s="3" t="s">
        <v>7151</v>
      </c>
    </row>
    <row r="370" spans="1:28" x14ac:dyDescent="0.3">
      <c r="A370" s="3">
        <v>15</v>
      </c>
      <c r="B370" s="4" t="s">
        <v>35</v>
      </c>
      <c r="C370" s="3" t="s">
        <v>55</v>
      </c>
      <c r="D370" s="3">
        <v>9018988</v>
      </c>
      <c r="E370" s="3">
        <v>11671865</v>
      </c>
      <c r="F370" s="3">
        <v>2652877</v>
      </c>
      <c r="G370" s="3" t="s">
        <v>8049</v>
      </c>
      <c r="H370" s="3" t="s">
        <v>7771</v>
      </c>
      <c r="I370" s="3" t="s">
        <v>7149</v>
      </c>
      <c r="J370" s="3"/>
      <c r="K370" s="3" t="e">
        <v>#N/A</v>
      </c>
      <c r="L370" s="3" t="e">
        <v>#N/A</v>
      </c>
      <c r="M370" s="3" t="e">
        <v>#N/A</v>
      </c>
      <c r="N370" s="3" t="e">
        <v>#N/A</v>
      </c>
      <c r="O370" s="3" t="e">
        <v>#N/A</v>
      </c>
      <c r="P370" s="3" t="e">
        <v>#N/A</v>
      </c>
      <c r="Q370" s="3" t="e">
        <v>#N/A</v>
      </c>
      <c r="R370" s="3" t="e">
        <v>#N/A</v>
      </c>
      <c r="S370" s="3" t="e">
        <v>#N/A</v>
      </c>
      <c r="T370" s="3" t="e">
        <v>#N/A</v>
      </c>
      <c r="U370" s="3" t="e">
        <v>#N/A</v>
      </c>
      <c r="V370" s="3" t="e">
        <v>#N/A</v>
      </c>
      <c r="W370" s="3" t="s">
        <v>7151</v>
      </c>
      <c r="X370" s="3" t="s">
        <v>7151</v>
      </c>
      <c r="Y370" s="3" t="s">
        <v>7151</v>
      </c>
      <c r="Z370" s="3" t="s">
        <v>8050</v>
      </c>
      <c r="AA370" s="3" t="s">
        <v>7151</v>
      </c>
      <c r="AB370" s="3" t="s">
        <v>7151</v>
      </c>
    </row>
    <row r="371" spans="1:28" x14ac:dyDescent="0.3">
      <c r="A371" s="3">
        <v>15</v>
      </c>
      <c r="B371" s="4" t="s">
        <v>35</v>
      </c>
      <c r="C371" s="3" t="s">
        <v>55</v>
      </c>
      <c r="D371" s="3">
        <v>9018988</v>
      </c>
      <c r="E371" s="3">
        <v>11671865</v>
      </c>
      <c r="F371" s="3">
        <v>2652877</v>
      </c>
      <c r="G371" s="3" t="s">
        <v>8051</v>
      </c>
      <c r="H371" s="3" t="s">
        <v>7160</v>
      </c>
      <c r="I371" s="3" t="s">
        <v>7149</v>
      </c>
      <c r="J371" s="3"/>
      <c r="K371" s="3" t="e">
        <v>#N/A</v>
      </c>
      <c r="L371" s="3" t="e">
        <v>#N/A</v>
      </c>
      <c r="M371" s="3" t="e">
        <v>#N/A</v>
      </c>
      <c r="N371" s="3" t="e">
        <v>#N/A</v>
      </c>
      <c r="O371" s="3" t="e">
        <v>#N/A</v>
      </c>
      <c r="P371" s="3" t="e">
        <v>#N/A</v>
      </c>
      <c r="Q371" s="3" t="e">
        <v>#N/A</v>
      </c>
      <c r="R371" s="3" t="e">
        <v>#N/A</v>
      </c>
      <c r="S371" s="3" t="e">
        <v>#N/A</v>
      </c>
      <c r="T371" s="3" t="e">
        <v>#N/A</v>
      </c>
      <c r="U371" s="3" t="e">
        <v>#N/A</v>
      </c>
      <c r="V371" s="3" t="e">
        <v>#N/A</v>
      </c>
      <c r="W371" s="3" t="s">
        <v>7151</v>
      </c>
      <c r="X371" s="3" t="s">
        <v>7151</v>
      </c>
      <c r="Y371" s="3" t="s">
        <v>7151</v>
      </c>
      <c r="Z371" s="3" t="s">
        <v>7151</v>
      </c>
      <c r="AA371" s="3" t="s">
        <v>7151</v>
      </c>
      <c r="AB371" s="3" t="s">
        <v>7151</v>
      </c>
    </row>
    <row r="372" spans="1:28" x14ac:dyDescent="0.3">
      <c r="A372" s="3">
        <v>15</v>
      </c>
      <c r="B372" s="4" t="s">
        <v>35</v>
      </c>
      <c r="C372" s="3" t="s">
        <v>55</v>
      </c>
      <c r="D372" s="3">
        <v>9018988</v>
      </c>
      <c r="E372" s="3">
        <v>11671865</v>
      </c>
      <c r="F372" s="3">
        <v>2652877</v>
      </c>
      <c r="G372" s="3" t="s">
        <v>8052</v>
      </c>
      <c r="H372" s="3" t="s">
        <v>8053</v>
      </c>
      <c r="I372" s="3" t="s">
        <v>7149</v>
      </c>
      <c r="J372" s="3"/>
      <c r="K372" s="3" t="e">
        <v>#N/A</v>
      </c>
      <c r="L372" s="3" t="e">
        <v>#N/A</v>
      </c>
      <c r="M372" s="3" t="e">
        <v>#N/A</v>
      </c>
      <c r="N372" s="3" t="e">
        <v>#N/A</v>
      </c>
      <c r="O372" s="3" t="e">
        <v>#N/A</v>
      </c>
      <c r="P372" s="3" t="e">
        <v>#N/A</v>
      </c>
      <c r="Q372" s="3" t="e">
        <v>#N/A</v>
      </c>
      <c r="R372" s="3" t="e">
        <v>#N/A</v>
      </c>
      <c r="S372" s="3" t="e">
        <v>#N/A</v>
      </c>
      <c r="T372" s="3" t="e">
        <v>#N/A</v>
      </c>
      <c r="U372" s="3" t="e">
        <v>#N/A</v>
      </c>
      <c r="V372" s="3" t="e">
        <v>#N/A</v>
      </c>
      <c r="W372" s="3" t="s">
        <v>7151</v>
      </c>
      <c r="X372" s="3" t="s">
        <v>7151</v>
      </c>
      <c r="Y372" s="3" t="s">
        <v>7151</v>
      </c>
      <c r="Z372" s="3" t="s">
        <v>7151</v>
      </c>
      <c r="AA372" s="3" t="s">
        <v>7151</v>
      </c>
      <c r="AB372" s="3" t="s">
        <v>7151</v>
      </c>
    </row>
    <row r="373" spans="1:28" x14ac:dyDescent="0.3">
      <c r="A373" s="3">
        <v>15</v>
      </c>
      <c r="B373" s="4" t="s">
        <v>35</v>
      </c>
      <c r="C373" s="3" t="s">
        <v>55</v>
      </c>
      <c r="D373" s="3">
        <v>9018988</v>
      </c>
      <c r="E373" s="3">
        <v>11671865</v>
      </c>
      <c r="F373" s="3">
        <v>2652877</v>
      </c>
      <c r="G373" s="3" t="s">
        <v>8054</v>
      </c>
      <c r="H373" s="3" t="s">
        <v>7154</v>
      </c>
      <c r="I373" s="3" t="s">
        <v>7149</v>
      </c>
      <c r="J373" s="3"/>
      <c r="K373" s="3" t="e">
        <v>#N/A</v>
      </c>
      <c r="L373" s="3" t="e">
        <v>#N/A</v>
      </c>
      <c r="M373" s="3" t="e">
        <v>#N/A</v>
      </c>
      <c r="N373" s="3" t="e">
        <v>#N/A</v>
      </c>
      <c r="O373" s="3" t="e">
        <v>#N/A</v>
      </c>
      <c r="P373" s="3" t="e">
        <v>#N/A</v>
      </c>
      <c r="Q373" s="3" t="e">
        <v>#N/A</v>
      </c>
      <c r="R373" s="3" t="e">
        <v>#N/A</v>
      </c>
      <c r="S373" s="3" t="e">
        <v>#N/A</v>
      </c>
      <c r="T373" s="3" t="e">
        <v>#N/A</v>
      </c>
      <c r="U373" s="3" t="e">
        <v>#N/A</v>
      </c>
      <c r="V373" s="3" t="e">
        <v>#N/A</v>
      </c>
      <c r="W373" s="3" t="s">
        <v>7151</v>
      </c>
      <c r="X373" s="3" t="s">
        <v>7151</v>
      </c>
      <c r="Y373" s="3" t="s">
        <v>7151</v>
      </c>
      <c r="Z373" s="3" t="s">
        <v>7151</v>
      </c>
      <c r="AA373" s="3" t="s">
        <v>7151</v>
      </c>
      <c r="AB373" s="3" t="s">
        <v>7151</v>
      </c>
    </row>
    <row r="374" spans="1:28" x14ac:dyDescent="0.3">
      <c r="A374" s="3">
        <v>15</v>
      </c>
      <c r="B374" s="4" t="s">
        <v>35</v>
      </c>
      <c r="C374" s="3" t="s">
        <v>55</v>
      </c>
      <c r="D374" s="3">
        <v>9018988</v>
      </c>
      <c r="E374" s="3">
        <v>11671865</v>
      </c>
      <c r="F374" s="3">
        <v>2652877</v>
      </c>
      <c r="G374" s="3" t="s">
        <v>8055</v>
      </c>
      <c r="H374" s="3" t="s">
        <v>7154</v>
      </c>
      <c r="I374" s="3" t="s">
        <v>7149</v>
      </c>
      <c r="J374" s="3"/>
      <c r="K374" s="3" t="e">
        <v>#N/A</v>
      </c>
      <c r="L374" s="3" t="e">
        <v>#N/A</v>
      </c>
      <c r="M374" s="3" t="e">
        <v>#N/A</v>
      </c>
      <c r="N374" s="3" t="e">
        <v>#N/A</v>
      </c>
      <c r="O374" s="3" t="e">
        <v>#N/A</v>
      </c>
      <c r="P374" s="3" t="e">
        <v>#N/A</v>
      </c>
      <c r="Q374" s="3" t="e">
        <v>#N/A</v>
      </c>
      <c r="R374" s="3" t="e">
        <v>#N/A</v>
      </c>
      <c r="S374" s="3" t="e">
        <v>#N/A</v>
      </c>
      <c r="T374" s="3" t="e">
        <v>#N/A</v>
      </c>
      <c r="U374" s="3" t="e">
        <v>#N/A</v>
      </c>
      <c r="V374" s="3" t="e">
        <v>#N/A</v>
      </c>
      <c r="W374" s="3" t="s">
        <v>7151</v>
      </c>
      <c r="X374" s="3" t="s">
        <v>7151</v>
      </c>
      <c r="Y374" s="3" t="s">
        <v>7151</v>
      </c>
      <c r="Z374" s="3" t="s">
        <v>7151</v>
      </c>
      <c r="AA374" s="3" t="s">
        <v>7151</v>
      </c>
      <c r="AB374" s="3" t="s">
        <v>7151</v>
      </c>
    </row>
    <row r="375" spans="1:28" x14ac:dyDescent="0.3">
      <c r="A375" s="3">
        <v>15</v>
      </c>
      <c r="B375" s="4" t="s">
        <v>35</v>
      </c>
      <c r="C375" s="3" t="s">
        <v>55</v>
      </c>
      <c r="D375" s="3">
        <v>9018988</v>
      </c>
      <c r="E375" s="3">
        <v>11671865</v>
      </c>
      <c r="F375" s="3">
        <v>2652877</v>
      </c>
      <c r="G375" s="3" t="s">
        <v>8056</v>
      </c>
      <c r="H375" s="3" t="s">
        <v>8053</v>
      </c>
      <c r="I375" s="3" t="s">
        <v>7149</v>
      </c>
      <c r="J375" s="3"/>
      <c r="K375" s="3" t="e">
        <v>#N/A</v>
      </c>
      <c r="L375" s="3" t="e">
        <v>#N/A</v>
      </c>
      <c r="M375" s="3" t="e">
        <v>#N/A</v>
      </c>
      <c r="N375" s="3" t="e">
        <v>#N/A</v>
      </c>
      <c r="O375" s="3" t="e">
        <v>#N/A</v>
      </c>
      <c r="P375" s="3" t="e">
        <v>#N/A</v>
      </c>
      <c r="Q375" s="3" t="e">
        <v>#N/A</v>
      </c>
      <c r="R375" s="3" t="e">
        <v>#N/A</v>
      </c>
      <c r="S375" s="3" t="e">
        <v>#N/A</v>
      </c>
      <c r="T375" s="3" t="e">
        <v>#N/A</v>
      </c>
      <c r="U375" s="3" t="e">
        <v>#N/A</v>
      </c>
      <c r="V375" s="3" t="e">
        <v>#N/A</v>
      </c>
      <c r="W375" s="3" t="s">
        <v>7151</v>
      </c>
      <c r="X375" s="3" t="s">
        <v>8057</v>
      </c>
      <c r="Y375" s="3" t="s">
        <v>8058</v>
      </c>
      <c r="Z375" s="3" t="s">
        <v>7151</v>
      </c>
      <c r="AA375" s="3" t="s">
        <v>7151</v>
      </c>
      <c r="AB375" s="3" t="s">
        <v>7151</v>
      </c>
    </row>
    <row r="376" spans="1:28" x14ac:dyDescent="0.3">
      <c r="A376" s="3">
        <v>15</v>
      </c>
      <c r="B376" s="4" t="s">
        <v>35</v>
      </c>
      <c r="C376" s="3" t="s">
        <v>55</v>
      </c>
      <c r="D376" s="3">
        <v>9018988</v>
      </c>
      <c r="E376" s="3">
        <v>11671865</v>
      </c>
      <c r="F376" s="3">
        <v>2652877</v>
      </c>
      <c r="G376" s="3" t="s">
        <v>8059</v>
      </c>
      <c r="H376" s="3" t="s">
        <v>8060</v>
      </c>
      <c r="I376" s="3" t="s">
        <v>7149</v>
      </c>
      <c r="J376" s="3"/>
      <c r="K376" s="3" t="e">
        <v>#N/A</v>
      </c>
      <c r="L376" s="3" t="e">
        <v>#N/A</v>
      </c>
      <c r="M376" s="3" t="e">
        <v>#N/A</v>
      </c>
      <c r="N376" s="3" t="e">
        <v>#N/A</v>
      </c>
      <c r="O376" s="3" t="e">
        <v>#N/A</v>
      </c>
      <c r="P376" s="3" t="e">
        <v>#N/A</v>
      </c>
      <c r="Q376" s="3" t="e">
        <v>#N/A</v>
      </c>
      <c r="R376" s="3" t="e">
        <v>#N/A</v>
      </c>
      <c r="S376" s="3" t="e">
        <v>#N/A</v>
      </c>
      <c r="T376" s="3" t="e">
        <v>#N/A</v>
      </c>
      <c r="U376" s="3" t="e">
        <v>#N/A</v>
      </c>
      <c r="V376" s="3" t="e">
        <v>#N/A</v>
      </c>
      <c r="W376" s="3" t="s">
        <v>7151</v>
      </c>
      <c r="X376" s="3" t="s">
        <v>7151</v>
      </c>
      <c r="Y376" s="3" t="s">
        <v>7151</v>
      </c>
      <c r="Z376" s="3" t="s">
        <v>7151</v>
      </c>
      <c r="AA376" s="3" t="s">
        <v>7151</v>
      </c>
      <c r="AB376" s="3" t="s">
        <v>7151</v>
      </c>
    </row>
    <row r="377" spans="1:28" x14ac:dyDescent="0.3">
      <c r="A377" s="3">
        <v>15</v>
      </c>
      <c r="B377" s="4" t="s">
        <v>35</v>
      </c>
      <c r="C377" s="3" t="s">
        <v>55</v>
      </c>
      <c r="D377" s="3">
        <v>9018988</v>
      </c>
      <c r="E377" s="3">
        <v>11671865</v>
      </c>
      <c r="F377" s="3">
        <v>2652877</v>
      </c>
      <c r="G377" s="3" t="s">
        <v>8061</v>
      </c>
      <c r="H377" s="3" t="s">
        <v>8062</v>
      </c>
      <c r="I377" s="3" t="s">
        <v>7149</v>
      </c>
      <c r="J377" s="3"/>
      <c r="K377" s="3" t="e">
        <v>#N/A</v>
      </c>
      <c r="L377" s="3" t="e">
        <v>#N/A</v>
      </c>
      <c r="M377" s="3" t="e">
        <v>#N/A</v>
      </c>
      <c r="N377" s="3" t="e">
        <v>#N/A</v>
      </c>
      <c r="O377" s="3" t="e">
        <v>#N/A</v>
      </c>
      <c r="P377" s="3" t="e">
        <v>#N/A</v>
      </c>
      <c r="Q377" s="3" t="e">
        <v>#N/A</v>
      </c>
      <c r="R377" s="3" t="e">
        <v>#N/A</v>
      </c>
      <c r="S377" s="3" t="e">
        <v>#N/A</v>
      </c>
      <c r="T377" s="3" t="e">
        <v>#N/A</v>
      </c>
      <c r="U377" s="3" t="e">
        <v>#N/A</v>
      </c>
      <c r="V377" s="3" t="e">
        <v>#N/A</v>
      </c>
      <c r="W377" s="3" t="s">
        <v>8063</v>
      </c>
      <c r="X377" s="3" t="s">
        <v>8064</v>
      </c>
      <c r="Y377" s="3" t="s">
        <v>8065</v>
      </c>
      <c r="Z377" s="3" t="s">
        <v>7151</v>
      </c>
      <c r="AA377" s="3" t="s">
        <v>7151</v>
      </c>
      <c r="AB377" s="3" t="s">
        <v>7151</v>
      </c>
    </row>
    <row r="378" spans="1:28" x14ac:dyDescent="0.3">
      <c r="A378" s="3">
        <v>15</v>
      </c>
      <c r="B378" s="4" t="s">
        <v>35</v>
      </c>
      <c r="C378" s="3" t="s">
        <v>55</v>
      </c>
      <c r="D378" s="3">
        <v>9018988</v>
      </c>
      <c r="E378" s="3">
        <v>11671865</v>
      </c>
      <c r="F378" s="3">
        <v>2652877</v>
      </c>
      <c r="G378" s="3" t="s">
        <v>8066</v>
      </c>
      <c r="H378" s="3" t="s">
        <v>7154</v>
      </c>
      <c r="I378" s="3" t="s">
        <v>7149</v>
      </c>
      <c r="J378" s="3"/>
      <c r="K378" s="3" t="e">
        <v>#N/A</v>
      </c>
      <c r="L378" s="3" t="e">
        <v>#N/A</v>
      </c>
      <c r="M378" s="3" t="e">
        <v>#N/A</v>
      </c>
      <c r="N378" s="3" t="e">
        <v>#N/A</v>
      </c>
      <c r="O378" s="3" t="e">
        <v>#N/A</v>
      </c>
      <c r="P378" s="3" t="e">
        <v>#N/A</v>
      </c>
      <c r="Q378" s="3" t="e">
        <v>#N/A</v>
      </c>
      <c r="R378" s="3" t="e">
        <v>#N/A</v>
      </c>
      <c r="S378" s="3" t="e">
        <v>#N/A</v>
      </c>
      <c r="T378" s="3" t="e">
        <v>#N/A</v>
      </c>
      <c r="U378" s="3" t="e">
        <v>#N/A</v>
      </c>
      <c r="V378" s="3" t="e">
        <v>#N/A</v>
      </c>
      <c r="W378" s="3" t="s">
        <v>7151</v>
      </c>
      <c r="X378" s="3" t="s">
        <v>7151</v>
      </c>
      <c r="Y378" s="3" t="s">
        <v>7151</v>
      </c>
      <c r="Z378" s="3" t="s">
        <v>7151</v>
      </c>
      <c r="AA378" s="3" t="s">
        <v>7151</v>
      </c>
      <c r="AB378" s="3" t="s">
        <v>7151</v>
      </c>
    </row>
    <row r="379" spans="1:28" x14ac:dyDescent="0.3">
      <c r="A379" s="3">
        <v>15</v>
      </c>
      <c r="B379" s="4" t="s">
        <v>35</v>
      </c>
      <c r="C379" s="3" t="s">
        <v>55</v>
      </c>
      <c r="D379" s="3">
        <v>9018988</v>
      </c>
      <c r="E379" s="3">
        <v>11671865</v>
      </c>
      <c r="F379" s="3">
        <v>2652877</v>
      </c>
      <c r="G379" s="3" t="s">
        <v>8067</v>
      </c>
      <c r="H379" s="3" t="s">
        <v>7154</v>
      </c>
      <c r="I379" s="3" t="s">
        <v>7149</v>
      </c>
      <c r="J379" s="3"/>
      <c r="K379" s="3" t="e">
        <v>#N/A</v>
      </c>
      <c r="L379" s="3" t="e">
        <v>#N/A</v>
      </c>
      <c r="M379" s="3" t="e">
        <v>#N/A</v>
      </c>
      <c r="N379" s="3" t="e">
        <v>#N/A</v>
      </c>
      <c r="O379" s="3" t="e">
        <v>#N/A</v>
      </c>
      <c r="P379" s="3" t="e">
        <v>#N/A</v>
      </c>
      <c r="Q379" s="3" t="e">
        <v>#N/A</v>
      </c>
      <c r="R379" s="3" t="e">
        <v>#N/A</v>
      </c>
      <c r="S379" s="3" t="e">
        <v>#N/A</v>
      </c>
      <c r="T379" s="3" t="e">
        <v>#N/A</v>
      </c>
      <c r="U379" s="3" t="e">
        <v>#N/A</v>
      </c>
      <c r="V379" s="3" t="e">
        <v>#N/A</v>
      </c>
      <c r="W379" s="3" t="s">
        <v>7151</v>
      </c>
      <c r="X379" s="3" t="s">
        <v>7151</v>
      </c>
      <c r="Y379" s="3" t="s">
        <v>7151</v>
      </c>
      <c r="Z379" s="3" t="s">
        <v>7151</v>
      </c>
      <c r="AA379" s="3" t="s">
        <v>7151</v>
      </c>
      <c r="AB379" s="3" t="s">
        <v>7151</v>
      </c>
    </row>
    <row r="380" spans="1:28" x14ac:dyDescent="0.3">
      <c r="A380" s="3">
        <v>15</v>
      </c>
      <c r="B380" s="4" t="s">
        <v>35</v>
      </c>
      <c r="C380" s="3" t="s">
        <v>55</v>
      </c>
      <c r="D380" s="3">
        <v>9018988</v>
      </c>
      <c r="E380" s="3">
        <v>11671865</v>
      </c>
      <c r="F380" s="3">
        <v>2652877</v>
      </c>
      <c r="G380" s="3" t="s">
        <v>8068</v>
      </c>
      <c r="H380" s="3" t="s">
        <v>7160</v>
      </c>
      <c r="I380" s="3" t="s">
        <v>7149</v>
      </c>
      <c r="J380" s="3"/>
      <c r="K380" s="3" t="e">
        <v>#N/A</v>
      </c>
      <c r="L380" s="3" t="e">
        <v>#N/A</v>
      </c>
      <c r="M380" s="3" t="e">
        <v>#N/A</v>
      </c>
      <c r="N380" s="3" t="e">
        <v>#N/A</v>
      </c>
      <c r="O380" s="3" t="e">
        <v>#N/A</v>
      </c>
      <c r="P380" s="3" t="e">
        <v>#N/A</v>
      </c>
      <c r="Q380" s="3" t="e">
        <v>#N/A</v>
      </c>
      <c r="R380" s="3" t="e">
        <v>#N/A</v>
      </c>
      <c r="S380" s="3" t="e">
        <v>#N/A</v>
      </c>
      <c r="T380" s="3" t="e">
        <v>#N/A</v>
      </c>
      <c r="U380" s="3" t="e">
        <v>#N/A</v>
      </c>
      <c r="V380" s="3" t="e">
        <v>#N/A</v>
      </c>
      <c r="W380" s="3" t="s">
        <v>7151</v>
      </c>
      <c r="X380" s="3" t="s">
        <v>7151</v>
      </c>
      <c r="Y380" s="3" t="s">
        <v>7151</v>
      </c>
      <c r="Z380" s="3" t="s">
        <v>7151</v>
      </c>
      <c r="AA380" s="3" t="s">
        <v>7151</v>
      </c>
      <c r="AB380" s="3" t="s">
        <v>7151</v>
      </c>
    </row>
    <row r="381" spans="1:28" x14ac:dyDescent="0.3">
      <c r="A381" s="3">
        <v>15</v>
      </c>
      <c r="B381" s="4" t="s">
        <v>35</v>
      </c>
      <c r="C381" s="3" t="s">
        <v>55</v>
      </c>
      <c r="D381" s="3">
        <v>9018988</v>
      </c>
      <c r="E381" s="3">
        <v>11671865</v>
      </c>
      <c r="F381" s="3">
        <v>2652877</v>
      </c>
      <c r="G381" s="3" t="s">
        <v>8069</v>
      </c>
      <c r="H381" s="3" t="s">
        <v>8070</v>
      </c>
      <c r="I381" s="3" t="s">
        <v>7149</v>
      </c>
      <c r="J381" s="3"/>
      <c r="K381" s="3" t="e">
        <v>#N/A</v>
      </c>
      <c r="L381" s="3" t="e">
        <v>#N/A</v>
      </c>
      <c r="M381" s="3" t="e">
        <v>#N/A</v>
      </c>
      <c r="N381" s="3" t="e">
        <v>#N/A</v>
      </c>
      <c r="O381" s="3" t="e">
        <v>#N/A</v>
      </c>
      <c r="P381" s="3" t="e">
        <v>#N/A</v>
      </c>
      <c r="Q381" s="3" t="e">
        <v>#N/A</v>
      </c>
      <c r="R381" s="3" t="e">
        <v>#N/A</v>
      </c>
      <c r="S381" s="3" t="e">
        <v>#N/A</v>
      </c>
      <c r="T381" s="3" t="e">
        <v>#N/A</v>
      </c>
      <c r="U381" s="3" t="e">
        <v>#N/A</v>
      </c>
      <c r="V381" s="3" t="e">
        <v>#N/A</v>
      </c>
      <c r="W381" s="3" t="s">
        <v>7151</v>
      </c>
      <c r="X381" s="3" t="s">
        <v>8071</v>
      </c>
      <c r="Y381" s="3" t="s">
        <v>7151</v>
      </c>
      <c r="Z381" s="3" t="s">
        <v>7151</v>
      </c>
      <c r="AA381" s="3" t="s">
        <v>7151</v>
      </c>
      <c r="AB381" s="3" t="s">
        <v>7151</v>
      </c>
    </row>
    <row r="382" spans="1:28" x14ac:dyDescent="0.3">
      <c r="A382" s="3">
        <v>15</v>
      </c>
      <c r="B382" s="4" t="s">
        <v>35</v>
      </c>
      <c r="C382" s="3" t="s">
        <v>55</v>
      </c>
      <c r="D382" s="3">
        <v>9018988</v>
      </c>
      <c r="E382" s="3">
        <v>11671865</v>
      </c>
      <c r="F382" s="3">
        <v>2652877</v>
      </c>
      <c r="G382" s="3" t="s">
        <v>8072</v>
      </c>
      <c r="H382" s="3" t="s">
        <v>7160</v>
      </c>
      <c r="I382" s="3" t="s">
        <v>7149</v>
      </c>
      <c r="J382" s="3"/>
      <c r="K382" s="3" t="e">
        <v>#N/A</v>
      </c>
      <c r="L382" s="3" t="e">
        <v>#N/A</v>
      </c>
      <c r="M382" s="3" t="e">
        <v>#N/A</v>
      </c>
      <c r="N382" s="3" t="e">
        <v>#N/A</v>
      </c>
      <c r="O382" s="3" t="e">
        <v>#N/A</v>
      </c>
      <c r="P382" s="3" t="e">
        <v>#N/A</v>
      </c>
      <c r="Q382" s="3" t="e">
        <v>#N/A</v>
      </c>
      <c r="R382" s="3" t="e">
        <v>#N/A</v>
      </c>
      <c r="S382" s="3" t="e">
        <v>#N/A</v>
      </c>
      <c r="T382" s="3" t="e">
        <v>#N/A</v>
      </c>
      <c r="U382" s="3" t="e">
        <v>#N/A</v>
      </c>
      <c r="V382" s="3" t="e">
        <v>#N/A</v>
      </c>
      <c r="W382" s="3" t="s">
        <v>7151</v>
      </c>
      <c r="X382" s="3" t="s">
        <v>7151</v>
      </c>
      <c r="Y382" s="3" t="s">
        <v>7151</v>
      </c>
      <c r="Z382" s="3" t="s">
        <v>7151</v>
      </c>
      <c r="AA382" s="3" t="s">
        <v>7151</v>
      </c>
      <c r="AB382" s="3" t="s">
        <v>7151</v>
      </c>
    </row>
    <row r="383" spans="1:28" x14ac:dyDescent="0.3">
      <c r="A383" s="3">
        <v>15</v>
      </c>
      <c r="B383" s="4" t="s">
        <v>35</v>
      </c>
      <c r="C383" s="3" t="s">
        <v>55</v>
      </c>
      <c r="D383" s="3">
        <v>9018988</v>
      </c>
      <c r="E383" s="3">
        <v>11671865</v>
      </c>
      <c r="F383" s="3">
        <v>2652877</v>
      </c>
      <c r="G383" s="3" t="s">
        <v>8073</v>
      </c>
      <c r="H383" s="3" t="s">
        <v>7154</v>
      </c>
      <c r="I383" s="3" t="s">
        <v>7149</v>
      </c>
      <c r="J383" s="3"/>
      <c r="K383" s="3" t="e">
        <v>#N/A</v>
      </c>
      <c r="L383" s="3" t="e">
        <v>#N/A</v>
      </c>
      <c r="M383" s="3" t="e">
        <v>#N/A</v>
      </c>
      <c r="N383" s="3" t="e">
        <v>#N/A</v>
      </c>
      <c r="O383" s="3" t="e">
        <v>#N/A</v>
      </c>
      <c r="P383" s="3" t="e">
        <v>#N/A</v>
      </c>
      <c r="Q383" s="3" t="e">
        <v>#N/A</v>
      </c>
      <c r="R383" s="3" t="e">
        <v>#N/A</v>
      </c>
      <c r="S383" s="3" t="e">
        <v>#N/A</v>
      </c>
      <c r="T383" s="3" t="e">
        <v>#N/A</v>
      </c>
      <c r="U383" s="3" t="e">
        <v>#N/A</v>
      </c>
      <c r="V383" s="3" t="e">
        <v>#N/A</v>
      </c>
      <c r="W383" s="3" t="s">
        <v>7151</v>
      </c>
      <c r="X383" s="3" t="s">
        <v>7151</v>
      </c>
      <c r="Y383" s="3" t="s">
        <v>7151</v>
      </c>
      <c r="Z383" s="3" t="s">
        <v>7151</v>
      </c>
      <c r="AA383" s="3" t="s">
        <v>7151</v>
      </c>
      <c r="AB383" s="3" t="s">
        <v>7151</v>
      </c>
    </row>
    <row r="384" spans="1:28" x14ac:dyDescent="0.3">
      <c r="A384" s="3">
        <v>15</v>
      </c>
      <c r="B384" s="4" t="s">
        <v>35</v>
      </c>
      <c r="C384" s="3" t="s">
        <v>55</v>
      </c>
      <c r="D384" s="3">
        <v>9018988</v>
      </c>
      <c r="E384" s="3">
        <v>11671865</v>
      </c>
      <c r="F384" s="3">
        <v>2652877</v>
      </c>
      <c r="G384" s="3" t="s">
        <v>8074</v>
      </c>
      <c r="H384" s="3" t="s">
        <v>8075</v>
      </c>
      <c r="I384" s="3" t="s">
        <v>7149</v>
      </c>
      <c r="J384" s="3"/>
      <c r="K384" s="3" t="s">
        <v>7274</v>
      </c>
      <c r="L384" s="3" t="s">
        <v>7301</v>
      </c>
      <c r="M384" s="3" t="s">
        <v>7181</v>
      </c>
      <c r="N384" s="3" t="s">
        <v>7181</v>
      </c>
      <c r="O384" s="3" t="s">
        <v>7181</v>
      </c>
      <c r="P384" s="3" t="s">
        <v>7181</v>
      </c>
      <c r="Q384" s="3" t="s">
        <v>7181</v>
      </c>
      <c r="R384" s="3" t="s">
        <v>7181</v>
      </c>
      <c r="S384" s="3" t="s">
        <v>7181</v>
      </c>
      <c r="T384" s="3" t="s">
        <v>8076</v>
      </c>
      <c r="U384" s="3" t="s">
        <v>8077</v>
      </c>
      <c r="V384" s="3">
        <v>0</v>
      </c>
      <c r="W384" s="3" t="s">
        <v>7167</v>
      </c>
      <c r="X384" s="3" t="s">
        <v>7713</v>
      </c>
      <c r="Y384" s="3" t="s">
        <v>7595</v>
      </c>
      <c r="Z384" s="3" t="s">
        <v>7151</v>
      </c>
      <c r="AA384" s="3" t="s">
        <v>7151</v>
      </c>
      <c r="AB384" s="3" t="s">
        <v>7151</v>
      </c>
    </row>
    <row r="385" spans="1:28" x14ac:dyDescent="0.3">
      <c r="A385" s="3">
        <v>15</v>
      </c>
      <c r="B385" s="4" t="s">
        <v>35</v>
      </c>
      <c r="C385" s="3" t="s">
        <v>55</v>
      </c>
      <c r="D385" s="3">
        <v>9018988</v>
      </c>
      <c r="E385" s="3">
        <v>11671865</v>
      </c>
      <c r="F385" s="3">
        <v>2652877</v>
      </c>
      <c r="G385" s="3" t="s">
        <v>8078</v>
      </c>
      <c r="H385" s="3" t="s">
        <v>8079</v>
      </c>
      <c r="I385" s="3" t="s">
        <v>7149</v>
      </c>
      <c r="J385" s="3"/>
      <c r="K385" s="3" t="e">
        <v>#N/A</v>
      </c>
      <c r="L385" s="3" t="e">
        <v>#N/A</v>
      </c>
      <c r="M385" s="3" t="e">
        <v>#N/A</v>
      </c>
      <c r="N385" s="3" t="e">
        <v>#N/A</v>
      </c>
      <c r="O385" s="3" t="e">
        <v>#N/A</v>
      </c>
      <c r="P385" s="3" t="e">
        <v>#N/A</v>
      </c>
      <c r="Q385" s="3" t="e">
        <v>#N/A</v>
      </c>
      <c r="R385" s="3" t="e">
        <v>#N/A</v>
      </c>
      <c r="S385" s="3" t="e">
        <v>#N/A</v>
      </c>
      <c r="T385" s="3" t="e">
        <v>#N/A</v>
      </c>
      <c r="U385" s="3" t="e">
        <v>#N/A</v>
      </c>
      <c r="V385" s="3" t="e">
        <v>#N/A</v>
      </c>
      <c r="W385" s="3" t="s">
        <v>7171</v>
      </c>
      <c r="X385" s="3" t="s">
        <v>7151</v>
      </c>
      <c r="Y385" s="3" t="s">
        <v>7151</v>
      </c>
      <c r="Z385" s="3" t="s">
        <v>7151</v>
      </c>
      <c r="AA385" s="3" t="s">
        <v>7151</v>
      </c>
      <c r="AB385" s="3" t="s">
        <v>7151</v>
      </c>
    </row>
    <row r="386" spans="1:28" x14ac:dyDescent="0.3">
      <c r="A386" s="3">
        <v>15</v>
      </c>
      <c r="B386" s="4" t="s">
        <v>35</v>
      </c>
      <c r="C386" s="3" t="s">
        <v>55</v>
      </c>
      <c r="D386" s="3">
        <v>9018988</v>
      </c>
      <c r="E386" s="3">
        <v>11671865</v>
      </c>
      <c r="F386" s="3">
        <v>2652877</v>
      </c>
      <c r="G386" s="3" t="s">
        <v>8080</v>
      </c>
      <c r="H386" s="3" t="s">
        <v>8081</v>
      </c>
      <c r="I386" s="3" t="s">
        <v>7149</v>
      </c>
      <c r="J386" s="3"/>
      <c r="K386" s="3" t="s">
        <v>7274</v>
      </c>
      <c r="L386" s="3" t="s">
        <v>7180</v>
      </c>
      <c r="M386" s="3" t="s">
        <v>7181</v>
      </c>
      <c r="N386" s="3" t="s">
        <v>7181</v>
      </c>
      <c r="O386" s="3" t="s">
        <v>7181</v>
      </c>
      <c r="P386" s="3" t="s">
        <v>7181</v>
      </c>
      <c r="Q386" s="3" t="s">
        <v>7181</v>
      </c>
      <c r="R386" s="3" t="s">
        <v>7181</v>
      </c>
      <c r="S386" s="3" t="s">
        <v>7181</v>
      </c>
      <c r="T386" s="3" t="s">
        <v>7700</v>
      </c>
      <c r="U386" s="3" t="s">
        <v>7181</v>
      </c>
      <c r="V386" s="3">
        <v>0</v>
      </c>
      <c r="W386" s="3" t="s">
        <v>8082</v>
      </c>
      <c r="X386" s="3" t="s">
        <v>8083</v>
      </c>
      <c r="Y386" s="3" t="s">
        <v>8084</v>
      </c>
      <c r="Z386" s="3" t="s">
        <v>7151</v>
      </c>
      <c r="AA386" s="3" t="s">
        <v>7151</v>
      </c>
      <c r="AB386" s="3" t="s">
        <v>7151</v>
      </c>
    </row>
    <row r="387" spans="1:28" x14ac:dyDescent="0.3">
      <c r="A387" s="3">
        <v>15</v>
      </c>
      <c r="B387" s="4" t="s">
        <v>35</v>
      </c>
      <c r="C387" s="3" t="s">
        <v>55</v>
      </c>
      <c r="D387" s="3">
        <v>9018988</v>
      </c>
      <c r="E387" s="3">
        <v>11671865</v>
      </c>
      <c r="F387" s="3">
        <v>2652877</v>
      </c>
      <c r="G387" s="3" t="s">
        <v>8085</v>
      </c>
      <c r="H387" s="3" t="s">
        <v>8086</v>
      </c>
      <c r="I387" s="3" t="s">
        <v>7149</v>
      </c>
      <c r="J387" s="3"/>
      <c r="K387" s="3" t="e">
        <v>#N/A</v>
      </c>
      <c r="L387" s="3" t="e">
        <v>#N/A</v>
      </c>
      <c r="M387" s="3" t="e">
        <v>#N/A</v>
      </c>
      <c r="N387" s="3" t="e">
        <v>#N/A</v>
      </c>
      <c r="O387" s="3" t="e">
        <v>#N/A</v>
      </c>
      <c r="P387" s="3" t="e">
        <v>#N/A</v>
      </c>
      <c r="Q387" s="3" t="e">
        <v>#N/A</v>
      </c>
      <c r="R387" s="3" t="e">
        <v>#N/A</v>
      </c>
      <c r="S387" s="3" t="e">
        <v>#N/A</v>
      </c>
      <c r="T387" s="3" t="e">
        <v>#N/A</v>
      </c>
      <c r="U387" s="3" t="e">
        <v>#N/A</v>
      </c>
      <c r="V387" s="3" t="e">
        <v>#N/A</v>
      </c>
      <c r="W387" s="3" t="s">
        <v>7151</v>
      </c>
      <c r="X387" s="3" t="s">
        <v>8087</v>
      </c>
      <c r="Y387" s="3" t="s">
        <v>8088</v>
      </c>
      <c r="Z387" s="3" t="s">
        <v>7151</v>
      </c>
      <c r="AA387" s="3" t="s">
        <v>7151</v>
      </c>
      <c r="AB387" s="3" t="s">
        <v>7151</v>
      </c>
    </row>
    <row r="388" spans="1:28" x14ac:dyDescent="0.3">
      <c r="A388" s="3">
        <v>15</v>
      </c>
      <c r="B388" s="4" t="s">
        <v>35</v>
      </c>
      <c r="C388" s="3" t="s">
        <v>55</v>
      </c>
      <c r="D388" s="3">
        <v>9018988</v>
      </c>
      <c r="E388" s="3">
        <v>11671865</v>
      </c>
      <c r="F388" s="3">
        <v>2652877</v>
      </c>
      <c r="G388" s="3" t="s">
        <v>8089</v>
      </c>
      <c r="H388" s="3" t="s">
        <v>8090</v>
      </c>
      <c r="I388" s="3" t="s">
        <v>7149</v>
      </c>
      <c r="J388" s="3" t="s">
        <v>7309</v>
      </c>
      <c r="K388" s="3" t="e">
        <v>#N/A</v>
      </c>
      <c r="L388" s="3" t="e">
        <v>#N/A</v>
      </c>
      <c r="M388" s="3" t="e">
        <v>#N/A</v>
      </c>
      <c r="N388" s="3" t="e">
        <v>#N/A</v>
      </c>
      <c r="O388" s="3" t="e">
        <v>#N/A</v>
      </c>
      <c r="P388" s="3" t="e">
        <v>#N/A</v>
      </c>
      <c r="Q388" s="3" t="e">
        <v>#N/A</v>
      </c>
      <c r="R388" s="3" t="e">
        <v>#N/A</v>
      </c>
      <c r="S388" s="3" t="e">
        <v>#N/A</v>
      </c>
      <c r="T388" s="3" t="e">
        <v>#N/A</v>
      </c>
      <c r="U388" s="3" t="e">
        <v>#N/A</v>
      </c>
      <c r="V388" s="3" t="e">
        <v>#N/A</v>
      </c>
      <c r="W388" s="3" t="s">
        <v>8091</v>
      </c>
      <c r="X388" s="3" t="s">
        <v>8092</v>
      </c>
      <c r="Y388" s="3" t="s">
        <v>8093</v>
      </c>
      <c r="Z388" s="3" t="s">
        <v>7151</v>
      </c>
      <c r="AA388" s="3" t="s">
        <v>7151</v>
      </c>
      <c r="AB388" s="3" t="s">
        <v>7151</v>
      </c>
    </row>
    <row r="389" spans="1:28" x14ac:dyDescent="0.3">
      <c r="A389" s="3">
        <v>15</v>
      </c>
      <c r="B389" s="4" t="s">
        <v>35</v>
      </c>
      <c r="C389" s="3" t="s">
        <v>55</v>
      </c>
      <c r="D389" s="3">
        <v>9018988</v>
      </c>
      <c r="E389" s="3">
        <v>11671865</v>
      </c>
      <c r="F389" s="3">
        <v>2652877</v>
      </c>
      <c r="G389" s="3" t="s">
        <v>8094</v>
      </c>
      <c r="H389" s="3" t="s">
        <v>8095</v>
      </c>
      <c r="I389" s="3" t="s">
        <v>7149</v>
      </c>
      <c r="J389" s="3"/>
      <c r="K389" s="3" t="e">
        <v>#N/A</v>
      </c>
      <c r="L389" s="3" t="e">
        <v>#N/A</v>
      </c>
      <c r="M389" s="3" t="e">
        <v>#N/A</v>
      </c>
      <c r="N389" s="3" t="e">
        <v>#N/A</v>
      </c>
      <c r="O389" s="3" t="e">
        <v>#N/A</v>
      </c>
      <c r="P389" s="3" t="e">
        <v>#N/A</v>
      </c>
      <c r="Q389" s="3" t="e">
        <v>#N/A</v>
      </c>
      <c r="R389" s="3" t="e">
        <v>#N/A</v>
      </c>
      <c r="S389" s="3" t="e">
        <v>#N/A</v>
      </c>
      <c r="T389" s="3" t="e">
        <v>#N/A</v>
      </c>
      <c r="U389" s="3" t="e">
        <v>#N/A</v>
      </c>
      <c r="V389" s="3" t="e">
        <v>#N/A</v>
      </c>
      <c r="W389" s="3" t="s">
        <v>7151</v>
      </c>
      <c r="X389" s="3" t="s">
        <v>8096</v>
      </c>
      <c r="Y389" s="3" t="s">
        <v>8097</v>
      </c>
      <c r="Z389" s="3" t="s">
        <v>7151</v>
      </c>
      <c r="AA389" s="3" t="s">
        <v>7151</v>
      </c>
      <c r="AB389" s="3" t="s">
        <v>7151</v>
      </c>
    </row>
    <row r="390" spans="1:28" x14ac:dyDescent="0.3">
      <c r="A390" s="3">
        <v>15</v>
      </c>
      <c r="B390" s="4" t="s">
        <v>35</v>
      </c>
      <c r="C390" s="3" t="s">
        <v>55</v>
      </c>
      <c r="D390" s="3">
        <v>9018988</v>
      </c>
      <c r="E390" s="3">
        <v>11671865</v>
      </c>
      <c r="F390" s="3">
        <v>2652877</v>
      </c>
      <c r="G390" s="3" t="s">
        <v>8098</v>
      </c>
      <c r="H390" s="3" t="s">
        <v>8099</v>
      </c>
      <c r="I390" s="3" t="s">
        <v>7149</v>
      </c>
      <c r="J390" s="3"/>
      <c r="K390" s="3" t="e">
        <v>#N/A</v>
      </c>
      <c r="L390" s="3" t="e">
        <v>#N/A</v>
      </c>
      <c r="M390" s="3" t="e">
        <v>#N/A</v>
      </c>
      <c r="N390" s="3" t="e">
        <v>#N/A</v>
      </c>
      <c r="O390" s="3" t="e">
        <v>#N/A</v>
      </c>
      <c r="P390" s="3" t="e">
        <v>#N/A</v>
      </c>
      <c r="Q390" s="3" t="e">
        <v>#N/A</v>
      </c>
      <c r="R390" s="3" t="e">
        <v>#N/A</v>
      </c>
      <c r="S390" s="3" t="e">
        <v>#N/A</v>
      </c>
      <c r="T390" s="3" t="e">
        <v>#N/A</v>
      </c>
      <c r="U390" s="3" t="e">
        <v>#N/A</v>
      </c>
      <c r="V390" s="3" t="e">
        <v>#N/A</v>
      </c>
      <c r="W390" s="3" t="s">
        <v>7171</v>
      </c>
      <c r="X390" s="3" t="s">
        <v>7256</v>
      </c>
      <c r="Y390" s="3" t="s">
        <v>7257</v>
      </c>
      <c r="Z390" s="3" t="s">
        <v>7151</v>
      </c>
      <c r="AA390" s="3" t="s">
        <v>7151</v>
      </c>
      <c r="AB390" s="3" t="s">
        <v>7151</v>
      </c>
    </row>
    <row r="391" spans="1:28" x14ac:dyDescent="0.3">
      <c r="A391" s="3">
        <v>15</v>
      </c>
      <c r="B391" s="4" t="s">
        <v>35</v>
      </c>
      <c r="C391" s="3" t="s">
        <v>55</v>
      </c>
      <c r="D391" s="3">
        <v>9018988</v>
      </c>
      <c r="E391" s="3">
        <v>11671865</v>
      </c>
      <c r="F391" s="3">
        <v>2652877</v>
      </c>
      <c r="G391" s="3" t="s">
        <v>8100</v>
      </c>
      <c r="H391" s="3" t="s">
        <v>8101</v>
      </c>
      <c r="I391" s="3" t="s">
        <v>7149</v>
      </c>
      <c r="J391" s="3"/>
      <c r="K391" s="3" t="e">
        <v>#N/A</v>
      </c>
      <c r="L391" s="3" t="e">
        <v>#N/A</v>
      </c>
      <c r="M391" s="3" t="e">
        <v>#N/A</v>
      </c>
      <c r="N391" s="3" t="e">
        <v>#N/A</v>
      </c>
      <c r="O391" s="3" t="e">
        <v>#N/A</v>
      </c>
      <c r="P391" s="3" t="e">
        <v>#N/A</v>
      </c>
      <c r="Q391" s="3" t="e">
        <v>#N/A</v>
      </c>
      <c r="R391" s="3" t="e">
        <v>#N/A</v>
      </c>
      <c r="S391" s="3" t="e">
        <v>#N/A</v>
      </c>
      <c r="T391" s="3" t="e">
        <v>#N/A</v>
      </c>
      <c r="U391" s="3" t="e">
        <v>#N/A</v>
      </c>
      <c r="V391" s="3" t="e">
        <v>#N/A</v>
      </c>
      <c r="W391" s="3" t="s">
        <v>7151</v>
      </c>
      <c r="X391" s="3" t="s">
        <v>8102</v>
      </c>
      <c r="Y391" s="3" t="s">
        <v>8103</v>
      </c>
      <c r="Z391" s="3" t="s">
        <v>7151</v>
      </c>
      <c r="AA391" s="3" t="s">
        <v>7151</v>
      </c>
      <c r="AB391" s="3" t="s">
        <v>7151</v>
      </c>
    </row>
    <row r="392" spans="1:28" x14ac:dyDescent="0.3">
      <c r="A392" s="3">
        <v>15</v>
      </c>
      <c r="B392" s="4" t="s">
        <v>35</v>
      </c>
      <c r="C392" s="3" t="s">
        <v>55</v>
      </c>
      <c r="D392" s="3">
        <v>9018988</v>
      </c>
      <c r="E392" s="3">
        <v>11671865</v>
      </c>
      <c r="F392" s="3">
        <v>2652877</v>
      </c>
      <c r="G392" s="3" t="s">
        <v>8104</v>
      </c>
      <c r="H392" s="3" t="s">
        <v>8105</v>
      </c>
      <c r="I392" s="3" t="s">
        <v>7149</v>
      </c>
      <c r="J392" s="3"/>
      <c r="K392" s="3" t="s">
        <v>7314</v>
      </c>
      <c r="L392" s="3" t="s">
        <v>7301</v>
      </c>
      <c r="M392" s="3" t="s">
        <v>7181</v>
      </c>
      <c r="N392" s="3" t="s">
        <v>7181</v>
      </c>
      <c r="O392" s="3" t="s">
        <v>7181</v>
      </c>
      <c r="P392" s="3" t="s">
        <v>7181</v>
      </c>
      <c r="Q392" s="3" t="s">
        <v>7181</v>
      </c>
      <c r="R392" s="3" t="s">
        <v>7182</v>
      </c>
      <c r="S392" s="3" t="s">
        <v>7182</v>
      </c>
      <c r="T392" s="3" t="s">
        <v>7182</v>
      </c>
      <c r="U392" s="3" t="s">
        <v>7181</v>
      </c>
      <c r="V392" s="3">
        <v>0</v>
      </c>
      <c r="W392" s="3" t="s">
        <v>7264</v>
      </c>
      <c r="X392" s="3" t="s">
        <v>8106</v>
      </c>
      <c r="Y392" s="3" t="s">
        <v>8107</v>
      </c>
      <c r="Z392" s="3" t="s">
        <v>7151</v>
      </c>
      <c r="AA392" s="3" t="s">
        <v>7151</v>
      </c>
      <c r="AB392" s="3" t="s">
        <v>7151</v>
      </c>
    </row>
    <row r="393" spans="1:28" x14ac:dyDescent="0.3">
      <c r="A393" s="3">
        <v>15</v>
      </c>
      <c r="B393" s="4" t="s">
        <v>35</v>
      </c>
      <c r="C393" s="3" t="s">
        <v>55</v>
      </c>
      <c r="D393" s="3">
        <v>9018988</v>
      </c>
      <c r="E393" s="3">
        <v>11671865</v>
      </c>
      <c r="F393" s="3">
        <v>2652877</v>
      </c>
      <c r="G393" s="3" t="s">
        <v>8108</v>
      </c>
      <c r="H393" s="3" t="s">
        <v>8109</v>
      </c>
      <c r="I393" s="3" t="s">
        <v>7149</v>
      </c>
      <c r="J393" s="3"/>
      <c r="K393" s="3" t="e">
        <v>#N/A</v>
      </c>
      <c r="L393" s="3" t="e">
        <v>#N/A</v>
      </c>
      <c r="M393" s="3" t="e">
        <v>#N/A</v>
      </c>
      <c r="N393" s="3" t="e">
        <v>#N/A</v>
      </c>
      <c r="O393" s="3" t="e">
        <v>#N/A</v>
      </c>
      <c r="P393" s="3" t="e">
        <v>#N/A</v>
      </c>
      <c r="Q393" s="3" t="e">
        <v>#N/A</v>
      </c>
      <c r="R393" s="3" t="e">
        <v>#N/A</v>
      </c>
      <c r="S393" s="3" t="e">
        <v>#N/A</v>
      </c>
      <c r="T393" s="3" t="e">
        <v>#N/A</v>
      </c>
      <c r="U393" s="3" t="e">
        <v>#N/A</v>
      </c>
      <c r="V393" s="3" t="e">
        <v>#N/A</v>
      </c>
      <c r="W393" s="3" t="s">
        <v>7151</v>
      </c>
      <c r="X393" s="3" t="s">
        <v>7225</v>
      </c>
      <c r="Y393" s="3" t="s">
        <v>7151</v>
      </c>
      <c r="Z393" s="3" t="s">
        <v>7151</v>
      </c>
      <c r="AA393" s="3" t="s">
        <v>7151</v>
      </c>
      <c r="AB393" s="3" t="s">
        <v>7151</v>
      </c>
    </row>
    <row r="394" spans="1:28" x14ac:dyDescent="0.3">
      <c r="A394" s="3">
        <v>15</v>
      </c>
      <c r="B394" s="4" t="s">
        <v>35</v>
      </c>
      <c r="C394" s="3" t="s">
        <v>55</v>
      </c>
      <c r="D394" s="3">
        <v>9018988</v>
      </c>
      <c r="E394" s="3">
        <v>11671865</v>
      </c>
      <c r="F394" s="3">
        <v>2652877</v>
      </c>
      <c r="G394" s="3" t="s">
        <v>8110</v>
      </c>
      <c r="H394" s="3" t="s">
        <v>8111</v>
      </c>
      <c r="I394" s="3" t="s">
        <v>7149</v>
      </c>
      <c r="J394" s="3"/>
      <c r="K394" s="3" t="e">
        <v>#N/A</v>
      </c>
      <c r="L394" s="3" t="e">
        <v>#N/A</v>
      </c>
      <c r="M394" s="3" t="e">
        <v>#N/A</v>
      </c>
      <c r="N394" s="3" t="e">
        <v>#N/A</v>
      </c>
      <c r="O394" s="3" t="e">
        <v>#N/A</v>
      </c>
      <c r="P394" s="3" t="e">
        <v>#N/A</v>
      </c>
      <c r="Q394" s="3" t="e">
        <v>#N/A</v>
      </c>
      <c r="R394" s="3" t="e">
        <v>#N/A</v>
      </c>
      <c r="S394" s="3" t="e">
        <v>#N/A</v>
      </c>
      <c r="T394" s="3" t="e">
        <v>#N/A</v>
      </c>
      <c r="U394" s="3" t="e">
        <v>#N/A</v>
      </c>
      <c r="V394" s="3" t="e">
        <v>#N/A</v>
      </c>
      <c r="W394" s="3" t="s">
        <v>7151</v>
      </c>
      <c r="X394" s="3" t="s">
        <v>7816</v>
      </c>
      <c r="Y394" s="3" t="s">
        <v>7199</v>
      </c>
      <c r="Z394" s="3" t="s">
        <v>7151</v>
      </c>
      <c r="AA394" s="3" t="s">
        <v>7151</v>
      </c>
      <c r="AB394" s="3" t="s">
        <v>7151</v>
      </c>
    </row>
    <row r="395" spans="1:28" x14ac:dyDescent="0.3">
      <c r="A395" s="3">
        <v>15</v>
      </c>
      <c r="B395" s="4" t="s">
        <v>35</v>
      </c>
      <c r="C395" s="3" t="s">
        <v>55</v>
      </c>
      <c r="D395" s="3">
        <v>9018988</v>
      </c>
      <c r="E395" s="3">
        <v>11671865</v>
      </c>
      <c r="F395" s="3">
        <v>2652877</v>
      </c>
      <c r="G395" s="3" t="s">
        <v>8112</v>
      </c>
      <c r="H395" s="3" t="s">
        <v>8113</v>
      </c>
      <c r="I395" s="3" t="s">
        <v>7149</v>
      </c>
      <c r="J395" s="3"/>
      <c r="K395" s="3" t="e">
        <v>#N/A</v>
      </c>
      <c r="L395" s="3" t="e">
        <v>#N/A</v>
      </c>
      <c r="M395" s="3" t="e">
        <v>#N/A</v>
      </c>
      <c r="N395" s="3" t="e">
        <v>#N/A</v>
      </c>
      <c r="O395" s="3" t="e">
        <v>#N/A</v>
      </c>
      <c r="P395" s="3" t="e">
        <v>#N/A</v>
      </c>
      <c r="Q395" s="3" t="e">
        <v>#N/A</v>
      </c>
      <c r="R395" s="3" t="e">
        <v>#N/A</v>
      </c>
      <c r="S395" s="3" t="e">
        <v>#N/A</v>
      </c>
      <c r="T395" s="3" t="e">
        <v>#N/A</v>
      </c>
      <c r="U395" s="3" t="e">
        <v>#N/A</v>
      </c>
      <c r="V395" s="3" t="e">
        <v>#N/A</v>
      </c>
      <c r="W395" s="3" t="s">
        <v>7151</v>
      </c>
      <c r="X395" s="3" t="s">
        <v>8114</v>
      </c>
      <c r="Y395" s="3" t="s">
        <v>8115</v>
      </c>
      <c r="Z395" s="3" t="s">
        <v>7151</v>
      </c>
      <c r="AA395" s="3" t="s">
        <v>7151</v>
      </c>
      <c r="AB395" s="3" t="s">
        <v>7151</v>
      </c>
    </row>
    <row r="396" spans="1:28" x14ac:dyDescent="0.3">
      <c r="A396" s="3">
        <v>15</v>
      </c>
      <c r="B396" s="4" t="s">
        <v>35</v>
      </c>
      <c r="C396" s="3" t="s">
        <v>55</v>
      </c>
      <c r="D396" s="3">
        <v>9018988</v>
      </c>
      <c r="E396" s="3">
        <v>11671865</v>
      </c>
      <c r="F396" s="3">
        <v>2652877</v>
      </c>
      <c r="G396" s="3" t="s">
        <v>8116</v>
      </c>
      <c r="H396" s="3" t="s">
        <v>8117</v>
      </c>
      <c r="I396" s="3" t="s">
        <v>7149</v>
      </c>
      <c r="J396" s="3"/>
      <c r="K396" s="3" t="e">
        <v>#N/A</v>
      </c>
      <c r="L396" s="3" t="e">
        <v>#N/A</v>
      </c>
      <c r="M396" s="3" t="e">
        <v>#N/A</v>
      </c>
      <c r="N396" s="3" t="e">
        <v>#N/A</v>
      </c>
      <c r="O396" s="3" t="e">
        <v>#N/A</v>
      </c>
      <c r="P396" s="3" t="e">
        <v>#N/A</v>
      </c>
      <c r="Q396" s="3" t="e">
        <v>#N/A</v>
      </c>
      <c r="R396" s="3" t="e">
        <v>#N/A</v>
      </c>
      <c r="S396" s="3" t="e">
        <v>#N/A</v>
      </c>
      <c r="T396" s="3" t="e">
        <v>#N/A</v>
      </c>
      <c r="U396" s="3" t="e">
        <v>#N/A</v>
      </c>
      <c r="V396" s="3" t="e">
        <v>#N/A</v>
      </c>
      <c r="W396" s="3" t="s">
        <v>7151</v>
      </c>
      <c r="X396" s="3" t="s">
        <v>8118</v>
      </c>
      <c r="Y396" s="3" t="s">
        <v>7151</v>
      </c>
      <c r="Z396" s="3" t="s">
        <v>7151</v>
      </c>
      <c r="AA396" s="3" t="s">
        <v>7151</v>
      </c>
      <c r="AB396" s="3" t="s">
        <v>7151</v>
      </c>
    </row>
    <row r="397" spans="1:28" x14ac:dyDescent="0.3">
      <c r="A397" s="3">
        <v>15</v>
      </c>
      <c r="B397" s="4" t="s">
        <v>35</v>
      </c>
      <c r="C397" s="3" t="s">
        <v>55</v>
      </c>
      <c r="D397" s="3">
        <v>9018988</v>
      </c>
      <c r="E397" s="3">
        <v>11671865</v>
      </c>
      <c r="F397" s="3">
        <v>2652877</v>
      </c>
      <c r="G397" s="3" t="s">
        <v>8119</v>
      </c>
      <c r="H397" s="3" t="s">
        <v>8120</v>
      </c>
      <c r="I397" s="3" t="s">
        <v>7149</v>
      </c>
      <c r="J397" s="3"/>
      <c r="K397" s="3" t="e">
        <v>#N/A</v>
      </c>
      <c r="L397" s="3" t="e">
        <v>#N/A</v>
      </c>
      <c r="M397" s="3" t="e">
        <v>#N/A</v>
      </c>
      <c r="N397" s="3" t="e">
        <v>#N/A</v>
      </c>
      <c r="O397" s="3" t="e">
        <v>#N/A</v>
      </c>
      <c r="P397" s="3" t="e">
        <v>#N/A</v>
      </c>
      <c r="Q397" s="3" t="e">
        <v>#N/A</v>
      </c>
      <c r="R397" s="3" t="e">
        <v>#N/A</v>
      </c>
      <c r="S397" s="3" t="e">
        <v>#N/A</v>
      </c>
      <c r="T397" s="3" t="e">
        <v>#N/A</v>
      </c>
      <c r="U397" s="3" t="e">
        <v>#N/A</v>
      </c>
      <c r="V397" s="3" t="e">
        <v>#N/A</v>
      </c>
      <c r="W397" s="3" t="s">
        <v>7151</v>
      </c>
      <c r="X397" s="3" t="s">
        <v>7151</v>
      </c>
      <c r="Y397" s="3" t="s">
        <v>7151</v>
      </c>
      <c r="Z397" s="3" t="s">
        <v>7151</v>
      </c>
      <c r="AA397" s="3" t="s">
        <v>7151</v>
      </c>
      <c r="AB397" s="3" t="s">
        <v>7151</v>
      </c>
    </row>
    <row r="398" spans="1:28" x14ac:dyDescent="0.3">
      <c r="A398" s="3">
        <v>15</v>
      </c>
      <c r="B398" s="4" t="s">
        <v>35</v>
      </c>
      <c r="C398" s="3" t="s">
        <v>55</v>
      </c>
      <c r="D398" s="3">
        <v>9018988</v>
      </c>
      <c r="E398" s="3">
        <v>11671865</v>
      </c>
      <c r="F398" s="3">
        <v>2652877</v>
      </c>
      <c r="G398" s="3" t="s">
        <v>8121</v>
      </c>
      <c r="H398" s="3" t="s">
        <v>7154</v>
      </c>
      <c r="I398" s="3" t="s">
        <v>7149</v>
      </c>
      <c r="J398" s="3"/>
      <c r="K398" s="3" t="e">
        <v>#N/A</v>
      </c>
      <c r="L398" s="3" t="e">
        <v>#N/A</v>
      </c>
      <c r="M398" s="3" t="e">
        <v>#N/A</v>
      </c>
      <c r="N398" s="3" t="e">
        <v>#N/A</v>
      </c>
      <c r="O398" s="3" t="e">
        <v>#N/A</v>
      </c>
      <c r="P398" s="3" t="e">
        <v>#N/A</v>
      </c>
      <c r="Q398" s="3" t="e">
        <v>#N/A</v>
      </c>
      <c r="R398" s="3" t="e">
        <v>#N/A</v>
      </c>
      <c r="S398" s="3" t="e">
        <v>#N/A</v>
      </c>
      <c r="T398" s="3" t="e">
        <v>#N/A</v>
      </c>
      <c r="U398" s="3" t="e">
        <v>#N/A</v>
      </c>
      <c r="V398" s="3" t="e">
        <v>#N/A</v>
      </c>
      <c r="W398" s="3" t="s">
        <v>7151</v>
      </c>
      <c r="X398" s="3" t="s">
        <v>7151</v>
      </c>
      <c r="Y398" s="3" t="s">
        <v>7151</v>
      </c>
      <c r="Z398" s="3" t="s">
        <v>7151</v>
      </c>
      <c r="AA398" s="3" t="s">
        <v>7151</v>
      </c>
      <c r="AB398" s="3" t="s">
        <v>7151</v>
      </c>
    </row>
    <row r="399" spans="1:28" x14ac:dyDescent="0.3">
      <c r="A399" s="3">
        <v>15</v>
      </c>
      <c r="B399" s="4" t="s">
        <v>35</v>
      </c>
      <c r="C399" s="3" t="s">
        <v>55</v>
      </c>
      <c r="D399" s="3">
        <v>9018988</v>
      </c>
      <c r="E399" s="3">
        <v>11671865</v>
      </c>
      <c r="F399" s="3">
        <v>2652877</v>
      </c>
      <c r="G399" s="3" t="s">
        <v>8122</v>
      </c>
      <c r="H399" s="3" t="s">
        <v>7154</v>
      </c>
      <c r="I399" s="3" t="s">
        <v>7149</v>
      </c>
      <c r="J399" s="3"/>
      <c r="K399" s="3" t="e">
        <v>#N/A</v>
      </c>
      <c r="L399" s="3" t="e">
        <v>#N/A</v>
      </c>
      <c r="M399" s="3" t="e">
        <v>#N/A</v>
      </c>
      <c r="N399" s="3" t="e">
        <v>#N/A</v>
      </c>
      <c r="O399" s="3" t="e">
        <v>#N/A</v>
      </c>
      <c r="P399" s="3" t="e">
        <v>#N/A</v>
      </c>
      <c r="Q399" s="3" t="e">
        <v>#N/A</v>
      </c>
      <c r="R399" s="3" t="e">
        <v>#N/A</v>
      </c>
      <c r="S399" s="3" t="e">
        <v>#N/A</v>
      </c>
      <c r="T399" s="3" t="e">
        <v>#N/A</v>
      </c>
      <c r="U399" s="3" t="e">
        <v>#N/A</v>
      </c>
      <c r="V399" s="3" t="e">
        <v>#N/A</v>
      </c>
      <c r="W399" s="3" t="s">
        <v>7151</v>
      </c>
      <c r="X399" s="3" t="s">
        <v>7151</v>
      </c>
      <c r="Y399" s="3" t="s">
        <v>7151</v>
      </c>
      <c r="Z399" s="3" t="s">
        <v>7151</v>
      </c>
      <c r="AA399" s="3" t="s">
        <v>7151</v>
      </c>
      <c r="AB399" s="3" t="s">
        <v>7151</v>
      </c>
    </row>
    <row r="400" spans="1:28" x14ac:dyDescent="0.3">
      <c r="A400" s="3">
        <v>15</v>
      </c>
      <c r="B400" s="4" t="s">
        <v>35</v>
      </c>
      <c r="C400" s="3" t="s">
        <v>55</v>
      </c>
      <c r="D400" s="3">
        <v>9018988</v>
      </c>
      <c r="E400" s="3">
        <v>11671865</v>
      </c>
      <c r="F400" s="3">
        <v>2652877</v>
      </c>
      <c r="G400" s="3" t="s">
        <v>8123</v>
      </c>
      <c r="H400" s="3" t="s">
        <v>8124</v>
      </c>
      <c r="I400" s="3" t="s">
        <v>7149</v>
      </c>
      <c r="J400" s="3"/>
      <c r="K400" s="3" t="e">
        <v>#N/A</v>
      </c>
      <c r="L400" s="3" t="e">
        <v>#N/A</v>
      </c>
      <c r="M400" s="3" t="e">
        <v>#N/A</v>
      </c>
      <c r="N400" s="3" t="e">
        <v>#N/A</v>
      </c>
      <c r="O400" s="3" t="e">
        <v>#N/A</v>
      </c>
      <c r="P400" s="3" t="e">
        <v>#N/A</v>
      </c>
      <c r="Q400" s="3" t="e">
        <v>#N/A</v>
      </c>
      <c r="R400" s="3" t="e">
        <v>#N/A</v>
      </c>
      <c r="S400" s="3" t="e">
        <v>#N/A</v>
      </c>
      <c r="T400" s="3" t="e">
        <v>#N/A</v>
      </c>
      <c r="U400" s="3" t="e">
        <v>#N/A</v>
      </c>
      <c r="V400" s="3" t="e">
        <v>#N/A</v>
      </c>
      <c r="W400" s="3" t="s">
        <v>7264</v>
      </c>
      <c r="X400" s="3" t="s">
        <v>8125</v>
      </c>
      <c r="Y400" s="3" t="s">
        <v>8126</v>
      </c>
      <c r="Z400" s="3" t="s">
        <v>7151</v>
      </c>
      <c r="AA400" s="3" t="s">
        <v>7151</v>
      </c>
      <c r="AB400" s="3" t="s">
        <v>8127</v>
      </c>
    </row>
    <row r="401" spans="1:28" x14ac:dyDescent="0.3">
      <c r="A401" s="3">
        <v>15</v>
      </c>
      <c r="B401" s="4" t="s">
        <v>35</v>
      </c>
      <c r="C401" s="3" t="s">
        <v>55</v>
      </c>
      <c r="D401" s="3">
        <v>9018988</v>
      </c>
      <c r="E401" s="3">
        <v>11671865</v>
      </c>
      <c r="F401" s="3">
        <v>2652877</v>
      </c>
      <c r="G401" s="3" t="s">
        <v>8128</v>
      </c>
      <c r="H401" s="3" t="s">
        <v>8129</v>
      </c>
      <c r="I401" s="3" t="s">
        <v>7149</v>
      </c>
      <c r="J401" s="3"/>
      <c r="K401" s="3" t="e">
        <v>#N/A</v>
      </c>
      <c r="L401" s="3" t="e">
        <v>#N/A</v>
      </c>
      <c r="M401" s="3" t="e">
        <v>#N/A</v>
      </c>
      <c r="N401" s="3" t="e">
        <v>#N/A</v>
      </c>
      <c r="O401" s="3" t="e">
        <v>#N/A</v>
      </c>
      <c r="P401" s="3" t="e">
        <v>#N/A</v>
      </c>
      <c r="Q401" s="3" t="e">
        <v>#N/A</v>
      </c>
      <c r="R401" s="3" t="e">
        <v>#N/A</v>
      </c>
      <c r="S401" s="3" t="e">
        <v>#N/A</v>
      </c>
      <c r="T401" s="3" t="e">
        <v>#N/A</v>
      </c>
      <c r="U401" s="3" t="e">
        <v>#N/A</v>
      </c>
      <c r="V401" s="3" t="e">
        <v>#N/A</v>
      </c>
      <c r="W401" s="3" t="s">
        <v>7151</v>
      </c>
      <c r="X401" s="3" t="s">
        <v>7151</v>
      </c>
      <c r="Y401" s="3" t="s">
        <v>8130</v>
      </c>
      <c r="Z401" s="3" t="s">
        <v>7151</v>
      </c>
      <c r="AA401" s="3" t="s">
        <v>7151</v>
      </c>
      <c r="AB401" s="3" t="s">
        <v>7151</v>
      </c>
    </row>
    <row r="402" spans="1:28" x14ac:dyDescent="0.3">
      <c r="A402" s="3">
        <v>15</v>
      </c>
      <c r="B402" s="4" t="s">
        <v>35</v>
      </c>
      <c r="C402" s="3" t="s">
        <v>55</v>
      </c>
      <c r="D402" s="3">
        <v>9018988</v>
      </c>
      <c r="E402" s="3">
        <v>11671865</v>
      </c>
      <c r="F402" s="3">
        <v>2652877</v>
      </c>
      <c r="G402" s="3" t="s">
        <v>8131</v>
      </c>
      <c r="H402" s="3" t="s">
        <v>8132</v>
      </c>
      <c r="I402" s="3" t="s">
        <v>7149</v>
      </c>
      <c r="J402" s="3"/>
      <c r="K402" s="3" t="e">
        <v>#N/A</v>
      </c>
      <c r="L402" s="3" t="e">
        <v>#N/A</v>
      </c>
      <c r="M402" s="3" t="e">
        <v>#N/A</v>
      </c>
      <c r="N402" s="3" t="e">
        <v>#N/A</v>
      </c>
      <c r="O402" s="3" t="e">
        <v>#N/A</v>
      </c>
      <c r="P402" s="3" t="e">
        <v>#N/A</v>
      </c>
      <c r="Q402" s="3" t="e">
        <v>#N/A</v>
      </c>
      <c r="R402" s="3" t="e">
        <v>#N/A</v>
      </c>
      <c r="S402" s="3" t="e">
        <v>#N/A</v>
      </c>
      <c r="T402" s="3" t="e">
        <v>#N/A</v>
      </c>
      <c r="U402" s="3" t="e">
        <v>#N/A</v>
      </c>
      <c r="V402" s="3" t="e">
        <v>#N/A</v>
      </c>
      <c r="W402" s="3" t="s">
        <v>7151</v>
      </c>
      <c r="X402" s="3" t="s">
        <v>7225</v>
      </c>
      <c r="Y402" s="3" t="s">
        <v>7151</v>
      </c>
      <c r="Z402" s="3" t="s">
        <v>7151</v>
      </c>
      <c r="AA402" s="3" t="s">
        <v>7151</v>
      </c>
      <c r="AB402" s="3" t="s">
        <v>7151</v>
      </c>
    </row>
    <row r="403" spans="1:28" x14ac:dyDescent="0.3">
      <c r="A403" s="3">
        <v>15</v>
      </c>
      <c r="B403" s="4" t="s">
        <v>35</v>
      </c>
      <c r="C403" s="3" t="s">
        <v>55</v>
      </c>
      <c r="D403" s="3">
        <v>9018988</v>
      </c>
      <c r="E403" s="3">
        <v>11671865</v>
      </c>
      <c r="F403" s="3">
        <v>2652877</v>
      </c>
      <c r="G403" s="3" t="s">
        <v>8133</v>
      </c>
      <c r="H403" s="3" t="s">
        <v>8134</v>
      </c>
      <c r="I403" s="3" t="s">
        <v>7149</v>
      </c>
      <c r="J403" s="3"/>
      <c r="K403" s="3" t="e">
        <v>#N/A</v>
      </c>
      <c r="L403" s="3" t="e">
        <v>#N/A</v>
      </c>
      <c r="M403" s="3" t="e">
        <v>#N/A</v>
      </c>
      <c r="N403" s="3" t="e">
        <v>#N/A</v>
      </c>
      <c r="O403" s="3" t="e">
        <v>#N/A</v>
      </c>
      <c r="P403" s="3" t="e">
        <v>#N/A</v>
      </c>
      <c r="Q403" s="3" t="e">
        <v>#N/A</v>
      </c>
      <c r="R403" s="3" t="e">
        <v>#N/A</v>
      </c>
      <c r="S403" s="3" t="e">
        <v>#N/A</v>
      </c>
      <c r="T403" s="3" t="e">
        <v>#N/A</v>
      </c>
      <c r="U403" s="3" t="e">
        <v>#N/A</v>
      </c>
      <c r="V403" s="3" t="e">
        <v>#N/A</v>
      </c>
      <c r="W403" s="3" t="s">
        <v>7151</v>
      </c>
      <c r="X403" s="3" t="s">
        <v>7151</v>
      </c>
      <c r="Y403" s="3" t="s">
        <v>7151</v>
      </c>
      <c r="Z403" s="3" t="s">
        <v>7151</v>
      </c>
      <c r="AA403" s="3" t="s">
        <v>7151</v>
      </c>
      <c r="AB403" s="3" t="s">
        <v>7151</v>
      </c>
    </row>
    <row r="404" spans="1:28" x14ac:dyDescent="0.3">
      <c r="A404" s="3">
        <v>15</v>
      </c>
      <c r="B404" s="4" t="s">
        <v>35</v>
      </c>
      <c r="C404" s="3" t="s">
        <v>55</v>
      </c>
      <c r="D404" s="3">
        <v>9018988</v>
      </c>
      <c r="E404" s="3">
        <v>11671865</v>
      </c>
      <c r="F404" s="3">
        <v>2652877</v>
      </c>
      <c r="G404" s="3" t="s">
        <v>8135</v>
      </c>
      <c r="H404" s="3" t="s">
        <v>7154</v>
      </c>
      <c r="I404" s="3" t="s">
        <v>7149</v>
      </c>
      <c r="J404" s="3"/>
      <c r="K404" s="3" t="e">
        <v>#N/A</v>
      </c>
      <c r="L404" s="3" t="e">
        <v>#N/A</v>
      </c>
      <c r="M404" s="3" t="e">
        <v>#N/A</v>
      </c>
      <c r="N404" s="3" t="e">
        <v>#N/A</v>
      </c>
      <c r="O404" s="3" t="e">
        <v>#N/A</v>
      </c>
      <c r="P404" s="3" t="e">
        <v>#N/A</v>
      </c>
      <c r="Q404" s="3" t="e">
        <v>#N/A</v>
      </c>
      <c r="R404" s="3" t="e">
        <v>#N/A</v>
      </c>
      <c r="S404" s="3" t="e">
        <v>#N/A</v>
      </c>
      <c r="T404" s="3" t="e">
        <v>#N/A</v>
      </c>
      <c r="U404" s="3" t="e">
        <v>#N/A</v>
      </c>
      <c r="V404" s="3" t="e">
        <v>#N/A</v>
      </c>
      <c r="W404" s="3" t="s">
        <v>7151</v>
      </c>
      <c r="X404" s="3" t="s">
        <v>7151</v>
      </c>
      <c r="Y404" s="3" t="s">
        <v>7151</v>
      </c>
      <c r="Z404" s="3" t="s">
        <v>7151</v>
      </c>
      <c r="AA404" s="3" t="s">
        <v>7151</v>
      </c>
      <c r="AB404" s="3" t="s">
        <v>7151</v>
      </c>
    </row>
    <row r="405" spans="1:28" x14ac:dyDescent="0.3">
      <c r="A405" s="3">
        <v>15</v>
      </c>
      <c r="B405" s="4" t="s">
        <v>35</v>
      </c>
      <c r="C405" s="3" t="s">
        <v>55</v>
      </c>
      <c r="D405" s="3">
        <v>9018988</v>
      </c>
      <c r="E405" s="3">
        <v>11671865</v>
      </c>
      <c r="F405" s="3">
        <v>2652877</v>
      </c>
      <c r="G405" s="3" t="s">
        <v>8136</v>
      </c>
      <c r="H405" s="3" t="s">
        <v>7154</v>
      </c>
      <c r="I405" s="3" t="s">
        <v>7149</v>
      </c>
      <c r="J405" s="3"/>
      <c r="K405" s="3" t="e">
        <v>#N/A</v>
      </c>
      <c r="L405" s="3" t="e">
        <v>#N/A</v>
      </c>
      <c r="M405" s="3" t="e">
        <v>#N/A</v>
      </c>
      <c r="N405" s="3" t="e">
        <v>#N/A</v>
      </c>
      <c r="O405" s="3" t="e">
        <v>#N/A</v>
      </c>
      <c r="P405" s="3" t="e">
        <v>#N/A</v>
      </c>
      <c r="Q405" s="3" t="e">
        <v>#N/A</v>
      </c>
      <c r="R405" s="3" t="e">
        <v>#N/A</v>
      </c>
      <c r="S405" s="3" t="e">
        <v>#N/A</v>
      </c>
      <c r="T405" s="3" t="e">
        <v>#N/A</v>
      </c>
      <c r="U405" s="3" t="e">
        <v>#N/A</v>
      </c>
      <c r="V405" s="3" t="e">
        <v>#N/A</v>
      </c>
      <c r="W405" s="3" t="s">
        <v>7151</v>
      </c>
      <c r="X405" s="3" t="s">
        <v>7151</v>
      </c>
      <c r="Y405" s="3" t="s">
        <v>7151</v>
      </c>
      <c r="Z405" s="3" t="s">
        <v>7151</v>
      </c>
      <c r="AA405" s="3" t="s">
        <v>7151</v>
      </c>
      <c r="AB405" s="3" t="s">
        <v>7151</v>
      </c>
    </row>
    <row r="406" spans="1:28" x14ac:dyDescent="0.3">
      <c r="A406" s="3">
        <v>15</v>
      </c>
      <c r="B406" s="4" t="s">
        <v>35</v>
      </c>
      <c r="C406" s="3" t="s">
        <v>55</v>
      </c>
      <c r="D406" s="3">
        <v>9018988</v>
      </c>
      <c r="E406" s="3">
        <v>11671865</v>
      </c>
      <c r="F406" s="3">
        <v>2652877</v>
      </c>
      <c r="G406" s="3" t="s">
        <v>8137</v>
      </c>
      <c r="H406" s="3" t="s">
        <v>8138</v>
      </c>
      <c r="I406" s="3" t="s">
        <v>7149</v>
      </c>
      <c r="J406" s="3"/>
      <c r="K406" s="3" t="e">
        <v>#N/A</v>
      </c>
      <c r="L406" s="3" t="e">
        <v>#N/A</v>
      </c>
      <c r="M406" s="3" t="e">
        <v>#N/A</v>
      </c>
      <c r="N406" s="3" t="e">
        <v>#N/A</v>
      </c>
      <c r="O406" s="3" t="e">
        <v>#N/A</v>
      </c>
      <c r="P406" s="3" t="e">
        <v>#N/A</v>
      </c>
      <c r="Q406" s="3" t="e">
        <v>#N/A</v>
      </c>
      <c r="R406" s="3" t="e">
        <v>#N/A</v>
      </c>
      <c r="S406" s="3" t="e">
        <v>#N/A</v>
      </c>
      <c r="T406" s="3" t="e">
        <v>#N/A</v>
      </c>
      <c r="U406" s="3" t="e">
        <v>#N/A</v>
      </c>
      <c r="V406" s="3" t="e">
        <v>#N/A</v>
      </c>
      <c r="W406" s="3" t="s">
        <v>7151</v>
      </c>
      <c r="X406" s="3" t="s">
        <v>7151</v>
      </c>
      <c r="Y406" s="3" t="s">
        <v>7151</v>
      </c>
      <c r="Z406" s="3" t="s">
        <v>7151</v>
      </c>
      <c r="AA406" s="3" t="s">
        <v>7151</v>
      </c>
      <c r="AB406" s="3" t="s">
        <v>7151</v>
      </c>
    </row>
    <row r="407" spans="1:28" x14ac:dyDescent="0.3">
      <c r="A407" s="3">
        <v>15</v>
      </c>
      <c r="B407" s="4" t="s">
        <v>35</v>
      </c>
      <c r="C407" s="3" t="s">
        <v>55</v>
      </c>
      <c r="D407" s="3">
        <v>9018988</v>
      </c>
      <c r="E407" s="3">
        <v>11671865</v>
      </c>
      <c r="F407" s="3">
        <v>2652877</v>
      </c>
      <c r="G407" s="3" t="s">
        <v>8139</v>
      </c>
      <c r="H407" s="3" t="s">
        <v>7154</v>
      </c>
      <c r="I407" s="3" t="s">
        <v>7149</v>
      </c>
      <c r="J407" s="3"/>
      <c r="K407" s="3" t="e">
        <v>#N/A</v>
      </c>
      <c r="L407" s="3" t="e">
        <v>#N/A</v>
      </c>
      <c r="M407" s="3" t="e">
        <v>#N/A</v>
      </c>
      <c r="N407" s="3" t="e">
        <v>#N/A</v>
      </c>
      <c r="O407" s="3" t="e">
        <v>#N/A</v>
      </c>
      <c r="P407" s="3" t="e">
        <v>#N/A</v>
      </c>
      <c r="Q407" s="3" t="e">
        <v>#N/A</v>
      </c>
      <c r="R407" s="3" t="e">
        <v>#N/A</v>
      </c>
      <c r="S407" s="3" t="e">
        <v>#N/A</v>
      </c>
      <c r="T407" s="3" t="e">
        <v>#N/A</v>
      </c>
      <c r="U407" s="3" t="e">
        <v>#N/A</v>
      </c>
      <c r="V407" s="3" t="e">
        <v>#N/A</v>
      </c>
      <c r="W407" s="3" t="s">
        <v>7151</v>
      </c>
      <c r="X407" s="3" t="s">
        <v>7206</v>
      </c>
      <c r="Y407" s="3" t="s">
        <v>7151</v>
      </c>
      <c r="Z407" s="3" t="s">
        <v>7151</v>
      </c>
      <c r="AA407" s="3" t="s">
        <v>7151</v>
      </c>
      <c r="AB407" s="3" t="s">
        <v>7151</v>
      </c>
    </row>
    <row r="408" spans="1:28" x14ac:dyDescent="0.3">
      <c r="A408" s="3">
        <v>15</v>
      </c>
      <c r="B408" s="4" t="s">
        <v>35</v>
      </c>
      <c r="C408" s="3" t="s">
        <v>55</v>
      </c>
      <c r="D408" s="3">
        <v>9018988</v>
      </c>
      <c r="E408" s="3">
        <v>11671865</v>
      </c>
      <c r="F408" s="3">
        <v>2652877</v>
      </c>
      <c r="G408" s="3" t="s">
        <v>8140</v>
      </c>
      <c r="H408" s="3" t="s">
        <v>7154</v>
      </c>
      <c r="I408" s="3" t="s">
        <v>7149</v>
      </c>
      <c r="J408" s="3"/>
      <c r="K408" s="3" t="e">
        <v>#N/A</v>
      </c>
      <c r="L408" s="3" t="e">
        <v>#N/A</v>
      </c>
      <c r="M408" s="3" t="e">
        <v>#N/A</v>
      </c>
      <c r="N408" s="3" t="e">
        <v>#N/A</v>
      </c>
      <c r="O408" s="3" t="e">
        <v>#N/A</v>
      </c>
      <c r="P408" s="3" t="e">
        <v>#N/A</v>
      </c>
      <c r="Q408" s="3" t="e">
        <v>#N/A</v>
      </c>
      <c r="R408" s="3" t="e">
        <v>#N/A</v>
      </c>
      <c r="S408" s="3" t="e">
        <v>#N/A</v>
      </c>
      <c r="T408" s="3" t="e">
        <v>#N/A</v>
      </c>
      <c r="U408" s="3" t="e">
        <v>#N/A</v>
      </c>
      <c r="V408" s="3" t="e">
        <v>#N/A</v>
      </c>
      <c r="W408" s="3" t="s">
        <v>7151</v>
      </c>
      <c r="X408" s="3" t="s">
        <v>7151</v>
      </c>
      <c r="Y408" s="3" t="s">
        <v>7151</v>
      </c>
      <c r="Z408" s="3" t="s">
        <v>7151</v>
      </c>
      <c r="AA408" s="3" t="s">
        <v>7151</v>
      </c>
      <c r="AB408" s="3" t="s">
        <v>7151</v>
      </c>
    </row>
    <row r="409" spans="1:28" x14ac:dyDescent="0.3">
      <c r="A409" s="3">
        <v>15</v>
      </c>
      <c r="B409" s="4" t="s">
        <v>35</v>
      </c>
      <c r="C409" s="3" t="s">
        <v>55</v>
      </c>
      <c r="D409" s="3">
        <v>9018988</v>
      </c>
      <c r="E409" s="3">
        <v>11671865</v>
      </c>
      <c r="F409" s="3">
        <v>2652877</v>
      </c>
      <c r="G409" s="3" t="s">
        <v>8141</v>
      </c>
      <c r="H409" s="3" t="s">
        <v>8142</v>
      </c>
      <c r="I409" s="3" t="s">
        <v>7149</v>
      </c>
      <c r="J409" s="3"/>
      <c r="K409" s="3" t="e">
        <v>#N/A</v>
      </c>
      <c r="L409" s="3" t="e">
        <v>#N/A</v>
      </c>
      <c r="M409" s="3" t="e">
        <v>#N/A</v>
      </c>
      <c r="N409" s="3" t="e">
        <v>#N/A</v>
      </c>
      <c r="O409" s="3" t="e">
        <v>#N/A</v>
      </c>
      <c r="P409" s="3" t="e">
        <v>#N/A</v>
      </c>
      <c r="Q409" s="3" t="e">
        <v>#N/A</v>
      </c>
      <c r="R409" s="3" t="e">
        <v>#N/A</v>
      </c>
      <c r="S409" s="3" t="e">
        <v>#N/A</v>
      </c>
      <c r="T409" s="3" t="e">
        <v>#N/A</v>
      </c>
      <c r="U409" s="3" t="e">
        <v>#N/A</v>
      </c>
      <c r="V409" s="3" t="e">
        <v>#N/A</v>
      </c>
      <c r="W409" s="3" t="s">
        <v>8143</v>
      </c>
      <c r="X409" s="3" t="s">
        <v>8144</v>
      </c>
      <c r="Y409" s="3" t="s">
        <v>8145</v>
      </c>
      <c r="Z409" s="3" t="s">
        <v>7151</v>
      </c>
      <c r="AA409" s="3" t="s">
        <v>7151</v>
      </c>
      <c r="AB409" s="3" t="s">
        <v>7151</v>
      </c>
    </row>
    <row r="410" spans="1:28" x14ac:dyDescent="0.3">
      <c r="A410" s="3">
        <v>15</v>
      </c>
      <c r="B410" s="4" t="s">
        <v>35</v>
      </c>
      <c r="C410" s="3" t="s">
        <v>55</v>
      </c>
      <c r="D410" s="3">
        <v>9018988</v>
      </c>
      <c r="E410" s="3">
        <v>11671865</v>
      </c>
      <c r="F410" s="3">
        <v>2652877</v>
      </c>
      <c r="G410" s="3" t="s">
        <v>8146</v>
      </c>
      <c r="H410" s="3" t="s">
        <v>7154</v>
      </c>
      <c r="I410" s="3" t="s">
        <v>7149</v>
      </c>
      <c r="J410" s="3"/>
      <c r="K410" s="3" t="e">
        <v>#N/A</v>
      </c>
      <c r="L410" s="3" t="e">
        <v>#N/A</v>
      </c>
      <c r="M410" s="3" t="e">
        <v>#N/A</v>
      </c>
      <c r="N410" s="3" t="e">
        <v>#N/A</v>
      </c>
      <c r="O410" s="3" t="e">
        <v>#N/A</v>
      </c>
      <c r="P410" s="3" t="e">
        <v>#N/A</v>
      </c>
      <c r="Q410" s="3" t="e">
        <v>#N/A</v>
      </c>
      <c r="R410" s="3" t="e">
        <v>#N/A</v>
      </c>
      <c r="S410" s="3" t="e">
        <v>#N/A</v>
      </c>
      <c r="T410" s="3" t="e">
        <v>#N/A</v>
      </c>
      <c r="U410" s="3" t="e">
        <v>#N/A</v>
      </c>
      <c r="V410" s="3" t="e">
        <v>#N/A</v>
      </c>
      <c r="W410" s="3" t="s">
        <v>7151</v>
      </c>
      <c r="X410" s="3" t="s">
        <v>7151</v>
      </c>
      <c r="Y410" s="3" t="s">
        <v>7151</v>
      </c>
      <c r="Z410" s="3" t="s">
        <v>7151</v>
      </c>
      <c r="AA410" s="3" t="s">
        <v>7151</v>
      </c>
      <c r="AB410" s="3" t="s">
        <v>7151</v>
      </c>
    </row>
    <row r="411" spans="1:28" x14ac:dyDescent="0.3">
      <c r="A411" s="3">
        <v>15</v>
      </c>
      <c r="B411" s="4" t="s">
        <v>35</v>
      </c>
      <c r="C411" s="3" t="s">
        <v>55</v>
      </c>
      <c r="D411" s="3">
        <v>9018988</v>
      </c>
      <c r="E411" s="3">
        <v>11671865</v>
      </c>
      <c r="F411" s="3">
        <v>2652877</v>
      </c>
      <c r="G411" s="3" t="s">
        <v>8147</v>
      </c>
      <c r="H411" s="3" t="s">
        <v>8148</v>
      </c>
      <c r="I411" s="3" t="s">
        <v>7149</v>
      </c>
      <c r="J411" s="3"/>
      <c r="K411" s="3" t="e">
        <v>#N/A</v>
      </c>
      <c r="L411" s="3" t="e">
        <v>#N/A</v>
      </c>
      <c r="M411" s="3" t="e">
        <v>#N/A</v>
      </c>
      <c r="N411" s="3" t="e">
        <v>#N/A</v>
      </c>
      <c r="O411" s="3" t="e">
        <v>#N/A</v>
      </c>
      <c r="P411" s="3" t="e">
        <v>#N/A</v>
      </c>
      <c r="Q411" s="3" t="e">
        <v>#N/A</v>
      </c>
      <c r="R411" s="3" t="e">
        <v>#N/A</v>
      </c>
      <c r="S411" s="3" t="e">
        <v>#N/A</v>
      </c>
      <c r="T411" s="3" t="e">
        <v>#N/A</v>
      </c>
      <c r="U411" s="3" t="e">
        <v>#N/A</v>
      </c>
      <c r="V411" s="3" t="e">
        <v>#N/A</v>
      </c>
      <c r="W411" s="3" t="s">
        <v>8149</v>
      </c>
      <c r="X411" s="3" t="s">
        <v>7151</v>
      </c>
      <c r="Y411" s="3" t="s">
        <v>8150</v>
      </c>
      <c r="Z411" s="3" t="s">
        <v>7151</v>
      </c>
      <c r="AA411" s="3" t="s">
        <v>7151</v>
      </c>
      <c r="AB411" s="3" t="s">
        <v>7151</v>
      </c>
    </row>
    <row r="412" spans="1:28" x14ac:dyDescent="0.3">
      <c r="A412" s="3">
        <v>15</v>
      </c>
      <c r="B412" s="4" t="s">
        <v>35</v>
      </c>
      <c r="C412" s="3" t="s">
        <v>55</v>
      </c>
      <c r="D412" s="3">
        <v>9018988</v>
      </c>
      <c r="E412" s="3">
        <v>11671865</v>
      </c>
      <c r="F412" s="3">
        <v>2652877</v>
      </c>
      <c r="G412" s="3" t="s">
        <v>8151</v>
      </c>
      <c r="H412" s="3" t="s">
        <v>8152</v>
      </c>
      <c r="I412" s="3" t="s">
        <v>7149</v>
      </c>
      <c r="J412" s="3"/>
      <c r="K412" s="3" t="e">
        <v>#N/A</v>
      </c>
      <c r="L412" s="3" t="e">
        <v>#N/A</v>
      </c>
      <c r="M412" s="3" t="e">
        <v>#N/A</v>
      </c>
      <c r="N412" s="3" t="e">
        <v>#N/A</v>
      </c>
      <c r="O412" s="3" t="e">
        <v>#N/A</v>
      </c>
      <c r="P412" s="3" t="e">
        <v>#N/A</v>
      </c>
      <c r="Q412" s="3" t="e">
        <v>#N/A</v>
      </c>
      <c r="R412" s="3" t="e">
        <v>#N/A</v>
      </c>
      <c r="S412" s="3" t="e">
        <v>#N/A</v>
      </c>
      <c r="T412" s="3" t="e">
        <v>#N/A</v>
      </c>
      <c r="U412" s="3" t="e">
        <v>#N/A</v>
      </c>
      <c r="V412" s="3" t="e">
        <v>#N/A</v>
      </c>
      <c r="W412" s="3" t="s">
        <v>7151</v>
      </c>
      <c r="X412" s="3" t="s">
        <v>8153</v>
      </c>
      <c r="Y412" s="3" t="s">
        <v>8154</v>
      </c>
      <c r="Z412" s="3" t="s">
        <v>7151</v>
      </c>
      <c r="AA412" s="3" t="s">
        <v>7151</v>
      </c>
      <c r="AB412" s="3" t="s">
        <v>7151</v>
      </c>
    </row>
    <row r="413" spans="1:28" x14ac:dyDescent="0.3">
      <c r="A413" s="3">
        <v>15</v>
      </c>
      <c r="B413" s="4" t="s">
        <v>35</v>
      </c>
      <c r="C413" s="3" t="s">
        <v>55</v>
      </c>
      <c r="D413" s="3">
        <v>9018988</v>
      </c>
      <c r="E413" s="3">
        <v>11671865</v>
      </c>
      <c r="F413" s="3">
        <v>2652877</v>
      </c>
      <c r="G413" s="3" t="s">
        <v>8155</v>
      </c>
      <c r="H413" s="3" t="s">
        <v>8156</v>
      </c>
      <c r="I413" s="3" t="s">
        <v>7149</v>
      </c>
      <c r="J413" s="3"/>
      <c r="K413" s="3" t="e">
        <v>#N/A</v>
      </c>
      <c r="L413" s="3" t="e">
        <v>#N/A</v>
      </c>
      <c r="M413" s="3" t="e">
        <v>#N/A</v>
      </c>
      <c r="N413" s="3" t="e">
        <v>#N/A</v>
      </c>
      <c r="O413" s="3" t="e">
        <v>#N/A</v>
      </c>
      <c r="P413" s="3" t="e">
        <v>#N/A</v>
      </c>
      <c r="Q413" s="3" t="e">
        <v>#N/A</v>
      </c>
      <c r="R413" s="3" t="e">
        <v>#N/A</v>
      </c>
      <c r="S413" s="3" t="e">
        <v>#N/A</v>
      </c>
      <c r="T413" s="3" t="e">
        <v>#N/A</v>
      </c>
      <c r="U413" s="3" t="e">
        <v>#N/A</v>
      </c>
      <c r="V413" s="3" t="e">
        <v>#N/A</v>
      </c>
      <c r="W413" s="3" t="s">
        <v>8157</v>
      </c>
      <c r="X413" s="3" t="s">
        <v>7151</v>
      </c>
      <c r="Y413" s="3" t="s">
        <v>8158</v>
      </c>
      <c r="Z413" s="3" t="s">
        <v>7151</v>
      </c>
      <c r="AA413" s="3" t="s">
        <v>7151</v>
      </c>
      <c r="AB413" s="3" t="s">
        <v>7151</v>
      </c>
    </row>
    <row r="414" spans="1:28" x14ac:dyDescent="0.3">
      <c r="A414" s="3">
        <v>15</v>
      </c>
      <c r="B414" s="4" t="s">
        <v>35</v>
      </c>
      <c r="C414" s="3" t="s">
        <v>55</v>
      </c>
      <c r="D414" s="3">
        <v>9018988</v>
      </c>
      <c r="E414" s="3">
        <v>11671865</v>
      </c>
      <c r="F414" s="3">
        <v>2652877</v>
      </c>
      <c r="G414" s="3" t="s">
        <v>8159</v>
      </c>
      <c r="H414" s="3" t="s">
        <v>8160</v>
      </c>
      <c r="I414" s="3" t="s">
        <v>7149</v>
      </c>
      <c r="J414" s="3"/>
      <c r="K414" s="3" t="e">
        <v>#N/A</v>
      </c>
      <c r="L414" s="3" t="e">
        <v>#N/A</v>
      </c>
      <c r="M414" s="3" t="e">
        <v>#N/A</v>
      </c>
      <c r="N414" s="3" t="e">
        <v>#N/A</v>
      </c>
      <c r="O414" s="3" t="e">
        <v>#N/A</v>
      </c>
      <c r="P414" s="3" t="e">
        <v>#N/A</v>
      </c>
      <c r="Q414" s="3" t="e">
        <v>#N/A</v>
      </c>
      <c r="R414" s="3" t="e">
        <v>#N/A</v>
      </c>
      <c r="S414" s="3" t="e">
        <v>#N/A</v>
      </c>
      <c r="T414" s="3" t="e">
        <v>#N/A</v>
      </c>
      <c r="U414" s="3" t="e">
        <v>#N/A</v>
      </c>
      <c r="V414" s="3" t="e">
        <v>#N/A</v>
      </c>
      <c r="W414" s="3" t="s">
        <v>8161</v>
      </c>
      <c r="X414" s="3" t="s">
        <v>7151</v>
      </c>
      <c r="Y414" s="3" t="s">
        <v>8162</v>
      </c>
      <c r="Z414" s="3" t="s">
        <v>7151</v>
      </c>
      <c r="AA414" s="3" t="s">
        <v>7151</v>
      </c>
      <c r="AB414" s="3" t="s">
        <v>7151</v>
      </c>
    </row>
    <row r="415" spans="1:28" x14ac:dyDescent="0.3">
      <c r="A415" s="3">
        <v>15</v>
      </c>
      <c r="B415" s="4" t="s">
        <v>35</v>
      </c>
      <c r="C415" s="3" t="s">
        <v>55</v>
      </c>
      <c r="D415" s="3">
        <v>9018988</v>
      </c>
      <c r="E415" s="3">
        <v>11671865</v>
      </c>
      <c r="F415" s="3">
        <v>2652877</v>
      </c>
      <c r="G415" s="3" t="s">
        <v>8163</v>
      </c>
      <c r="H415" s="3" t="s">
        <v>8164</v>
      </c>
      <c r="I415" s="3" t="s">
        <v>7149</v>
      </c>
      <c r="J415" s="3"/>
      <c r="K415" s="3" t="s">
        <v>7274</v>
      </c>
      <c r="L415" s="3" t="s">
        <v>7180</v>
      </c>
      <c r="M415" s="3" t="s">
        <v>7181</v>
      </c>
      <c r="N415" s="3" t="s">
        <v>7181</v>
      </c>
      <c r="O415" s="3" t="s">
        <v>7181</v>
      </c>
      <c r="P415" s="3" t="s">
        <v>7446</v>
      </c>
      <c r="Q415" s="3" t="s">
        <v>7181</v>
      </c>
      <c r="R415" s="3" t="s">
        <v>7181</v>
      </c>
      <c r="S415" s="3" t="s">
        <v>7275</v>
      </c>
      <c r="T415" s="3" t="s">
        <v>7181</v>
      </c>
      <c r="U415" s="3" t="s">
        <v>7412</v>
      </c>
      <c r="V415" s="3">
        <v>0</v>
      </c>
      <c r="W415" s="3" t="s">
        <v>8165</v>
      </c>
      <c r="X415" s="3" t="s">
        <v>8166</v>
      </c>
      <c r="Y415" s="3" t="s">
        <v>7789</v>
      </c>
      <c r="Z415" s="3" t="s">
        <v>7264</v>
      </c>
      <c r="AA415" s="3" t="s">
        <v>7151</v>
      </c>
      <c r="AB415" s="3" t="s">
        <v>8167</v>
      </c>
    </row>
    <row r="416" spans="1:28" x14ac:dyDescent="0.3">
      <c r="A416" s="3">
        <v>15</v>
      </c>
      <c r="B416" s="4" t="s">
        <v>35</v>
      </c>
      <c r="C416" s="3" t="s">
        <v>55</v>
      </c>
      <c r="D416" s="3">
        <v>9018988</v>
      </c>
      <c r="E416" s="3">
        <v>11671865</v>
      </c>
      <c r="F416" s="3">
        <v>2652877</v>
      </c>
      <c r="G416" s="3" t="s">
        <v>8168</v>
      </c>
      <c r="H416" s="3" t="s">
        <v>8169</v>
      </c>
      <c r="I416" s="3" t="s">
        <v>7149</v>
      </c>
      <c r="J416" s="3"/>
      <c r="K416" s="3" t="s">
        <v>7314</v>
      </c>
      <c r="L416" s="3" t="s">
        <v>7301</v>
      </c>
      <c r="M416" s="3" t="s">
        <v>7181</v>
      </c>
      <c r="N416" s="3" t="s">
        <v>7181</v>
      </c>
      <c r="O416" s="3" t="s">
        <v>7181</v>
      </c>
      <c r="P416" s="3" t="s">
        <v>7181</v>
      </c>
      <c r="Q416" s="3" t="s">
        <v>7181</v>
      </c>
      <c r="R416" s="3" t="s">
        <v>7182</v>
      </c>
      <c r="S416" s="3" t="s">
        <v>7182</v>
      </c>
      <c r="T416" s="3" t="s">
        <v>7182</v>
      </c>
      <c r="U416" s="3" t="s">
        <v>7181</v>
      </c>
      <c r="V416" s="3">
        <v>0</v>
      </c>
      <c r="W416" s="3" t="s">
        <v>7151</v>
      </c>
      <c r="X416" s="3" t="s">
        <v>8170</v>
      </c>
      <c r="Y416" s="3" t="s">
        <v>7151</v>
      </c>
      <c r="Z416" s="3" t="s">
        <v>7151</v>
      </c>
      <c r="AA416" s="3" t="s">
        <v>7151</v>
      </c>
      <c r="AB416" s="3" t="s">
        <v>7151</v>
      </c>
    </row>
    <row r="417" spans="1:28" x14ac:dyDescent="0.3">
      <c r="A417" s="3">
        <v>15</v>
      </c>
      <c r="B417" s="4" t="s">
        <v>35</v>
      </c>
      <c r="C417" s="3" t="s">
        <v>55</v>
      </c>
      <c r="D417" s="3">
        <v>9018988</v>
      </c>
      <c r="E417" s="3">
        <v>11671865</v>
      </c>
      <c r="F417" s="3">
        <v>2652877</v>
      </c>
      <c r="G417" s="3" t="s">
        <v>8171</v>
      </c>
      <c r="H417" s="3" t="s">
        <v>8172</v>
      </c>
      <c r="I417" s="3" t="s">
        <v>7149</v>
      </c>
      <c r="J417" s="3"/>
      <c r="K417" s="3" t="e">
        <v>#N/A</v>
      </c>
      <c r="L417" s="3" t="e">
        <v>#N/A</v>
      </c>
      <c r="M417" s="3" t="e">
        <v>#N/A</v>
      </c>
      <c r="N417" s="3" t="e">
        <v>#N/A</v>
      </c>
      <c r="O417" s="3" t="e">
        <v>#N/A</v>
      </c>
      <c r="P417" s="3" t="e">
        <v>#N/A</v>
      </c>
      <c r="Q417" s="3" t="e">
        <v>#N/A</v>
      </c>
      <c r="R417" s="3" t="e">
        <v>#N/A</v>
      </c>
      <c r="S417" s="3" t="e">
        <v>#N/A</v>
      </c>
      <c r="T417" s="3" t="e">
        <v>#N/A</v>
      </c>
      <c r="U417" s="3" t="e">
        <v>#N/A</v>
      </c>
      <c r="V417" s="3" t="e">
        <v>#N/A</v>
      </c>
      <c r="W417" s="3" t="s">
        <v>8173</v>
      </c>
      <c r="X417" s="3" t="s">
        <v>8174</v>
      </c>
      <c r="Y417" s="3" t="s">
        <v>8175</v>
      </c>
      <c r="Z417" s="3" t="s">
        <v>7151</v>
      </c>
      <c r="AA417" s="3" t="s">
        <v>7151</v>
      </c>
      <c r="AB417" s="3" t="s">
        <v>7151</v>
      </c>
    </row>
    <row r="418" spans="1:28" x14ac:dyDescent="0.3">
      <c r="A418" s="3">
        <v>15</v>
      </c>
      <c r="B418" s="4" t="s">
        <v>35</v>
      </c>
      <c r="C418" s="3" t="s">
        <v>55</v>
      </c>
      <c r="D418" s="3">
        <v>9018988</v>
      </c>
      <c r="E418" s="3">
        <v>11671865</v>
      </c>
      <c r="F418" s="3">
        <v>2652877</v>
      </c>
      <c r="G418" s="3" t="s">
        <v>8176</v>
      </c>
      <c r="H418" s="3" t="s">
        <v>8177</v>
      </c>
      <c r="I418" s="3" t="s">
        <v>7149</v>
      </c>
      <c r="J418" s="3"/>
      <c r="K418" s="3" t="e">
        <v>#N/A</v>
      </c>
      <c r="L418" s="3" t="e">
        <v>#N/A</v>
      </c>
      <c r="M418" s="3" t="e">
        <v>#N/A</v>
      </c>
      <c r="N418" s="3" t="e">
        <v>#N/A</v>
      </c>
      <c r="O418" s="3" t="e">
        <v>#N/A</v>
      </c>
      <c r="P418" s="3" t="e">
        <v>#N/A</v>
      </c>
      <c r="Q418" s="3" t="e">
        <v>#N/A</v>
      </c>
      <c r="R418" s="3" t="e">
        <v>#N/A</v>
      </c>
      <c r="S418" s="3" t="e">
        <v>#N/A</v>
      </c>
      <c r="T418" s="3" t="e">
        <v>#N/A</v>
      </c>
      <c r="U418" s="3" t="e">
        <v>#N/A</v>
      </c>
      <c r="V418" s="3" t="e">
        <v>#N/A</v>
      </c>
      <c r="W418" s="3" t="s">
        <v>7171</v>
      </c>
      <c r="X418" s="3" t="s">
        <v>8178</v>
      </c>
      <c r="Y418" s="3" t="s">
        <v>7220</v>
      </c>
      <c r="Z418" s="3" t="s">
        <v>7151</v>
      </c>
      <c r="AA418" s="3" t="s">
        <v>7151</v>
      </c>
      <c r="AB418" s="3" t="s">
        <v>7151</v>
      </c>
    </row>
    <row r="419" spans="1:28" x14ac:dyDescent="0.3">
      <c r="A419" s="3">
        <v>15</v>
      </c>
      <c r="B419" s="4" t="s">
        <v>35</v>
      </c>
      <c r="C419" s="3" t="s">
        <v>55</v>
      </c>
      <c r="D419" s="3">
        <v>9018988</v>
      </c>
      <c r="E419" s="3">
        <v>11671865</v>
      </c>
      <c r="F419" s="3">
        <v>2652877</v>
      </c>
      <c r="G419" s="3" t="s">
        <v>8179</v>
      </c>
      <c r="H419" s="3" t="s">
        <v>8180</v>
      </c>
      <c r="I419" s="3" t="s">
        <v>7149</v>
      </c>
      <c r="J419" s="3"/>
      <c r="K419" s="3" t="e">
        <v>#N/A</v>
      </c>
      <c r="L419" s="3" t="e">
        <v>#N/A</v>
      </c>
      <c r="M419" s="3" t="e">
        <v>#N/A</v>
      </c>
      <c r="N419" s="3" t="e">
        <v>#N/A</v>
      </c>
      <c r="O419" s="3" t="e">
        <v>#N/A</v>
      </c>
      <c r="P419" s="3" t="e">
        <v>#N/A</v>
      </c>
      <c r="Q419" s="3" t="e">
        <v>#N/A</v>
      </c>
      <c r="R419" s="3" t="e">
        <v>#N/A</v>
      </c>
      <c r="S419" s="3" t="e">
        <v>#N/A</v>
      </c>
      <c r="T419" s="3" t="e">
        <v>#N/A</v>
      </c>
      <c r="U419" s="3" t="e">
        <v>#N/A</v>
      </c>
      <c r="V419" s="3" t="e">
        <v>#N/A</v>
      </c>
      <c r="W419" s="3" t="s">
        <v>7151</v>
      </c>
      <c r="X419" s="3" t="s">
        <v>8181</v>
      </c>
      <c r="Y419" s="3" t="s">
        <v>7151</v>
      </c>
      <c r="Z419" s="3" t="s">
        <v>7151</v>
      </c>
      <c r="AA419" s="3" t="s">
        <v>7151</v>
      </c>
      <c r="AB419" s="3" t="s">
        <v>7151</v>
      </c>
    </row>
    <row r="420" spans="1:28" x14ac:dyDescent="0.3">
      <c r="A420" s="3">
        <v>15</v>
      </c>
      <c r="B420" s="4" t="s">
        <v>35</v>
      </c>
      <c r="C420" s="3" t="s">
        <v>55</v>
      </c>
      <c r="D420" s="3">
        <v>9018988</v>
      </c>
      <c r="E420" s="3">
        <v>11671865</v>
      </c>
      <c r="F420" s="3">
        <v>2652877</v>
      </c>
      <c r="G420" s="3" t="s">
        <v>8182</v>
      </c>
      <c r="H420" s="3" t="s">
        <v>8183</v>
      </c>
      <c r="I420" s="3" t="s">
        <v>7149</v>
      </c>
      <c r="J420" s="3"/>
      <c r="K420" s="3" t="e">
        <v>#N/A</v>
      </c>
      <c r="L420" s="3" t="e">
        <v>#N/A</v>
      </c>
      <c r="M420" s="3" t="e">
        <v>#N/A</v>
      </c>
      <c r="N420" s="3" t="e">
        <v>#N/A</v>
      </c>
      <c r="O420" s="3" t="e">
        <v>#N/A</v>
      </c>
      <c r="P420" s="3" t="e">
        <v>#N/A</v>
      </c>
      <c r="Q420" s="3" t="e">
        <v>#N/A</v>
      </c>
      <c r="R420" s="3" t="e">
        <v>#N/A</v>
      </c>
      <c r="S420" s="3" t="e">
        <v>#N/A</v>
      </c>
      <c r="T420" s="3" t="e">
        <v>#N/A</v>
      </c>
      <c r="U420" s="3" t="e">
        <v>#N/A</v>
      </c>
      <c r="V420" s="3" t="e">
        <v>#N/A</v>
      </c>
      <c r="W420" s="3" t="s">
        <v>7323</v>
      </c>
      <c r="X420" s="3" t="s">
        <v>8184</v>
      </c>
      <c r="Y420" s="3" t="s">
        <v>8185</v>
      </c>
      <c r="Z420" s="3" t="s">
        <v>7151</v>
      </c>
      <c r="AA420" s="3" t="s">
        <v>7151</v>
      </c>
      <c r="AB420" s="3" t="s">
        <v>7151</v>
      </c>
    </row>
    <row r="421" spans="1:28" x14ac:dyDescent="0.3">
      <c r="A421" s="3">
        <v>15</v>
      </c>
      <c r="B421" s="4" t="s">
        <v>35</v>
      </c>
      <c r="C421" s="3" t="s">
        <v>55</v>
      </c>
      <c r="D421" s="3">
        <v>9018988</v>
      </c>
      <c r="E421" s="3">
        <v>11671865</v>
      </c>
      <c r="F421" s="3">
        <v>2652877</v>
      </c>
      <c r="G421" s="3" t="s">
        <v>8186</v>
      </c>
      <c r="H421" s="3" t="s">
        <v>8187</v>
      </c>
      <c r="I421" s="3" t="s">
        <v>7149</v>
      </c>
      <c r="J421" s="3"/>
      <c r="K421" s="3" t="e">
        <v>#N/A</v>
      </c>
      <c r="L421" s="3" t="e">
        <v>#N/A</v>
      </c>
      <c r="M421" s="3" t="e">
        <v>#N/A</v>
      </c>
      <c r="N421" s="3" t="e">
        <v>#N/A</v>
      </c>
      <c r="O421" s="3" t="e">
        <v>#N/A</v>
      </c>
      <c r="P421" s="3" t="e">
        <v>#N/A</v>
      </c>
      <c r="Q421" s="3" t="e">
        <v>#N/A</v>
      </c>
      <c r="R421" s="3" t="e">
        <v>#N/A</v>
      </c>
      <c r="S421" s="3" t="e">
        <v>#N/A</v>
      </c>
      <c r="T421" s="3" t="e">
        <v>#N/A</v>
      </c>
      <c r="U421" s="3" t="e">
        <v>#N/A</v>
      </c>
      <c r="V421" s="3" t="e">
        <v>#N/A</v>
      </c>
      <c r="W421" s="3" t="s">
        <v>8188</v>
      </c>
      <c r="X421" s="3" t="s">
        <v>8189</v>
      </c>
      <c r="Y421" s="3" t="s">
        <v>8190</v>
      </c>
      <c r="Z421" s="3" t="s">
        <v>7151</v>
      </c>
      <c r="AA421" s="3" t="s">
        <v>7151</v>
      </c>
      <c r="AB421" s="3" t="s">
        <v>7151</v>
      </c>
    </row>
    <row r="422" spans="1:28" x14ac:dyDescent="0.3">
      <c r="A422" s="3">
        <v>15</v>
      </c>
      <c r="B422" s="4" t="s">
        <v>35</v>
      </c>
      <c r="C422" s="3" t="s">
        <v>55</v>
      </c>
      <c r="D422" s="3">
        <v>9018988</v>
      </c>
      <c r="E422" s="3">
        <v>11671865</v>
      </c>
      <c r="F422" s="3">
        <v>2652877</v>
      </c>
      <c r="G422" s="3" t="s">
        <v>8191</v>
      </c>
      <c r="H422" s="3" t="s">
        <v>7154</v>
      </c>
      <c r="I422" s="3" t="s">
        <v>7149</v>
      </c>
      <c r="J422" s="3"/>
      <c r="K422" s="3" t="e">
        <v>#N/A</v>
      </c>
      <c r="L422" s="3" t="e">
        <v>#N/A</v>
      </c>
      <c r="M422" s="3" t="e">
        <v>#N/A</v>
      </c>
      <c r="N422" s="3" t="e">
        <v>#N/A</v>
      </c>
      <c r="O422" s="3" t="e">
        <v>#N/A</v>
      </c>
      <c r="P422" s="3" t="e">
        <v>#N/A</v>
      </c>
      <c r="Q422" s="3" t="e">
        <v>#N/A</v>
      </c>
      <c r="R422" s="3" t="e">
        <v>#N/A</v>
      </c>
      <c r="S422" s="3" t="e">
        <v>#N/A</v>
      </c>
      <c r="T422" s="3" t="e">
        <v>#N/A</v>
      </c>
      <c r="U422" s="3" t="e">
        <v>#N/A</v>
      </c>
      <c r="V422" s="3" t="e">
        <v>#N/A</v>
      </c>
      <c r="W422" s="3" t="s">
        <v>7151</v>
      </c>
      <c r="X422" s="3" t="s">
        <v>7151</v>
      </c>
      <c r="Y422" s="3" t="s">
        <v>7151</v>
      </c>
      <c r="Z422" s="3" t="s">
        <v>7151</v>
      </c>
      <c r="AA422" s="3" t="s">
        <v>7151</v>
      </c>
      <c r="AB422" s="3" t="s">
        <v>7151</v>
      </c>
    </row>
    <row r="423" spans="1:28" x14ac:dyDescent="0.3">
      <c r="A423" s="3">
        <v>15</v>
      </c>
      <c r="B423" s="4" t="s">
        <v>35</v>
      </c>
      <c r="C423" s="3" t="s">
        <v>55</v>
      </c>
      <c r="D423" s="3">
        <v>9018988</v>
      </c>
      <c r="E423" s="3">
        <v>11671865</v>
      </c>
      <c r="F423" s="3">
        <v>2652877</v>
      </c>
      <c r="G423" s="3" t="s">
        <v>8192</v>
      </c>
      <c r="H423" s="3" t="s">
        <v>8193</v>
      </c>
      <c r="I423" s="3" t="s">
        <v>7149</v>
      </c>
      <c r="J423" s="3"/>
      <c r="K423" s="3" t="e">
        <v>#N/A</v>
      </c>
      <c r="L423" s="3" t="e">
        <v>#N/A</v>
      </c>
      <c r="M423" s="3" t="e">
        <v>#N/A</v>
      </c>
      <c r="N423" s="3" t="e">
        <v>#N/A</v>
      </c>
      <c r="O423" s="3" t="e">
        <v>#N/A</v>
      </c>
      <c r="P423" s="3" t="e">
        <v>#N/A</v>
      </c>
      <c r="Q423" s="3" t="e">
        <v>#N/A</v>
      </c>
      <c r="R423" s="3" t="e">
        <v>#N/A</v>
      </c>
      <c r="S423" s="3" t="e">
        <v>#N/A</v>
      </c>
      <c r="T423" s="3" t="e">
        <v>#N/A</v>
      </c>
      <c r="U423" s="3" t="e">
        <v>#N/A</v>
      </c>
      <c r="V423" s="3" t="e">
        <v>#N/A</v>
      </c>
      <c r="W423" s="3" t="s">
        <v>8194</v>
      </c>
      <c r="X423" s="3" t="s">
        <v>7151</v>
      </c>
      <c r="Y423" s="3" t="s">
        <v>7151</v>
      </c>
      <c r="Z423" s="3" t="s">
        <v>7151</v>
      </c>
      <c r="AA423" s="3" t="s">
        <v>7151</v>
      </c>
      <c r="AB423" s="3" t="s">
        <v>7151</v>
      </c>
    </row>
    <row r="424" spans="1:28" x14ac:dyDescent="0.3">
      <c r="A424" s="3">
        <v>15</v>
      </c>
      <c r="B424" s="4" t="s">
        <v>35</v>
      </c>
      <c r="C424" s="3" t="s">
        <v>55</v>
      </c>
      <c r="D424" s="3">
        <v>9018988</v>
      </c>
      <c r="E424" s="3">
        <v>11671865</v>
      </c>
      <c r="F424" s="3">
        <v>2652877</v>
      </c>
      <c r="G424" s="3" t="s">
        <v>8195</v>
      </c>
      <c r="H424" s="3" t="s">
        <v>8196</v>
      </c>
      <c r="I424" s="3" t="s">
        <v>7149</v>
      </c>
      <c r="J424" s="3"/>
      <c r="K424" s="3" t="e">
        <v>#N/A</v>
      </c>
      <c r="L424" s="3" t="e">
        <v>#N/A</v>
      </c>
      <c r="M424" s="3" t="e">
        <v>#N/A</v>
      </c>
      <c r="N424" s="3" t="e">
        <v>#N/A</v>
      </c>
      <c r="O424" s="3" t="e">
        <v>#N/A</v>
      </c>
      <c r="P424" s="3" t="e">
        <v>#N/A</v>
      </c>
      <c r="Q424" s="3" t="e">
        <v>#N/A</v>
      </c>
      <c r="R424" s="3" t="e">
        <v>#N/A</v>
      </c>
      <c r="S424" s="3" t="e">
        <v>#N/A</v>
      </c>
      <c r="T424" s="3" t="e">
        <v>#N/A</v>
      </c>
      <c r="U424" s="3" t="e">
        <v>#N/A</v>
      </c>
      <c r="V424" s="3" t="e">
        <v>#N/A</v>
      </c>
      <c r="W424" s="3" t="s">
        <v>8197</v>
      </c>
      <c r="X424" s="3" t="s">
        <v>8198</v>
      </c>
      <c r="Y424" s="3" t="s">
        <v>8199</v>
      </c>
      <c r="Z424" s="3" t="s">
        <v>7151</v>
      </c>
      <c r="AA424" s="3" t="s">
        <v>7151</v>
      </c>
      <c r="AB424" s="3" t="s">
        <v>7151</v>
      </c>
    </row>
    <row r="425" spans="1:28" x14ac:dyDescent="0.3">
      <c r="A425" s="3">
        <v>15</v>
      </c>
      <c r="B425" s="4" t="s">
        <v>35</v>
      </c>
      <c r="C425" s="3" t="s">
        <v>55</v>
      </c>
      <c r="D425" s="3">
        <v>9018988</v>
      </c>
      <c r="E425" s="3">
        <v>11671865</v>
      </c>
      <c r="F425" s="3">
        <v>2652877</v>
      </c>
      <c r="G425" s="3" t="s">
        <v>8200</v>
      </c>
      <c r="H425" s="3" t="s">
        <v>8201</v>
      </c>
      <c r="I425" s="3" t="s">
        <v>7149</v>
      </c>
      <c r="J425" s="3"/>
      <c r="K425" s="3" t="e">
        <v>#N/A</v>
      </c>
      <c r="L425" s="3" t="e">
        <v>#N/A</v>
      </c>
      <c r="M425" s="3" t="e">
        <v>#N/A</v>
      </c>
      <c r="N425" s="3" t="e">
        <v>#N/A</v>
      </c>
      <c r="O425" s="3" t="e">
        <v>#N/A</v>
      </c>
      <c r="P425" s="3" t="e">
        <v>#N/A</v>
      </c>
      <c r="Q425" s="3" t="e">
        <v>#N/A</v>
      </c>
      <c r="R425" s="3" t="e">
        <v>#N/A</v>
      </c>
      <c r="S425" s="3" t="e">
        <v>#N/A</v>
      </c>
      <c r="T425" s="3" t="e">
        <v>#N/A</v>
      </c>
      <c r="U425" s="3" t="e">
        <v>#N/A</v>
      </c>
      <c r="V425" s="3" t="e">
        <v>#N/A</v>
      </c>
      <c r="W425" s="3" t="s">
        <v>7151</v>
      </c>
      <c r="X425" s="3" t="s">
        <v>7151</v>
      </c>
      <c r="Y425" s="3" t="s">
        <v>7151</v>
      </c>
      <c r="Z425" s="3" t="s">
        <v>7151</v>
      </c>
      <c r="AA425" s="3" t="s">
        <v>7151</v>
      </c>
      <c r="AB425" s="3" t="s">
        <v>7151</v>
      </c>
    </row>
    <row r="426" spans="1:28" x14ac:dyDescent="0.3">
      <c r="A426" s="3">
        <v>15</v>
      </c>
      <c r="B426" s="4" t="s">
        <v>35</v>
      </c>
      <c r="C426" s="3" t="s">
        <v>55</v>
      </c>
      <c r="D426" s="3">
        <v>9018988</v>
      </c>
      <c r="E426" s="3">
        <v>11671865</v>
      </c>
      <c r="F426" s="3">
        <v>2652877</v>
      </c>
      <c r="G426" s="3" t="s">
        <v>8202</v>
      </c>
      <c r="H426" s="3" t="s">
        <v>8203</v>
      </c>
      <c r="I426" s="3" t="s">
        <v>7149</v>
      </c>
      <c r="J426" s="3"/>
      <c r="K426" s="3" t="e">
        <v>#N/A</v>
      </c>
      <c r="L426" s="3" t="e">
        <v>#N/A</v>
      </c>
      <c r="M426" s="3" t="e">
        <v>#N/A</v>
      </c>
      <c r="N426" s="3" t="e">
        <v>#N/A</v>
      </c>
      <c r="O426" s="3" t="e">
        <v>#N/A</v>
      </c>
      <c r="P426" s="3" t="e">
        <v>#N/A</v>
      </c>
      <c r="Q426" s="3" t="e">
        <v>#N/A</v>
      </c>
      <c r="R426" s="3" t="e">
        <v>#N/A</v>
      </c>
      <c r="S426" s="3" t="e">
        <v>#N/A</v>
      </c>
      <c r="T426" s="3" t="e">
        <v>#N/A</v>
      </c>
      <c r="U426" s="3" t="e">
        <v>#N/A</v>
      </c>
      <c r="V426" s="3" t="e">
        <v>#N/A</v>
      </c>
      <c r="W426" s="3" t="s">
        <v>8204</v>
      </c>
      <c r="X426" s="3" t="s">
        <v>7151</v>
      </c>
      <c r="Y426" s="3" t="s">
        <v>7631</v>
      </c>
      <c r="Z426" s="3" t="s">
        <v>7151</v>
      </c>
      <c r="AA426" s="3" t="s">
        <v>7151</v>
      </c>
      <c r="AB426" s="3" t="s">
        <v>7151</v>
      </c>
    </row>
    <row r="427" spans="1:28" x14ac:dyDescent="0.3">
      <c r="A427" s="3">
        <v>15</v>
      </c>
      <c r="B427" s="4" t="s">
        <v>35</v>
      </c>
      <c r="C427" s="3" t="s">
        <v>55</v>
      </c>
      <c r="D427" s="3">
        <v>9018988</v>
      </c>
      <c r="E427" s="3">
        <v>11671865</v>
      </c>
      <c r="F427" s="3">
        <v>2652877</v>
      </c>
      <c r="G427" s="3" t="s">
        <v>8205</v>
      </c>
      <c r="H427" s="3" t="s">
        <v>7160</v>
      </c>
      <c r="I427" s="3" t="s">
        <v>7149</v>
      </c>
      <c r="J427" s="3"/>
      <c r="K427" s="3" t="e">
        <v>#N/A</v>
      </c>
      <c r="L427" s="3" t="e">
        <v>#N/A</v>
      </c>
      <c r="M427" s="3" t="e">
        <v>#N/A</v>
      </c>
      <c r="N427" s="3" t="e">
        <v>#N/A</v>
      </c>
      <c r="O427" s="3" t="e">
        <v>#N/A</v>
      </c>
      <c r="P427" s="3" t="e">
        <v>#N/A</v>
      </c>
      <c r="Q427" s="3" t="e">
        <v>#N/A</v>
      </c>
      <c r="R427" s="3" t="e">
        <v>#N/A</v>
      </c>
      <c r="S427" s="3" t="e">
        <v>#N/A</v>
      </c>
      <c r="T427" s="3" t="e">
        <v>#N/A</v>
      </c>
      <c r="U427" s="3" t="e">
        <v>#N/A</v>
      </c>
      <c r="V427" s="3" t="e">
        <v>#N/A</v>
      </c>
      <c r="W427" s="3" t="s">
        <v>7151</v>
      </c>
      <c r="X427" s="3" t="s">
        <v>8170</v>
      </c>
      <c r="Y427" s="3" t="s">
        <v>7151</v>
      </c>
      <c r="Z427" s="3" t="s">
        <v>7151</v>
      </c>
      <c r="AA427" s="3" t="s">
        <v>7151</v>
      </c>
      <c r="AB427" s="3" t="s">
        <v>7151</v>
      </c>
    </row>
    <row r="428" spans="1:28" x14ac:dyDescent="0.3">
      <c r="A428" s="3">
        <v>15</v>
      </c>
      <c r="B428" s="4" t="s">
        <v>35</v>
      </c>
      <c r="C428" s="3" t="s">
        <v>55</v>
      </c>
      <c r="D428" s="3">
        <v>9018988</v>
      </c>
      <c r="E428" s="3">
        <v>11671865</v>
      </c>
      <c r="F428" s="3">
        <v>2652877</v>
      </c>
      <c r="G428" s="3" t="s">
        <v>8206</v>
      </c>
      <c r="H428" s="3" t="s">
        <v>7154</v>
      </c>
      <c r="I428" s="3" t="s">
        <v>7149</v>
      </c>
      <c r="J428" s="3"/>
      <c r="K428" s="3" t="e">
        <v>#N/A</v>
      </c>
      <c r="L428" s="3" t="e">
        <v>#N/A</v>
      </c>
      <c r="M428" s="3" t="e">
        <v>#N/A</v>
      </c>
      <c r="N428" s="3" t="e">
        <v>#N/A</v>
      </c>
      <c r="O428" s="3" t="e">
        <v>#N/A</v>
      </c>
      <c r="P428" s="3" t="e">
        <v>#N/A</v>
      </c>
      <c r="Q428" s="3" t="e">
        <v>#N/A</v>
      </c>
      <c r="R428" s="3" t="e">
        <v>#N/A</v>
      </c>
      <c r="S428" s="3" t="e">
        <v>#N/A</v>
      </c>
      <c r="T428" s="3" t="e">
        <v>#N/A</v>
      </c>
      <c r="U428" s="3" t="e">
        <v>#N/A</v>
      </c>
      <c r="V428" s="3" t="e">
        <v>#N/A</v>
      </c>
      <c r="W428" s="3" t="s">
        <v>7151</v>
      </c>
      <c r="X428" s="3" t="s">
        <v>7151</v>
      </c>
      <c r="Y428" s="3" t="s">
        <v>7151</v>
      </c>
      <c r="Z428" s="3" t="s">
        <v>7151</v>
      </c>
      <c r="AA428" s="3" t="s">
        <v>7151</v>
      </c>
      <c r="AB428" s="3" t="s">
        <v>7151</v>
      </c>
    </row>
    <row r="429" spans="1:28" x14ac:dyDescent="0.3">
      <c r="A429" s="3">
        <v>15</v>
      </c>
      <c r="B429" s="4" t="s">
        <v>35</v>
      </c>
      <c r="C429" s="3" t="s">
        <v>55</v>
      </c>
      <c r="D429" s="3">
        <v>9018988</v>
      </c>
      <c r="E429" s="3">
        <v>11671865</v>
      </c>
      <c r="F429" s="3">
        <v>2652877</v>
      </c>
      <c r="G429" s="3" t="s">
        <v>8207</v>
      </c>
      <c r="H429" s="3" t="s">
        <v>8208</v>
      </c>
      <c r="I429" s="3" t="s">
        <v>7149</v>
      </c>
      <c r="J429" s="3"/>
      <c r="K429" s="3" t="e">
        <v>#N/A</v>
      </c>
      <c r="L429" s="3" t="e">
        <v>#N/A</v>
      </c>
      <c r="M429" s="3" t="e">
        <v>#N/A</v>
      </c>
      <c r="N429" s="3" t="e">
        <v>#N/A</v>
      </c>
      <c r="O429" s="3" t="e">
        <v>#N/A</v>
      </c>
      <c r="P429" s="3" t="e">
        <v>#N/A</v>
      </c>
      <c r="Q429" s="3" t="e">
        <v>#N/A</v>
      </c>
      <c r="R429" s="3" t="e">
        <v>#N/A</v>
      </c>
      <c r="S429" s="3" t="e">
        <v>#N/A</v>
      </c>
      <c r="T429" s="3" t="e">
        <v>#N/A</v>
      </c>
      <c r="U429" s="3" t="e">
        <v>#N/A</v>
      </c>
      <c r="V429" s="3" t="e">
        <v>#N/A</v>
      </c>
      <c r="W429" s="3" t="s">
        <v>7151</v>
      </c>
      <c r="X429" s="3" t="s">
        <v>8209</v>
      </c>
      <c r="Y429" s="3" t="s">
        <v>7151</v>
      </c>
      <c r="Z429" s="3" t="s">
        <v>7151</v>
      </c>
      <c r="AA429" s="3" t="s">
        <v>7151</v>
      </c>
      <c r="AB429" s="3" t="s">
        <v>7151</v>
      </c>
    </row>
    <row r="430" spans="1:28" x14ac:dyDescent="0.3">
      <c r="A430" s="3">
        <v>15</v>
      </c>
      <c r="B430" s="4" t="s">
        <v>35</v>
      </c>
      <c r="C430" s="3" t="s">
        <v>55</v>
      </c>
      <c r="D430" s="3">
        <v>9018988</v>
      </c>
      <c r="E430" s="3">
        <v>11671865</v>
      </c>
      <c r="F430" s="3">
        <v>2652877</v>
      </c>
      <c r="G430" s="3" t="s">
        <v>8210</v>
      </c>
      <c r="H430" s="3" t="s">
        <v>8211</v>
      </c>
      <c r="I430" s="3" t="s">
        <v>7149</v>
      </c>
      <c r="J430" s="3"/>
      <c r="K430" s="3" t="e">
        <v>#N/A</v>
      </c>
      <c r="L430" s="3" t="e">
        <v>#N/A</v>
      </c>
      <c r="M430" s="3" t="e">
        <v>#N/A</v>
      </c>
      <c r="N430" s="3" t="e">
        <v>#N/A</v>
      </c>
      <c r="O430" s="3" t="e">
        <v>#N/A</v>
      </c>
      <c r="P430" s="3" t="e">
        <v>#N/A</v>
      </c>
      <c r="Q430" s="3" t="e">
        <v>#N/A</v>
      </c>
      <c r="R430" s="3" t="e">
        <v>#N/A</v>
      </c>
      <c r="S430" s="3" t="e">
        <v>#N/A</v>
      </c>
      <c r="T430" s="3" t="e">
        <v>#N/A</v>
      </c>
      <c r="U430" s="3" t="e">
        <v>#N/A</v>
      </c>
      <c r="V430" s="3" t="e">
        <v>#N/A</v>
      </c>
      <c r="W430" s="3" t="s">
        <v>7151</v>
      </c>
      <c r="X430" s="3" t="s">
        <v>7285</v>
      </c>
      <c r="Y430" s="3" t="s">
        <v>7151</v>
      </c>
      <c r="Z430" s="3" t="s">
        <v>7151</v>
      </c>
      <c r="AA430" s="3" t="s">
        <v>7151</v>
      </c>
      <c r="AB430" s="3" t="s">
        <v>7151</v>
      </c>
    </row>
    <row r="431" spans="1:28" x14ac:dyDescent="0.3">
      <c r="A431" s="3">
        <v>15</v>
      </c>
      <c r="B431" s="4" t="s">
        <v>35</v>
      </c>
      <c r="C431" s="3" t="s">
        <v>55</v>
      </c>
      <c r="D431" s="3">
        <v>9018988</v>
      </c>
      <c r="E431" s="3">
        <v>11671865</v>
      </c>
      <c r="F431" s="3">
        <v>2652877</v>
      </c>
      <c r="G431" s="3" t="s">
        <v>8212</v>
      </c>
      <c r="H431" s="3" t="s">
        <v>8213</v>
      </c>
      <c r="I431" s="3" t="s">
        <v>7149</v>
      </c>
      <c r="J431" s="3"/>
      <c r="K431" s="3" t="e">
        <v>#N/A</v>
      </c>
      <c r="L431" s="3" t="e">
        <v>#N/A</v>
      </c>
      <c r="M431" s="3" t="e">
        <v>#N/A</v>
      </c>
      <c r="N431" s="3" t="e">
        <v>#N/A</v>
      </c>
      <c r="O431" s="3" t="e">
        <v>#N/A</v>
      </c>
      <c r="P431" s="3" t="e">
        <v>#N/A</v>
      </c>
      <c r="Q431" s="3" t="e">
        <v>#N/A</v>
      </c>
      <c r="R431" s="3" t="e">
        <v>#N/A</v>
      </c>
      <c r="S431" s="3" t="e">
        <v>#N/A</v>
      </c>
      <c r="T431" s="3" t="e">
        <v>#N/A</v>
      </c>
      <c r="U431" s="3" t="e">
        <v>#N/A</v>
      </c>
      <c r="V431" s="3" t="e">
        <v>#N/A</v>
      </c>
      <c r="W431" s="3" t="s">
        <v>7722</v>
      </c>
      <c r="X431" s="3" t="s">
        <v>7151</v>
      </c>
      <c r="Y431" s="3" t="s">
        <v>8214</v>
      </c>
      <c r="Z431" s="3" t="s">
        <v>7151</v>
      </c>
      <c r="AA431" s="3" t="s">
        <v>7151</v>
      </c>
      <c r="AB431" s="3" t="s">
        <v>7151</v>
      </c>
    </row>
    <row r="432" spans="1:28" x14ac:dyDescent="0.3">
      <c r="A432" s="3">
        <v>15</v>
      </c>
      <c r="B432" s="4" t="s">
        <v>35</v>
      </c>
      <c r="C432" s="3" t="s">
        <v>55</v>
      </c>
      <c r="D432" s="3">
        <v>9018988</v>
      </c>
      <c r="E432" s="3">
        <v>11671865</v>
      </c>
      <c r="F432" s="3">
        <v>2652877</v>
      </c>
      <c r="G432" s="3" t="s">
        <v>8215</v>
      </c>
      <c r="H432" s="3" t="s">
        <v>8216</v>
      </c>
      <c r="I432" s="3" t="s">
        <v>7149</v>
      </c>
      <c r="J432" s="3"/>
      <c r="K432" s="3" t="e">
        <v>#N/A</v>
      </c>
      <c r="L432" s="3" t="e">
        <v>#N/A</v>
      </c>
      <c r="M432" s="3" t="e">
        <v>#N/A</v>
      </c>
      <c r="N432" s="3" t="e">
        <v>#N/A</v>
      </c>
      <c r="O432" s="3" t="e">
        <v>#N/A</v>
      </c>
      <c r="P432" s="3" t="e">
        <v>#N/A</v>
      </c>
      <c r="Q432" s="3" t="e">
        <v>#N/A</v>
      </c>
      <c r="R432" s="3" t="e">
        <v>#N/A</v>
      </c>
      <c r="S432" s="3" t="e">
        <v>#N/A</v>
      </c>
      <c r="T432" s="3" t="e">
        <v>#N/A</v>
      </c>
      <c r="U432" s="3" t="e">
        <v>#N/A</v>
      </c>
      <c r="V432" s="3" t="e">
        <v>#N/A</v>
      </c>
      <c r="W432" s="3" t="s">
        <v>7264</v>
      </c>
      <c r="X432" s="3" t="s">
        <v>7151</v>
      </c>
      <c r="Y432" s="3" t="s">
        <v>8217</v>
      </c>
      <c r="Z432" s="3" t="s">
        <v>7151</v>
      </c>
      <c r="AA432" s="3" t="s">
        <v>7151</v>
      </c>
      <c r="AB432" s="3" t="s">
        <v>7151</v>
      </c>
    </row>
    <row r="433" spans="1:28" x14ac:dyDescent="0.3">
      <c r="A433" s="3">
        <v>15</v>
      </c>
      <c r="B433" s="4" t="s">
        <v>35</v>
      </c>
      <c r="C433" s="3" t="s">
        <v>55</v>
      </c>
      <c r="D433" s="3">
        <v>9018988</v>
      </c>
      <c r="E433" s="3">
        <v>11671865</v>
      </c>
      <c r="F433" s="3">
        <v>2652877</v>
      </c>
      <c r="G433" s="3" t="s">
        <v>8218</v>
      </c>
      <c r="H433" s="3" t="s">
        <v>8219</v>
      </c>
      <c r="I433" s="3" t="s">
        <v>7149</v>
      </c>
      <c r="J433" s="3"/>
      <c r="K433" s="3" t="e">
        <v>#N/A</v>
      </c>
      <c r="L433" s="3" t="e">
        <v>#N/A</v>
      </c>
      <c r="M433" s="3" t="e">
        <v>#N/A</v>
      </c>
      <c r="N433" s="3" t="e">
        <v>#N/A</v>
      </c>
      <c r="O433" s="3" t="e">
        <v>#N/A</v>
      </c>
      <c r="P433" s="3" t="e">
        <v>#N/A</v>
      </c>
      <c r="Q433" s="3" t="e">
        <v>#N/A</v>
      </c>
      <c r="R433" s="3" t="e">
        <v>#N/A</v>
      </c>
      <c r="S433" s="3" t="e">
        <v>#N/A</v>
      </c>
      <c r="T433" s="3" t="e">
        <v>#N/A</v>
      </c>
      <c r="U433" s="3" t="e">
        <v>#N/A</v>
      </c>
      <c r="V433" s="3" t="e">
        <v>#N/A</v>
      </c>
      <c r="W433" s="3" t="s">
        <v>7171</v>
      </c>
      <c r="X433" s="3" t="s">
        <v>7206</v>
      </c>
      <c r="Y433" s="3" t="s">
        <v>7151</v>
      </c>
      <c r="Z433" s="3" t="s">
        <v>7151</v>
      </c>
      <c r="AA433" s="3" t="s">
        <v>7151</v>
      </c>
      <c r="AB433" s="3" t="s">
        <v>7151</v>
      </c>
    </row>
    <row r="434" spans="1:28" x14ac:dyDescent="0.3">
      <c r="A434" s="3">
        <v>15</v>
      </c>
      <c r="B434" s="4" t="s">
        <v>35</v>
      </c>
      <c r="C434" s="3" t="s">
        <v>55</v>
      </c>
      <c r="D434" s="3">
        <v>9018988</v>
      </c>
      <c r="E434" s="3">
        <v>11671865</v>
      </c>
      <c r="F434" s="3">
        <v>2652877</v>
      </c>
      <c r="G434" s="3" t="s">
        <v>8220</v>
      </c>
      <c r="H434" s="3" t="s">
        <v>8221</v>
      </c>
      <c r="I434" s="3" t="s">
        <v>7149</v>
      </c>
      <c r="J434" s="3"/>
      <c r="K434" s="3" t="e">
        <v>#N/A</v>
      </c>
      <c r="L434" s="3" t="e">
        <v>#N/A</v>
      </c>
      <c r="M434" s="3" t="e">
        <v>#N/A</v>
      </c>
      <c r="N434" s="3" t="e">
        <v>#N/A</v>
      </c>
      <c r="O434" s="3" t="e">
        <v>#N/A</v>
      </c>
      <c r="P434" s="3" t="e">
        <v>#N/A</v>
      </c>
      <c r="Q434" s="3" t="e">
        <v>#N/A</v>
      </c>
      <c r="R434" s="3" t="e">
        <v>#N/A</v>
      </c>
      <c r="S434" s="3" t="e">
        <v>#N/A</v>
      </c>
      <c r="T434" s="3" t="e">
        <v>#N/A</v>
      </c>
      <c r="U434" s="3" t="e">
        <v>#N/A</v>
      </c>
      <c r="V434" s="3" t="e">
        <v>#N/A</v>
      </c>
      <c r="W434" s="3" t="s">
        <v>7151</v>
      </c>
      <c r="X434" s="3" t="s">
        <v>7151</v>
      </c>
      <c r="Y434" s="3" t="s">
        <v>7151</v>
      </c>
      <c r="Z434" s="3" t="s">
        <v>7151</v>
      </c>
      <c r="AA434" s="3" t="s">
        <v>7151</v>
      </c>
      <c r="AB434" s="3" t="s">
        <v>7151</v>
      </c>
    </row>
    <row r="435" spans="1:28" x14ac:dyDescent="0.3">
      <c r="A435" s="3">
        <v>15</v>
      </c>
      <c r="B435" s="4" t="s">
        <v>35</v>
      </c>
      <c r="C435" s="3" t="s">
        <v>55</v>
      </c>
      <c r="D435" s="3">
        <v>9018988</v>
      </c>
      <c r="E435" s="3">
        <v>11671865</v>
      </c>
      <c r="F435" s="3">
        <v>2652877</v>
      </c>
      <c r="G435" s="3" t="s">
        <v>8222</v>
      </c>
      <c r="H435" s="3" t="s">
        <v>7160</v>
      </c>
      <c r="I435" s="3" t="s">
        <v>7149</v>
      </c>
      <c r="J435" s="3"/>
      <c r="K435" s="3" t="e">
        <v>#N/A</v>
      </c>
      <c r="L435" s="3" t="e">
        <v>#N/A</v>
      </c>
      <c r="M435" s="3" t="e">
        <v>#N/A</v>
      </c>
      <c r="N435" s="3" t="e">
        <v>#N/A</v>
      </c>
      <c r="O435" s="3" t="e">
        <v>#N/A</v>
      </c>
      <c r="P435" s="3" t="e">
        <v>#N/A</v>
      </c>
      <c r="Q435" s="3" t="e">
        <v>#N/A</v>
      </c>
      <c r="R435" s="3" t="e">
        <v>#N/A</v>
      </c>
      <c r="S435" s="3" t="e">
        <v>#N/A</v>
      </c>
      <c r="T435" s="3" t="e">
        <v>#N/A</v>
      </c>
      <c r="U435" s="3" t="e">
        <v>#N/A</v>
      </c>
      <c r="V435" s="3" t="e">
        <v>#N/A</v>
      </c>
      <c r="W435" s="3" t="s">
        <v>7151</v>
      </c>
      <c r="X435" s="3" t="s">
        <v>7151</v>
      </c>
      <c r="Y435" s="3" t="s">
        <v>7151</v>
      </c>
      <c r="Z435" s="3" t="s">
        <v>7151</v>
      </c>
      <c r="AA435" s="3" t="s">
        <v>7151</v>
      </c>
      <c r="AB435" s="3" t="s">
        <v>7151</v>
      </c>
    </row>
    <row r="436" spans="1:28" x14ac:dyDescent="0.3">
      <c r="A436" s="3">
        <v>15</v>
      </c>
      <c r="B436" s="4" t="s">
        <v>35</v>
      </c>
      <c r="C436" s="3" t="s">
        <v>55</v>
      </c>
      <c r="D436" s="3">
        <v>9018988</v>
      </c>
      <c r="E436" s="3">
        <v>11671865</v>
      </c>
      <c r="F436" s="3">
        <v>2652877</v>
      </c>
      <c r="G436" s="3" t="s">
        <v>8223</v>
      </c>
      <c r="H436" s="3" t="s">
        <v>7154</v>
      </c>
      <c r="I436" s="3" t="s">
        <v>7149</v>
      </c>
      <c r="J436" s="3"/>
      <c r="K436" s="3" t="s">
        <v>7274</v>
      </c>
      <c r="L436" s="3" t="s">
        <v>7301</v>
      </c>
      <c r="M436" s="3" t="s">
        <v>7181</v>
      </c>
      <c r="N436" s="3" t="s">
        <v>7181</v>
      </c>
      <c r="O436" s="3" t="s">
        <v>7181</v>
      </c>
      <c r="P436" s="3" t="s">
        <v>7181</v>
      </c>
      <c r="Q436" s="3" t="s">
        <v>7181</v>
      </c>
      <c r="R436" s="3" t="s">
        <v>7700</v>
      </c>
      <c r="S436" s="3" t="s">
        <v>7700</v>
      </c>
      <c r="T436" s="3" t="s">
        <v>7275</v>
      </c>
      <c r="U436" s="3" t="s">
        <v>7181</v>
      </c>
      <c r="V436" s="3">
        <v>0</v>
      </c>
      <c r="W436" s="3" t="s">
        <v>7151</v>
      </c>
      <c r="X436" s="3" t="s">
        <v>7151</v>
      </c>
      <c r="Y436" s="3" t="s">
        <v>7151</v>
      </c>
      <c r="Z436" s="3" t="s">
        <v>7151</v>
      </c>
      <c r="AA436" s="3" t="s">
        <v>7151</v>
      </c>
      <c r="AB436" s="3" t="s">
        <v>7151</v>
      </c>
    </row>
    <row r="437" spans="1:28" x14ac:dyDescent="0.3">
      <c r="A437" s="3">
        <v>15</v>
      </c>
      <c r="B437" s="4" t="s">
        <v>35</v>
      </c>
      <c r="C437" s="3" t="s">
        <v>55</v>
      </c>
      <c r="D437" s="3">
        <v>9018988</v>
      </c>
      <c r="E437" s="3">
        <v>11671865</v>
      </c>
      <c r="F437" s="3">
        <v>2652877</v>
      </c>
      <c r="G437" s="3" t="s">
        <v>8224</v>
      </c>
      <c r="H437" s="3" t="s">
        <v>7771</v>
      </c>
      <c r="I437" s="3" t="s">
        <v>7149</v>
      </c>
      <c r="J437" s="3"/>
      <c r="K437" s="3" t="e">
        <v>#N/A</v>
      </c>
      <c r="L437" s="3" t="e">
        <v>#N/A</v>
      </c>
      <c r="M437" s="3" t="e">
        <v>#N/A</v>
      </c>
      <c r="N437" s="3" t="e">
        <v>#N/A</v>
      </c>
      <c r="O437" s="3" t="e">
        <v>#N/A</v>
      </c>
      <c r="P437" s="3" t="e">
        <v>#N/A</v>
      </c>
      <c r="Q437" s="3" t="e">
        <v>#N/A</v>
      </c>
      <c r="R437" s="3" t="e">
        <v>#N/A</v>
      </c>
      <c r="S437" s="3" t="e">
        <v>#N/A</v>
      </c>
      <c r="T437" s="3" t="e">
        <v>#N/A</v>
      </c>
      <c r="U437" s="3" t="e">
        <v>#N/A</v>
      </c>
      <c r="V437" s="3" t="e">
        <v>#N/A</v>
      </c>
      <c r="W437" s="3" t="s">
        <v>7151</v>
      </c>
      <c r="X437" s="3" t="s">
        <v>7151</v>
      </c>
      <c r="Y437" s="3" t="s">
        <v>7151</v>
      </c>
      <c r="Z437" s="3" t="s">
        <v>7151</v>
      </c>
      <c r="AA437" s="3" t="s">
        <v>7151</v>
      </c>
      <c r="AB437" s="3" t="s">
        <v>7151</v>
      </c>
    </row>
    <row r="438" spans="1:28" x14ac:dyDescent="0.3">
      <c r="A438" s="3">
        <v>15</v>
      </c>
      <c r="B438" s="4" t="s">
        <v>35</v>
      </c>
      <c r="C438" s="3" t="s">
        <v>55</v>
      </c>
      <c r="D438" s="3">
        <v>9018988</v>
      </c>
      <c r="E438" s="3">
        <v>11671865</v>
      </c>
      <c r="F438" s="3">
        <v>2652877</v>
      </c>
      <c r="G438" s="3" t="s">
        <v>8225</v>
      </c>
      <c r="H438" s="3" t="s">
        <v>8226</v>
      </c>
      <c r="I438" s="3" t="s">
        <v>7149</v>
      </c>
      <c r="J438" s="3"/>
      <c r="K438" s="3" t="s">
        <v>7314</v>
      </c>
      <c r="L438" s="3" t="s">
        <v>7301</v>
      </c>
      <c r="M438" s="3" t="s">
        <v>7181</v>
      </c>
      <c r="N438" s="3" t="s">
        <v>7181</v>
      </c>
      <c r="O438" s="3" t="s">
        <v>7181</v>
      </c>
      <c r="P438" s="3" t="s">
        <v>7181</v>
      </c>
      <c r="Q438" s="3" t="s">
        <v>7181</v>
      </c>
      <c r="R438" s="3" t="s">
        <v>7182</v>
      </c>
      <c r="S438" s="3" t="s">
        <v>7182</v>
      </c>
      <c r="T438" s="3" t="s">
        <v>7182</v>
      </c>
      <c r="U438" s="3" t="s">
        <v>7181</v>
      </c>
      <c r="V438" s="3">
        <v>0</v>
      </c>
      <c r="W438" s="3" t="s">
        <v>7151</v>
      </c>
      <c r="X438" s="3" t="s">
        <v>8227</v>
      </c>
      <c r="Y438" s="3" t="s">
        <v>7151</v>
      </c>
      <c r="Z438" s="3" t="s">
        <v>7151</v>
      </c>
      <c r="AA438" s="3" t="s">
        <v>7151</v>
      </c>
      <c r="AB438" s="3" t="s">
        <v>7151</v>
      </c>
    </row>
    <row r="439" spans="1:28" x14ac:dyDescent="0.3">
      <c r="A439" s="3">
        <v>15</v>
      </c>
      <c r="B439" s="4" t="s">
        <v>35</v>
      </c>
      <c r="C439" s="3" t="s">
        <v>55</v>
      </c>
      <c r="D439" s="3">
        <v>9018988</v>
      </c>
      <c r="E439" s="3">
        <v>11671865</v>
      </c>
      <c r="F439" s="3">
        <v>2652877</v>
      </c>
      <c r="G439" s="3" t="s">
        <v>8228</v>
      </c>
      <c r="H439" s="3" t="s">
        <v>7154</v>
      </c>
      <c r="I439" s="3" t="s">
        <v>7149</v>
      </c>
      <c r="J439" s="3"/>
      <c r="K439" s="3" t="e">
        <v>#N/A</v>
      </c>
      <c r="L439" s="3" t="e">
        <v>#N/A</v>
      </c>
      <c r="M439" s="3" t="e">
        <v>#N/A</v>
      </c>
      <c r="N439" s="3" t="e">
        <v>#N/A</v>
      </c>
      <c r="O439" s="3" t="e">
        <v>#N/A</v>
      </c>
      <c r="P439" s="3" t="e">
        <v>#N/A</v>
      </c>
      <c r="Q439" s="3" t="e">
        <v>#N/A</v>
      </c>
      <c r="R439" s="3" t="e">
        <v>#N/A</v>
      </c>
      <c r="S439" s="3" t="e">
        <v>#N/A</v>
      </c>
      <c r="T439" s="3" t="e">
        <v>#N/A</v>
      </c>
      <c r="U439" s="3" t="e">
        <v>#N/A</v>
      </c>
      <c r="V439" s="3" t="e">
        <v>#N/A</v>
      </c>
      <c r="W439" s="3" t="s">
        <v>7151</v>
      </c>
      <c r="X439" s="3" t="s">
        <v>7151</v>
      </c>
      <c r="Y439" s="3" t="s">
        <v>7151</v>
      </c>
      <c r="Z439" s="3" t="s">
        <v>7151</v>
      </c>
      <c r="AA439" s="3" t="s">
        <v>7151</v>
      </c>
      <c r="AB439" s="3" t="s">
        <v>7151</v>
      </c>
    </row>
    <row r="440" spans="1:28" x14ac:dyDescent="0.3">
      <c r="A440" s="3">
        <v>15</v>
      </c>
      <c r="B440" s="4" t="s">
        <v>35</v>
      </c>
      <c r="C440" s="3" t="s">
        <v>55</v>
      </c>
      <c r="D440" s="3">
        <v>9018988</v>
      </c>
      <c r="E440" s="3">
        <v>11671865</v>
      </c>
      <c r="F440" s="3">
        <v>2652877</v>
      </c>
      <c r="G440" s="3" t="s">
        <v>8229</v>
      </c>
      <c r="H440" s="3" t="s">
        <v>8230</v>
      </c>
      <c r="I440" s="3" t="s">
        <v>7149</v>
      </c>
      <c r="J440" s="3"/>
      <c r="K440" s="3" t="e">
        <v>#N/A</v>
      </c>
      <c r="L440" s="3" t="e">
        <v>#N/A</v>
      </c>
      <c r="M440" s="3" t="e">
        <v>#N/A</v>
      </c>
      <c r="N440" s="3" t="e">
        <v>#N/A</v>
      </c>
      <c r="O440" s="3" t="e">
        <v>#N/A</v>
      </c>
      <c r="P440" s="3" t="e">
        <v>#N/A</v>
      </c>
      <c r="Q440" s="3" t="e">
        <v>#N/A</v>
      </c>
      <c r="R440" s="3" t="e">
        <v>#N/A</v>
      </c>
      <c r="S440" s="3" t="e">
        <v>#N/A</v>
      </c>
      <c r="T440" s="3" t="e">
        <v>#N/A</v>
      </c>
      <c r="U440" s="3" t="e">
        <v>#N/A</v>
      </c>
      <c r="V440" s="3" t="e">
        <v>#N/A</v>
      </c>
      <c r="W440" s="3" t="s">
        <v>7323</v>
      </c>
      <c r="X440" s="3" t="s">
        <v>7151</v>
      </c>
      <c r="Y440" s="3" t="s">
        <v>7151</v>
      </c>
      <c r="Z440" s="3" t="s">
        <v>7151</v>
      </c>
      <c r="AA440" s="3" t="s">
        <v>7151</v>
      </c>
      <c r="AB440" s="3" t="s">
        <v>7151</v>
      </c>
    </row>
    <row r="441" spans="1:28" x14ac:dyDescent="0.3">
      <c r="A441" s="3">
        <v>15</v>
      </c>
      <c r="B441" s="4" t="s">
        <v>35</v>
      </c>
      <c r="C441" s="3" t="s">
        <v>55</v>
      </c>
      <c r="D441" s="3">
        <v>9018988</v>
      </c>
      <c r="E441" s="3">
        <v>11671865</v>
      </c>
      <c r="F441" s="3">
        <v>2652877</v>
      </c>
      <c r="G441" s="3" t="s">
        <v>8231</v>
      </c>
      <c r="H441" s="3" t="s">
        <v>7160</v>
      </c>
      <c r="I441" s="3" t="s">
        <v>7149</v>
      </c>
      <c r="J441" s="3"/>
      <c r="K441" s="3" t="e">
        <v>#N/A</v>
      </c>
      <c r="L441" s="3" t="e">
        <v>#N/A</v>
      </c>
      <c r="M441" s="3" t="e">
        <v>#N/A</v>
      </c>
      <c r="N441" s="3" t="e">
        <v>#N/A</v>
      </c>
      <c r="O441" s="3" t="e">
        <v>#N/A</v>
      </c>
      <c r="P441" s="3" t="e">
        <v>#N/A</v>
      </c>
      <c r="Q441" s="3" t="e">
        <v>#N/A</v>
      </c>
      <c r="R441" s="3" t="e">
        <v>#N/A</v>
      </c>
      <c r="S441" s="3" t="e">
        <v>#N/A</v>
      </c>
      <c r="T441" s="3" t="e">
        <v>#N/A</v>
      </c>
      <c r="U441" s="3" t="e">
        <v>#N/A</v>
      </c>
      <c r="V441" s="3" t="e">
        <v>#N/A</v>
      </c>
      <c r="W441" s="3" t="s">
        <v>7151</v>
      </c>
      <c r="X441" s="3" t="s">
        <v>7151</v>
      </c>
      <c r="Y441" s="3" t="s">
        <v>7151</v>
      </c>
      <c r="Z441" s="3" t="s">
        <v>7151</v>
      </c>
      <c r="AA441" s="3" t="s">
        <v>7151</v>
      </c>
      <c r="AB441" s="3" t="s">
        <v>7151</v>
      </c>
    </row>
    <row r="442" spans="1:28" x14ac:dyDescent="0.3">
      <c r="A442" s="3">
        <v>15</v>
      </c>
      <c r="B442" s="4" t="s">
        <v>35</v>
      </c>
      <c r="C442" s="3" t="s">
        <v>55</v>
      </c>
      <c r="D442" s="3">
        <v>9018988</v>
      </c>
      <c r="E442" s="3">
        <v>11671865</v>
      </c>
      <c r="F442" s="3">
        <v>2652877</v>
      </c>
      <c r="G442" s="3" t="s">
        <v>8232</v>
      </c>
      <c r="H442" s="3" t="s">
        <v>7154</v>
      </c>
      <c r="I442" s="3" t="s">
        <v>7149</v>
      </c>
      <c r="J442" s="3"/>
      <c r="K442" s="3" t="e">
        <v>#N/A</v>
      </c>
      <c r="L442" s="3" t="e">
        <v>#N/A</v>
      </c>
      <c r="M442" s="3" t="e">
        <v>#N/A</v>
      </c>
      <c r="N442" s="3" t="e">
        <v>#N/A</v>
      </c>
      <c r="O442" s="3" t="e">
        <v>#N/A</v>
      </c>
      <c r="P442" s="3" t="e">
        <v>#N/A</v>
      </c>
      <c r="Q442" s="3" t="e">
        <v>#N/A</v>
      </c>
      <c r="R442" s="3" t="e">
        <v>#N/A</v>
      </c>
      <c r="S442" s="3" t="e">
        <v>#N/A</v>
      </c>
      <c r="T442" s="3" t="e">
        <v>#N/A</v>
      </c>
      <c r="U442" s="3" t="e">
        <v>#N/A</v>
      </c>
      <c r="V442" s="3" t="e">
        <v>#N/A</v>
      </c>
      <c r="W442" s="3" t="s">
        <v>7151</v>
      </c>
      <c r="X442" s="3" t="s">
        <v>7151</v>
      </c>
      <c r="Y442" s="3" t="s">
        <v>7151</v>
      </c>
      <c r="Z442" s="3" t="s">
        <v>7151</v>
      </c>
      <c r="AA442" s="3" t="s">
        <v>7151</v>
      </c>
      <c r="AB442" s="3" t="s">
        <v>7151</v>
      </c>
    </row>
    <row r="443" spans="1:28" x14ac:dyDescent="0.3">
      <c r="A443" s="3">
        <v>15</v>
      </c>
      <c r="B443" s="4" t="s">
        <v>35</v>
      </c>
      <c r="C443" s="3" t="s">
        <v>55</v>
      </c>
      <c r="D443" s="3">
        <v>9018988</v>
      </c>
      <c r="E443" s="3">
        <v>11671865</v>
      </c>
      <c r="F443" s="3">
        <v>2652877</v>
      </c>
      <c r="G443" s="3" t="s">
        <v>8233</v>
      </c>
      <c r="H443" s="3" t="s">
        <v>8234</v>
      </c>
      <c r="I443" s="3" t="s">
        <v>7149</v>
      </c>
      <c r="J443" s="3"/>
      <c r="K443" s="3" t="e">
        <v>#N/A</v>
      </c>
      <c r="L443" s="3" t="e">
        <v>#N/A</v>
      </c>
      <c r="M443" s="3" t="e">
        <v>#N/A</v>
      </c>
      <c r="N443" s="3" t="e">
        <v>#N/A</v>
      </c>
      <c r="O443" s="3" t="e">
        <v>#N/A</v>
      </c>
      <c r="P443" s="3" t="e">
        <v>#N/A</v>
      </c>
      <c r="Q443" s="3" t="e">
        <v>#N/A</v>
      </c>
      <c r="R443" s="3" t="e">
        <v>#N/A</v>
      </c>
      <c r="S443" s="3" t="e">
        <v>#N/A</v>
      </c>
      <c r="T443" s="3" t="e">
        <v>#N/A</v>
      </c>
      <c r="U443" s="3" t="e">
        <v>#N/A</v>
      </c>
      <c r="V443" s="3" t="e">
        <v>#N/A</v>
      </c>
      <c r="W443" s="3" t="s">
        <v>7151</v>
      </c>
      <c r="X443" s="3" t="s">
        <v>7151</v>
      </c>
      <c r="Y443" s="3" t="s">
        <v>8235</v>
      </c>
      <c r="Z443" s="3" t="s">
        <v>7151</v>
      </c>
      <c r="AA443" s="3" t="s">
        <v>7151</v>
      </c>
      <c r="AB443" s="3" t="s">
        <v>7151</v>
      </c>
    </row>
    <row r="444" spans="1:28" x14ac:dyDescent="0.3">
      <c r="A444" s="3">
        <v>15</v>
      </c>
      <c r="B444" s="4" t="s">
        <v>35</v>
      </c>
      <c r="C444" s="3" t="s">
        <v>55</v>
      </c>
      <c r="D444" s="3">
        <v>9018988</v>
      </c>
      <c r="E444" s="3">
        <v>11671865</v>
      </c>
      <c r="F444" s="3">
        <v>2652877</v>
      </c>
      <c r="G444" s="3" t="s">
        <v>8236</v>
      </c>
      <c r="H444" s="3" t="s">
        <v>8237</v>
      </c>
      <c r="I444" s="3" t="s">
        <v>7149</v>
      </c>
      <c r="J444" s="3"/>
      <c r="K444" s="3" t="e">
        <v>#N/A</v>
      </c>
      <c r="L444" s="3" t="e">
        <v>#N/A</v>
      </c>
      <c r="M444" s="3" t="e">
        <v>#N/A</v>
      </c>
      <c r="N444" s="3" t="e">
        <v>#N/A</v>
      </c>
      <c r="O444" s="3" t="e">
        <v>#N/A</v>
      </c>
      <c r="P444" s="3" t="e">
        <v>#N/A</v>
      </c>
      <c r="Q444" s="3" t="e">
        <v>#N/A</v>
      </c>
      <c r="R444" s="3" t="e">
        <v>#N/A</v>
      </c>
      <c r="S444" s="3" t="e">
        <v>#N/A</v>
      </c>
      <c r="T444" s="3" t="e">
        <v>#N/A</v>
      </c>
      <c r="U444" s="3" t="e">
        <v>#N/A</v>
      </c>
      <c r="V444" s="3" t="e">
        <v>#N/A</v>
      </c>
      <c r="W444" s="3" t="s">
        <v>7171</v>
      </c>
      <c r="X444" s="3" t="s">
        <v>7151</v>
      </c>
      <c r="Y444" s="3" t="s">
        <v>7151</v>
      </c>
      <c r="Z444" s="3" t="s">
        <v>7151</v>
      </c>
      <c r="AA444" s="3" t="s">
        <v>7151</v>
      </c>
      <c r="AB444" s="3" t="s">
        <v>7151</v>
      </c>
    </row>
    <row r="445" spans="1:28" x14ac:dyDescent="0.3">
      <c r="A445" s="3">
        <v>15</v>
      </c>
      <c r="B445" s="4" t="s">
        <v>35</v>
      </c>
      <c r="C445" s="3" t="s">
        <v>55</v>
      </c>
      <c r="D445" s="3">
        <v>9018988</v>
      </c>
      <c r="E445" s="3">
        <v>11671865</v>
      </c>
      <c r="F445" s="3">
        <v>2652877</v>
      </c>
      <c r="G445" s="3" t="s">
        <v>8238</v>
      </c>
      <c r="H445" s="3" t="s">
        <v>7154</v>
      </c>
      <c r="I445" s="3" t="s">
        <v>7149</v>
      </c>
      <c r="J445" s="3"/>
      <c r="K445" s="3" t="e">
        <v>#N/A</v>
      </c>
      <c r="L445" s="3" t="e">
        <v>#N/A</v>
      </c>
      <c r="M445" s="3" t="e">
        <v>#N/A</v>
      </c>
      <c r="N445" s="3" t="e">
        <v>#N/A</v>
      </c>
      <c r="O445" s="3" t="e">
        <v>#N/A</v>
      </c>
      <c r="P445" s="3" t="e">
        <v>#N/A</v>
      </c>
      <c r="Q445" s="3" t="e">
        <v>#N/A</v>
      </c>
      <c r="R445" s="3" t="e">
        <v>#N/A</v>
      </c>
      <c r="S445" s="3" t="e">
        <v>#N/A</v>
      </c>
      <c r="T445" s="3" t="e">
        <v>#N/A</v>
      </c>
      <c r="U445" s="3" t="e">
        <v>#N/A</v>
      </c>
      <c r="V445" s="3" t="e">
        <v>#N/A</v>
      </c>
      <c r="W445" s="3" t="s">
        <v>7171</v>
      </c>
      <c r="X445" s="3" t="s">
        <v>7151</v>
      </c>
      <c r="Y445" s="3" t="s">
        <v>7151</v>
      </c>
      <c r="Z445" s="3" t="s">
        <v>7151</v>
      </c>
      <c r="AA445" s="3" t="s">
        <v>7151</v>
      </c>
      <c r="AB445" s="3" t="s">
        <v>7151</v>
      </c>
    </row>
    <row r="446" spans="1:28" x14ac:dyDescent="0.3">
      <c r="A446" s="3">
        <v>15</v>
      </c>
      <c r="B446" s="4" t="s">
        <v>35</v>
      </c>
      <c r="C446" s="3" t="s">
        <v>55</v>
      </c>
      <c r="D446" s="3">
        <v>9018988</v>
      </c>
      <c r="E446" s="3">
        <v>11671865</v>
      </c>
      <c r="F446" s="3">
        <v>2652877</v>
      </c>
      <c r="G446" s="3" t="s">
        <v>8239</v>
      </c>
      <c r="H446" s="3" t="s">
        <v>8240</v>
      </c>
      <c r="I446" s="3" t="s">
        <v>7149</v>
      </c>
      <c r="J446" s="3"/>
      <c r="K446" s="3" t="e">
        <v>#N/A</v>
      </c>
      <c r="L446" s="3" t="e">
        <v>#N/A</v>
      </c>
      <c r="M446" s="3" t="e">
        <v>#N/A</v>
      </c>
      <c r="N446" s="3" t="e">
        <v>#N/A</v>
      </c>
      <c r="O446" s="3" t="e">
        <v>#N/A</v>
      </c>
      <c r="P446" s="3" t="e">
        <v>#N/A</v>
      </c>
      <c r="Q446" s="3" t="e">
        <v>#N/A</v>
      </c>
      <c r="R446" s="3" t="e">
        <v>#N/A</v>
      </c>
      <c r="S446" s="3" t="e">
        <v>#N/A</v>
      </c>
      <c r="T446" s="3" t="e">
        <v>#N/A</v>
      </c>
      <c r="U446" s="3" t="e">
        <v>#N/A</v>
      </c>
      <c r="V446" s="3" t="e">
        <v>#N/A</v>
      </c>
      <c r="W446" s="3" t="s">
        <v>7151</v>
      </c>
      <c r="X446" s="3" t="s">
        <v>7481</v>
      </c>
      <c r="Y446" s="3" t="s">
        <v>7482</v>
      </c>
      <c r="Z446" s="3" t="s">
        <v>7151</v>
      </c>
      <c r="AA446" s="3" t="s">
        <v>7151</v>
      </c>
      <c r="AB446" s="3" t="s">
        <v>7151</v>
      </c>
    </row>
    <row r="447" spans="1:28" x14ac:dyDescent="0.3">
      <c r="A447" s="3">
        <v>15</v>
      </c>
      <c r="B447" s="4" t="s">
        <v>35</v>
      </c>
      <c r="C447" s="3" t="s">
        <v>55</v>
      </c>
      <c r="D447" s="3">
        <v>9018988</v>
      </c>
      <c r="E447" s="3">
        <v>11671865</v>
      </c>
      <c r="F447" s="3">
        <v>2652877</v>
      </c>
      <c r="G447" s="3" t="s">
        <v>8241</v>
      </c>
      <c r="H447" s="3" t="s">
        <v>7154</v>
      </c>
      <c r="I447" s="3" t="s">
        <v>7149</v>
      </c>
      <c r="J447" s="3"/>
      <c r="K447" s="3" t="e">
        <v>#N/A</v>
      </c>
      <c r="L447" s="3" t="e">
        <v>#N/A</v>
      </c>
      <c r="M447" s="3" t="e">
        <v>#N/A</v>
      </c>
      <c r="N447" s="3" t="e">
        <v>#N/A</v>
      </c>
      <c r="O447" s="3" t="e">
        <v>#N/A</v>
      </c>
      <c r="P447" s="3" t="e">
        <v>#N/A</v>
      </c>
      <c r="Q447" s="3" t="e">
        <v>#N/A</v>
      </c>
      <c r="R447" s="3" t="e">
        <v>#N/A</v>
      </c>
      <c r="S447" s="3" t="e">
        <v>#N/A</v>
      </c>
      <c r="T447" s="3" t="e">
        <v>#N/A</v>
      </c>
      <c r="U447" s="3" t="e">
        <v>#N/A</v>
      </c>
      <c r="V447" s="3" t="e">
        <v>#N/A</v>
      </c>
      <c r="W447" s="3" t="s">
        <v>8194</v>
      </c>
      <c r="X447" s="3" t="s">
        <v>7151</v>
      </c>
      <c r="Y447" s="3" t="s">
        <v>7151</v>
      </c>
      <c r="Z447" s="3" t="s">
        <v>7151</v>
      </c>
      <c r="AA447" s="3" t="s">
        <v>7151</v>
      </c>
      <c r="AB447" s="3" t="s">
        <v>7151</v>
      </c>
    </row>
    <row r="448" spans="1:28" x14ac:dyDescent="0.3">
      <c r="A448" s="3">
        <v>15</v>
      </c>
      <c r="B448" s="4" t="s">
        <v>35</v>
      </c>
      <c r="C448" s="3" t="s">
        <v>55</v>
      </c>
      <c r="D448" s="3">
        <v>9018988</v>
      </c>
      <c r="E448" s="3">
        <v>11671865</v>
      </c>
      <c r="F448" s="3">
        <v>2652877</v>
      </c>
      <c r="G448" s="3" t="s">
        <v>8242</v>
      </c>
      <c r="H448" s="3" t="s">
        <v>7154</v>
      </c>
      <c r="I448" s="3" t="s">
        <v>7149</v>
      </c>
      <c r="J448" s="3"/>
      <c r="K448" s="3" t="e">
        <v>#N/A</v>
      </c>
      <c r="L448" s="3" t="e">
        <v>#N/A</v>
      </c>
      <c r="M448" s="3" t="e">
        <v>#N/A</v>
      </c>
      <c r="N448" s="3" t="e">
        <v>#N/A</v>
      </c>
      <c r="O448" s="3" t="e">
        <v>#N/A</v>
      </c>
      <c r="P448" s="3" t="e">
        <v>#N/A</v>
      </c>
      <c r="Q448" s="3" t="e">
        <v>#N/A</v>
      </c>
      <c r="R448" s="3" t="e">
        <v>#N/A</v>
      </c>
      <c r="S448" s="3" t="e">
        <v>#N/A</v>
      </c>
      <c r="T448" s="3" t="e">
        <v>#N/A</v>
      </c>
      <c r="U448" s="3" t="e">
        <v>#N/A</v>
      </c>
      <c r="V448" s="3" t="e">
        <v>#N/A</v>
      </c>
      <c r="W448" s="3" t="s">
        <v>7151</v>
      </c>
      <c r="X448" s="3" t="s">
        <v>7151</v>
      </c>
      <c r="Y448" s="3" t="s">
        <v>7151</v>
      </c>
      <c r="Z448" s="3" t="s">
        <v>7151</v>
      </c>
      <c r="AA448" s="3" t="s">
        <v>7151</v>
      </c>
      <c r="AB448" s="3" t="s">
        <v>7151</v>
      </c>
    </row>
    <row r="449" spans="1:28" x14ac:dyDescent="0.3">
      <c r="A449" s="3">
        <v>15</v>
      </c>
      <c r="B449" s="4" t="s">
        <v>35</v>
      </c>
      <c r="C449" s="3" t="s">
        <v>55</v>
      </c>
      <c r="D449" s="3">
        <v>9018988</v>
      </c>
      <c r="E449" s="3">
        <v>11671865</v>
      </c>
      <c r="F449" s="3">
        <v>2652877</v>
      </c>
      <c r="G449" s="3" t="s">
        <v>8243</v>
      </c>
      <c r="H449" s="3" t="s">
        <v>8244</v>
      </c>
      <c r="I449" s="3" t="s">
        <v>7149</v>
      </c>
      <c r="J449" s="3"/>
      <c r="K449" s="3" t="e">
        <v>#N/A</v>
      </c>
      <c r="L449" s="3" t="e">
        <v>#N/A</v>
      </c>
      <c r="M449" s="3" t="e">
        <v>#N/A</v>
      </c>
      <c r="N449" s="3" t="e">
        <v>#N/A</v>
      </c>
      <c r="O449" s="3" t="e">
        <v>#N/A</v>
      </c>
      <c r="P449" s="3" t="e">
        <v>#N/A</v>
      </c>
      <c r="Q449" s="3" t="e">
        <v>#N/A</v>
      </c>
      <c r="R449" s="3" t="e">
        <v>#N/A</v>
      </c>
      <c r="S449" s="3" t="e">
        <v>#N/A</v>
      </c>
      <c r="T449" s="3" t="e">
        <v>#N/A</v>
      </c>
      <c r="U449" s="3" t="e">
        <v>#N/A</v>
      </c>
      <c r="V449" s="3" t="e">
        <v>#N/A</v>
      </c>
      <c r="W449" s="3" t="s">
        <v>8245</v>
      </c>
      <c r="X449" s="3" t="s">
        <v>7206</v>
      </c>
      <c r="Y449" s="3" t="s">
        <v>8246</v>
      </c>
      <c r="Z449" s="3" t="s">
        <v>7151</v>
      </c>
      <c r="AA449" s="3" t="s">
        <v>7151</v>
      </c>
      <c r="AB449" s="3" t="s">
        <v>7151</v>
      </c>
    </row>
    <row r="450" spans="1:28" x14ac:dyDescent="0.3">
      <c r="A450" s="3">
        <v>15</v>
      </c>
      <c r="B450" s="4" t="s">
        <v>35</v>
      </c>
      <c r="C450" s="3" t="s">
        <v>55</v>
      </c>
      <c r="D450" s="3">
        <v>9018988</v>
      </c>
      <c r="E450" s="3">
        <v>11671865</v>
      </c>
      <c r="F450" s="3">
        <v>2652877</v>
      </c>
      <c r="G450" s="3" t="s">
        <v>8247</v>
      </c>
      <c r="H450" s="3" t="s">
        <v>7154</v>
      </c>
      <c r="I450" s="3" t="s">
        <v>7149</v>
      </c>
      <c r="J450" s="3"/>
      <c r="K450" s="3" t="e">
        <v>#N/A</v>
      </c>
      <c r="L450" s="3" t="e">
        <v>#N/A</v>
      </c>
      <c r="M450" s="3" t="e">
        <v>#N/A</v>
      </c>
      <c r="N450" s="3" t="e">
        <v>#N/A</v>
      </c>
      <c r="O450" s="3" t="e">
        <v>#N/A</v>
      </c>
      <c r="P450" s="3" t="e">
        <v>#N/A</v>
      </c>
      <c r="Q450" s="3" t="e">
        <v>#N/A</v>
      </c>
      <c r="R450" s="3" t="e">
        <v>#N/A</v>
      </c>
      <c r="S450" s="3" t="e">
        <v>#N/A</v>
      </c>
      <c r="T450" s="3" t="e">
        <v>#N/A</v>
      </c>
      <c r="U450" s="3" t="e">
        <v>#N/A</v>
      </c>
      <c r="V450" s="3" t="e">
        <v>#N/A</v>
      </c>
      <c r="W450" s="3" t="s">
        <v>7151</v>
      </c>
      <c r="X450" s="3" t="s">
        <v>7269</v>
      </c>
      <c r="Y450" s="3" t="s">
        <v>7151</v>
      </c>
      <c r="Z450" s="3" t="s">
        <v>7151</v>
      </c>
      <c r="AA450" s="3" t="s">
        <v>7151</v>
      </c>
      <c r="AB450" s="3" t="s">
        <v>7151</v>
      </c>
    </row>
    <row r="451" spans="1:28" x14ac:dyDescent="0.3">
      <c r="A451" s="3">
        <v>15</v>
      </c>
      <c r="B451" s="4" t="s">
        <v>35</v>
      </c>
      <c r="C451" s="3" t="s">
        <v>55</v>
      </c>
      <c r="D451" s="3">
        <v>9018988</v>
      </c>
      <c r="E451" s="3">
        <v>11671865</v>
      </c>
      <c r="F451" s="3">
        <v>2652877</v>
      </c>
      <c r="G451" s="3" t="s">
        <v>8248</v>
      </c>
      <c r="H451" s="3" t="s">
        <v>8249</v>
      </c>
      <c r="I451" s="3" t="s">
        <v>7149</v>
      </c>
      <c r="J451" s="3"/>
      <c r="K451" s="3" t="e">
        <v>#N/A</v>
      </c>
      <c r="L451" s="3" t="e">
        <v>#N/A</v>
      </c>
      <c r="M451" s="3" t="e">
        <v>#N/A</v>
      </c>
      <c r="N451" s="3" t="e">
        <v>#N/A</v>
      </c>
      <c r="O451" s="3" t="e">
        <v>#N/A</v>
      </c>
      <c r="P451" s="3" t="e">
        <v>#N/A</v>
      </c>
      <c r="Q451" s="3" t="e">
        <v>#N/A</v>
      </c>
      <c r="R451" s="3" t="e">
        <v>#N/A</v>
      </c>
      <c r="S451" s="3" t="e">
        <v>#N/A</v>
      </c>
      <c r="T451" s="3" t="e">
        <v>#N/A</v>
      </c>
      <c r="U451" s="3" t="e">
        <v>#N/A</v>
      </c>
      <c r="V451" s="3" t="e">
        <v>#N/A</v>
      </c>
      <c r="W451" s="3" t="s">
        <v>7264</v>
      </c>
      <c r="X451" s="3" t="s">
        <v>8250</v>
      </c>
      <c r="Y451" s="3" t="s">
        <v>7151</v>
      </c>
      <c r="Z451" s="3" t="s">
        <v>7151</v>
      </c>
      <c r="AA451" s="3" t="s">
        <v>7151</v>
      </c>
      <c r="AB451" s="3" t="s">
        <v>7151</v>
      </c>
    </row>
    <row r="452" spans="1:28" x14ac:dyDescent="0.3">
      <c r="A452" s="3">
        <v>15</v>
      </c>
      <c r="B452" s="4" t="s">
        <v>35</v>
      </c>
      <c r="C452" s="3" t="s">
        <v>55</v>
      </c>
      <c r="D452" s="3">
        <v>9018988</v>
      </c>
      <c r="E452" s="3">
        <v>11671865</v>
      </c>
      <c r="F452" s="3">
        <v>2652877</v>
      </c>
      <c r="G452" s="3" t="s">
        <v>8251</v>
      </c>
      <c r="H452" s="3" t="s">
        <v>8252</v>
      </c>
      <c r="I452" s="3" t="s">
        <v>7149</v>
      </c>
      <c r="J452" s="3"/>
      <c r="K452" s="3" t="e">
        <v>#N/A</v>
      </c>
      <c r="L452" s="3" t="e">
        <v>#N/A</v>
      </c>
      <c r="M452" s="3" t="e">
        <v>#N/A</v>
      </c>
      <c r="N452" s="3" t="e">
        <v>#N/A</v>
      </c>
      <c r="O452" s="3" t="e">
        <v>#N/A</v>
      </c>
      <c r="P452" s="3" t="e">
        <v>#N/A</v>
      </c>
      <c r="Q452" s="3" t="e">
        <v>#N/A</v>
      </c>
      <c r="R452" s="3" t="e">
        <v>#N/A</v>
      </c>
      <c r="S452" s="3" t="e">
        <v>#N/A</v>
      </c>
      <c r="T452" s="3" t="e">
        <v>#N/A</v>
      </c>
      <c r="U452" s="3" t="e">
        <v>#N/A</v>
      </c>
      <c r="V452" s="3" t="e">
        <v>#N/A</v>
      </c>
      <c r="W452" s="3" t="s">
        <v>7151</v>
      </c>
      <c r="X452" s="3" t="s">
        <v>8253</v>
      </c>
      <c r="Y452" s="3" t="s">
        <v>8254</v>
      </c>
      <c r="Z452" s="3" t="s">
        <v>7151</v>
      </c>
      <c r="AA452" s="3" t="s">
        <v>7151</v>
      </c>
      <c r="AB452" s="3" t="s">
        <v>7151</v>
      </c>
    </row>
    <row r="453" spans="1:28" x14ac:dyDescent="0.3">
      <c r="A453" s="3">
        <v>15</v>
      </c>
      <c r="B453" s="4" t="s">
        <v>35</v>
      </c>
      <c r="C453" s="3" t="s">
        <v>55</v>
      </c>
      <c r="D453" s="3">
        <v>9018988</v>
      </c>
      <c r="E453" s="3">
        <v>11671865</v>
      </c>
      <c r="F453" s="3">
        <v>2652877</v>
      </c>
      <c r="G453" s="3" t="s">
        <v>8255</v>
      </c>
      <c r="H453" s="3" t="s">
        <v>8256</v>
      </c>
      <c r="I453" s="3" t="s">
        <v>7149</v>
      </c>
      <c r="J453" s="3"/>
      <c r="K453" s="3" t="e">
        <v>#N/A</v>
      </c>
      <c r="L453" s="3" t="e">
        <v>#N/A</v>
      </c>
      <c r="M453" s="3" t="e">
        <v>#N/A</v>
      </c>
      <c r="N453" s="3" t="e">
        <v>#N/A</v>
      </c>
      <c r="O453" s="3" t="e">
        <v>#N/A</v>
      </c>
      <c r="P453" s="3" t="e">
        <v>#N/A</v>
      </c>
      <c r="Q453" s="3" t="e">
        <v>#N/A</v>
      </c>
      <c r="R453" s="3" t="e">
        <v>#N/A</v>
      </c>
      <c r="S453" s="3" t="e">
        <v>#N/A</v>
      </c>
      <c r="T453" s="3" t="e">
        <v>#N/A</v>
      </c>
      <c r="U453" s="3" t="e">
        <v>#N/A</v>
      </c>
      <c r="V453" s="3" t="e">
        <v>#N/A</v>
      </c>
      <c r="W453" s="3" t="s">
        <v>7151</v>
      </c>
      <c r="X453" s="3" t="s">
        <v>7151</v>
      </c>
      <c r="Y453" s="3" t="s">
        <v>7151</v>
      </c>
      <c r="Z453" s="3" t="s">
        <v>7151</v>
      </c>
      <c r="AA453" s="3" t="s">
        <v>7151</v>
      </c>
      <c r="AB453" s="3" t="s">
        <v>7151</v>
      </c>
    </row>
    <row r="454" spans="1:28" x14ac:dyDescent="0.3">
      <c r="A454" s="3">
        <v>15</v>
      </c>
      <c r="B454" s="4" t="s">
        <v>35</v>
      </c>
      <c r="C454" s="3" t="s">
        <v>55</v>
      </c>
      <c r="D454" s="3">
        <v>9018988</v>
      </c>
      <c r="E454" s="3">
        <v>11671865</v>
      </c>
      <c r="F454" s="3">
        <v>2652877</v>
      </c>
      <c r="G454" s="3" t="s">
        <v>8257</v>
      </c>
      <c r="H454" s="3" t="s">
        <v>8258</v>
      </c>
      <c r="I454" s="3" t="s">
        <v>7149</v>
      </c>
      <c r="J454" s="3"/>
      <c r="K454" s="3" t="e">
        <v>#N/A</v>
      </c>
      <c r="L454" s="3" t="e">
        <v>#N/A</v>
      </c>
      <c r="M454" s="3" t="e">
        <v>#N/A</v>
      </c>
      <c r="N454" s="3" t="e">
        <v>#N/A</v>
      </c>
      <c r="O454" s="3" t="e">
        <v>#N/A</v>
      </c>
      <c r="P454" s="3" t="e">
        <v>#N/A</v>
      </c>
      <c r="Q454" s="3" t="e">
        <v>#N/A</v>
      </c>
      <c r="R454" s="3" t="e">
        <v>#N/A</v>
      </c>
      <c r="S454" s="3" t="e">
        <v>#N/A</v>
      </c>
      <c r="T454" s="3" t="e">
        <v>#N/A</v>
      </c>
      <c r="U454" s="3" t="e">
        <v>#N/A</v>
      </c>
      <c r="V454" s="3" t="e">
        <v>#N/A</v>
      </c>
      <c r="W454" s="3" t="s">
        <v>7151</v>
      </c>
      <c r="X454" s="3" t="s">
        <v>8259</v>
      </c>
      <c r="Y454" s="3" t="s">
        <v>7151</v>
      </c>
      <c r="Z454" s="3" t="s">
        <v>7151</v>
      </c>
      <c r="AA454" s="3" t="s">
        <v>7151</v>
      </c>
      <c r="AB454" s="3" t="s">
        <v>7151</v>
      </c>
    </row>
    <row r="455" spans="1:28" x14ac:dyDescent="0.3">
      <c r="A455" s="3">
        <v>15</v>
      </c>
      <c r="B455" s="4" t="s">
        <v>35</v>
      </c>
      <c r="C455" s="3" t="s">
        <v>55</v>
      </c>
      <c r="D455" s="3">
        <v>9018988</v>
      </c>
      <c r="E455" s="3">
        <v>11671865</v>
      </c>
      <c r="F455" s="3">
        <v>2652877</v>
      </c>
      <c r="G455" s="3" t="s">
        <v>8260</v>
      </c>
      <c r="H455" s="3" t="s">
        <v>8261</v>
      </c>
      <c r="I455" s="3" t="s">
        <v>7149</v>
      </c>
      <c r="J455" s="3"/>
      <c r="K455" s="3" t="e">
        <v>#N/A</v>
      </c>
      <c r="L455" s="3" t="e">
        <v>#N/A</v>
      </c>
      <c r="M455" s="3" t="e">
        <v>#N/A</v>
      </c>
      <c r="N455" s="3" t="e">
        <v>#N/A</v>
      </c>
      <c r="O455" s="3" t="e">
        <v>#N/A</v>
      </c>
      <c r="P455" s="3" t="e">
        <v>#N/A</v>
      </c>
      <c r="Q455" s="3" t="e">
        <v>#N/A</v>
      </c>
      <c r="R455" s="3" t="e">
        <v>#N/A</v>
      </c>
      <c r="S455" s="3" t="e">
        <v>#N/A</v>
      </c>
      <c r="T455" s="3" t="e">
        <v>#N/A</v>
      </c>
      <c r="U455" s="3" t="e">
        <v>#N/A</v>
      </c>
      <c r="V455" s="3" t="e">
        <v>#N/A</v>
      </c>
      <c r="W455" s="3" t="s">
        <v>7151</v>
      </c>
      <c r="X455" s="3" t="s">
        <v>7151</v>
      </c>
      <c r="Y455" s="3" t="s">
        <v>7151</v>
      </c>
      <c r="Z455" s="3" t="s">
        <v>7151</v>
      </c>
      <c r="AA455" s="3" t="s">
        <v>7151</v>
      </c>
      <c r="AB455" s="3" t="s">
        <v>7151</v>
      </c>
    </row>
    <row r="456" spans="1:28" x14ac:dyDescent="0.3">
      <c r="A456" s="3">
        <v>15</v>
      </c>
      <c r="B456" s="4" t="s">
        <v>35</v>
      </c>
      <c r="C456" s="3" t="s">
        <v>55</v>
      </c>
      <c r="D456" s="3">
        <v>9018988</v>
      </c>
      <c r="E456" s="3">
        <v>11671865</v>
      </c>
      <c r="F456" s="3">
        <v>2652877</v>
      </c>
      <c r="G456" s="3" t="s">
        <v>8262</v>
      </c>
      <c r="H456" s="3" t="s">
        <v>8263</v>
      </c>
      <c r="I456" s="3" t="s">
        <v>7149</v>
      </c>
      <c r="J456" s="3"/>
      <c r="K456" s="3" t="s">
        <v>7274</v>
      </c>
      <c r="L456" s="3" t="s">
        <v>7301</v>
      </c>
      <c r="M456" s="3" t="s">
        <v>7181</v>
      </c>
      <c r="N456" s="3" t="s">
        <v>7181</v>
      </c>
      <c r="O456" s="3" t="s">
        <v>7181</v>
      </c>
      <c r="P456" s="3" t="s">
        <v>7181</v>
      </c>
      <c r="Q456" s="3" t="s">
        <v>7181</v>
      </c>
      <c r="R456" s="3" t="s">
        <v>7182</v>
      </c>
      <c r="S456" s="3" t="s">
        <v>7182</v>
      </c>
      <c r="T456" s="3" t="s">
        <v>7182</v>
      </c>
      <c r="U456" s="3" t="s">
        <v>7181</v>
      </c>
      <c r="V456" s="3">
        <v>0</v>
      </c>
      <c r="W456" s="3" t="s">
        <v>7151</v>
      </c>
      <c r="X456" s="3" t="s">
        <v>7421</v>
      </c>
      <c r="Y456" s="3" t="s">
        <v>7371</v>
      </c>
      <c r="Z456" s="3" t="s">
        <v>7151</v>
      </c>
      <c r="AA456" s="3" t="s">
        <v>7151</v>
      </c>
      <c r="AB456" s="3" t="s">
        <v>7261</v>
      </c>
    </row>
    <row r="457" spans="1:28" x14ac:dyDescent="0.3">
      <c r="A457" s="3">
        <v>15</v>
      </c>
      <c r="B457" s="4" t="s">
        <v>35</v>
      </c>
      <c r="C457" s="3" t="s">
        <v>55</v>
      </c>
      <c r="D457" s="3">
        <v>9018988</v>
      </c>
      <c r="E457" s="3">
        <v>11671865</v>
      </c>
      <c r="F457" s="3">
        <v>2652877</v>
      </c>
      <c r="G457" s="3" t="s">
        <v>8264</v>
      </c>
      <c r="H457" s="3" t="s">
        <v>8265</v>
      </c>
      <c r="I457" s="3" t="s">
        <v>7149</v>
      </c>
      <c r="J457" s="3"/>
      <c r="K457" s="3" t="e">
        <v>#N/A</v>
      </c>
      <c r="L457" s="3" t="e">
        <v>#N/A</v>
      </c>
      <c r="M457" s="3" t="e">
        <v>#N/A</v>
      </c>
      <c r="N457" s="3" t="e">
        <v>#N/A</v>
      </c>
      <c r="O457" s="3" t="e">
        <v>#N/A</v>
      </c>
      <c r="P457" s="3" t="e">
        <v>#N/A</v>
      </c>
      <c r="Q457" s="3" t="e">
        <v>#N/A</v>
      </c>
      <c r="R457" s="3" t="e">
        <v>#N/A</v>
      </c>
      <c r="S457" s="3" t="e">
        <v>#N/A</v>
      </c>
      <c r="T457" s="3" t="e">
        <v>#N/A</v>
      </c>
      <c r="U457" s="3" t="e">
        <v>#N/A</v>
      </c>
      <c r="V457" s="3" t="e">
        <v>#N/A</v>
      </c>
      <c r="W457" s="3" t="s">
        <v>8266</v>
      </c>
      <c r="X457" s="3" t="s">
        <v>8267</v>
      </c>
      <c r="Y457" s="3" t="s">
        <v>8268</v>
      </c>
      <c r="Z457" s="3" t="s">
        <v>7151</v>
      </c>
      <c r="AA457" s="3" t="s">
        <v>7151</v>
      </c>
      <c r="AB457" s="3" t="s">
        <v>7151</v>
      </c>
    </row>
    <row r="458" spans="1:28" x14ac:dyDescent="0.3">
      <c r="A458" s="3">
        <v>15</v>
      </c>
      <c r="B458" s="4" t="s">
        <v>35</v>
      </c>
      <c r="C458" s="3" t="s">
        <v>55</v>
      </c>
      <c r="D458" s="3">
        <v>9018988</v>
      </c>
      <c r="E458" s="3">
        <v>11671865</v>
      </c>
      <c r="F458" s="3">
        <v>2652877</v>
      </c>
      <c r="G458" s="3" t="s">
        <v>8269</v>
      </c>
      <c r="H458" s="3" t="s">
        <v>8270</v>
      </c>
      <c r="I458" s="3" t="s">
        <v>7149</v>
      </c>
      <c r="J458" s="3"/>
      <c r="K458" s="3" t="e">
        <v>#N/A</v>
      </c>
      <c r="L458" s="3" t="e">
        <v>#N/A</v>
      </c>
      <c r="M458" s="3" t="e">
        <v>#N/A</v>
      </c>
      <c r="N458" s="3" t="e">
        <v>#N/A</v>
      </c>
      <c r="O458" s="3" t="e">
        <v>#N/A</v>
      </c>
      <c r="P458" s="3" t="e">
        <v>#N/A</v>
      </c>
      <c r="Q458" s="3" t="e">
        <v>#N/A</v>
      </c>
      <c r="R458" s="3" t="e">
        <v>#N/A</v>
      </c>
      <c r="S458" s="3" t="e">
        <v>#N/A</v>
      </c>
      <c r="T458" s="3" t="e">
        <v>#N/A</v>
      </c>
      <c r="U458" s="3" t="e">
        <v>#N/A</v>
      </c>
      <c r="V458" s="3" t="e">
        <v>#N/A</v>
      </c>
      <c r="W458" s="3" t="s">
        <v>7293</v>
      </c>
      <c r="X458" s="3" t="s">
        <v>7294</v>
      </c>
      <c r="Y458" s="3" t="s">
        <v>7344</v>
      </c>
      <c r="Z458" s="3" t="s">
        <v>7151</v>
      </c>
      <c r="AA458" s="3" t="s">
        <v>7151</v>
      </c>
      <c r="AB458" s="3" t="s">
        <v>7151</v>
      </c>
    </row>
    <row r="459" spans="1:28" x14ac:dyDescent="0.3">
      <c r="A459" s="3">
        <v>15</v>
      </c>
      <c r="B459" s="4" t="s">
        <v>35</v>
      </c>
      <c r="C459" s="3" t="s">
        <v>55</v>
      </c>
      <c r="D459" s="3">
        <v>9018988</v>
      </c>
      <c r="E459" s="3">
        <v>11671865</v>
      </c>
      <c r="F459" s="3">
        <v>2652877</v>
      </c>
      <c r="G459" s="3" t="s">
        <v>8271</v>
      </c>
      <c r="H459" s="3" t="s">
        <v>8272</v>
      </c>
      <c r="I459" s="3" t="s">
        <v>7149</v>
      </c>
      <c r="J459" s="3"/>
      <c r="K459" s="3" t="e">
        <v>#N/A</v>
      </c>
      <c r="L459" s="3" t="e">
        <v>#N/A</v>
      </c>
      <c r="M459" s="3" t="e">
        <v>#N/A</v>
      </c>
      <c r="N459" s="3" t="e">
        <v>#N/A</v>
      </c>
      <c r="O459" s="3" t="e">
        <v>#N/A</v>
      </c>
      <c r="P459" s="3" t="e">
        <v>#N/A</v>
      </c>
      <c r="Q459" s="3" t="e">
        <v>#N/A</v>
      </c>
      <c r="R459" s="3" t="e">
        <v>#N/A</v>
      </c>
      <c r="S459" s="3" t="e">
        <v>#N/A</v>
      </c>
      <c r="T459" s="3" t="e">
        <v>#N/A</v>
      </c>
      <c r="U459" s="3" t="e">
        <v>#N/A</v>
      </c>
      <c r="V459" s="3" t="e">
        <v>#N/A</v>
      </c>
      <c r="W459" s="3" t="s">
        <v>7151</v>
      </c>
      <c r="X459" s="3" t="s">
        <v>7151</v>
      </c>
      <c r="Y459" s="3" t="s">
        <v>7151</v>
      </c>
      <c r="Z459" s="3" t="s">
        <v>7151</v>
      </c>
      <c r="AA459" s="3" t="s">
        <v>7151</v>
      </c>
      <c r="AB459" s="3" t="s">
        <v>7151</v>
      </c>
    </row>
    <row r="460" spans="1:28" x14ac:dyDescent="0.3">
      <c r="A460" s="3">
        <v>15</v>
      </c>
      <c r="B460" s="4" t="s">
        <v>35</v>
      </c>
      <c r="C460" s="3" t="s">
        <v>55</v>
      </c>
      <c r="D460" s="3">
        <v>9018988</v>
      </c>
      <c r="E460" s="3">
        <v>11671865</v>
      </c>
      <c r="F460" s="3">
        <v>2652877</v>
      </c>
      <c r="G460" s="3" t="s">
        <v>8273</v>
      </c>
      <c r="H460" s="3" t="s">
        <v>8272</v>
      </c>
      <c r="I460" s="3" t="s">
        <v>7149</v>
      </c>
      <c r="J460" s="3"/>
      <c r="K460" s="3" t="e">
        <v>#N/A</v>
      </c>
      <c r="L460" s="3" t="e">
        <v>#N/A</v>
      </c>
      <c r="M460" s="3" t="e">
        <v>#N/A</v>
      </c>
      <c r="N460" s="3" t="e">
        <v>#N/A</v>
      </c>
      <c r="O460" s="3" t="e">
        <v>#N/A</v>
      </c>
      <c r="P460" s="3" t="e">
        <v>#N/A</v>
      </c>
      <c r="Q460" s="3" t="e">
        <v>#N/A</v>
      </c>
      <c r="R460" s="3" t="e">
        <v>#N/A</v>
      </c>
      <c r="S460" s="3" t="e">
        <v>#N/A</v>
      </c>
      <c r="T460" s="3" t="e">
        <v>#N/A</v>
      </c>
      <c r="U460" s="3" t="e">
        <v>#N/A</v>
      </c>
      <c r="V460" s="3" t="e">
        <v>#N/A</v>
      </c>
      <c r="W460" s="3" t="s">
        <v>7151</v>
      </c>
      <c r="X460" s="3" t="s">
        <v>8274</v>
      </c>
      <c r="Y460" s="3" t="s">
        <v>8275</v>
      </c>
      <c r="Z460" s="3" t="s">
        <v>7151</v>
      </c>
      <c r="AA460" s="3" t="s">
        <v>7151</v>
      </c>
      <c r="AB460" s="3" t="s">
        <v>7151</v>
      </c>
    </row>
    <row r="461" spans="1:28" x14ac:dyDescent="0.3">
      <c r="A461" s="3">
        <v>15</v>
      </c>
      <c r="B461" s="4" t="s">
        <v>35</v>
      </c>
      <c r="C461" s="3" t="s">
        <v>55</v>
      </c>
      <c r="D461" s="3">
        <v>9018988</v>
      </c>
      <c r="E461" s="3">
        <v>11671865</v>
      </c>
      <c r="F461" s="3">
        <v>2652877</v>
      </c>
      <c r="G461" s="3" t="s">
        <v>8276</v>
      </c>
      <c r="H461" s="3" t="s">
        <v>8277</v>
      </c>
      <c r="I461" s="3" t="s">
        <v>7149</v>
      </c>
      <c r="J461" s="3"/>
      <c r="K461" s="3" t="e">
        <v>#N/A</v>
      </c>
      <c r="L461" s="3" t="e">
        <v>#N/A</v>
      </c>
      <c r="M461" s="3" t="e">
        <v>#N/A</v>
      </c>
      <c r="N461" s="3" t="e">
        <v>#N/A</v>
      </c>
      <c r="O461" s="3" t="e">
        <v>#N/A</v>
      </c>
      <c r="P461" s="3" t="e">
        <v>#N/A</v>
      </c>
      <c r="Q461" s="3" t="e">
        <v>#N/A</v>
      </c>
      <c r="R461" s="3" t="e">
        <v>#N/A</v>
      </c>
      <c r="S461" s="3" t="e">
        <v>#N/A</v>
      </c>
      <c r="T461" s="3" t="e">
        <v>#N/A</v>
      </c>
      <c r="U461" s="3" t="e">
        <v>#N/A</v>
      </c>
      <c r="V461" s="3" t="e">
        <v>#N/A</v>
      </c>
      <c r="W461" s="3" t="s">
        <v>7171</v>
      </c>
      <c r="X461" s="3" t="s">
        <v>7151</v>
      </c>
      <c r="Y461" s="3" t="s">
        <v>7151</v>
      </c>
      <c r="Z461" s="3" t="s">
        <v>7151</v>
      </c>
      <c r="AA461" s="3" t="s">
        <v>7151</v>
      </c>
      <c r="AB461" s="3" t="s">
        <v>7151</v>
      </c>
    </row>
    <row r="462" spans="1:28" x14ac:dyDescent="0.3">
      <c r="A462" s="3">
        <v>15</v>
      </c>
      <c r="B462" s="4" t="s">
        <v>35</v>
      </c>
      <c r="C462" s="3" t="s">
        <v>55</v>
      </c>
      <c r="D462" s="3">
        <v>9018988</v>
      </c>
      <c r="E462" s="3">
        <v>11671865</v>
      </c>
      <c r="F462" s="3">
        <v>2652877</v>
      </c>
      <c r="G462" s="3" t="s">
        <v>8278</v>
      </c>
      <c r="H462" s="3" t="s">
        <v>8240</v>
      </c>
      <c r="I462" s="3" t="s">
        <v>7149</v>
      </c>
      <c r="J462" s="3"/>
      <c r="K462" s="3" t="e">
        <v>#N/A</v>
      </c>
      <c r="L462" s="3" t="e">
        <v>#N/A</v>
      </c>
      <c r="M462" s="3" t="e">
        <v>#N/A</v>
      </c>
      <c r="N462" s="3" t="e">
        <v>#N/A</v>
      </c>
      <c r="O462" s="3" t="e">
        <v>#N/A</v>
      </c>
      <c r="P462" s="3" t="e">
        <v>#N/A</v>
      </c>
      <c r="Q462" s="3" t="e">
        <v>#N/A</v>
      </c>
      <c r="R462" s="3" t="e">
        <v>#N/A</v>
      </c>
      <c r="S462" s="3" t="e">
        <v>#N/A</v>
      </c>
      <c r="T462" s="3" t="e">
        <v>#N/A</v>
      </c>
      <c r="U462" s="3" t="e">
        <v>#N/A</v>
      </c>
      <c r="V462" s="3" t="e">
        <v>#N/A</v>
      </c>
      <c r="W462" s="3" t="s">
        <v>7151</v>
      </c>
      <c r="X462" s="3" t="s">
        <v>7481</v>
      </c>
      <c r="Y462" s="3" t="s">
        <v>7482</v>
      </c>
      <c r="Z462" s="3" t="s">
        <v>7151</v>
      </c>
      <c r="AA462" s="3" t="s">
        <v>7151</v>
      </c>
      <c r="AB462" s="3" t="s">
        <v>7151</v>
      </c>
    </row>
    <row r="463" spans="1:28" x14ac:dyDescent="0.3">
      <c r="A463" s="3">
        <v>15</v>
      </c>
      <c r="B463" s="4" t="s">
        <v>35</v>
      </c>
      <c r="C463" s="3" t="s">
        <v>55</v>
      </c>
      <c r="D463" s="3">
        <v>9018988</v>
      </c>
      <c r="E463" s="3">
        <v>11671865</v>
      </c>
      <c r="F463" s="3">
        <v>2652877</v>
      </c>
      <c r="G463" s="3" t="s">
        <v>8279</v>
      </c>
      <c r="H463" s="3" t="s">
        <v>8280</v>
      </c>
      <c r="I463" s="3" t="s">
        <v>7149</v>
      </c>
      <c r="J463" s="3"/>
      <c r="K463" s="3" t="e">
        <v>#N/A</v>
      </c>
      <c r="L463" s="3" t="e">
        <v>#N/A</v>
      </c>
      <c r="M463" s="3" t="e">
        <v>#N/A</v>
      </c>
      <c r="N463" s="3" t="e">
        <v>#N/A</v>
      </c>
      <c r="O463" s="3" t="e">
        <v>#N/A</v>
      </c>
      <c r="P463" s="3" t="e">
        <v>#N/A</v>
      </c>
      <c r="Q463" s="3" t="e">
        <v>#N/A</v>
      </c>
      <c r="R463" s="3" t="e">
        <v>#N/A</v>
      </c>
      <c r="S463" s="3" t="e">
        <v>#N/A</v>
      </c>
      <c r="T463" s="3" t="e">
        <v>#N/A</v>
      </c>
      <c r="U463" s="3" t="e">
        <v>#N/A</v>
      </c>
      <c r="V463" s="3" t="e">
        <v>#N/A</v>
      </c>
      <c r="W463" s="3" t="s">
        <v>7171</v>
      </c>
      <c r="X463" s="3" t="s">
        <v>7151</v>
      </c>
      <c r="Y463" s="3" t="s">
        <v>7151</v>
      </c>
      <c r="Z463" s="3" t="s">
        <v>7151</v>
      </c>
      <c r="AA463" s="3" t="s">
        <v>7151</v>
      </c>
      <c r="AB463" s="3" t="s">
        <v>7151</v>
      </c>
    </row>
    <row r="464" spans="1:28" x14ac:dyDescent="0.3">
      <c r="A464" s="3">
        <v>15</v>
      </c>
      <c r="B464" s="4" t="s">
        <v>35</v>
      </c>
      <c r="C464" s="3" t="s">
        <v>55</v>
      </c>
      <c r="D464" s="3">
        <v>9018988</v>
      </c>
      <c r="E464" s="3">
        <v>11671865</v>
      </c>
      <c r="F464" s="3">
        <v>2652877</v>
      </c>
      <c r="G464" s="3" t="s">
        <v>8281</v>
      </c>
      <c r="H464" s="3" t="s">
        <v>8282</v>
      </c>
      <c r="I464" s="3" t="s">
        <v>7149</v>
      </c>
      <c r="J464" s="3"/>
      <c r="K464" s="3" t="e">
        <v>#N/A</v>
      </c>
      <c r="L464" s="3" t="e">
        <v>#N/A</v>
      </c>
      <c r="M464" s="3" t="e">
        <v>#N/A</v>
      </c>
      <c r="N464" s="3" t="e">
        <v>#N/A</v>
      </c>
      <c r="O464" s="3" t="e">
        <v>#N/A</v>
      </c>
      <c r="P464" s="3" t="e">
        <v>#N/A</v>
      </c>
      <c r="Q464" s="3" t="e">
        <v>#N/A</v>
      </c>
      <c r="R464" s="3" t="e">
        <v>#N/A</v>
      </c>
      <c r="S464" s="3" t="e">
        <v>#N/A</v>
      </c>
      <c r="T464" s="3" t="e">
        <v>#N/A</v>
      </c>
      <c r="U464" s="3" t="e">
        <v>#N/A</v>
      </c>
      <c r="V464" s="3" t="e">
        <v>#N/A</v>
      </c>
      <c r="W464" s="3" t="s">
        <v>7150</v>
      </c>
      <c r="X464" s="3" t="s">
        <v>8283</v>
      </c>
      <c r="Y464" s="3" t="s">
        <v>8284</v>
      </c>
      <c r="Z464" s="3" t="s">
        <v>7151</v>
      </c>
      <c r="AA464" s="3" t="s">
        <v>7151</v>
      </c>
      <c r="AB464" s="3" t="s">
        <v>7151</v>
      </c>
    </row>
    <row r="465" spans="1:28" x14ac:dyDescent="0.3">
      <c r="A465" s="3">
        <v>15</v>
      </c>
      <c r="B465" s="4" t="s">
        <v>35</v>
      </c>
      <c r="C465" s="3" t="s">
        <v>55</v>
      </c>
      <c r="D465" s="3">
        <v>9018988</v>
      </c>
      <c r="E465" s="3">
        <v>11671865</v>
      </c>
      <c r="F465" s="3">
        <v>2652877</v>
      </c>
      <c r="G465" s="3" t="s">
        <v>8285</v>
      </c>
      <c r="H465" s="3" t="s">
        <v>8286</v>
      </c>
      <c r="I465" s="3" t="s">
        <v>7149</v>
      </c>
      <c r="J465" s="3"/>
      <c r="K465" s="3" t="s">
        <v>7314</v>
      </c>
      <c r="L465" s="3" t="s">
        <v>7301</v>
      </c>
      <c r="M465" s="3" t="s">
        <v>7181</v>
      </c>
      <c r="N465" s="3" t="s">
        <v>7181</v>
      </c>
      <c r="O465" s="3" t="s">
        <v>7181</v>
      </c>
      <c r="P465" s="3" t="s">
        <v>7181</v>
      </c>
      <c r="Q465" s="3" t="s">
        <v>7181</v>
      </c>
      <c r="R465" s="3" t="s">
        <v>7182</v>
      </c>
      <c r="S465" s="3" t="s">
        <v>7182</v>
      </c>
      <c r="T465" s="3" t="s">
        <v>7182</v>
      </c>
      <c r="U465" s="3" t="s">
        <v>7181</v>
      </c>
      <c r="V465" s="3">
        <v>0</v>
      </c>
      <c r="W465" s="3" t="s">
        <v>7264</v>
      </c>
      <c r="X465" s="3" t="s">
        <v>7421</v>
      </c>
      <c r="Y465" s="3" t="s">
        <v>7371</v>
      </c>
      <c r="Z465" s="3" t="s">
        <v>7151</v>
      </c>
      <c r="AA465" s="3" t="s">
        <v>7151</v>
      </c>
      <c r="AB465" s="3" t="s">
        <v>7151</v>
      </c>
    </row>
    <row r="466" spans="1:28" x14ac:dyDescent="0.3">
      <c r="A466" s="3">
        <v>15</v>
      </c>
      <c r="B466" s="4" t="s">
        <v>35</v>
      </c>
      <c r="C466" s="3" t="s">
        <v>55</v>
      </c>
      <c r="D466" s="3">
        <v>9018988</v>
      </c>
      <c r="E466" s="3">
        <v>11671865</v>
      </c>
      <c r="F466" s="3">
        <v>2652877</v>
      </c>
      <c r="G466" s="3" t="s">
        <v>8287</v>
      </c>
      <c r="H466" s="3" t="s">
        <v>7154</v>
      </c>
      <c r="I466" s="3" t="s">
        <v>7149</v>
      </c>
      <c r="J466" s="3"/>
      <c r="K466" s="3" t="e">
        <v>#N/A</v>
      </c>
      <c r="L466" s="3" t="e">
        <v>#N/A</v>
      </c>
      <c r="M466" s="3" t="e">
        <v>#N/A</v>
      </c>
      <c r="N466" s="3" t="e">
        <v>#N/A</v>
      </c>
      <c r="O466" s="3" t="e">
        <v>#N/A</v>
      </c>
      <c r="P466" s="3" t="e">
        <v>#N/A</v>
      </c>
      <c r="Q466" s="3" t="e">
        <v>#N/A</v>
      </c>
      <c r="R466" s="3" t="e">
        <v>#N/A</v>
      </c>
      <c r="S466" s="3" t="e">
        <v>#N/A</v>
      </c>
      <c r="T466" s="3" t="e">
        <v>#N/A</v>
      </c>
      <c r="U466" s="3" t="e">
        <v>#N/A</v>
      </c>
      <c r="V466" s="3" t="e">
        <v>#N/A</v>
      </c>
      <c r="W466" s="3" t="s">
        <v>7171</v>
      </c>
      <c r="X466" s="3" t="s">
        <v>8288</v>
      </c>
      <c r="Y466" s="3" t="s">
        <v>7151</v>
      </c>
      <c r="Z466" s="3" t="s">
        <v>7151</v>
      </c>
      <c r="AA466" s="3" t="s">
        <v>7151</v>
      </c>
      <c r="AB466" s="3" t="s">
        <v>7151</v>
      </c>
    </row>
    <row r="467" spans="1:28" x14ac:dyDescent="0.3">
      <c r="A467" s="3">
        <v>15</v>
      </c>
      <c r="B467" s="4" t="s">
        <v>35</v>
      </c>
      <c r="C467" s="3" t="s">
        <v>55</v>
      </c>
      <c r="D467" s="3">
        <v>9018988</v>
      </c>
      <c r="E467" s="3">
        <v>11671865</v>
      </c>
      <c r="F467" s="3">
        <v>2652877</v>
      </c>
      <c r="G467" s="3" t="s">
        <v>8289</v>
      </c>
      <c r="H467" s="3" t="s">
        <v>8290</v>
      </c>
      <c r="I467" s="3" t="s">
        <v>7149</v>
      </c>
      <c r="J467" s="3"/>
      <c r="K467" s="3" t="e">
        <v>#N/A</v>
      </c>
      <c r="L467" s="3" t="e">
        <v>#N/A</v>
      </c>
      <c r="M467" s="3" t="e">
        <v>#N/A</v>
      </c>
      <c r="N467" s="3" t="e">
        <v>#N/A</v>
      </c>
      <c r="O467" s="3" t="e">
        <v>#N/A</v>
      </c>
      <c r="P467" s="3" t="e">
        <v>#N/A</v>
      </c>
      <c r="Q467" s="3" t="e">
        <v>#N/A</v>
      </c>
      <c r="R467" s="3" t="e">
        <v>#N/A</v>
      </c>
      <c r="S467" s="3" t="e">
        <v>#N/A</v>
      </c>
      <c r="T467" s="3" t="e">
        <v>#N/A</v>
      </c>
      <c r="U467" s="3" t="e">
        <v>#N/A</v>
      </c>
      <c r="V467" s="3" t="e">
        <v>#N/A</v>
      </c>
      <c r="W467" s="3" t="s">
        <v>7151</v>
      </c>
      <c r="X467" s="3" t="s">
        <v>7151</v>
      </c>
      <c r="Y467" s="3" t="s">
        <v>7151</v>
      </c>
      <c r="Z467" s="3" t="s">
        <v>7151</v>
      </c>
      <c r="AA467" s="3" t="s">
        <v>7151</v>
      </c>
      <c r="AB467" s="3" t="s">
        <v>7151</v>
      </c>
    </row>
    <row r="468" spans="1:28" x14ac:dyDescent="0.3">
      <c r="A468" s="3">
        <v>15</v>
      </c>
      <c r="B468" s="4" t="s">
        <v>35</v>
      </c>
      <c r="C468" s="3" t="s">
        <v>55</v>
      </c>
      <c r="D468" s="3">
        <v>9018988</v>
      </c>
      <c r="E468" s="3">
        <v>11671865</v>
      </c>
      <c r="F468" s="3">
        <v>2652877</v>
      </c>
      <c r="G468" s="3" t="s">
        <v>8291</v>
      </c>
      <c r="H468" s="3" t="s">
        <v>7154</v>
      </c>
      <c r="I468" s="3" t="s">
        <v>7149</v>
      </c>
      <c r="J468" s="3"/>
      <c r="K468" s="3" t="e">
        <v>#N/A</v>
      </c>
      <c r="L468" s="3" t="e">
        <v>#N/A</v>
      </c>
      <c r="M468" s="3" t="e">
        <v>#N/A</v>
      </c>
      <c r="N468" s="3" t="e">
        <v>#N/A</v>
      </c>
      <c r="O468" s="3" t="e">
        <v>#N/A</v>
      </c>
      <c r="P468" s="3" t="e">
        <v>#N/A</v>
      </c>
      <c r="Q468" s="3" t="e">
        <v>#N/A</v>
      </c>
      <c r="R468" s="3" t="e">
        <v>#N/A</v>
      </c>
      <c r="S468" s="3" t="e">
        <v>#N/A</v>
      </c>
      <c r="T468" s="3" t="e">
        <v>#N/A</v>
      </c>
      <c r="U468" s="3" t="e">
        <v>#N/A</v>
      </c>
      <c r="V468" s="3" t="e">
        <v>#N/A</v>
      </c>
      <c r="W468" s="3" t="s">
        <v>7151</v>
      </c>
      <c r="X468" s="3" t="s">
        <v>7151</v>
      </c>
      <c r="Y468" s="3" t="s">
        <v>7151</v>
      </c>
      <c r="Z468" s="3" t="s">
        <v>7151</v>
      </c>
      <c r="AA468" s="3" t="s">
        <v>7151</v>
      </c>
      <c r="AB468" s="3" t="s">
        <v>7151</v>
      </c>
    </row>
    <row r="469" spans="1:28" x14ac:dyDescent="0.3">
      <c r="A469" s="3">
        <v>15</v>
      </c>
      <c r="B469" s="4" t="s">
        <v>35</v>
      </c>
      <c r="C469" s="3" t="s">
        <v>55</v>
      </c>
      <c r="D469" s="3">
        <v>9018988</v>
      </c>
      <c r="E469" s="3">
        <v>11671865</v>
      </c>
      <c r="F469" s="3">
        <v>2652877</v>
      </c>
      <c r="G469" s="3" t="s">
        <v>8292</v>
      </c>
      <c r="H469" s="3" t="s">
        <v>7154</v>
      </c>
      <c r="I469" s="3" t="s">
        <v>7149</v>
      </c>
      <c r="J469" s="3"/>
      <c r="K469" s="3" t="e">
        <v>#N/A</v>
      </c>
      <c r="L469" s="3" t="e">
        <v>#N/A</v>
      </c>
      <c r="M469" s="3" t="e">
        <v>#N/A</v>
      </c>
      <c r="N469" s="3" t="e">
        <v>#N/A</v>
      </c>
      <c r="O469" s="3" t="e">
        <v>#N/A</v>
      </c>
      <c r="P469" s="3" t="e">
        <v>#N/A</v>
      </c>
      <c r="Q469" s="3" t="e">
        <v>#N/A</v>
      </c>
      <c r="R469" s="3" t="e">
        <v>#N/A</v>
      </c>
      <c r="S469" s="3" t="e">
        <v>#N/A</v>
      </c>
      <c r="T469" s="3" t="e">
        <v>#N/A</v>
      </c>
      <c r="U469" s="3" t="e">
        <v>#N/A</v>
      </c>
      <c r="V469" s="3" t="e">
        <v>#N/A</v>
      </c>
      <c r="W469" s="3" t="s">
        <v>7151</v>
      </c>
      <c r="X469" s="3" t="s">
        <v>7151</v>
      </c>
      <c r="Y469" s="3" t="s">
        <v>7151</v>
      </c>
      <c r="Z469" s="3" t="s">
        <v>7151</v>
      </c>
      <c r="AA469" s="3" t="s">
        <v>7151</v>
      </c>
      <c r="AB469" s="3" t="s">
        <v>7151</v>
      </c>
    </row>
    <row r="470" spans="1:28" x14ac:dyDescent="0.3">
      <c r="A470" s="3">
        <v>15</v>
      </c>
      <c r="B470" s="4" t="s">
        <v>35</v>
      </c>
      <c r="C470" s="3" t="s">
        <v>55</v>
      </c>
      <c r="D470" s="3">
        <v>9018988</v>
      </c>
      <c r="E470" s="3">
        <v>11671865</v>
      </c>
      <c r="F470" s="3">
        <v>2652877</v>
      </c>
      <c r="G470" s="3" t="s">
        <v>8293</v>
      </c>
      <c r="H470" s="3" t="s">
        <v>8294</v>
      </c>
      <c r="I470" s="3" t="s">
        <v>7149</v>
      </c>
      <c r="J470" s="3"/>
      <c r="K470" s="3" t="e">
        <v>#N/A</v>
      </c>
      <c r="L470" s="3" t="e">
        <v>#N/A</v>
      </c>
      <c r="M470" s="3" t="e">
        <v>#N/A</v>
      </c>
      <c r="N470" s="3" t="e">
        <v>#N/A</v>
      </c>
      <c r="O470" s="3" t="e">
        <v>#N/A</v>
      </c>
      <c r="P470" s="3" t="e">
        <v>#N/A</v>
      </c>
      <c r="Q470" s="3" t="e">
        <v>#N/A</v>
      </c>
      <c r="R470" s="3" t="e">
        <v>#N/A</v>
      </c>
      <c r="S470" s="3" t="e">
        <v>#N/A</v>
      </c>
      <c r="T470" s="3" t="e">
        <v>#N/A</v>
      </c>
      <c r="U470" s="3" t="e">
        <v>#N/A</v>
      </c>
      <c r="V470" s="3" t="e">
        <v>#N/A</v>
      </c>
      <c r="W470" s="3" t="s">
        <v>7722</v>
      </c>
      <c r="X470" s="3" t="s">
        <v>8295</v>
      </c>
      <c r="Y470" s="3" t="s">
        <v>8296</v>
      </c>
      <c r="Z470" s="3" t="s">
        <v>7151</v>
      </c>
      <c r="AA470" s="3" t="s">
        <v>7151</v>
      </c>
      <c r="AB470" s="3" t="s">
        <v>7151</v>
      </c>
    </row>
    <row r="471" spans="1:28" x14ac:dyDescent="0.3">
      <c r="A471" s="3">
        <v>15</v>
      </c>
      <c r="B471" s="4" t="s">
        <v>35</v>
      </c>
      <c r="C471" s="3" t="s">
        <v>55</v>
      </c>
      <c r="D471" s="3">
        <v>9018988</v>
      </c>
      <c r="E471" s="3">
        <v>11671865</v>
      </c>
      <c r="F471" s="3">
        <v>2652877</v>
      </c>
      <c r="G471" s="3" t="s">
        <v>8297</v>
      </c>
      <c r="H471" s="3" t="s">
        <v>7154</v>
      </c>
      <c r="I471" s="3" t="s">
        <v>7149</v>
      </c>
      <c r="J471" s="3"/>
      <c r="K471" s="3" t="e">
        <v>#N/A</v>
      </c>
      <c r="L471" s="3" t="e">
        <v>#N/A</v>
      </c>
      <c r="M471" s="3" t="e">
        <v>#N/A</v>
      </c>
      <c r="N471" s="3" t="e">
        <v>#N/A</v>
      </c>
      <c r="O471" s="3" t="e">
        <v>#N/A</v>
      </c>
      <c r="P471" s="3" t="e">
        <v>#N/A</v>
      </c>
      <c r="Q471" s="3" t="e">
        <v>#N/A</v>
      </c>
      <c r="R471" s="3" t="e">
        <v>#N/A</v>
      </c>
      <c r="S471" s="3" t="e">
        <v>#N/A</v>
      </c>
      <c r="T471" s="3" t="e">
        <v>#N/A</v>
      </c>
      <c r="U471" s="3" t="e">
        <v>#N/A</v>
      </c>
      <c r="V471" s="3" t="e">
        <v>#N/A</v>
      </c>
      <c r="W471" s="3" t="s">
        <v>7151</v>
      </c>
      <c r="X471" s="3" t="s">
        <v>7151</v>
      </c>
      <c r="Y471" s="3" t="s">
        <v>7151</v>
      </c>
      <c r="Z471" s="3" t="s">
        <v>7151</v>
      </c>
      <c r="AA471" s="3" t="s">
        <v>7151</v>
      </c>
      <c r="AB471" s="3" t="s">
        <v>7151</v>
      </c>
    </row>
    <row r="472" spans="1:28" x14ac:dyDescent="0.3">
      <c r="A472" s="3">
        <v>15</v>
      </c>
      <c r="B472" s="4" t="s">
        <v>35</v>
      </c>
      <c r="C472" s="3" t="s">
        <v>55</v>
      </c>
      <c r="D472" s="3">
        <v>9018988</v>
      </c>
      <c r="E472" s="3">
        <v>11671865</v>
      </c>
      <c r="F472" s="3">
        <v>2652877</v>
      </c>
      <c r="G472" s="3" t="s">
        <v>8298</v>
      </c>
      <c r="H472" s="3" t="s">
        <v>8299</v>
      </c>
      <c r="I472" s="3" t="s">
        <v>7149</v>
      </c>
      <c r="J472" s="3"/>
      <c r="K472" s="3" t="e">
        <v>#N/A</v>
      </c>
      <c r="L472" s="3" t="e">
        <v>#N/A</v>
      </c>
      <c r="M472" s="3" t="e">
        <v>#N/A</v>
      </c>
      <c r="N472" s="3" t="e">
        <v>#N/A</v>
      </c>
      <c r="O472" s="3" t="e">
        <v>#N/A</v>
      </c>
      <c r="P472" s="3" t="e">
        <v>#N/A</v>
      </c>
      <c r="Q472" s="3" t="e">
        <v>#N/A</v>
      </c>
      <c r="R472" s="3" t="e">
        <v>#N/A</v>
      </c>
      <c r="S472" s="3" t="e">
        <v>#N/A</v>
      </c>
      <c r="T472" s="3" t="e">
        <v>#N/A</v>
      </c>
      <c r="U472" s="3" t="e">
        <v>#N/A</v>
      </c>
      <c r="V472" s="3" t="e">
        <v>#N/A</v>
      </c>
      <c r="W472" s="3" t="s">
        <v>8300</v>
      </c>
      <c r="X472" s="3" t="s">
        <v>8301</v>
      </c>
      <c r="Y472" s="3" t="s">
        <v>8302</v>
      </c>
      <c r="Z472" s="3" t="s">
        <v>7151</v>
      </c>
      <c r="AA472" s="3" t="s">
        <v>7151</v>
      </c>
      <c r="AB472" s="3" t="s">
        <v>7151</v>
      </c>
    </row>
    <row r="473" spans="1:28" x14ac:dyDescent="0.3">
      <c r="A473" s="3">
        <v>15</v>
      </c>
      <c r="B473" s="4" t="s">
        <v>35</v>
      </c>
      <c r="C473" s="3" t="s">
        <v>55</v>
      </c>
      <c r="D473" s="3">
        <v>9018988</v>
      </c>
      <c r="E473" s="3">
        <v>11671865</v>
      </c>
      <c r="F473" s="3">
        <v>2652877</v>
      </c>
      <c r="G473" s="3" t="s">
        <v>8303</v>
      </c>
      <c r="H473" s="3" t="s">
        <v>8304</v>
      </c>
      <c r="I473" s="3" t="s">
        <v>7149</v>
      </c>
      <c r="J473" s="3"/>
      <c r="K473" s="3" t="e">
        <v>#N/A</v>
      </c>
      <c r="L473" s="3" t="e">
        <v>#N/A</v>
      </c>
      <c r="M473" s="3" t="e">
        <v>#N/A</v>
      </c>
      <c r="N473" s="3" t="e">
        <v>#N/A</v>
      </c>
      <c r="O473" s="3" t="e">
        <v>#N/A</v>
      </c>
      <c r="P473" s="3" t="e">
        <v>#N/A</v>
      </c>
      <c r="Q473" s="3" t="e">
        <v>#N/A</v>
      </c>
      <c r="R473" s="3" t="e">
        <v>#N/A</v>
      </c>
      <c r="S473" s="3" t="e">
        <v>#N/A</v>
      </c>
      <c r="T473" s="3" t="e">
        <v>#N/A</v>
      </c>
      <c r="U473" s="3" t="e">
        <v>#N/A</v>
      </c>
      <c r="V473" s="3" t="e">
        <v>#N/A</v>
      </c>
      <c r="W473" s="3" t="s">
        <v>7151</v>
      </c>
      <c r="X473" s="3" t="s">
        <v>7151</v>
      </c>
      <c r="Y473" s="3" t="s">
        <v>7151</v>
      </c>
      <c r="Z473" s="3" t="s">
        <v>7151</v>
      </c>
      <c r="AA473" s="3" t="s">
        <v>7151</v>
      </c>
      <c r="AB473" s="3" t="s">
        <v>7151</v>
      </c>
    </row>
    <row r="474" spans="1:28" x14ac:dyDescent="0.3">
      <c r="A474" s="3">
        <v>15</v>
      </c>
      <c r="B474" s="4" t="s">
        <v>35</v>
      </c>
      <c r="C474" s="3" t="s">
        <v>55</v>
      </c>
      <c r="D474" s="3">
        <v>9018988</v>
      </c>
      <c r="E474" s="3">
        <v>11671865</v>
      </c>
      <c r="F474" s="3">
        <v>2652877</v>
      </c>
      <c r="G474" s="3" t="s">
        <v>8305</v>
      </c>
      <c r="H474" s="3" t="s">
        <v>8306</v>
      </c>
      <c r="I474" s="3" t="s">
        <v>7149</v>
      </c>
      <c r="J474" s="3"/>
      <c r="K474" s="3" t="e">
        <v>#N/A</v>
      </c>
      <c r="L474" s="3" t="e">
        <v>#N/A</v>
      </c>
      <c r="M474" s="3" t="e">
        <v>#N/A</v>
      </c>
      <c r="N474" s="3" t="e">
        <v>#N/A</v>
      </c>
      <c r="O474" s="3" t="e">
        <v>#N/A</v>
      </c>
      <c r="P474" s="3" t="e">
        <v>#N/A</v>
      </c>
      <c r="Q474" s="3" t="e">
        <v>#N/A</v>
      </c>
      <c r="R474" s="3" t="e">
        <v>#N/A</v>
      </c>
      <c r="S474" s="3" t="e">
        <v>#N/A</v>
      </c>
      <c r="T474" s="3" t="e">
        <v>#N/A</v>
      </c>
      <c r="U474" s="3" t="e">
        <v>#N/A</v>
      </c>
      <c r="V474" s="3" t="e">
        <v>#N/A</v>
      </c>
      <c r="W474" s="3" t="s">
        <v>8307</v>
      </c>
      <c r="X474" s="3" t="s">
        <v>8308</v>
      </c>
      <c r="Y474" s="3" t="s">
        <v>8309</v>
      </c>
      <c r="Z474" s="3" t="s">
        <v>7151</v>
      </c>
      <c r="AA474" s="3" t="s">
        <v>7151</v>
      </c>
      <c r="AB474" s="3" t="s">
        <v>7151</v>
      </c>
    </row>
    <row r="475" spans="1:28" x14ac:dyDescent="0.3">
      <c r="A475" s="3">
        <v>15</v>
      </c>
      <c r="B475" s="4" t="s">
        <v>35</v>
      </c>
      <c r="C475" s="3" t="s">
        <v>55</v>
      </c>
      <c r="D475" s="3">
        <v>9018988</v>
      </c>
      <c r="E475" s="3">
        <v>11671865</v>
      </c>
      <c r="F475" s="3">
        <v>2652877</v>
      </c>
      <c r="G475" s="3" t="s">
        <v>8310</v>
      </c>
      <c r="H475" s="3" t="s">
        <v>7154</v>
      </c>
      <c r="I475" s="3" t="s">
        <v>7149</v>
      </c>
      <c r="J475" s="3"/>
      <c r="K475" s="3" t="e">
        <v>#N/A</v>
      </c>
      <c r="L475" s="3" t="e">
        <v>#N/A</v>
      </c>
      <c r="M475" s="3" t="e">
        <v>#N/A</v>
      </c>
      <c r="N475" s="3" t="e">
        <v>#N/A</v>
      </c>
      <c r="O475" s="3" t="e">
        <v>#N/A</v>
      </c>
      <c r="P475" s="3" t="e">
        <v>#N/A</v>
      </c>
      <c r="Q475" s="3" t="e">
        <v>#N/A</v>
      </c>
      <c r="R475" s="3" t="e">
        <v>#N/A</v>
      </c>
      <c r="S475" s="3" t="e">
        <v>#N/A</v>
      </c>
      <c r="T475" s="3" t="e">
        <v>#N/A</v>
      </c>
      <c r="U475" s="3" t="e">
        <v>#N/A</v>
      </c>
      <c r="V475" s="3" t="e">
        <v>#N/A</v>
      </c>
      <c r="W475" s="3" t="s">
        <v>7151</v>
      </c>
      <c r="X475" s="3" t="s">
        <v>7151</v>
      </c>
      <c r="Y475" s="3" t="s">
        <v>7151</v>
      </c>
      <c r="Z475" s="3" t="s">
        <v>7151</v>
      </c>
      <c r="AA475" s="3" t="s">
        <v>7151</v>
      </c>
      <c r="AB475" s="3" t="s">
        <v>7151</v>
      </c>
    </row>
    <row r="476" spans="1:28" x14ac:dyDescent="0.3">
      <c r="A476" s="3">
        <v>15</v>
      </c>
      <c r="B476" s="4" t="s">
        <v>35</v>
      </c>
      <c r="C476" s="3" t="s">
        <v>55</v>
      </c>
      <c r="D476" s="3">
        <v>9018988</v>
      </c>
      <c r="E476" s="3">
        <v>11671865</v>
      </c>
      <c r="F476" s="3">
        <v>2652877</v>
      </c>
      <c r="G476" s="3" t="s">
        <v>8311</v>
      </c>
      <c r="H476" s="3" t="s">
        <v>7154</v>
      </c>
      <c r="I476" s="3" t="s">
        <v>7149</v>
      </c>
      <c r="J476" s="3"/>
      <c r="K476" s="3" t="e">
        <v>#N/A</v>
      </c>
      <c r="L476" s="3" t="e">
        <v>#N/A</v>
      </c>
      <c r="M476" s="3" t="e">
        <v>#N/A</v>
      </c>
      <c r="N476" s="3" t="e">
        <v>#N/A</v>
      </c>
      <c r="O476" s="3" t="e">
        <v>#N/A</v>
      </c>
      <c r="P476" s="3" t="e">
        <v>#N/A</v>
      </c>
      <c r="Q476" s="3" t="e">
        <v>#N/A</v>
      </c>
      <c r="R476" s="3" t="e">
        <v>#N/A</v>
      </c>
      <c r="S476" s="3" t="e">
        <v>#N/A</v>
      </c>
      <c r="T476" s="3" t="e">
        <v>#N/A</v>
      </c>
      <c r="U476" s="3" t="e">
        <v>#N/A</v>
      </c>
      <c r="V476" s="3" t="e">
        <v>#N/A</v>
      </c>
      <c r="W476" s="3" t="s">
        <v>7151</v>
      </c>
      <c r="X476" s="3" t="s">
        <v>7151</v>
      </c>
      <c r="Y476" s="3" t="s">
        <v>7151</v>
      </c>
      <c r="Z476" s="3" t="s">
        <v>7151</v>
      </c>
      <c r="AA476" s="3" t="s">
        <v>7151</v>
      </c>
      <c r="AB476" s="3" t="s">
        <v>7151</v>
      </c>
    </row>
    <row r="477" spans="1:28" x14ac:dyDescent="0.3">
      <c r="A477" s="3">
        <v>15</v>
      </c>
      <c r="B477" s="4" t="s">
        <v>35</v>
      </c>
      <c r="C477" s="3" t="s">
        <v>55</v>
      </c>
      <c r="D477" s="3">
        <v>9018988</v>
      </c>
      <c r="E477" s="3">
        <v>11671865</v>
      </c>
      <c r="F477" s="3">
        <v>2652877</v>
      </c>
      <c r="G477" s="3" t="s">
        <v>8312</v>
      </c>
      <c r="H477" s="3" t="s">
        <v>7154</v>
      </c>
      <c r="I477" s="3" t="s">
        <v>7149</v>
      </c>
      <c r="J477" s="3"/>
      <c r="K477" s="3" t="e">
        <v>#N/A</v>
      </c>
      <c r="L477" s="3" t="e">
        <v>#N/A</v>
      </c>
      <c r="M477" s="3" t="e">
        <v>#N/A</v>
      </c>
      <c r="N477" s="3" t="e">
        <v>#N/A</v>
      </c>
      <c r="O477" s="3" t="e">
        <v>#N/A</v>
      </c>
      <c r="P477" s="3" t="e">
        <v>#N/A</v>
      </c>
      <c r="Q477" s="3" t="e">
        <v>#N/A</v>
      </c>
      <c r="R477" s="3" t="e">
        <v>#N/A</v>
      </c>
      <c r="S477" s="3" t="e">
        <v>#N/A</v>
      </c>
      <c r="T477" s="3" t="e">
        <v>#N/A</v>
      </c>
      <c r="U477" s="3" t="e">
        <v>#N/A</v>
      </c>
      <c r="V477" s="3" t="e">
        <v>#N/A</v>
      </c>
      <c r="W477" s="3" t="s">
        <v>7151</v>
      </c>
      <c r="X477" s="3" t="s">
        <v>7151</v>
      </c>
      <c r="Y477" s="3" t="s">
        <v>7151</v>
      </c>
      <c r="Z477" s="3" t="s">
        <v>7151</v>
      </c>
      <c r="AA477" s="3" t="s">
        <v>7151</v>
      </c>
      <c r="AB477" s="3" t="s">
        <v>7151</v>
      </c>
    </row>
    <row r="478" spans="1:28" x14ac:dyDescent="0.3">
      <c r="A478" s="3">
        <v>15</v>
      </c>
      <c r="B478" s="4" t="s">
        <v>35</v>
      </c>
      <c r="C478" s="3" t="s">
        <v>55</v>
      </c>
      <c r="D478" s="3">
        <v>9018988</v>
      </c>
      <c r="E478" s="3">
        <v>11671865</v>
      </c>
      <c r="F478" s="3">
        <v>2652877</v>
      </c>
      <c r="G478" s="3" t="s">
        <v>8313</v>
      </c>
      <c r="H478" s="3" t="s">
        <v>8314</v>
      </c>
      <c r="I478" s="3" t="s">
        <v>7149</v>
      </c>
      <c r="J478" s="3"/>
      <c r="K478" s="3" t="e">
        <v>#N/A</v>
      </c>
      <c r="L478" s="3" t="e">
        <v>#N/A</v>
      </c>
      <c r="M478" s="3" t="e">
        <v>#N/A</v>
      </c>
      <c r="N478" s="3" t="e">
        <v>#N/A</v>
      </c>
      <c r="O478" s="3" t="e">
        <v>#N/A</v>
      </c>
      <c r="P478" s="3" t="e">
        <v>#N/A</v>
      </c>
      <c r="Q478" s="3" t="e">
        <v>#N/A</v>
      </c>
      <c r="R478" s="3" t="e">
        <v>#N/A</v>
      </c>
      <c r="S478" s="3" t="e">
        <v>#N/A</v>
      </c>
      <c r="T478" s="3" t="e">
        <v>#N/A</v>
      </c>
      <c r="U478" s="3" t="e">
        <v>#N/A</v>
      </c>
      <c r="V478" s="3" t="e">
        <v>#N/A</v>
      </c>
      <c r="W478" s="3" t="s">
        <v>7198</v>
      </c>
      <c r="X478" s="3" t="s">
        <v>8315</v>
      </c>
      <c r="Y478" s="3" t="s">
        <v>7220</v>
      </c>
      <c r="Z478" s="3" t="s">
        <v>7151</v>
      </c>
      <c r="AA478" s="3" t="s">
        <v>7151</v>
      </c>
      <c r="AB478" s="3" t="s">
        <v>7151</v>
      </c>
    </row>
    <row r="479" spans="1:28" x14ac:dyDescent="0.3">
      <c r="A479" s="3">
        <v>15</v>
      </c>
      <c r="B479" s="4" t="s">
        <v>35</v>
      </c>
      <c r="C479" s="3" t="s">
        <v>55</v>
      </c>
      <c r="D479" s="3">
        <v>9018988</v>
      </c>
      <c r="E479" s="3">
        <v>11671865</v>
      </c>
      <c r="F479" s="3">
        <v>2652877</v>
      </c>
      <c r="G479" s="3" t="s">
        <v>8316</v>
      </c>
      <c r="H479" s="3" t="s">
        <v>8317</v>
      </c>
      <c r="I479" s="3" t="s">
        <v>7149</v>
      </c>
      <c r="J479" s="3"/>
      <c r="K479" s="3" t="e">
        <v>#N/A</v>
      </c>
      <c r="L479" s="3" t="e">
        <v>#N/A</v>
      </c>
      <c r="M479" s="3" t="e">
        <v>#N/A</v>
      </c>
      <c r="N479" s="3" t="e">
        <v>#N/A</v>
      </c>
      <c r="O479" s="3" t="e">
        <v>#N/A</v>
      </c>
      <c r="P479" s="3" t="e">
        <v>#N/A</v>
      </c>
      <c r="Q479" s="3" t="e">
        <v>#N/A</v>
      </c>
      <c r="R479" s="3" t="e">
        <v>#N/A</v>
      </c>
      <c r="S479" s="3" t="e">
        <v>#N/A</v>
      </c>
      <c r="T479" s="3" t="e">
        <v>#N/A</v>
      </c>
      <c r="U479" s="3" t="e">
        <v>#N/A</v>
      </c>
      <c r="V479" s="3" t="e">
        <v>#N/A</v>
      </c>
      <c r="W479" s="3" t="s">
        <v>7151</v>
      </c>
      <c r="X479" s="3" t="s">
        <v>8318</v>
      </c>
      <c r="Y479" s="3" t="s">
        <v>7151</v>
      </c>
      <c r="Z479" s="3" t="s">
        <v>7151</v>
      </c>
      <c r="AA479" s="3" t="s">
        <v>7151</v>
      </c>
      <c r="AB479" s="3" t="s">
        <v>7151</v>
      </c>
    </row>
    <row r="480" spans="1:28" x14ac:dyDescent="0.3">
      <c r="A480" s="3">
        <v>15</v>
      </c>
      <c r="B480" s="4" t="s">
        <v>35</v>
      </c>
      <c r="C480" s="3" t="s">
        <v>55</v>
      </c>
      <c r="D480" s="3">
        <v>9018988</v>
      </c>
      <c r="E480" s="3">
        <v>11671865</v>
      </c>
      <c r="F480" s="3">
        <v>2652877</v>
      </c>
      <c r="G480" s="3" t="s">
        <v>8319</v>
      </c>
      <c r="H480" s="3" t="s">
        <v>8320</v>
      </c>
      <c r="I480" s="3" t="s">
        <v>7149</v>
      </c>
      <c r="J480" s="3"/>
      <c r="K480" s="3" t="e">
        <v>#N/A</v>
      </c>
      <c r="L480" s="3" t="e">
        <v>#N/A</v>
      </c>
      <c r="M480" s="3" t="e">
        <v>#N/A</v>
      </c>
      <c r="N480" s="3" t="e">
        <v>#N/A</v>
      </c>
      <c r="O480" s="3" t="e">
        <v>#N/A</v>
      </c>
      <c r="P480" s="3" t="e">
        <v>#N/A</v>
      </c>
      <c r="Q480" s="3" t="e">
        <v>#N/A</v>
      </c>
      <c r="R480" s="3" t="e">
        <v>#N/A</v>
      </c>
      <c r="S480" s="3" t="e">
        <v>#N/A</v>
      </c>
      <c r="T480" s="3" t="e">
        <v>#N/A</v>
      </c>
      <c r="U480" s="3" t="e">
        <v>#N/A</v>
      </c>
      <c r="V480" s="3" t="e">
        <v>#N/A</v>
      </c>
      <c r="W480" s="3" t="s">
        <v>8321</v>
      </c>
      <c r="X480" s="3" t="s">
        <v>8322</v>
      </c>
      <c r="Y480" s="3" t="s">
        <v>8323</v>
      </c>
      <c r="Z480" s="3" t="s">
        <v>7151</v>
      </c>
      <c r="AA480" s="3" t="s">
        <v>7151</v>
      </c>
      <c r="AB480" s="3" t="s">
        <v>7151</v>
      </c>
    </row>
    <row r="481" spans="1:28" x14ac:dyDescent="0.3">
      <c r="A481" s="3">
        <v>15</v>
      </c>
      <c r="B481" s="4" t="s">
        <v>35</v>
      </c>
      <c r="C481" s="3" t="s">
        <v>55</v>
      </c>
      <c r="D481" s="3">
        <v>9018988</v>
      </c>
      <c r="E481" s="3">
        <v>11671865</v>
      </c>
      <c r="F481" s="3">
        <v>2652877</v>
      </c>
      <c r="G481" s="3" t="s">
        <v>8324</v>
      </c>
      <c r="H481" s="3" t="s">
        <v>8325</v>
      </c>
      <c r="I481" s="3" t="s">
        <v>7149</v>
      </c>
      <c r="J481" s="3"/>
      <c r="K481" s="3" t="e">
        <v>#N/A</v>
      </c>
      <c r="L481" s="3" t="e">
        <v>#N/A</v>
      </c>
      <c r="M481" s="3" t="e">
        <v>#N/A</v>
      </c>
      <c r="N481" s="3" t="e">
        <v>#N/A</v>
      </c>
      <c r="O481" s="3" t="e">
        <v>#N/A</v>
      </c>
      <c r="P481" s="3" t="e">
        <v>#N/A</v>
      </c>
      <c r="Q481" s="3" t="e">
        <v>#N/A</v>
      </c>
      <c r="R481" s="3" t="e">
        <v>#N/A</v>
      </c>
      <c r="S481" s="3" t="e">
        <v>#N/A</v>
      </c>
      <c r="T481" s="3" t="e">
        <v>#N/A</v>
      </c>
      <c r="U481" s="3" t="e">
        <v>#N/A</v>
      </c>
      <c r="V481" s="3" t="e">
        <v>#N/A</v>
      </c>
      <c r="W481" s="3" t="s">
        <v>7151</v>
      </c>
      <c r="X481" s="3" t="s">
        <v>7151</v>
      </c>
      <c r="Y481" s="3" t="s">
        <v>7151</v>
      </c>
      <c r="Z481" s="3" t="s">
        <v>7151</v>
      </c>
      <c r="AA481" s="3" t="s">
        <v>7151</v>
      </c>
      <c r="AB481" s="3" t="s">
        <v>7151</v>
      </c>
    </row>
    <row r="482" spans="1:28" x14ac:dyDescent="0.3">
      <c r="A482" s="3">
        <v>15</v>
      </c>
      <c r="B482" s="4" t="s">
        <v>35</v>
      </c>
      <c r="C482" s="3" t="s">
        <v>55</v>
      </c>
      <c r="D482" s="3">
        <v>9018988</v>
      </c>
      <c r="E482" s="3">
        <v>11671865</v>
      </c>
      <c r="F482" s="3">
        <v>2652877</v>
      </c>
      <c r="G482" s="3" t="s">
        <v>8326</v>
      </c>
      <c r="H482" s="3" t="s">
        <v>8327</v>
      </c>
      <c r="I482" s="3" t="s">
        <v>7149</v>
      </c>
      <c r="J482" s="3"/>
      <c r="K482" s="3" t="e">
        <v>#N/A</v>
      </c>
      <c r="L482" s="3" t="e">
        <v>#N/A</v>
      </c>
      <c r="M482" s="3" t="e">
        <v>#N/A</v>
      </c>
      <c r="N482" s="3" t="e">
        <v>#N/A</v>
      </c>
      <c r="O482" s="3" t="e">
        <v>#N/A</v>
      </c>
      <c r="P482" s="3" t="e">
        <v>#N/A</v>
      </c>
      <c r="Q482" s="3" t="e">
        <v>#N/A</v>
      </c>
      <c r="R482" s="3" t="e">
        <v>#N/A</v>
      </c>
      <c r="S482" s="3" t="e">
        <v>#N/A</v>
      </c>
      <c r="T482" s="3" t="e">
        <v>#N/A</v>
      </c>
      <c r="U482" s="3" t="e">
        <v>#N/A</v>
      </c>
      <c r="V482" s="3" t="e">
        <v>#N/A</v>
      </c>
      <c r="W482" s="3" t="s">
        <v>8328</v>
      </c>
      <c r="X482" s="3" t="s">
        <v>8329</v>
      </c>
      <c r="Y482" s="3" t="s">
        <v>7430</v>
      </c>
      <c r="Z482" s="3" t="s">
        <v>7151</v>
      </c>
      <c r="AA482" s="3" t="s">
        <v>7151</v>
      </c>
      <c r="AB482" s="3" t="s">
        <v>7151</v>
      </c>
    </row>
    <row r="483" spans="1:28" x14ac:dyDescent="0.3">
      <c r="A483" s="3">
        <v>15</v>
      </c>
      <c r="B483" s="4" t="s">
        <v>35</v>
      </c>
      <c r="C483" s="3" t="s">
        <v>55</v>
      </c>
      <c r="D483" s="3">
        <v>9018988</v>
      </c>
      <c r="E483" s="3">
        <v>11671865</v>
      </c>
      <c r="F483" s="3">
        <v>2652877</v>
      </c>
      <c r="G483" s="3" t="s">
        <v>8330</v>
      </c>
      <c r="H483" s="3" t="s">
        <v>7160</v>
      </c>
      <c r="I483" s="3" t="s">
        <v>7149</v>
      </c>
      <c r="J483" s="3"/>
      <c r="K483" s="3" t="e">
        <v>#N/A</v>
      </c>
      <c r="L483" s="3" t="e">
        <v>#N/A</v>
      </c>
      <c r="M483" s="3" t="e">
        <v>#N/A</v>
      </c>
      <c r="N483" s="3" t="e">
        <v>#N/A</v>
      </c>
      <c r="O483" s="3" t="e">
        <v>#N/A</v>
      </c>
      <c r="P483" s="3" t="e">
        <v>#N/A</v>
      </c>
      <c r="Q483" s="3" t="e">
        <v>#N/A</v>
      </c>
      <c r="R483" s="3" t="e">
        <v>#N/A</v>
      </c>
      <c r="S483" s="3" t="e">
        <v>#N/A</v>
      </c>
      <c r="T483" s="3" t="e">
        <v>#N/A</v>
      </c>
      <c r="U483" s="3" t="e">
        <v>#N/A</v>
      </c>
      <c r="V483" s="3" t="e">
        <v>#N/A</v>
      </c>
      <c r="W483" s="3" t="s">
        <v>7151</v>
      </c>
      <c r="X483" s="3" t="s">
        <v>7151</v>
      </c>
      <c r="Y483" s="3" t="s">
        <v>7151</v>
      </c>
      <c r="Z483" s="3" t="s">
        <v>7151</v>
      </c>
      <c r="AA483" s="3" t="s">
        <v>7151</v>
      </c>
      <c r="AB483" s="3" t="s">
        <v>7151</v>
      </c>
    </row>
    <row r="484" spans="1:28" x14ac:dyDescent="0.3">
      <c r="A484" s="3">
        <v>15</v>
      </c>
      <c r="B484" s="4" t="s">
        <v>35</v>
      </c>
      <c r="C484" s="3" t="s">
        <v>55</v>
      </c>
      <c r="D484" s="3">
        <v>9018988</v>
      </c>
      <c r="E484" s="3">
        <v>11671865</v>
      </c>
      <c r="F484" s="3">
        <v>2652877</v>
      </c>
      <c r="G484" s="3" t="s">
        <v>8331</v>
      </c>
      <c r="H484" s="3" t="s">
        <v>8332</v>
      </c>
      <c r="I484" s="3" t="s">
        <v>7149</v>
      </c>
      <c r="J484" s="3"/>
      <c r="K484" s="3" t="e">
        <v>#N/A</v>
      </c>
      <c r="L484" s="3" t="e">
        <v>#N/A</v>
      </c>
      <c r="M484" s="3" t="e">
        <v>#N/A</v>
      </c>
      <c r="N484" s="3" t="e">
        <v>#N/A</v>
      </c>
      <c r="O484" s="3" t="e">
        <v>#N/A</v>
      </c>
      <c r="P484" s="3" t="e">
        <v>#N/A</v>
      </c>
      <c r="Q484" s="3" t="e">
        <v>#N/A</v>
      </c>
      <c r="R484" s="3" t="e">
        <v>#N/A</v>
      </c>
      <c r="S484" s="3" t="e">
        <v>#N/A</v>
      </c>
      <c r="T484" s="3" t="e">
        <v>#N/A</v>
      </c>
      <c r="U484" s="3" t="e">
        <v>#N/A</v>
      </c>
      <c r="V484" s="3" t="e">
        <v>#N/A</v>
      </c>
      <c r="W484" s="3" t="s">
        <v>7323</v>
      </c>
      <c r="X484" s="3" t="s">
        <v>8333</v>
      </c>
      <c r="Y484" s="3" t="s">
        <v>8334</v>
      </c>
      <c r="Z484" s="3" t="s">
        <v>7151</v>
      </c>
      <c r="AA484" s="3" t="s">
        <v>7151</v>
      </c>
      <c r="AB484" s="3" t="s">
        <v>7151</v>
      </c>
    </row>
    <row r="485" spans="1:28" x14ac:dyDescent="0.3">
      <c r="A485" s="3">
        <v>15</v>
      </c>
      <c r="B485" s="4" t="s">
        <v>35</v>
      </c>
      <c r="C485" s="3" t="s">
        <v>55</v>
      </c>
      <c r="D485" s="3">
        <v>9018988</v>
      </c>
      <c r="E485" s="3">
        <v>11671865</v>
      </c>
      <c r="F485" s="3">
        <v>2652877</v>
      </c>
      <c r="G485" s="3" t="s">
        <v>8335</v>
      </c>
      <c r="H485" s="3" t="s">
        <v>8336</v>
      </c>
      <c r="I485" s="3" t="s">
        <v>7149</v>
      </c>
      <c r="J485" s="3"/>
      <c r="K485" s="3" t="e">
        <v>#N/A</v>
      </c>
      <c r="L485" s="3" t="e">
        <v>#N/A</v>
      </c>
      <c r="M485" s="3" t="e">
        <v>#N/A</v>
      </c>
      <c r="N485" s="3" t="e">
        <v>#N/A</v>
      </c>
      <c r="O485" s="3" t="e">
        <v>#N/A</v>
      </c>
      <c r="P485" s="3" t="e">
        <v>#N/A</v>
      </c>
      <c r="Q485" s="3" t="e">
        <v>#N/A</v>
      </c>
      <c r="R485" s="3" t="e">
        <v>#N/A</v>
      </c>
      <c r="S485" s="3" t="e">
        <v>#N/A</v>
      </c>
      <c r="T485" s="3" t="e">
        <v>#N/A</v>
      </c>
      <c r="U485" s="3" t="e">
        <v>#N/A</v>
      </c>
      <c r="V485" s="3" t="e">
        <v>#N/A</v>
      </c>
      <c r="W485" s="3" t="s">
        <v>8337</v>
      </c>
      <c r="X485" s="3" t="s">
        <v>8338</v>
      </c>
      <c r="Y485" s="3" t="s">
        <v>8339</v>
      </c>
      <c r="Z485" s="3" t="s">
        <v>7151</v>
      </c>
      <c r="AA485" s="3" t="s">
        <v>7151</v>
      </c>
      <c r="AB485" s="3" t="s">
        <v>7151</v>
      </c>
    </row>
    <row r="486" spans="1:28" x14ac:dyDescent="0.3">
      <c r="A486" s="3">
        <v>15</v>
      </c>
      <c r="B486" s="4" t="s">
        <v>35</v>
      </c>
      <c r="C486" s="3" t="s">
        <v>55</v>
      </c>
      <c r="D486" s="3">
        <v>9018988</v>
      </c>
      <c r="E486" s="3">
        <v>11671865</v>
      </c>
      <c r="F486" s="3">
        <v>2652877</v>
      </c>
      <c r="G486" s="3" t="s">
        <v>8340</v>
      </c>
      <c r="H486" s="3" t="s">
        <v>8341</v>
      </c>
      <c r="I486" s="3" t="s">
        <v>7149</v>
      </c>
      <c r="J486" s="3"/>
      <c r="K486" s="3" t="e">
        <v>#N/A</v>
      </c>
      <c r="L486" s="3" t="e">
        <v>#N/A</v>
      </c>
      <c r="M486" s="3" t="e">
        <v>#N/A</v>
      </c>
      <c r="N486" s="3" t="e">
        <v>#N/A</v>
      </c>
      <c r="O486" s="3" t="e">
        <v>#N/A</v>
      </c>
      <c r="P486" s="3" t="e">
        <v>#N/A</v>
      </c>
      <c r="Q486" s="3" t="e">
        <v>#N/A</v>
      </c>
      <c r="R486" s="3" t="e">
        <v>#N/A</v>
      </c>
      <c r="S486" s="3" t="e">
        <v>#N/A</v>
      </c>
      <c r="T486" s="3" t="e">
        <v>#N/A</v>
      </c>
      <c r="U486" s="3" t="e">
        <v>#N/A</v>
      </c>
      <c r="V486" s="3" t="e">
        <v>#N/A</v>
      </c>
      <c r="W486" s="3" t="s">
        <v>7151</v>
      </c>
      <c r="X486" s="3" t="s">
        <v>8342</v>
      </c>
      <c r="Y486" s="3" t="s">
        <v>8343</v>
      </c>
      <c r="Z486" s="3" t="s">
        <v>7151</v>
      </c>
      <c r="AA486" s="3" t="s">
        <v>7151</v>
      </c>
      <c r="AB486" s="3" t="s">
        <v>7151</v>
      </c>
    </row>
    <row r="487" spans="1:28" x14ac:dyDescent="0.3">
      <c r="A487" s="3">
        <v>15</v>
      </c>
      <c r="B487" s="4" t="s">
        <v>35</v>
      </c>
      <c r="C487" s="3" t="s">
        <v>55</v>
      </c>
      <c r="D487" s="3">
        <v>9018988</v>
      </c>
      <c r="E487" s="3">
        <v>11671865</v>
      </c>
      <c r="F487" s="3">
        <v>2652877</v>
      </c>
      <c r="G487" s="3" t="s">
        <v>8344</v>
      </c>
      <c r="H487" s="3" t="s">
        <v>8345</v>
      </c>
      <c r="I487" s="3" t="s">
        <v>7149</v>
      </c>
      <c r="J487" s="3"/>
      <c r="K487" s="3" t="e">
        <v>#N/A</v>
      </c>
      <c r="L487" s="3" t="e">
        <v>#N/A</v>
      </c>
      <c r="M487" s="3" t="e">
        <v>#N/A</v>
      </c>
      <c r="N487" s="3" t="e">
        <v>#N/A</v>
      </c>
      <c r="O487" s="3" t="e">
        <v>#N/A</v>
      </c>
      <c r="P487" s="3" t="e">
        <v>#N/A</v>
      </c>
      <c r="Q487" s="3" t="e">
        <v>#N/A</v>
      </c>
      <c r="R487" s="3" t="e">
        <v>#N/A</v>
      </c>
      <c r="S487" s="3" t="e">
        <v>#N/A</v>
      </c>
      <c r="T487" s="3" t="e">
        <v>#N/A</v>
      </c>
      <c r="U487" s="3" t="e">
        <v>#N/A</v>
      </c>
      <c r="V487" s="3" t="e">
        <v>#N/A</v>
      </c>
      <c r="W487" s="3" t="s">
        <v>8346</v>
      </c>
      <c r="X487" s="3" t="s">
        <v>8347</v>
      </c>
      <c r="Y487" s="3" t="s">
        <v>8348</v>
      </c>
      <c r="Z487" s="3" t="s">
        <v>7151</v>
      </c>
      <c r="AA487" s="3" t="s">
        <v>7151</v>
      </c>
      <c r="AB487" s="3" t="s">
        <v>7151</v>
      </c>
    </row>
    <row r="488" spans="1:28" x14ac:dyDescent="0.3">
      <c r="A488" s="3">
        <v>15</v>
      </c>
      <c r="B488" s="4" t="s">
        <v>35</v>
      </c>
      <c r="C488" s="3" t="s">
        <v>55</v>
      </c>
      <c r="D488" s="3">
        <v>9018988</v>
      </c>
      <c r="E488" s="3">
        <v>11671865</v>
      </c>
      <c r="F488" s="3">
        <v>2652877</v>
      </c>
      <c r="G488" s="3" t="s">
        <v>8349</v>
      </c>
      <c r="H488" s="3" t="s">
        <v>8350</v>
      </c>
      <c r="I488" s="3" t="s">
        <v>7149</v>
      </c>
      <c r="J488" s="3"/>
      <c r="K488" s="3" t="e">
        <v>#N/A</v>
      </c>
      <c r="L488" s="3" t="e">
        <v>#N/A</v>
      </c>
      <c r="M488" s="3" t="e">
        <v>#N/A</v>
      </c>
      <c r="N488" s="3" t="e">
        <v>#N/A</v>
      </c>
      <c r="O488" s="3" t="e">
        <v>#N/A</v>
      </c>
      <c r="P488" s="3" t="e">
        <v>#N/A</v>
      </c>
      <c r="Q488" s="3" t="e">
        <v>#N/A</v>
      </c>
      <c r="R488" s="3" t="e">
        <v>#N/A</v>
      </c>
      <c r="S488" s="3" t="e">
        <v>#N/A</v>
      </c>
      <c r="T488" s="3" t="e">
        <v>#N/A</v>
      </c>
      <c r="U488" s="3" t="e">
        <v>#N/A</v>
      </c>
      <c r="V488" s="3" t="e">
        <v>#N/A</v>
      </c>
      <c r="W488" s="3" t="s">
        <v>7151</v>
      </c>
      <c r="X488" s="3" t="s">
        <v>7379</v>
      </c>
      <c r="Y488" s="3" t="s">
        <v>7151</v>
      </c>
      <c r="Z488" s="3" t="s">
        <v>7151</v>
      </c>
      <c r="AA488" s="3" t="s">
        <v>7151</v>
      </c>
      <c r="AB488" s="3" t="s">
        <v>7151</v>
      </c>
    </row>
    <row r="489" spans="1:28" x14ac:dyDescent="0.3">
      <c r="A489" s="3">
        <v>15</v>
      </c>
      <c r="B489" s="4" t="s">
        <v>35</v>
      </c>
      <c r="C489" s="3" t="s">
        <v>55</v>
      </c>
      <c r="D489" s="3">
        <v>9018988</v>
      </c>
      <c r="E489" s="3">
        <v>11671865</v>
      </c>
      <c r="F489" s="3">
        <v>2652877</v>
      </c>
      <c r="G489" s="3" t="s">
        <v>8351</v>
      </c>
      <c r="H489" s="3" t="s">
        <v>8352</v>
      </c>
      <c r="I489" s="3" t="s">
        <v>7149</v>
      </c>
      <c r="J489" s="3"/>
      <c r="K489" s="3" t="s">
        <v>7274</v>
      </c>
      <c r="L489" s="3" t="s">
        <v>7180</v>
      </c>
      <c r="M489" s="3" t="s">
        <v>7446</v>
      </c>
      <c r="N489" s="3" t="s">
        <v>7181</v>
      </c>
      <c r="O489" s="3" t="s">
        <v>7181</v>
      </c>
      <c r="P489" s="3" t="s">
        <v>7181</v>
      </c>
      <c r="Q489" s="3" t="s">
        <v>7181</v>
      </c>
      <c r="R489" s="3" t="s">
        <v>7275</v>
      </c>
      <c r="S489" s="3" t="s">
        <v>7275</v>
      </c>
      <c r="T489" s="3" t="s">
        <v>7181</v>
      </c>
      <c r="U489" s="3" t="s">
        <v>7181</v>
      </c>
      <c r="V489" s="3" t="s">
        <v>7275</v>
      </c>
      <c r="W489" s="3" t="s">
        <v>7151</v>
      </c>
      <c r="X489" s="3" t="s">
        <v>7356</v>
      </c>
      <c r="Y489" s="3" t="s">
        <v>7151</v>
      </c>
      <c r="Z489" s="3" t="s">
        <v>7151</v>
      </c>
      <c r="AA489" s="3" t="s">
        <v>7151</v>
      </c>
      <c r="AB489" s="3" t="s">
        <v>7151</v>
      </c>
    </row>
    <row r="490" spans="1:28" x14ac:dyDescent="0.3">
      <c r="A490" s="3">
        <v>15</v>
      </c>
      <c r="B490" s="4" t="s">
        <v>35</v>
      </c>
      <c r="C490" s="3" t="s">
        <v>55</v>
      </c>
      <c r="D490" s="3">
        <v>9018988</v>
      </c>
      <c r="E490" s="3">
        <v>11671865</v>
      </c>
      <c r="F490" s="3">
        <v>2652877</v>
      </c>
      <c r="G490" s="3" t="s">
        <v>8353</v>
      </c>
      <c r="H490" s="3" t="s">
        <v>7160</v>
      </c>
      <c r="I490" s="3" t="s">
        <v>7149</v>
      </c>
      <c r="J490" s="3"/>
      <c r="K490" s="3" t="e">
        <v>#N/A</v>
      </c>
      <c r="L490" s="3" t="e">
        <v>#N/A</v>
      </c>
      <c r="M490" s="3" t="e">
        <v>#N/A</v>
      </c>
      <c r="N490" s="3" t="e">
        <v>#N/A</v>
      </c>
      <c r="O490" s="3" t="e">
        <v>#N/A</v>
      </c>
      <c r="P490" s="3" t="e">
        <v>#N/A</v>
      </c>
      <c r="Q490" s="3" t="e">
        <v>#N/A</v>
      </c>
      <c r="R490" s="3" t="e">
        <v>#N/A</v>
      </c>
      <c r="S490" s="3" t="e">
        <v>#N/A</v>
      </c>
      <c r="T490" s="3" t="e">
        <v>#N/A</v>
      </c>
      <c r="U490" s="3" t="e">
        <v>#N/A</v>
      </c>
      <c r="V490" s="3" t="e">
        <v>#N/A</v>
      </c>
      <c r="W490" s="3" t="s">
        <v>7151</v>
      </c>
      <c r="X490" s="3" t="s">
        <v>7151</v>
      </c>
      <c r="Y490" s="3" t="s">
        <v>7151</v>
      </c>
      <c r="Z490" s="3" t="s">
        <v>7151</v>
      </c>
      <c r="AA490" s="3" t="s">
        <v>7151</v>
      </c>
      <c r="AB490" s="3" t="s">
        <v>7151</v>
      </c>
    </row>
    <row r="491" spans="1:28" x14ac:dyDescent="0.3">
      <c r="A491" s="3">
        <v>15</v>
      </c>
      <c r="B491" s="4" t="s">
        <v>35</v>
      </c>
      <c r="C491" s="3" t="s">
        <v>55</v>
      </c>
      <c r="D491" s="3">
        <v>9018988</v>
      </c>
      <c r="E491" s="3">
        <v>11671865</v>
      </c>
      <c r="F491" s="3">
        <v>2652877</v>
      </c>
      <c r="G491" s="3" t="s">
        <v>8354</v>
      </c>
      <c r="H491" s="3" t="s">
        <v>7154</v>
      </c>
      <c r="I491" s="3" t="s">
        <v>7149</v>
      </c>
      <c r="J491" s="3"/>
      <c r="K491" s="3" t="e">
        <v>#N/A</v>
      </c>
      <c r="L491" s="3" t="e">
        <v>#N/A</v>
      </c>
      <c r="M491" s="3" t="e">
        <v>#N/A</v>
      </c>
      <c r="N491" s="3" t="e">
        <v>#N/A</v>
      </c>
      <c r="O491" s="3" t="e">
        <v>#N/A</v>
      </c>
      <c r="P491" s="3" t="e">
        <v>#N/A</v>
      </c>
      <c r="Q491" s="3" t="e">
        <v>#N/A</v>
      </c>
      <c r="R491" s="3" t="e">
        <v>#N/A</v>
      </c>
      <c r="S491" s="3" t="e">
        <v>#N/A</v>
      </c>
      <c r="T491" s="3" t="e">
        <v>#N/A</v>
      </c>
      <c r="U491" s="3" t="e">
        <v>#N/A</v>
      </c>
      <c r="V491" s="3" t="e">
        <v>#N/A</v>
      </c>
      <c r="W491" s="3" t="s">
        <v>7151</v>
      </c>
      <c r="X491" s="3" t="s">
        <v>7151</v>
      </c>
      <c r="Y491" s="3" t="s">
        <v>7151</v>
      </c>
      <c r="Z491" s="3" t="s">
        <v>7151</v>
      </c>
      <c r="AA491" s="3" t="s">
        <v>7151</v>
      </c>
      <c r="AB491" s="3" t="s">
        <v>7151</v>
      </c>
    </row>
    <row r="492" spans="1:28" x14ac:dyDescent="0.3">
      <c r="A492" s="3">
        <v>15</v>
      </c>
      <c r="B492" s="4" t="s">
        <v>35</v>
      </c>
      <c r="C492" s="3" t="s">
        <v>55</v>
      </c>
      <c r="D492" s="3">
        <v>9018988</v>
      </c>
      <c r="E492" s="3">
        <v>11671865</v>
      </c>
      <c r="F492" s="3">
        <v>2652877</v>
      </c>
      <c r="G492" s="3" t="s">
        <v>8355</v>
      </c>
      <c r="H492" s="3" t="s">
        <v>8356</v>
      </c>
      <c r="I492" s="3" t="s">
        <v>7149</v>
      </c>
      <c r="J492" s="3"/>
      <c r="K492" s="3" t="e">
        <v>#N/A</v>
      </c>
      <c r="L492" s="3" t="e">
        <v>#N/A</v>
      </c>
      <c r="M492" s="3" t="e">
        <v>#N/A</v>
      </c>
      <c r="N492" s="3" t="e">
        <v>#N/A</v>
      </c>
      <c r="O492" s="3" t="e">
        <v>#N/A</v>
      </c>
      <c r="P492" s="3" t="e">
        <v>#N/A</v>
      </c>
      <c r="Q492" s="3" t="e">
        <v>#N/A</v>
      </c>
      <c r="R492" s="3" t="e">
        <v>#N/A</v>
      </c>
      <c r="S492" s="3" t="e">
        <v>#N/A</v>
      </c>
      <c r="T492" s="3" t="e">
        <v>#N/A</v>
      </c>
      <c r="U492" s="3" t="e">
        <v>#N/A</v>
      </c>
      <c r="V492" s="3" t="e">
        <v>#N/A</v>
      </c>
      <c r="W492" s="3" t="s">
        <v>8357</v>
      </c>
      <c r="X492" s="3" t="s">
        <v>8358</v>
      </c>
      <c r="Y492" s="3" t="s">
        <v>8359</v>
      </c>
      <c r="Z492" s="3" t="s">
        <v>7151</v>
      </c>
      <c r="AA492" s="3" t="s">
        <v>7151</v>
      </c>
      <c r="AB492" s="3" t="s">
        <v>7151</v>
      </c>
    </row>
    <row r="493" spans="1:28" x14ac:dyDescent="0.3">
      <c r="A493" s="3">
        <v>15</v>
      </c>
      <c r="B493" s="4" t="s">
        <v>35</v>
      </c>
      <c r="C493" s="3" t="s">
        <v>55</v>
      </c>
      <c r="D493" s="3">
        <v>9018988</v>
      </c>
      <c r="E493" s="3">
        <v>11671865</v>
      </c>
      <c r="F493" s="3">
        <v>2652877</v>
      </c>
      <c r="G493" s="3" t="s">
        <v>8360</v>
      </c>
      <c r="H493" s="3" t="s">
        <v>7154</v>
      </c>
      <c r="I493" s="3" t="s">
        <v>7149</v>
      </c>
      <c r="J493" s="3" t="s">
        <v>7163</v>
      </c>
      <c r="K493" s="3" t="e">
        <v>#N/A</v>
      </c>
      <c r="L493" s="3" t="e">
        <v>#N/A</v>
      </c>
      <c r="M493" s="3" t="e">
        <v>#N/A</v>
      </c>
      <c r="N493" s="3" t="e">
        <v>#N/A</v>
      </c>
      <c r="O493" s="3" t="e">
        <v>#N/A</v>
      </c>
      <c r="P493" s="3" t="e">
        <v>#N/A</v>
      </c>
      <c r="Q493" s="3" t="e">
        <v>#N/A</v>
      </c>
      <c r="R493" s="3" t="e">
        <v>#N/A</v>
      </c>
      <c r="S493" s="3" t="e">
        <v>#N/A</v>
      </c>
      <c r="T493" s="3" t="e">
        <v>#N/A</v>
      </c>
      <c r="U493" s="3" t="e">
        <v>#N/A</v>
      </c>
      <c r="V493" s="3" t="e">
        <v>#N/A</v>
      </c>
      <c r="W493" s="3" t="s">
        <v>7151</v>
      </c>
      <c r="X493" s="3" t="s">
        <v>7151</v>
      </c>
      <c r="Y493" s="3" t="s">
        <v>7151</v>
      </c>
      <c r="Z493" s="3" t="s">
        <v>7164</v>
      </c>
      <c r="AA493" s="3" t="s">
        <v>7151</v>
      </c>
      <c r="AB493" s="3" t="s">
        <v>7151</v>
      </c>
    </row>
    <row r="494" spans="1:28" x14ac:dyDescent="0.3">
      <c r="A494" s="3">
        <v>15</v>
      </c>
      <c r="B494" s="4" t="s">
        <v>35</v>
      </c>
      <c r="C494" s="3" t="s">
        <v>55</v>
      </c>
      <c r="D494" s="3">
        <v>9018988</v>
      </c>
      <c r="E494" s="3">
        <v>11671865</v>
      </c>
      <c r="F494" s="3">
        <v>2652877</v>
      </c>
      <c r="G494" s="3" t="s">
        <v>8361</v>
      </c>
      <c r="H494" s="3" t="s">
        <v>8362</v>
      </c>
      <c r="I494" s="3" t="s">
        <v>7149</v>
      </c>
      <c r="J494" s="3"/>
      <c r="K494" s="3" t="e">
        <v>#N/A</v>
      </c>
      <c r="L494" s="3" t="e">
        <v>#N/A</v>
      </c>
      <c r="M494" s="3" t="e">
        <v>#N/A</v>
      </c>
      <c r="N494" s="3" t="e">
        <v>#N/A</v>
      </c>
      <c r="O494" s="3" t="e">
        <v>#N/A</v>
      </c>
      <c r="P494" s="3" t="e">
        <v>#N/A</v>
      </c>
      <c r="Q494" s="3" t="e">
        <v>#N/A</v>
      </c>
      <c r="R494" s="3" t="e">
        <v>#N/A</v>
      </c>
      <c r="S494" s="3" t="e">
        <v>#N/A</v>
      </c>
      <c r="T494" s="3" t="e">
        <v>#N/A</v>
      </c>
      <c r="U494" s="3" t="e">
        <v>#N/A</v>
      </c>
      <c r="V494" s="3" t="e">
        <v>#N/A</v>
      </c>
      <c r="W494" s="3" t="s">
        <v>7151</v>
      </c>
      <c r="X494" s="3" t="s">
        <v>8363</v>
      </c>
      <c r="Y494" s="3" t="s">
        <v>7199</v>
      </c>
      <c r="Z494" s="3" t="s">
        <v>7151</v>
      </c>
      <c r="AA494" s="3" t="s">
        <v>7151</v>
      </c>
      <c r="AB494" s="3" t="s">
        <v>7151</v>
      </c>
    </row>
    <row r="495" spans="1:28" x14ac:dyDescent="0.3">
      <c r="A495" s="3">
        <v>15</v>
      </c>
      <c r="B495" s="4" t="s">
        <v>35</v>
      </c>
      <c r="C495" s="3" t="s">
        <v>55</v>
      </c>
      <c r="D495" s="3">
        <v>9018988</v>
      </c>
      <c r="E495" s="3">
        <v>11671865</v>
      </c>
      <c r="F495" s="3">
        <v>2652877</v>
      </c>
      <c r="G495" s="3" t="s">
        <v>8364</v>
      </c>
      <c r="H495" s="3" t="s">
        <v>7154</v>
      </c>
      <c r="I495" s="3" t="s">
        <v>7149</v>
      </c>
      <c r="J495" s="3"/>
      <c r="K495" s="3" t="e">
        <v>#N/A</v>
      </c>
      <c r="L495" s="3" t="e">
        <v>#N/A</v>
      </c>
      <c r="M495" s="3" t="e">
        <v>#N/A</v>
      </c>
      <c r="N495" s="3" t="e">
        <v>#N/A</v>
      </c>
      <c r="O495" s="3" t="e">
        <v>#N/A</v>
      </c>
      <c r="P495" s="3" t="e">
        <v>#N/A</v>
      </c>
      <c r="Q495" s="3" t="e">
        <v>#N/A</v>
      </c>
      <c r="R495" s="3" t="e">
        <v>#N/A</v>
      </c>
      <c r="S495" s="3" t="e">
        <v>#N/A</v>
      </c>
      <c r="T495" s="3" t="e">
        <v>#N/A</v>
      </c>
      <c r="U495" s="3" t="e">
        <v>#N/A</v>
      </c>
      <c r="V495" s="3" t="e">
        <v>#N/A</v>
      </c>
      <c r="W495" s="3" t="s">
        <v>7151</v>
      </c>
      <c r="X495" s="3" t="s">
        <v>7151</v>
      </c>
      <c r="Y495" s="3" t="s">
        <v>7151</v>
      </c>
      <c r="Z495" s="3" t="s">
        <v>7151</v>
      </c>
      <c r="AA495" s="3" t="s">
        <v>7151</v>
      </c>
      <c r="AB495" s="3" t="s">
        <v>7151</v>
      </c>
    </row>
    <row r="496" spans="1:28" x14ac:dyDescent="0.3">
      <c r="A496" s="3">
        <v>15</v>
      </c>
      <c r="B496" s="4" t="s">
        <v>35</v>
      </c>
      <c r="C496" s="3" t="s">
        <v>55</v>
      </c>
      <c r="D496" s="3">
        <v>9018988</v>
      </c>
      <c r="E496" s="3">
        <v>11671865</v>
      </c>
      <c r="F496" s="3">
        <v>2652877</v>
      </c>
      <c r="G496" s="3" t="s">
        <v>8365</v>
      </c>
      <c r="H496" s="3" t="s">
        <v>8366</v>
      </c>
      <c r="I496" s="3" t="s">
        <v>7149</v>
      </c>
      <c r="J496" s="3"/>
      <c r="K496" s="3" t="e">
        <v>#N/A</v>
      </c>
      <c r="L496" s="3" t="e">
        <v>#N/A</v>
      </c>
      <c r="M496" s="3" t="e">
        <v>#N/A</v>
      </c>
      <c r="N496" s="3" t="e">
        <v>#N/A</v>
      </c>
      <c r="O496" s="3" t="e">
        <v>#N/A</v>
      </c>
      <c r="P496" s="3" t="e">
        <v>#N/A</v>
      </c>
      <c r="Q496" s="3" t="e">
        <v>#N/A</v>
      </c>
      <c r="R496" s="3" t="e">
        <v>#N/A</v>
      </c>
      <c r="S496" s="3" t="e">
        <v>#N/A</v>
      </c>
      <c r="T496" s="3" t="e">
        <v>#N/A</v>
      </c>
      <c r="U496" s="3" t="e">
        <v>#N/A</v>
      </c>
      <c r="V496" s="3" t="e">
        <v>#N/A</v>
      </c>
      <c r="W496" s="3" t="s">
        <v>7171</v>
      </c>
      <c r="X496" s="3" t="s">
        <v>7151</v>
      </c>
      <c r="Y496" s="3" t="s">
        <v>7151</v>
      </c>
      <c r="Z496" s="3" t="s">
        <v>7151</v>
      </c>
      <c r="AA496" s="3" t="s">
        <v>7151</v>
      </c>
      <c r="AB496" s="3" t="s">
        <v>7151</v>
      </c>
    </row>
    <row r="497" spans="1:28" x14ac:dyDescent="0.3">
      <c r="A497" s="3">
        <v>15</v>
      </c>
      <c r="B497" s="4" t="s">
        <v>35</v>
      </c>
      <c r="C497" s="3" t="s">
        <v>55</v>
      </c>
      <c r="D497" s="3">
        <v>9018988</v>
      </c>
      <c r="E497" s="3">
        <v>11671865</v>
      </c>
      <c r="F497" s="3">
        <v>2652877</v>
      </c>
      <c r="G497" s="3" t="s">
        <v>8367</v>
      </c>
      <c r="H497" s="3" t="s">
        <v>8368</v>
      </c>
      <c r="I497" s="3" t="s">
        <v>7149</v>
      </c>
      <c r="J497" s="3"/>
      <c r="K497" s="3" t="e">
        <v>#N/A</v>
      </c>
      <c r="L497" s="3" t="e">
        <v>#N/A</v>
      </c>
      <c r="M497" s="3" t="e">
        <v>#N/A</v>
      </c>
      <c r="N497" s="3" t="e">
        <v>#N/A</v>
      </c>
      <c r="O497" s="3" t="e">
        <v>#N/A</v>
      </c>
      <c r="P497" s="3" t="e">
        <v>#N/A</v>
      </c>
      <c r="Q497" s="3" t="e">
        <v>#N/A</v>
      </c>
      <c r="R497" s="3" t="e">
        <v>#N/A</v>
      </c>
      <c r="S497" s="3" t="e">
        <v>#N/A</v>
      </c>
      <c r="T497" s="3" t="e">
        <v>#N/A</v>
      </c>
      <c r="U497" s="3" t="e">
        <v>#N/A</v>
      </c>
      <c r="V497" s="3" t="e">
        <v>#N/A</v>
      </c>
      <c r="W497" s="3" t="s">
        <v>7323</v>
      </c>
      <c r="X497" s="3" t="s">
        <v>8369</v>
      </c>
      <c r="Y497" s="3" t="s">
        <v>7151</v>
      </c>
      <c r="Z497" s="3" t="s">
        <v>7151</v>
      </c>
      <c r="AA497" s="3" t="s">
        <v>7151</v>
      </c>
      <c r="AB497" s="3" t="s">
        <v>7151</v>
      </c>
    </row>
    <row r="498" spans="1:28" x14ac:dyDescent="0.3">
      <c r="A498" s="3">
        <v>15</v>
      </c>
      <c r="B498" s="4" t="s">
        <v>35</v>
      </c>
      <c r="C498" s="3" t="s">
        <v>55</v>
      </c>
      <c r="D498" s="3">
        <v>9018988</v>
      </c>
      <c r="E498" s="3">
        <v>11671865</v>
      </c>
      <c r="F498" s="3">
        <v>2652877</v>
      </c>
      <c r="G498" s="3" t="s">
        <v>8370</v>
      </c>
      <c r="H498" s="3" t="s">
        <v>8371</v>
      </c>
      <c r="I498" s="3" t="s">
        <v>7149</v>
      </c>
      <c r="J498" s="3"/>
      <c r="K498" s="3" t="e">
        <v>#N/A</v>
      </c>
      <c r="L498" s="3" t="e">
        <v>#N/A</v>
      </c>
      <c r="M498" s="3" t="e">
        <v>#N/A</v>
      </c>
      <c r="N498" s="3" t="e">
        <v>#N/A</v>
      </c>
      <c r="O498" s="3" t="e">
        <v>#N/A</v>
      </c>
      <c r="P498" s="3" t="e">
        <v>#N/A</v>
      </c>
      <c r="Q498" s="3" t="e">
        <v>#N/A</v>
      </c>
      <c r="R498" s="3" t="e">
        <v>#N/A</v>
      </c>
      <c r="S498" s="3" t="e">
        <v>#N/A</v>
      </c>
      <c r="T498" s="3" t="e">
        <v>#N/A</v>
      </c>
      <c r="U498" s="3" t="e">
        <v>#N/A</v>
      </c>
      <c r="V498" s="3" t="e">
        <v>#N/A</v>
      </c>
      <c r="W498" s="3" t="s">
        <v>7151</v>
      </c>
      <c r="X498" s="3" t="s">
        <v>8372</v>
      </c>
      <c r="Y498" s="3" t="s">
        <v>8373</v>
      </c>
      <c r="Z498" s="3" t="s">
        <v>7151</v>
      </c>
      <c r="AA498" s="3" t="s">
        <v>7151</v>
      </c>
      <c r="AB498" s="3" t="s">
        <v>7151</v>
      </c>
    </row>
    <row r="499" spans="1:28" x14ac:dyDescent="0.3">
      <c r="A499" s="3">
        <v>15</v>
      </c>
      <c r="B499" s="4" t="s">
        <v>35</v>
      </c>
      <c r="C499" s="3" t="s">
        <v>55</v>
      </c>
      <c r="D499" s="3">
        <v>9018988</v>
      </c>
      <c r="E499" s="3">
        <v>11671865</v>
      </c>
      <c r="F499" s="3">
        <v>2652877</v>
      </c>
      <c r="G499" s="3" t="s">
        <v>8374</v>
      </c>
      <c r="H499" s="3" t="s">
        <v>8375</v>
      </c>
      <c r="I499" s="3" t="s">
        <v>7149</v>
      </c>
      <c r="J499" s="3" t="s">
        <v>8376</v>
      </c>
      <c r="K499" s="3" t="e">
        <v>#N/A</v>
      </c>
      <c r="L499" s="3" t="e">
        <v>#N/A</v>
      </c>
      <c r="M499" s="3" t="e">
        <v>#N/A</v>
      </c>
      <c r="N499" s="3" t="e">
        <v>#N/A</v>
      </c>
      <c r="O499" s="3" t="e">
        <v>#N/A</v>
      </c>
      <c r="P499" s="3" t="e">
        <v>#N/A</v>
      </c>
      <c r="Q499" s="3" t="e">
        <v>#N/A</v>
      </c>
      <c r="R499" s="3" t="e">
        <v>#N/A</v>
      </c>
      <c r="S499" s="3" t="e">
        <v>#N/A</v>
      </c>
      <c r="T499" s="3" t="e">
        <v>#N/A</v>
      </c>
      <c r="U499" s="3" t="e">
        <v>#N/A</v>
      </c>
      <c r="V499" s="3" t="e">
        <v>#N/A</v>
      </c>
      <c r="W499" s="3" t="s">
        <v>7164</v>
      </c>
      <c r="X499" s="3" t="s">
        <v>7151</v>
      </c>
      <c r="Y499" s="3" t="s">
        <v>7151</v>
      </c>
      <c r="Z499" s="3" t="s">
        <v>7164</v>
      </c>
      <c r="AA499" s="3" t="s">
        <v>7151</v>
      </c>
      <c r="AB499" s="3" t="s">
        <v>7151</v>
      </c>
    </row>
    <row r="500" spans="1:28" x14ac:dyDescent="0.3">
      <c r="A500" s="3">
        <v>15</v>
      </c>
      <c r="B500" s="4" t="s">
        <v>35</v>
      </c>
      <c r="C500" s="3" t="s">
        <v>55</v>
      </c>
      <c r="D500" s="3">
        <v>9018988</v>
      </c>
      <c r="E500" s="3">
        <v>11671865</v>
      </c>
      <c r="F500" s="3">
        <v>2652877</v>
      </c>
      <c r="G500" s="3" t="s">
        <v>8377</v>
      </c>
      <c r="H500" s="3" t="s">
        <v>7154</v>
      </c>
      <c r="I500" s="3" t="s">
        <v>7149</v>
      </c>
      <c r="J500" s="3"/>
      <c r="K500" s="3" t="e">
        <v>#N/A</v>
      </c>
      <c r="L500" s="3" t="e">
        <v>#N/A</v>
      </c>
      <c r="M500" s="3" t="e">
        <v>#N/A</v>
      </c>
      <c r="N500" s="3" t="e">
        <v>#N/A</v>
      </c>
      <c r="O500" s="3" t="e">
        <v>#N/A</v>
      </c>
      <c r="P500" s="3" t="e">
        <v>#N/A</v>
      </c>
      <c r="Q500" s="3" t="e">
        <v>#N/A</v>
      </c>
      <c r="R500" s="3" t="e">
        <v>#N/A</v>
      </c>
      <c r="S500" s="3" t="e">
        <v>#N/A</v>
      </c>
      <c r="T500" s="3" t="e">
        <v>#N/A</v>
      </c>
      <c r="U500" s="3" t="e">
        <v>#N/A</v>
      </c>
      <c r="V500" s="3" t="e">
        <v>#N/A</v>
      </c>
      <c r="W500" s="3" t="s">
        <v>7151</v>
      </c>
      <c r="X500" s="3" t="s">
        <v>7151</v>
      </c>
      <c r="Y500" s="3" t="s">
        <v>7151</v>
      </c>
      <c r="Z500" s="3" t="s">
        <v>7151</v>
      </c>
      <c r="AA500" s="3" t="s">
        <v>7151</v>
      </c>
      <c r="AB500" s="3" t="s">
        <v>7151</v>
      </c>
    </row>
    <row r="501" spans="1:28" x14ac:dyDescent="0.3">
      <c r="A501" s="3">
        <v>15</v>
      </c>
      <c r="B501" s="4" t="s">
        <v>35</v>
      </c>
      <c r="C501" s="3" t="s">
        <v>55</v>
      </c>
      <c r="D501" s="3">
        <v>9018988</v>
      </c>
      <c r="E501" s="3">
        <v>11671865</v>
      </c>
      <c r="F501" s="3">
        <v>2652877</v>
      </c>
      <c r="G501" s="3" t="s">
        <v>8378</v>
      </c>
      <c r="H501" s="3" t="s">
        <v>7154</v>
      </c>
      <c r="I501" s="3" t="s">
        <v>7149</v>
      </c>
      <c r="J501" s="3"/>
      <c r="K501" s="3" t="e">
        <v>#N/A</v>
      </c>
      <c r="L501" s="3" t="e">
        <v>#N/A</v>
      </c>
      <c r="M501" s="3" t="e">
        <v>#N/A</v>
      </c>
      <c r="N501" s="3" t="e">
        <v>#N/A</v>
      </c>
      <c r="O501" s="3" t="e">
        <v>#N/A</v>
      </c>
      <c r="P501" s="3" t="e">
        <v>#N/A</v>
      </c>
      <c r="Q501" s="3" t="e">
        <v>#N/A</v>
      </c>
      <c r="R501" s="3" t="e">
        <v>#N/A</v>
      </c>
      <c r="S501" s="3" t="e">
        <v>#N/A</v>
      </c>
      <c r="T501" s="3" t="e">
        <v>#N/A</v>
      </c>
      <c r="U501" s="3" t="e">
        <v>#N/A</v>
      </c>
      <c r="V501" s="3" t="e">
        <v>#N/A</v>
      </c>
      <c r="W501" s="3" t="s">
        <v>7151</v>
      </c>
      <c r="X501" s="3" t="s">
        <v>7206</v>
      </c>
      <c r="Y501" s="3" t="s">
        <v>7151</v>
      </c>
      <c r="Z501" s="3" t="s">
        <v>7151</v>
      </c>
      <c r="AA501" s="3" t="s">
        <v>7151</v>
      </c>
      <c r="AB501" s="3" t="s">
        <v>7151</v>
      </c>
    </row>
    <row r="502" spans="1:28" x14ac:dyDescent="0.3">
      <c r="A502" s="3">
        <v>15</v>
      </c>
      <c r="B502" s="4" t="s">
        <v>35</v>
      </c>
      <c r="C502" s="3" t="s">
        <v>55</v>
      </c>
      <c r="D502" s="3">
        <v>9018988</v>
      </c>
      <c r="E502" s="3">
        <v>11671865</v>
      </c>
      <c r="F502" s="3">
        <v>2652877</v>
      </c>
      <c r="G502" s="3" t="s">
        <v>8379</v>
      </c>
      <c r="H502" s="3" t="s">
        <v>7160</v>
      </c>
      <c r="I502" s="3" t="s">
        <v>7149</v>
      </c>
      <c r="J502" s="3"/>
      <c r="K502" s="3" t="e">
        <v>#N/A</v>
      </c>
      <c r="L502" s="3" t="e">
        <v>#N/A</v>
      </c>
      <c r="M502" s="3" t="e">
        <v>#N/A</v>
      </c>
      <c r="N502" s="3" t="e">
        <v>#N/A</v>
      </c>
      <c r="O502" s="3" t="e">
        <v>#N/A</v>
      </c>
      <c r="P502" s="3" t="e">
        <v>#N/A</v>
      </c>
      <c r="Q502" s="3" t="e">
        <v>#N/A</v>
      </c>
      <c r="R502" s="3" t="e">
        <v>#N/A</v>
      </c>
      <c r="S502" s="3" t="e">
        <v>#N/A</v>
      </c>
      <c r="T502" s="3" t="e">
        <v>#N/A</v>
      </c>
      <c r="U502" s="3" t="e">
        <v>#N/A</v>
      </c>
      <c r="V502" s="3" t="e">
        <v>#N/A</v>
      </c>
      <c r="W502" s="3" t="s">
        <v>7150</v>
      </c>
      <c r="X502" s="3" t="s">
        <v>7151</v>
      </c>
      <c r="Y502" s="3" t="s">
        <v>7151</v>
      </c>
      <c r="Z502" s="3" t="s">
        <v>7151</v>
      </c>
      <c r="AA502" s="3" t="s">
        <v>7151</v>
      </c>
      <c r="AB502" s="3" t="s">
        <v>7151</v>
      </c>
    </row>
    <row r="503" spans="1:28" x14ac:dyDescent="0.3">
      <c r="A503" s="3">
        <v>15</v>
      </c>
      <c r="B503" s="4" t="s">
        <v>35</v>
      </c>
      <c r="C503" s="3" t="s">
        <v>55</v>
      </c>
      <c r="D503" s="3">
        <v>9018988</v>
      </c>
      <c r="E503" s="3">
        <v>11671865</v>
      </c>
      <c r="F503" s="3">
        <v>2652877</v>
      </c>
      <c r="G503" s="3" t="s">
        <v>8380</v>
      </c>
      <c r="H503" s="3" t="s">
        <v>8381</v>
      </c>
      <c r="I503" s="3" t="s">
        <v>7149</v>
      </c>
      <c r="J503" s="3"/>
      <c r="K503" s="3" t="e">
        <v>#N/A</v>
      </c>
      <c r="L503" s="3" t="e">
        <v>#N/A</v>
      </c>
      <c r="M503" s="3" t="e">
        <v>#N/A</v>
      </c>
      <c r="N503" s="3" t="e">
        <v>#N/A</v>
      </c>
      <c r="O503" s="3" t="e">
        <v>#N/A</v>
      </c>
      <c r="P503" s="3" t="e">
        <v>#N/A</v>
      </c>
      <c r="Q503" s="3" t="e">
        <v>#N/A</v>
      </c>
      <c r="R503" s="3" t="e">
        <v>#N/A</v>
      </c>
      <c r="S503" s="3" t="e">
        <v>#N/A</v>
      </c>
      <c r="T503" s="3" t="e">
        <v>#N/A</v>
      </c>
      <c r="U503" s="3" t="e">
        <v>#N/A</v>
      </c>
      <c r="V503" s="3" t="e">
        <v>#N/A</v>
      </c>
      <c r="W503" s="3" t="s">
        <v>8382</v>
      </c>
      <c r="X503" s="3" t="s">
        <v>8383</v>
      </c>
      <c r="Y503" s="3" t="s">
        <v>8384</v>
      </c>
      <c r="Z503" s="3" t="s">
        <v>7151</v>
      </c>
      <c r="AA503" s="3" t="s">
        <v>7151</v>
      </c>
      <c r="AB503" s="3" t="s">
        <v>7151</v>
      </c>
    </row>
    <row r="504" spans="1:28" x14ac:dyDescent="0.3">
      <c r="A504" s="3">
        <v>15</v>
      </c>
      <c r="B504" s="4" t="s">
        <v>35</v>
      </c>
      <c r="C504" s="3" t="s">
        <v>55</v>
      </c>
      <c r="D504" s="3">
        <v>9018988</v>
      </c>
      <c r="E504" s="3">
        <v>11671865</v>
      </c>
      <c r="F504" s="3">
        <v>2652877</v>
      </c>
      <c r="G504" s="3" t="s">
        <v>8385</v>
      </c>
      <c r="H504" s="3" t="s">
        <v>8386</v>
      </c>
      <c r="I504" s="3" t="s">
        <v>7149</v>
      </c>
      <c r="J504" s="3"/>
      <c r="K504" s="3" t="e">
        <v>#N/A</v>
      </c>
      <c r="L504" s="3" t="e">
        <v>#N/A</v>
      </c>
      <c r="M504" s="3" t="e">
        <v>#N/A</v>
      </c>
      <c r="N504" s="3" t="e">
        <v>#N/A</v>
      </c>
      <c r="O504" s="3" t="e">
        <v>#N/A</v>
      </c>
      <c r="P504" s="3" t="e">
        <v>#N/A</v>
      </c>
      <c r="Q504" s="3" t="e">
        <v>#N/A</v>
      </c>
      <c r="R504" s="3" t="e">
        <v>#N/A</v>
      </c>
      <c r="S504" s="3" t="e">
        <v>#N/A</v>
      </c>
      <c r="T504" s="3" t="e">
        <v>#N/A</v>
      </c>
      <c r="U504" s="3" t="e">
        <v>#N/A</v>
      </c>
      <c r="V504" s="3" t="e">
        <v>#N/A</v>
      </c>
      <c r="W504" s="3" t="s">
        <v>7151</v>
      </c>
      <c r="X504" s="3" t="s">
        <v>7206</v>
      </c>
      <c r="Y504" s="3" t="s">
        <v>7151</v>
      </c>
      <c r="Z504" s="3" t="s">
        <v>7151</v>
      </c>
      <c r="AA504" s="3" t="s">
        <v>7151</v>
      </c>
      <c r="AB504" s="3" t="s">
        <v>7151</v>
      </c>
    </row>
    <row r="505" spans="1:28" x14ac:dyDescent="0.3">
      <c r="A505" s="3">
        <v>15</v>
      </c>
      <c r="B505" s="4" t="s">
        <v>35</v>
      </c>
      <c r="C505" s="3" t="s">
        <v>55</v>
      </c>
      <c r="D505" s="3">
        <v>9018988</v>
      </c>
      <c r="E505" s="3">
        <v>11671865</v>
      </c>
      <c r="F505" s="3">
        <v>2652877</v>
      </c>
      <c r="G505" s="3" t="s">
        <v>8387</v>
      </c>
      <c r="H505" s="3" t="s">
        <v>8388</v>
      </c>
      <c r="I505" s="3" t="s">
        <v>7149</v>
      </c>
      <c r="J505" s="3"/>
      <c r="K505" s="3" t="e">
        <v>#N/A</v>
      </c>
      <c r="L505" s="3" t="e">
        <v>#N/A</v>
      </c>
      <c r="M505" s="3" t="e">
        <v>#N/A</v>
      </c>
      <c r="N505" s="3" t="e">
        <v>#N/A</v>
      </c>
      <c r="O505" s="3" t="e">
        <v>#N/A</v>
      </c>
      <c r="P505" s="3" t="e">
        <v>#N/A</v>
      </c>
      <c r="Q505" s="3" t="e">
        <v>#N/A</v>
      </c>
      <c r="R505" s="3" t="e">
        <v>#N/A</v>
      </c>
      <c r="S505" s="3" t="e">
        <v>#N/A</v>
      </c>
      <c r="T505" s="3" t="e">
        <v>#N/A</v>
      </c>
      <c r="U505" s="3" t="e">
        <v>#N/A</v>
      </c>
      <c r="V505" s="3" t="e">
        <v>#N/A</v>
      </c>
      <c r="W505" s="3" t="s">
        <v>8389</v>
      </c>
      <c r="X505" s="3" t="s">
        <v>7294</v>
      </c>
      <c r="Y505" s="3" t="s">
        <v>7344</v>
      </c>
      <c r="Z505" s="3" t="s">
        <v>7151</v>
      </c>
      <c r="AA505" s="3" t="s">
        <v>7151</v>
      </c>
      <c r="AB505" s="3" t="s">
        <v>7151</v>
      </c>
    </row>
    <row r="506" spans="1:28" x14ac:dyDescent="0.3">
      <c r="A506" s="3">
        <v>15</v>
      </c>
      <c r="B506" s="4" t="s">
        <v>35</v>
      </c>
      <c r="C506" s="3" t="s">
        <v>55</v>
      </c>
      <c r="D506" s="3">
        <v>9018988</v>
      </c>
      <c r="E506" s="3">
        <v>11671865</v>
      </c>
      <c r="F506" s="3">
        <v>2652877</v>
      </c>
      <c r="G506" s="3" t="s">
        <v>8390</v>
      </c>
      <c r="H506" s="3" t="s">
        <v>8391</v>
      </c>
      <c r="I506" s="3" t="s">
        <v>7149</v>
      </c>
      <c r="J506" s="3"/>
      <c r="K506" s="3" t="e">
        <v>#N/A</v>
      </c>
      <c r="L506" s="3" t="e">
        <v>#N/A</v>
      </c>
      <c r="M506" s="3" t="e">
        <v>#N/A</v>
      </c>
      <c r="N506" s="3" t="e">
        <v>#N/A</v>
      </c>
      <c r="O506" s="3" t="e">
        <v>#N/A</v>
      </c>
      <c r="P506" s="3" t="e">
        <v>#N/A</v>
      </c>
      <c r="Q506" s="3" t="e">
        <v>#N/A</v>
      </c>
      <c r="R506" s="3" t="e">
        <v>#N/A</v>
      </c>
      <c r="S506" s="3" t="e">
        <v>#N/A</v>
      </c>
      <c r="T506" s="3" t="e">
        <v>#N/A</v>
      </c>
      <c r="U506" s="3" t="e">
        <v>#N/A</v>
      </c>
      <c r="V506" s="3" t="e">
        <v>#N/A</v>
      </c>
      <c r="W506" s="3" t="s">
        <v>8392</v>
      </c>
      <c r="X506" s="3" t="s">
        <v>8393</v>
      </c>
      <c r="Y506" s="3" t="s">
        <v>7151</v>
      </c>
      <c r="Z506" s="3" t="s">
        <v>7151</v>
      </c>
      <c r="AA506" s="3" t="s">
        <v>7151</v>
      </c>
      <c r="AB506" s="3" t="s">
        <v>7151</v>
      </c>
    </row>
    <row r="507" spans="1:28" x14ac:dyDescent="0.3">
      <c r="A507" s="3">
        <v>15</v>
      </c>
      <c r="B507" s="4" t="s">
        <v>35</v>
      </c>
      <c r="C507" s="3" t="s">
        <v>55</v>
      </c>
      <c r="D507" s="3">
        <v>9018988</v>
      </c>
      <c r="E507" s="3">
        <v>11671865</v>
      </c>
      <c r="F507" s="3">
        <v>2652877</v>
      </c>
      <c r="G507" s="3" t="s">
        <v>8394</v>
      </c>
      <c r="H507" s="3" t="s">
        <v>7160</v>
      </c>
      <c r="I507" s="3" t="s">
        <v>7149</v>
      </c>
      <c r="J507" s="3"/>
      <c r="K507" s="3" t="e">
        <v>#N/A</v>
      </c>
      <c r="L507" s="3" t="e">
        <v>#N/A</v>
      </c>
      <c r="M507" s="3" t="e">
        <v>#N/A</v>
      </c>
      <c r="N507" s="3" t="e">
        <v>#N/A</v>
      </c>
      <c r="O507" s="3" t="e">
        <v>#N/A</v>
      </c>
      <c r="P507" s="3" t="e">
        <v>#N/A</v>
      </c>
      <c r="Q507" s="3" t="e">
        <v>#N/A</v>
      </c>
      <c r="R507" s="3" t="e">
        <v>#N/A</v>
      </c>
      <c r="S507" s="3" t="e">
        <v>#N/A</v>
      </c>
      <c r="T507" s="3" t="e">
        <v>#N/A</v>
      </c>
      <c r="U507" s="3" t="e">
        <v>#N/A</v>
      </c>
      <c r="V507" s="3" t="e">
        <v>#N/A</v>
      </c>
      <c r="W507" s="3" t="s">
        <v>7151</v>
      </c>
      <c r="X507" s="3" t="s">
        <v>7151</v>
      </c>
      <c r="Y507" s="3" t="s">
        <v>7151</v>
      </c>
      <c r="Z507" s="3" t="s">
        <v>7151</v>
      </c>
      <c r="AA507" s="3" t="s">
        <v>7151</v>
      </c>
      <c r="AB507" s="3" t="s">
        <v>7151</v>
      </c>
    </row>
    <row r="508" spans="1:28" x14ac:dyDescent="0.3">
      <c r="A508" s="3">
        <v>15</v>
      </c>
      <c r="B508" s="4" t="s">
        <v>35</v>
      </c>
      <c r="C508" s="3" t="s">
        <v>55</v>
      </c>
      <c r="D508" s="3">
        <v>9018988</v>
      </c>
      <c r="E508" s="3">
        <v>11671865</v>
      </c>
      <c r="F508" s="3">
        <v>2652877</v>
      </c>
      <c r="G508" s="3" t="s">
        <v>8395</v>
      </c>
      <c r="H508" s="3" t="s">
        <v>8396</v>
      </c>
      <c r="I508" s="3" t="s">
        <v>7149</v>
      </c>
      <c r="J508" s="3"/>
      <c r="K508" s="3" t="e">
        <v>#N/A</v>
      </c>
      <c r="L508" s="3" t="e">
        <v>#N/A</v>
      </c>
      <c r="M508" s="3" t="e">
        <v>#N/A</v>
      </c>
      <c r="N508" s="3" t="e">
        <v>#N/A</v>
      </c>
      <c r="O508" s="3" t="e">
        <v>#N/A</v>
      </c>
      <c r="P508" s="3" t="e">
        <v>#N/A</v>
      </c>
      <c r="Q508" s="3" t="e">
        <v>#N/A</v>
      </c>
      <c r="R508" s="3" t="e">
        <v>#N/A</v>
      </c>
      <c r="S508" s="3" t="e">
        <v>#N/A</v>
      </c>
      <c r="T508" s="3" t="e">
        <v>#N/A</v>
      </c>
      <c r="U508" s="3" t="e">
        <v>#N/A</v>
      </c>
      <c r="V508" s="3" t="e">
        <v>#N/A</v>
      </c>
      <c r="W508" s="3" t="s">
        <v>7151</v>
      </c>
      <c r="X508" s="3" t="s">
        <v>7151</v>
      </c>
      <c r="Y508" s="3" t="s">
        <v>7151</v>
      </c>
      <c r="Z508" s="3" t="s">
        <v>7151</v>
      </c>
      <c r="AA508" s="3" t="s">
        <v>7151</v>
      </c>
      <c r="AB508" s="3" t="s">
        <v>7151</v>
      </c>
    </row>
    <row r="509" spans="1:28" x14ac:dyDescent="0.3">
      <c r="A509" s="3">
        <v>15</v>
      </c>
      <c r="B509" s="4" t="s">
        <v>35</v>
      </c>
      <c r="C509" s="3" t="s">
        <v>55</v>
      </c>
      <c r="D509" s="3">
        <v>9018988</v>
      </c>
      <c r="E509" s="3">
        <v>11671865</v>
      </c>
      <c r="F509" s="3">
        <v>2652877</v>
      </c>
      <c r="G509" s="3" t="s">
        <v>8397</v>
      </c>
      <c r="H509" s="3" t="s">
        <v>8398</v>
      </c>
      <c r="I509" s="3" t="s">
        <v>7149</v>
      </c>
      <c r="J509" s="3"/>
      <c r="K509" s="3" t="s">
        <v>7314</v>
      </c>
      <c r="L509" s="3" t="s">
        <v>7301</v>
      </c>
      <c r="M509" s="3" t="s">
        <v>7181</v>
      </c>
      <c r="N509" s="3" t="s">
        <v>7181</v>
      </c>
      <c r="O509" s="3" t="s">
        <v>7181</v>
      </c>
      <c r="P509" s="3" t="s">
        <v>7181</v>
      </c>
      <c r="Q509" s="3" t="s">
        <v>7181</v>
      </c>
      <c r="R509" s="3" t="s">
        <v>7182</v>
      </c>
      <c r="S509" s="3" t="s">
        <v>7182</v>
      </c>
      <c r="T509" s="3" t="s">
        <v>7182</v>
      </c>
      <c r="U509" s="3" t="s">
        <v>7181</v>
      </c>
      <c r="V509" s="3">
        <v>0</v>
      </c>
      <c r="W509" s="3" t="s">
        <v>8399</v>
      </c>
      <c r="X509" s="3" t="s">
        <v>8400</v>
      </c>
      <c r="Y509" s="3" t="s">
        <v>7151</v>
      </c>
      <c r="Z509" s="3" t="s">
        <v>7151</v>
      </c>
      <c r="AA509" s="3" t="s">
        <v>7151</v>
      </c>
      <c r="AB509" s="3" t="s">
        <v>7151</v>
      </c>
    </row>
    <row r="510" spans="1:28" x14ac:dyDescent="0.3">
      <c r="A510" s="3">
        <v>15</v>
      </c>
      <c r="B510" s="4" t="s">
        <v>35</v>
      </c>
      <c r="C510" s="3" t="s">
        <v>55</v>
      </c>
      <c r="D510" s="3">
        <v>9018988</v>
      </c>
      <c r="E510" s="3">
        <v>11671865</v>
      </c>
      <c r="F510" s="3">
        <v>2652877</v>
      </c>
      <c r="G510" s="3" t="s">
        <v>8401</v>
      </c>
      <c r="H510" s="3" t="s">
        <v>7154</v>
      </c>
      <c r="I510" s="3" t="s">
        <v>7149</v>
      </c>
      <c r="J510" s="3"/>
      <c r="K510" s="3" t="e">
        <v>#N/A</v>
      </c>
      <c r="L510" s="3" t="e">
        <v>#N/A</v>
      </c>
      <c r="M510" s="3" t="e">
        <v>#N/A</v>
      </c>
      <c r="N510" s="3" t="e">
        <v>#N/A</v>
      </c>
      <c r="O510" s="3" t="e">
        <v>#N/A</v>
      </c>
      <c r="P510" s="3" t="e">
        <v>#N/A</v>
      </c>
      <c r="Q510" s="3" t="e">
        <v>#N/A</v>
      </c>
      <c r="R510" s="3" t="e">
        <v>#N/A</v>
      </c>
      <c r="S510" s="3" t="e">
        <v>#N/A</v>
      </c>
      <c r="T510" s="3" t="e">
        <v>#N/A</v>
      </c>
      <c r="U510" s="3" t="e">
        <v>#N/A</v>
      </c>
      <c r="V510" s="3" t="e">
        <v>#N/A</v>
      </c>
      <c r="W510" s="3" t="s">
        <v>7151</v>
      </c>
      <c r="X510" s="3" t="s">
        <v>7151</v>
      </c>
      <c r="Y510" s="3" t="s">
        <v>7151</v>
      </c>
      <c r="Z510" s="3" t="s">
        <v>7151</v>
      </c>
      <c r="AA510" s="3" t="s">
        <v>7151</v>
      </c>
      <c r="AB510" s="3" t="s">
        <v>7151</v>
      </c>
    </row>
    <row r="511" spans="1:28" x14ac:dyDescent="0.3">
      <c r="A511" s="3">
        <v>15</v>
      </c>
      <c r="B511" s="4" t="s">
        <v>35</v>
      </c>
      <c r="C511" s="3" t="s">
        <v>55</v>
      </c>
      <c r="D511" s="3">
        <v>9018988</v>
      </c>
      <c r="E511" s="3">
        <v>11671865</v>
      </c>
      <c r="F511" s="3">
        <v>2652877</v>
      </c>
      <c r="G511" s="3" t="s">
        <v>8402</v>
      </c>
      <c r="H511" s="3" t="s">
        <v>8403</v>
      </c>
      <c r="I511" s="3" t="s">
        <v>7149</v>
      </c>
      <c r="J511" s="3"/>
      <c r="K511" s="3" t="e">
        <v>#N/A</v>
      </c>
      <c r="L511" s="3" t="e">
        <v>#N/A</v>
      </c>
      <c r="M511" s="3" t="e">
        <v>#N/A</v>
      </c>
      <c r="N511" s="3" t="e">
        <v>#N/A</v>
      </c>
      <c r="O511" s="3" t="e">
        <v>#N/A</v>
      </c>
      <c r="P511" s="3" t="e">
        <v>#N/A</v>
      </c>
      <c r="Q511" s="3" t="e">
        <v>#N/A</v>
      </c>
      <c r="R511" s="3" t="e">
        <v>#N/A</v>
      </c>
      <c r="S511" s="3" t="e">
        <v>#N/A</v>
      </c>
      <c r="T511" s="3" t="e">
        <v>#N/A</v>
      </c>
      <c r="U511" s="3" t="e">
        <v>#N/A</v>
      </c>
      <c r="V511" s="3" t="e">
        <v>#N/A</v>
      </c>
      <c r="W511" s="3" t="s">
        <v>8194</v>
      </c>
      <c r="X511" s="3" t="s">
        <v>7151</v>
      </c>
      <c r="Y511" s="3" t="s">
        <v>7151</v>
      </c>
      <c r="Z511" s="3" t="s">
        <v>7151</v>
      </c>
      <c r="AA511" s="3" t="s">
        <v>7151</v>
      </c>
      <c r="AB511" s="3" t="s">
        <v>7151</v>
      </c>
    </row>
    <row r="512" spans="1:28" x14ac:dyDescent="0.3">
      <c r="A512" s="3">
        <v>15</v>
      </c>
      <c r="B512" s="4" t="s">
        <v>35</v>
      </c>
      <c r="C512" s="3" t="s">
        <v>55</v>
      </c>
      <c r="D512" s="3">
        <v>9018988</v>
      </c>
      <c r="E512" s="3">
        <v>11671865</v>
      </c>
      <c r="F512" s="3">
        <v>2652877</v>
      </c>
      <c r="G512" s="3" t="s">
        <v>8404</v>
      </c>
      <c r="H512" s="3" t="s">
        <v>8405</v>
      </c>
      <c r="I512" s="3" t="s">
        <v>7149</v>
      </c>
      <c r="J512" s="3"/>
      <c r="K512" s="3" t="e">
        <v>#N/A</v>
      </c>
      <c r="L512" s="3" t="e">
        <v>#N/A</v>
      </c>
      <c r="M512" s="3" t="e">
        <v>#N/A</v>
      </c>
      <c r="N512" s="3" t="e">
        <v>#N/A</v>
      </c>
      <c r="O512" s="3" t="e">
        <v>#N/A</v>
      </c>
      <c r="P512" s="3" t="e">
        <v>#N/A</v>
      </c>
      <c r="Q512" s="3" t="e">
        <v>#N/A</v>
      </c>
      <c r="R512" s="3" t="e">
        <v>#N/A</v>
      </c>
      <c r="S512" s="3" t="e">
        <v>#N/A</v>
      </c>
      <c r="T512" s="3" t="e">
        <v>#N/A</v>
      </c>
      <c r="U512" s="3" t="e">
        <v>#N/A</v>
      </c>
      <c r="V512" s="3" t="e">
        <v>#N/A</v>
      </c>
      <c r="W512" s="3" t="s">
        <v>8204</v>
      </c>
      <c r="X512" s="3" t="s">
        <v>7151</v>
      </c>
      <c r="Y512" s="3" t="s">
        <v>8406</v>
      </c>
      <c r="Z512" s="3" t="s">
        <v>7151</v>
      </c>
      <c r="AA512" s="3" t="s">
        <v>7151</v>
      </c>
      <c r="AB512" s="3" t="s">
        <v>7151</v>
      </c>
    </row>
    <row r="513" spans="1:28" x14ac:dyDescent="0.3">
      <c r="A513" s="3">
        <v>15</v>
      </c>
      <c r="B513" s="4" t="s">
        <v>35</v>
      </c>
      <c r="C513" s="3" t="s">
        <v>55</v>
      </c>
      <c r="D513" s="3">
        <v>9018988</v>
      </c>
      <c r="E513" s="3">
        <v>11671865</v>
      </c>
      <c r="F513" s="3">
        <v>2652877</v>
      </c>
      <c r="G513" s="3" t="s">
        <v>8407</v>
      </c>
      <c r="H513" s="3" t="s">
        <v>8408</v>
      </c>
      <c r="I513" s="3" t="s">
        <v>7149</v>
      </c>
      <c r="J513" s="3"/>
      <c r="K513" s="3" t="e">
        <v>#N/A</v>
      </c>
      <c r="L513" s="3" t="e">
        <v>#N/A</v>
      </c>
      <c r="M513" s="3" t="e">
        <v>#N/A</v>
      </c>
      <c r="N513" s="3" t="e">
        <v>#N/A</v>
      </c>
      <c r="O513" s="3" t="e">
        <v>#N/A</v>
      </c>
      <c r="P513" s="3" t="e">
        <v>#N/A</v>
      </c>
      <c r="Q513" s="3" t="e">
        <v>#N/A</v>
      </c>
      <c r="R513" s="3" t="e">
        <v>#N/A</v>
      </c>
      <c r="S513" s="3" t="e">
        <v>#N/A</v>
      </c>
      <c r="T513" s="3" t="e">
        <v>#N/A</v>
      </c>
      <c r="U513" s="3" t="e">
        <v>#N/A</v>
      </c>
      <c r="V513" s="3" t="e">
        <v>#N/A</v>
      </c>
      <c r="W513" s="3" t="s">
        <v>7171</v>
      </c>
      <c r="X513" s="3" t="s">
        <v>7151</v>
      </c>
      <c r="Y513" s="3" t="s">
        <v>7151</v>
      </c>
      <c r="Z513" s="3" t="s">
        <v>7151</v>
      </c>
      <c r="AA513" s="3" t="s">
        <v>7151</v>
      </c>
      <c r="AB513" s="3" t="s">
        <v>7151</v>
      </c>
    </row>
    <row r="514" spans="1:28" x14ac:dyDescent="0.3">
      <c r="A514" s="3">
        <v>15</v>
      </c>
      <c r="B514" s="4" t="s">
        <v>35</v>
      </c>
      <c r="C514" s="3" t="s">
        <v>55</v>
      </c>
      <c r="D514" s="3">
        <v>9018988</v>
      </c>
      <c r="E514" s="3">
        <v>11671865</v>
      </c>
      <c r="F514" s="3">
        <v>2652877</v>
      </c>
      <c r="G514" s="3" t="s">
        <v>8409</v>
      </c>
      <c r="H514" s="3" t="s">
        <v>8410</v>
      </c>
      <c r="I514" s="3" t="s">
        <v>7149</v>
      </c>
      <c r="J514" s="3"/>
      <c r="K514" s="3" t="e">
        <v>#N/A</v>
      </c>
      <c r="L514" s="3" t="e">
        <v>#N/A</v>
      </c>
      <c r="M514" s="3" t="e">
        <v>#N/A</v>
      </c>
      <c r="N514" s="3" t="e">
        <v>#N/A</v>
      </c>
      <c r="O514" s="3" t="e">
        <v>#N/A</v>
      </c>
      <c r="P514" s="3" t="e">
        <v>#N/A</v>
      </c>
      <c r="Q514" s="3" t="e">
        <v>#N/A</v>
      </c>
      <c r="R514" s="3" t="e">
        <v>#N/A</v>
      </c>
      <c r="S514" s="3" t="e">
        <v>#N/A</v>
      </c>
      <c r="T514" s="3" t="e">
        <v>#N/A</v>
      </c>
      <c r="U514" s="3" t="e">
        <v>#N/A</v>
      </c>
      <c r="V514" s="3" t="e">
        <v>#N/A</v>
      </c>
      <c r="W514" s="3" t="s">
        <v>7171</v>
      </c>
      <c r="X514" s="3" t="s">
        <v>7151</v>
      </c>
      <c r="Y514" s="3" t="s">
        <v>7151</v>
      </c>
      <c r="Z514" s="3" t="s">
        <v>7151</v>
      </c>
      <c r="AA514" s="3" t="s">
        <v>7151</v>
      </c>
      <c r="AB514" s="3" t="s">
        <v>7151</v>
      </c>
    </row>
    <row r="515" spans="1:28" x14ac:dyDescent="0.3">
      <c r="A515" s="3">
        <v>15</v>
      </c>
      <c r="B515" s="4" t="s">
        <v>35</v>
      </c>
      <c r="C515" s="3" t="s">
        <v>55</v>
      </c>
      <c r="D515" s="3">
        <v>9018988</v>
      </c>
      <c r="E515" s="3">
        <v>11671865</v>
      </c>
      <c r="F515" s="3">
        <v>2652877</v>
      </c>
      <c r="G515" s="3" t="s">
        <v>8411</v>
      </c>
      <c r="H515" s="3" t="s">
        <v>8412</v>
      </c>
      <c r="I515" s="3" t="s">
        <v>7149</v>
      </c>
      <c r="J515" s="3"/>
      <c r="K515" s="3" t="e">
        <v>#N/A</v>
      </c>
      <c r="L515" s="3" t="e">
        <v>#N/A</v>
      </c>
      <c r="M515" s="3" t="e">
        <v>#N/A</v>
      </c>
      <c r="N515" s="3" t="e">
        <v>#N/A</v>
      </c>
      <c r="O515" s="3" t="e">
        <v>#N/A</v>
      </c>
      <c r="P515" s="3" t="e">
        <v>#N/A</v>
      </c>
      <c r="Q515" s="3" t="e">
        <v>#N/A</v>
      </c>
      <c r="R515" s="3" t="e">
        <v>#N/A</v>
      </c>
      <c r="S515" s="3" t="e">
        <v>#N/A</v>
      </c>
      <c r="T515" s="3" t="e">
        <v>#N/A</v>
      </c>
      <c r="U515" s="3" t="e">
        <v>#N/A</v>
      </c>
      <c r="V515" s="3" t="e">
        <v>#N/A</v>
      </c>
      <c r="W515" s="3" t="s">
        <v>8413</v>
      </c>
      <c r="X515" s="3" t="s">
        <v>8414</v>
      </c>
      <c r="Y515" s="3" t="s">
        <v>8415</v>
      </c>
      <c r="Z515" s="3" t="s">
        <v>7151</v>
      </c>
      <c r="AA515" s="3" t="s">
        <v>7151</v>
      </c>
      <c r="AB515" s="3" t="s">
        <v>7151</v>
      </c>
    </row>
    <row r="516" spans="1:28" x14ac:dyDescent="0.3">
      <c r="A516" s="3">
        <v>15</v>
      </c>
      <c r="B516" s="4" t="s">
        <v>35</v>
      </c>
      <c r="C516" s="3" t="s">
        <v>55</v>
      </c>
      <c r="D516" s="3">
        <v>9018988</v>
      </c>
      <c r="E516" s="3">
        <v>11671865</v>
      </c>
      <c r="F516" s="3">
        <v>2652877</v>
      </c>
      <c r="G516" s="3" t="s">
        <v>8416</v>
      </c>
      <c r="H516" s="3" t="s">
        <v>8417</v>
      </c>
      <c r="I516" s="3" t="s">
        <v>7149</v>
      </c>
      <c r="J516" s="3"/>
      <c r="K516" s="3" t="e">
        <v>#N/A</v>
      </c>
      <c r="L516" s="3" t="e">
        <v>#N/A</v>
      </c>
      <c r="M516" s="3" t="e">
        <v>#N/A</v>
      </c>
      <c r="N516" s="3" t="e">
        <v>#N/A</v>
      </c>
      <c r="O516" s="3" t="e">
        <v>#N/A</v>
      </c>
      <c r="P516" s="3" t="e">
        <v>#N/A</v>
      </c>
      <c r="Q516" s="3" t="e">
        <v>#N/A</v>
      </c>
      <c r="R516" s="3" t="e">
        <v>#N/A</v>
      </c>
      <c r="S516" s="3" t="e">
        <v>#N/A</v>
      </c>
      <c r="T516" s="3" t="e">
        <v>#N/A</v>
      </c>
      <c r="U516" s="3" t="e">
        <v>#N/A</v>
      </c>
      <c r="V516" s="3" t="e">
        <v>#N/A</v>
      </c>
      <c r="W516" s="3" t="s">
        <v>7151</v>
      </c>
      <c r="X516" s="3" t="s">
        <v>8418</v>
      </c>
      <c r="Y516" s="3" t="s">
        <v>7151</v>
      </c>
      <c r="Z516" s="3" t="s">
        <v>7151</v>
      </c>
      <c r="AA516" s="3" t="s">
        <v>7151</v>
      </c>
      <c r="AB516" s="3" t="s">
        <v>7151</v>
      </c>
    </row>
    <row r="517" spans="1:28" x14ac:dyDescent="0.3">
      <c r="A517" s="3">
        <v>15</v>
      </c>
      <c r="B517" s="4" t="s">
        <v>35</v>
      </c>
      <c r="C517" s="3" t="s">
        <v>55</v>
      </c>
      <c r="D517" s="3">
        <v>9018988</v>
      </c>
      <c r="E517" s="3">
        <v>11671865</v>
      </c>
      <c r="F517" s="3">
        <v>2652877</v>
      </c>
      <c r="G517" s="3" t="s">
        <v>8419</v>
      </c>
      <c r="H517" s="3" t="s">
        <v>7154</v>
      </c>
      <c r="I517" s="3" t="s">
        <v>7149</v>
      </c>
      <c r="J517" s="3"/>
      <c r="K517" s="3" t="e">
        <v>#N/A</v>
      </c>
      <c r="L517" s="3" t="e">
        <v>#N/A</v>
      </c>
      <c r="M517" s="3" t="e">
        <v>#N/A</v>
      </c>
      <c r="N517" s="3" t="e">
        <v>#N/A</v>
      </c>
      <c r="O517" s="3" t="e">
        <v>#N/A</v>
      </c>
      <c r="P517" s="3" t="e">
        <v>#N/A</v>
      </c>
      <c r="Q517" s="3" t="e">
        <v>#N/A</v>
      </c>
      <c r="R517" s="3" t="e">
        <v>#N/A</v>
      </c>
      <c r="S517" s="3" t="e">
        <v>#N/A</v>
      </c>
      <c r="T517" s="3" t="e">
        <v>#N/A</v>
      </c>
      <c r="U517" s="3" t="e">
        <v>#N/A</v>
      </c>
      <c r="V517" s="3" t="e">
        <v>#N/A</v>
      </c>
      <c r="W517" s="3" t="s">
        <v>7151</v>
      </c>
      <c r="X517" s="3" t="s">
        <v>7151</v>
      </c>
      <c r="Y517" s="3" t="s">
        <v>7151</v>
      </c>
      <c r="Z517" s="3" t="s">
        <v>7151</v>
      </c>
      <c r="AA517" s="3" t="s">
        <v>7151</v>
      </c>
      <c r="AB517" s="3" t="s">
        <v>7151</v>
      </c>
    </row>
    <row r="518" spans="1:28" x14ac:dyDescent="0.3">
      <c r="A518" s="3">
        <v>15</v>
      </c>
      <c r="B518" s="4" t="s">
        <v>35</v>
      </c>
      <c r="C518" s="3" t="s">
        <v>55</v>
      </c>
      <c r="D518" s="3">
        <v>9018988</v>
      </c>
      <c r="E518" s="3">
        <v>11671865</v>
      </c>
      <c r="F518" s="3">
        <v>2652877</v>
      </c>
      <c r="G518" s="3" t="s">
        <v>8420</v>
      </c>
      <c r="H518" s="3" t="s">
        <v>8421</v>
      </c>
      <c r="I518" s="3" t="s">
        <v>7149</v>
      </c>
      <c r="J518" s="3"/>
      <c r="K518" s="3" t="s">
        <v>7274</v>
      </c>
      <c r="L518" s="3" t="s">
        <v>7301</v>
      </c>
      <c r="M518" s="3" t="s">
        <v>7181</v>
      </c>
      <c r="N518" s="3" t="s">
        <v>7181</v>
      </c>
      <c r="O518" s="3" t="s">
        <v>7181</v>
      </c>
      <c r="P518" s="3" t="s">
        <v>7181</v>
      </c>
      <c r="Q518" s="3" t="s">
        <v>7181</v>
      </c>
      <c r="R518" s="3" t="s">
        <v>7275</v>
      </c>
      <c r="S518" s="3" t="s">
        <v>7700</v>
      </c>
      <c r="T518" s="3" t="s">
        <v>7275</v>
      </c>
      <c r="U518" s="3" t="s">
        <v>7412</v>
      </c>
      <c r="V518" s="3">
        <v>0</v>
      </c>
      <c r="W518" s="3" t="s">
        <v>7151</v>
      </c>
      <c r="X518" s="3" t="s">
        <v>7429</v>
      </c>
      <c r="Y518" s="3" t="s">
        <v>7430</v>
      </c>
      <c r="Z518" s="3" t="s">
        <v>7151</v>
      </c>
      <c r="AA518" s="3" t="s">
        <v>7151</v>
      </c>
      <c r="AB518" s="3" t="s">
        <v>8422</v>
      </c>
    </row>
    <row r="519" spans="1:28" x14ac:dyDescent="0.3">
      <c r="A519" s="3">
        <v>15</v>
      </c>
      <c r="B519" s="4" t="s">
        <v>35</v>
      </c>
      <c r="C519" s="3" t="s">
        <v>55</v>
      </c>
      <c r="D519" s="3">
        <v>9018988</v>
      </c>
      <c r="E519" s="3">
        <v>11671865</v>
      </c>
      <c r="F519" s="3">
        <v>2652877</v>
      </c>
      <c r="G519" s="3" t="s">
        <v>8423</v>
      </c>
      <c r="H519" s="3" t="s">
        <v>8424</v>
      </c>
      <c r="I519" s="3" t="s">
        <v>7149</v>
      </c>
      <c r="J519" s="3"/>
      <c r="K519" s="3" t="e">
        <v>#N/A</v>
      </c>
      <c r="L519" s="3" t="e">
        <v>#N/A</v>
      </c>
      <c r="M519" s="3" t="e">
        <v>#N/A</v>
      </c>
      <c r="N519" s="3" t="e">
        <v>#N/A</v>
      </c>
      <c r="O519" s="3" t="e">
        <v>#N/A</v>
      </c>
      <c r="P519" s="3" t="e">
        <v>#N/A</v>
      </c>
      <c r="Q519" s="3" t="e">
        <v>#N/A</v>
      </c>
      <c r="R519" s="3" t="e">
        <v>#N/A</v>
      </c>
      <c r="S519" s="3" t="e">
        <v>#N/A</v>
      </c>
      <c r="T519" s="3" t="e">
        <v>#N/A</v>
      </c>
      <c r="U519" s="3" t="e">
        <v>#N/A</v>
      </c>
      <c r="V519" s="3" t="e">
        <v>#N/A</v>
      </c>
      <c r="W519" s="3" t="s">
        <v>7151</v>
      </c>
      <c r="X519" s="3" t="s">
        <v>7816</v>
      </c>
      <c r="Y519" s="3" t="s">
        <v>7199</v>
      </c>
      <c r="Z519" s="3" t="s">
        <v>7151</v>
      </c>
      <c r="AA519" s="3" t="s">
        <v>7151</v>
      </c>
      <c r="AB519" s="3" t="s">
        <v>7151</v>
      </c>
    </row>
    <row r="520" spans="1:28" x14ac:dyDescent="0.3">
      <c r="A520" s="3">
        <v>15</v>
      </c>
      <c r="B520" s="4" t="s">
        <v>35</v>
      </c>
      <c r="C520" s="3" t="s">
        <v>55</v>
      </c>
      <c r="D520" s="3">
        <v>9018988</v>
      </c>
      <c r="E520" s="3">
        <v>11671865</v>
      </c>
      <c r="F520" s="3">
        <v>2652877</v>
      </c>
      <c r="G520" s="3" t="s">
        <v>8425</v>
      </c>
      <c r="H520" s="3" t="s">
        <v>7154</v>
      </c>
      <c r="I520" s="3" t="s">
        <v>7149</v>
      </c>
      <c r="J520" s="3"/>
      <c r="K520" s="3" t="e">
        <v>#N/A</v>
      </c>
      <c r="L520" s="3" t="e">
        <v>#N/A</v>
      </c>
      <c r="M520" s="3" t="e">
        <v>#N/A</v>
      </c>
      <c r="N520" s="3" t="e">
        <v>#N/A</v>
      </c>
      <c r="O520" s="3" t="e">
        <v>#N/A</v>
      </c>
      <c r="P520" s="3" t="e">
        <v>#N/A</v>
      </c>
      <c r="Q520" s="3" t="e">
        <v>#N/A</v>
      </c>
      <c r="R520" s="3" t="e">
        <v>#N/A</v>
      </c>
      <c r="S520" s="3" t="e">
        <v>#N/A</v>
      </c>
      <c r="T520" s="3" t="e">
        <v>#N/A</v>
      </c>
      <c r="U520" s="3" t="e">
        <v>#N/A</v>
      </c>
      <c r="V520" s="3" t="e">
        <v>#N/A</v>
      </c>
      <c r="W520" s="3" t="s">
        <v>7151</v>
      </c>
      <c r="X520" s="3" t="s">
        <v>8426</v>
      </c>
      <c r="Y520" s="3" t="s">
        <v>7151</v>
      </c>
      <c r="Z520" s="3" t="s">
        <v>7151</v>
      </c>
      <c r="AA520" s="3" t="s">
        <v>7151</v>
      </c>
      <c r="AB520" s="3" t="s">
        <v>7151</v>
      </c>
    </row>
    <row r="521" spans="1:28" x14ac:dyDescent="0.3">
      <c r="A521" s="3">
        <v>15</v>
      </c>
      <c r="B521" s="4" t="s">
        <v>35</v>
      </c>
      <c r="C521" s="3" t="s">
        <v>55</v>
      </c>
      <c r="D521" s="3">
        <v>9018988</v>
      </c>
      <c r="E521" s="3">
        <v>11671865</v>
      </c>
      <c r="F521" s="3">
        <v>2652877</v>
      </c>
      <c r="G521" s="3" t="s">
        <v>8427</v>
      </c>
      <c r="H521" s="3" t="s">
        <v>7154</v>
      </c>
      <c r="I521" s="3" t="s">
        <v>7149</v>
      </c>
      <c r="J521" s="3"/>
      <c r="K521" s="3" t="e">
        <v>#N/A</v>
      </c>
      <c r="L521" s="3" t="e">
        <v>#N/A</v>
      </c>
      <c r="M521" s="3" t="e">
        <v>#N/A</v>
      </c>
      <c r="N521" s="3" t="e">
        <v>#N/A</v>
      </c>
      <c r="O521" s="3" t="e">
        <v>#N/A</v>
      </c>
      <c r="P521" s="3" t="e">
        <v>#N/A</v>
      </c>
      <c r="Q521" s="3" t="e">
        <v>#N/A</v>
      </c>
      <c r="R521" s="3" t="e">
        <v>#N/A</v>
      </c>
      <c r="S521" s="3" t="e">
        <v>#N/A</v>
      </c>
      <c r="T521" s="3" t="e">
        <v>#N/A</v>
      </c>
      <c r="U521" s="3" t="e">
        <v>#N/A</v>
      </c>
      <c r="V521" s="3" t="e">
        <v>#N/A</v>
      </c>
      <c r="W521" s="3" t="s">
        <v>7151</v>
      </c>
      <c r="X521" s="3" t="s">
        <v>7151</v>
      </c>
      <c r="Y521" s="3" t="s">
        <v>7151</v>
      </c>
      <c r="Z521" s="3" t="s">
        <v>7151</v>
      </c>
      <c r="AA521" s="3" t="s">
        <v>7151</v>
      </c>
      <c r="AB521" s="3" t="s">
        <v>7151</v>
      </c>
    </row>
    <row r="522" spans="1:28" x14ac:dyDescent="0.3">
      <c r="A522" s="3">
        <v>15</v>
      </c>
      <c r="B522" s="4" t="s">
        <v>35</v>
      </c>
      <c r="C522" s="3" t="s">
        <v>55</v>
      </c>
      <c r="D522" s="3">
        <v>9018988</v>
      </c>
      <c r="E522" s="3">
        <v>11671865</v>
      </c>
      <c r="F522" s="3">
        <v>2652877</v>
      </c>
      <c r="G522" s="3" t="s">
        <v>8428</v>
      </c>
      <c r="H522" s="3" t="s">
        <v>8429</v>
      </c>
      <c r="I522" s="3" t="s">
        <v>7149</v>
      </c>
      <c r="J522" s="3"/>
      <c r="K522" s="3" t="e">
        <v>#N/A</v>
      </c>
      <c r="L522" s="3" t="e">
        <v>#N/A</v>
      </c>
      <c r="M522" s="3" t="e">
        <v>#N/A</v>
      </c>
      <c r="N522" s="3" t="e">
        <v>#N/A</v>
      </c>
      <c r="O522" s="3" t="e">
        <v>#N/A</v>
      </c>
      <c r="P522" s="3" t="e">
        <v>#N/A</v>
      </c>
      <c r="Q522" s="3" t="e">
        <v>#N/A</v>
      </c>
      <c r="R522" s="3" t="e">
        <v>#N/A</v>
      </c>
      <c r="S522" s="3" t="e">
        <v>#N/A</v>
      </c>
      <c r="T522" s="3" t="e">
        <v>#N/A</v>
      </c>
      <c r="U522" s="3" t="e">
        <v>#N/A</v>
      </c>
      <c r="V522" s="3" t="e">
        <v>#N/A</v>
      </c>
      <c r="W522" s="3" t="s">
        <v>8430</v>
      </c>
      <c r="X522" s="3" t="s">
        <v>8431</v>
      </c>
      <c r="Y522" s="3" t="s">
        <v>8432</v>
      </c>
      <c r="Z522" s="3" t="s">
        <v>7151</v>
      </c>
      <c r="AA522" s="3" t="s">
        <v>7151</v>
      </c>
      <c r="AB522" s="3" t="s">
        <v>7151</v>
      </c>
    </row>
    <row r="523" spans="1:28" x14ac:dyDescent="0.3">
      <c r="A523" s="3">
        <v>15</v>
      </c>
      <c r="B523" s="4" t="s">
        <v>35</v>
      </c>
      <c r="C523" s="3" t="s">
        <v>55</v>
      </c>
      <c r="D523" s="3">
        <v>9018988</v>
      </c>
      <c r="E523" s="3">
        <v>11671865</v>
      </c>
      <c r="F523" s="3">
        <v>2652877</v>
      </c>
      <c r="G523" s="3" t="s">
        <v>8433</v>
      </c>
      <c r="H523" s="3" t="s">
        <v>7154</v>
      </c>
      <c r="I523" s="3" t="s">
        <v>7149</v>
      </c>
      <c r="J523" s="3"/>
      <c r="K523" s="3" t="e">
        <v>#N/A</v>
      </c>
      <c r="L523" s="3" t="e">
        <v>#N/A</v>
      </c>
      <c r="M523" s="3" t="e">
        <v>#N/A</v>
      </c>
      <c r="N523" s="3" t="e">
        <v>#N/A</v>
      </c>
      <c r="O523" s="3" t="e">
        <v>#N/A</v>
      </c>
      <c r="P523" s="3" t="e">
        <v>#N/A</v>
      </c>
      <c r="Q523" s="3" t="e">
        <v>#N/A</v>
      </c>
      <c r="R523" s="3" t="e">
        <v>#N/A</v>
      </c>
      <c r="S523" s="3" t="e">
        <v>#N/A</v>
      </c>
      <c r="T523" s="3" t="e">
        <v>#N/A</v>
      </c>
      <c r="U523" s="3" t="e">
        <v>#N/A</v>
      </c>
      <c r="V523" s="3" t="e">
        <v>#N/A</v>
      </c>
      <c r="W523" s="3" t="s">
        <v>7151</v>
      </c>
      <c r="X523" s="3" t="s">
        <v>7206</v>
      </c>
      <c r="Y523" s="3" t="s">
        <v>7151</v>
      </c>
      <c r="Z523" s="3" t="s">
        <v>7151</v>
      </c>
      <c r="AA523" s="3" t="s">
        <v>7151</v>
      </c>
      <c r="AB523" s="3" t="s">
        <v>7151</v>
      </c>
    </row>
    <row r="524" spans="1:28" x14ac:dyDescent="0.3">
      <c r="A524" s="3">
        <v>15</v>
      </c>
      <c r="B524" s="4" t="s">
        <v>35</v>
      </c>
      <c r="C524" s="3" t="s">
        <v>55</v>
      </c>
      <c r="D524" s="3">
        <v>9018988</v>
      </c>
      <c r="E524" s="3">
        <v>11671865</v>
      </c>
      <c r="F524" s="3">
        <v>2652877</v>
      </c>
      <c r="G524" s="3" t="s">
        <v>8434</v>
      </c>
      <c r="H524" s="3" t="s">
        <v>7154</v>
      </c>
      <c r="I524" s="3" t="s">
        <v>7149</v>
      </c>
      <c r="J524" s="3"/>
      <c r="K524" s="3" t="e">
        <v>#N/A</v>
      </c>
      <c r="L524" s="3" t="e">
        <v>#N/A</v>
      </c>
      <c r="M524" s="3" t="e">
        <v>#N/A</v>
      </c>
      <c r="N524" s="3" t="e">
        <v>#N/A</v>
      </c>
      <c r="O524" s="3" t="e">
        <v>#N/A</v>
      </c>
      <c r="P524" s="3" t="e">
        <v>#N/A</v>
      </c>
      <c r="Q524" s="3" t="e">
        <v>#N/A</v>
      </c>
      <c r="R524" s="3" t="e">
        <v>#N/A</v>
      </c>
      <c r="S524" s="3" t="e">
        <v>#N/A</v>
      </c>
      <c r="T524" s="3" t="e">
        <v>#N/A</v>
      </c>
      <c r="U524" s="3" t="e">
        <v>#N/A</v>
      </c>
      <c r="V524" s="3" t="e">
        <v>#N/A</v>
      </c>
      <c r="W524" s="3" t="s">
        <v>7171</v>
      </c>
      <c r="X524" s="3" t="s">
        <v>7151</v>
      </c>
      <c r="Y524" s="3" t="s">
        <v>7151</v>
      </c>
      <c r="Z524" s="3" t="s">
        <v>7151</v>
      </c>
      <c r="AA524" s="3" t="s">
        <v>7151</v>
      </c>
      <c r="AB524" s="3" t="s">
        <v>7151</v>
      </c>
    </row>
    <row r="525" spans="1:28" x14ac:dyDescent="0.3">
      <c r="A525" s="3">
        <v>15</v>
      </c>
      <c r="B525" s="4" t="s">
        <v>35</v>
      </c>
      <c r="C525" s="3" t="s">
        <v>55</v>
      </c>
      <c r="D525" s="3">
        <v>9018988</v>
      </c>
      <c r="E525" s="3">
        <v>11671865</v>
      </c>
      <c r="F525" s="3">
        <v>2652877</v>
      </c>
      <c r="G525" s="3" t="s">
        <v>8435</v>
      </c>
      <c r="H525" s="3" t="s">
        <v>8436</v>
      </c>
      <c r="I525" s="3" t="s">
        <v>7149</v>
      </c>
      <c r="J525" s="3"/>
      <c r="K525" s="3" t="e">
        <v>#N/A</v>
      </c>
      <c r="L525" s="3" t="e">
        <v>#N/A</v>
      </c>
      <c r="M525" s="3" t="e">
        <v>#N/A</v>
      </c>
      <c r="N525" s="3" t="e">
        <v>#N/A</v>
      </c>
      <c r="O525" s="3" t="e">
        <v>#N/A</v>
      </c>
      <c r="P525" s="3" t="e">
        <v>#N/A</v>
      </c>
      <c r="Q525" s="3" t="e">
        <v>#N/A</v>
      </c>
      <c r="R525" s="3" t="e">
        <v>#N/A</v>
      </c>
      <c r="S525" s="3" t="e">
        <v>#N/A</v>
      </c>
      <c r="T525" s="3" t="e">
        <v>#N/A</v>
      </c>
      <c r="U525" s="3" t="e">
        <v>#N/A</v>
      </c>
      <c r="V525" s="3" t="e">
        <v>#N/A</v>
      </c>
      <c r="W525" s="3" t="s">
        <v>8437</v>
      </c>
      <c r="X525" s="3" t="s">
        <v>7151</v>
      </c>
      <c r="Y525" s="3" t="s">
        <v>7506</v>
      </c>
      <c r="Z525" s="3" t="s">
        <v>7151</v>
      </c>
      <c r="AA525" s="3" t="s">
        <v>7151</v>
      </c>
      <c r="AB525" s="3" t="s">
        <v>7151</v>
      </c>
    </row>
    <row r="526" spans="1:28" x14ac:dyDescent="0.3">
      <c r="A526" s="3">
        <v>15</v>
      </c>
      <c r="B526" s="4" t="s">
        <v>35</v>
      </c>
      <c r="C526" s="3" t="s">
        <v>55</v>
      </c>
      <c r="D526" s="3">
        <v>9018988</v>
      </c>
      <c r="E526" s="3">
        <v>11671865</v>
      </c>
      <c r="F526" s="3">
        <v>2652877</v>
      </c>
      <c r="G526" s="3" t="s">
        <v>8438</v>
      </c>
      <c r="H526" s="3" t="s">
        <v>8439</v>
      </c>
      <c r="I526" s="3" t="s">
        <v>7149</v>
      </c>
      <c r="J526" s="3"/>
      <c r="K526" s="3" t="e">
        <v>#N/A</v>
      </c>
      <c r="L526" s="3" t="e">
        <v>#N/A</v>
      </c>
      <c r="M526" s="3" t="e">
        <v>#N/A</v>
      </c>
      <c r="N526" s="3" t="e">
        <v>#N/A</v>
      </c>
      <c r="O526" s="3" t="e">
        <v>#N/A</v>
      </c>
      <c r="P526" s="3" t="e">
        <v>#N/A</v>
      </c>
      <c r="Q526" s="3" t="e">
        <v>#N/A</v>
      </c>
      <c r="R526" s="3" t="e">
        <v>#N/A</v>
      </c>
      <c r="S526" s="3" t="e">
        <v>#N/A</v>
      </c>
      <c r="T526" s="3" t="e">
        <v>#N/A</v>
      </c>
      <c r="U526" s="3" t="e">
        <v>#N/A</v>
      </c>
      <c r="V526" s="3" t="e">
        <v>#N/A</v>
      </c>
      <c r="W526" s="3" t="s">
        <v>7151</v>
      </c>
      <c r="X526" s="3" t="s">
        <v>7151</v>
      </c>
      <c r="Y526" s="3" t="s">
        <v>7631</v>
      </c>
      <c r="Z526" s="3" t="s">
        <v>7151</v>
      </c>
      <c r="AA526" s="3" t="s">
        <v>7151</v>
      </c>
      <c r="AB526" s="3" t="s">
        <v>7151</v>
      </c>
    </row>
    <row r="527" spans="1:28" x14ac:dyDescent="0.3">
      <c r="A527" s="3">
        <v>15</v>
      </c>
      <c r="B527" s="4" t="s">
        <v>35</v>
      </c>
      <c r="C527" s="3" t="s">
        <v>55</v>
      </c>
      <c r="D527" s="3">
        <v>9018988</v>
      </c>
      <c r="E527" s="3">
        <v>11671865</v>
      </c>
      <c r="F527" s="3">
        <v>2652877</v>
      </c>
      <c r="G527" s="3" t="s">
        <v>8440</v>
      </c>
      <c r="H527" s="3" t="s">
        <v>7160</v>
      </c>
      <c r="I527" s="3" t="s">
        <v>7149</v>
      </c>
      <c r="J527" s="3"/>
      <c r="K527" s="3" t="e">
        <v>#N/A</v>
      </c>
      <c r="L527" s="3" t="e">
        <v>#N/A</v>
      </c>
      <c r="M527" s="3" t="e">
        <v>#N/A</v>
      </c>
      <c r="N527" s="3" t="e">
        <v>#N/A</v>
      </c>
      <c r="O527" s="3" t="e">
        <v>#N/A</v>
      </c>
      <c r="P527" s="3" t="e">
        <v>#N/A</v>
      </c>
      <c r="Q527" s="3" t="e">
        <v>#N/A</v>
      </c>
      <c r="R527" s="3" t="e">
        <v>#N/A</v>
      </c>
      <c r="S527" s="3" t="e">
        <v>#N/A</v>
      </c>
      <c r="T527" s="3" t="e">
        <v>#N/A</v>
      </c>
      <c r="U527" s="3" t="e">
        <v>#N/A</v>
      </c>
      <c r="V527" s="3" t="e">
        <v>#N/A</v>
      </c>
      <c r="W527" s="3" t="s">
        <v>7151</v>
      </c>
      <c r="X527" s="3" t="s">
        <v>7151</v>
      </c>
      <c r="Y527" s="3" t="s">
        <v>7151</v>
      </c>
      <c r="Z527" s="3" t="s">
        <v>7151</v>
      </c>
      <c r="AA527" s="3" t="s">
        <v>7151</v>
      </c>
      <c r="AB527" s="3" t="s">
        <v>7151</v>
      </c>
    </row>
    <row r="528" spans="1:28" x14ac:dyDescent="0.3">
      <c r="A528" s="3">
        <v>15</v>
      </c>
      <c r="B528" s="4" t="s">
        <v>35</v>
      </c>
      <c r="C528" s="3" t="s">
        <v>55</v>
      </c>
      <c r="D528" s="3">
        <v>9018988</v>
      </c>
      <c r="E528" s="3">
        <v>11671865</v>
      </c>
      <c r="F528" s="3">
        <v>2652877</v>
      </c>
      <c r="G528" s="3" t="s">
        <v>8441</v>
      </c>
      <c r="H528" s="3" t="s">
        <v>7154</v>
      </c>
      <c r="I528" s="3" t="s">
        <v>7149</v>
      </c>
      <c r="J528" s="3"/>
      <c r="K528" s="3" t="e">
        <v>#N/A</v>
      </c>
      <c r="L528" s="3" t="e">
        <v>#N/A</v>
      </c>
      <c r="M528" s="3" t="e">
        <v>#N/A</v>
      </c>
      <c r="N528" s="3" t="e">
        <v>#N/A</v>
      </c>
      <c r="O528" s="3" t="e">
        <v>#N/A</v>
      </c>
      <c r="P528" s="3" t="e">
        <v>#N/A</v>
      </c>
      <c r="Q528" s="3" t="e">
        <v>#N/A</v>
      </c>
      <c r="R528" s="3" t="e">
        <v>#N/A</v>
      </c>
      <c r="S528" s="3" t="e">
        <v>#N/A</v>
      </c>
      <c r="T528" s="3" t="e">
        <v>#N/A</v>
      </c>
      <c r="U528" s="3" t="e">
        <v>#N/A</v>
      </c>
      <c r="V528" s="3" t="e">
        <v>#N/A</v>
      </c>
      <c r="W528" s="3" t="s">
        <v>7151</v>
      </c>
      <c r="X528" s="3" t="s">
        <v>7151</v>
      </c>
      <c r="Y528" s="3" t="s">
        <v>7151</v>
      </c>
      <c r="Z528" s="3" t="s">
        <v>7151</v>
      </c>
      <c r="AA528" s="3" t="s">
        <v>7151</v>
      </c>
      <c r="AB528" s="3" t="s">
        <v>7151</v>
      </c>
    </row>
    <row r="529" spans="1:28" x14ac:dyDescent="0.3">
      <c r="A529" s="3">
        <v>15</v>
      </c>
      <c r="B529" s="4" t="s">
        <v>35</v>
      </c>
      <c r="C529" s="3" t="s">
        <v>55</v>
      </c>
      <c r="D529" s="3">
        <v>9018988</v>
      </c>
      <c r="E529" s="3">
        <v>11671865</v>
      </c>
      <c r="F529" s="3">
        <v>2652877</v>
      </c>
      <c r="G529" s="3" t="s">
        <v>8442</v>
      </c>
      <c r="H529" s="3" t="s">
        <v>8443</v>
      </c>
      <c r="I529" s="3" t="s">
        <v>7149</v>
      </c>
      <c r="J529" s="3"/>
      <c r="K529" s="3" t="e">
        <v>#N/A</v>
      </c>
      <c r="L529" s="3" t="e">
        <v>#N/A</v>
      </c>
      <c r="M529" s="3" t="e">
        <v>#N/A</v>
      </c>
      <c r="N529" s="3" t="e">
        <v>#N/A</v>
      </c>
      <c r="O529" s="3" t="e">
        <v>#N/A</v>
      </c>
      <c r="P529" s="3" t="e">
        <v>#N/A</v>
      </c>
      <c r="Q529" s="3" t="e">
        <v>#N/A</v>
      </c>
      <c r="R529" s="3" t="e">
        <v>#N/A</v>
      </c>
      <c r="S529" s="3" t="e">
        <v>#N/A</v>
      </c>
      <c r="T529" s="3" t="e">
        <v>#N/A</v>
      </c>
      <c r="U529" s="3" t="e">
        <v>#N/A</v>
      </c>
      <c r="V529" s="3" t="e">
        <v>#N/A</v>
      </c>
      <c r="W529" s="3" t="s">
        <v>7378</v>
      </c>
      <c r="X529" s="3" t="s">
        <v>8444</v>
      </c>
      <c r="Y529" s="3" t="s">
        <v>7151</v>
      </c>
      <c r="Z529" s="3" t="s">
        <v>7151</v>
      </c>
      <c r="AA529" s="3" t="s">
        <v>7151</v>
      </c>
      <c r="AB529" s="3" t="s">
        <v>7151</v>
      </c>
    </row>
    <row r="530" spans="1:28" x14ac:dyDescent="0.3">
      <c r="A530" s="3">
        <v>15</v>
      </c>
      <c r="B530" s="4" t="s">
        <v>35</v>
      </c>
      <c r="C530" s="3" t="s">
        <v>55</v>
      </c>
      <c r="D530" s="3">
        <v>9018988</v>
      </c>
      <c r="E530" s="3">
        <v>11671865</v>
      </c>
      <c r="F530" s="3">
        <v>2652877</v>
      </c>
      <c r="G530" s="3" t="s">
        <v>8445</v>
      </c>
      <c r="H530" s="3" t="s">
        <v>8446</v>
      </c>
      <c r="I530" s="3" t="s">
        <v>7149</v>
      </c>
      <c r="J530" s="3"/>
      <c r="K530" s="3" t="e">
        <v>#N/A</v>
      </c>
      <c r="L530" s="3" t="e">
        <v>#N/A</v>
      </c>
      <c r="M530" s="3" t="e">
        <v>#N/A</v>
      </c>
      <c r="N530" s="3" t="e">
        <v>#N/A</v>
      </c>
      <c r="O530" s="3" t="e">
        <v>#N/A</v>
      </c>
      <c r="P530" s="3" t="e">
        <v>#N/A</v>
      </c>
      <c r="Q530" s="3" t="e">
        <v>#N/A</v>
      </c>
      <c r="R530" s="3" t="e">
        <v>#N/A</v>
      </c>
      <c r="S530" s="3" t="e">
        <v>#N/A</v>
      </c>
      <c r="T530" s="3" t="e">
        <v>#N/A</v>
      </c>
      <c r="U530" s="3" t="e">
        <v>#N/A</v>
      </c>
      <c r="V530" s="3" t="e">
        <v>#N/A</v>
      </c>
      <c r="W530" s="3" t="s">
        <v>7150</v>
      </c>
      <c r="X530" s="3" t="s">
        <v>8447</v>
      </c>
      <c r="Y530" s="3" t="s">
        <v>7151</v>
      </c>
      <c r="Z530" s="3" t="s">
        <v>7151</v>
      </c>
      <c r="AA530" s="3" t="s">
        <v>7151</v>
      </c>
      <c r="AB530" s="3" t="s">
        <v>7151</v>
      </c>
    </row>
    <row r="531" spans="1:28" x14ac:dyDescent="0.3">
      <c r="A531" s="3">
        <v>15</v>
      </c>
      <c r="B531" s="4" t="s">
        <v>35</v>
      </c>
      <c r="C531" s="3" t="s">
        <v>55</v>
      </c>
      <c r="D531" s="3">
        <v>9018988</v>
      </c>
      <c r="E531" s="3">
        <v>11671865</v>
      </c>
      <c r="F531" s="3">
        <v>2652877</v>
      </c>
      <c r="G531" s="3" t="s">
        <v>8448</v>
      </c>
      <c r="H531" s="3" t="s">
        <v>7154</v>
      </c>
      <c r="I531" s="3" t="s">
        <v>7149</v>
      </c>
      <c r="J531" s="3"/>
      <c r="K531" s="3" t="e">
        <v>#N/A</v>
      </c>
      <c r="L531" s="3" t="e">
        <v>#N/A</v>
      </c>
      <c r="M531" s="3" t="e">
        <v>#N/A</v>
      </c>
      <c r="N531" s="3" t="e">
        <v>#N/A</v>
      </c>
      <c r="O531" s="3" t="e">
        <v>#N/A</v>
      </c>
      <c r="P531" s="3" t="e">
        <v>#N/A</v>
      </c>
      <c r="Q531" s="3" t="e">
        <v>#N/A</v>
      </c>
      <c r="R531" s="3" t="e">
        <v>#N/A</v>
      </c>
      <c r="S531" s="3" t="e">
        <v>#N/A</v>
      </c>
      <c r="T531" s="3" t="e">
        <v>#N/A</v>
      </c>
      <c r="U531" s="3" t="e">
        <v>#N/A</v>
      </c>
      <c r="V531" s="3" t="e">
        <v>#N/A</v>
      </c>
      <c r="W531" s="3" t="s">
        <v>7171</v>
      </c>
      <c r="X531" s="3" t="s">
        <v>7151</v>
      </c>
      <c r="Y531" s="3" t="s">
        <v>7151</v>
      </c>
      <c r="Z531" s="3" t="s">
        <v>7151</v>
      </c>
      <c r="AA531" s="3" t="s">
        <v>7151</v>
      </c>
      <c r="AB531" s="3" t="s">
        <v>7151</v>
      </c>
    </row>
    <row r="532" spans="1:28" x14ac:dyDescent="0.3">
      <c r="A532" s="3">
        <v>15</v>
      </c>
      <c r="B532" s="4" t="s">
        <v>35</v>
      </c>
      <c r="C532" s="3" t="s">
        <v>55</v>
      </c>
      <c r="D532" s="3">
        <v>9018988</v>
      </c>
      <c r="E532" s="3">
        <v>11671865</v>
      </c>
      <c r="F532" s="3">
        <v>2652877</v>
      </c>
      <c r="G532" s="3" t="s">
        <v>8449</v>
      </c>
      <c r="H532" s="3" t="s">
        <v>8450</v>
      </c>
      <c r="I532" s="3" t="s">
        <v>7149</v>
      </c>
      <c r="J532" s="3"/>
      <c r="K532" s="3" t="s">
        <v>7274</v>
      </c>
      <c r="L532" s="3" t="s">
        <v>7180</v>
      </c>
      <c r="M532" s="3" t="s">
        <v>7181</v>
      </c>
      <c r="N532" s="3" t="s">
        <v>7181</v>
      </c>
      <c r="O532" s="3" t="s">
        <v>7181</v>
      </c>
      <c r="P532" s="3" t="s">
        <v>7181</v>
      </c>
      <c r="Q532" s="3" t="s">
        <v>7181</v>
      </c>
      <c r="R532" s="3" t="s">
        <v>7781</v>
      </c>
      <c r="S532" s="3" t="s">
        <v>7181</v>
      </c>
      <c r="T532" s="3" t="s">
        <v>7275</v>
      </c>
      <c r="U532" s="3" t="s">
        <v>7182</v>
      </c>
      <c r="V532" s="3">
        <v>0</v>
      </c>
      <c r="W532" s="3" t="s">
        <v>7151</v>
      </c>
      <c r="X532" s="3" t="s">
        <v>8451</v>
      </c>
      <c r="Y532" s="3" t="s">
        <v>8452</v>
      </c>
      <c r="Z532" s="3" t="s">
        <v>7151</v>
      </c>
      <c r="AA532" s="3" t="s">
        <v>7151</v>
      </c>
      <c r="AB532" s="3" t="s">
        <v>8453</v>
      </c>
    </row>
    <row r="533" spans="1:28" x14ac:dyDescent="0.3">
      <c r="A533" s="3">
        <v>15</v>
      </c>
      <c r="B533" s="4" t="s">
        <v>35</v>
      </c>
      <c r="C533" s="3" t="s">
        <v>55</v>
      </c>
      <c r="D533" s="3">
        <v>9018988</v>
      </c>
      <c r="E533" s="3">
        <v>11671865</v>
      </c>
      <c r="F533" s="3">
        <v>2652877</v>
      </c>
      <c r="G533" s="3" t="s">
        <v>8454</v>
      </c>
      <c r="H533" s="3" t="s">
        <v>7154</v>
      </c>
      <c r="I533" s="3" t="s">
        <v>7149</v>
      </c>
      <c r="J533" s="3"/>
      <c r="K533" s="3" t="e">
        <v>#N/A</v>
      </c>
      <c r="L533" s="3" t="e">
        <v>#N/A</v>
      </c>
      <c r="M533" s="3" t="e">
        <v>#N/A</v>
      </c>
      <c r="N533" s="3" t="e">
        <v>#N/A</v>
      </c>
      <c r="O533" s="3" t="e">
        <v>#N/A</v>
      </c>
      <c r="P533" s="3" t="e">
        <v>#N/A</v>
      </c>
      <c r="Q533" s="3" t="e">
        <v>#N/A</v>
      </c>
      <c r="R533" s="3" t="e">
        <v>#N/A</v>
      </c>
      <c r="S533" s="3" t="e">
        <v>#N/A</v>
      </c>
      <c r="T533" s="3" t="e">
        <v>#N/A</v>
      </c>
      <c r="U533" s="3" t="e">
        <v>#N/A</v>
      </c>
      <c r="V533" s="3" t="e">
        <v>#N/A</v>
      </c>
      <c r="W533" s="3" t="s">
        <v>7151</v>
      </c>
      <c r="X533" s="3" t="s">
        <v>7206</v>
      </c>
      <c r="Y533" s="3" t="s">
        <v>7151</v>
      </c>
      <c r="Z533" s="3" t="s">
        <v>7151</v>
      </c>
      <c r="AA533" s="3" t="s">
        <v>7151</v>
      </c>
      <c r="AB533" s="3" t="s">
        <v>7151</v>
      </c>
    </row>
    <row r="534" spans="1:28" x14ac:dyDescent="0.3">
      <c r="A534" s="3">
        <v>15</v>
      </c>
      <c r="B534" s="4" t="s">
        <v>35</v>
      </c>
      <c r="C534" s="3" t="s">
        <v>55</v>
      </c>
      <c r="D534" s="3">
        <v>9018988</v>
      </c>
      <c r="E534" s="3">
        <v>11671865</v>
      </c>
      <c r="F534" s="3">
        <v>2652877</v>
      </c>
      <c r="G534" s="3" t="s">
        <v>8455</v>
      </c>
      <c r="H534" s="3" t="s">
        <v>7154</v>
      </c>
      <c r="I534" s="3" t="s">
        <v>7149</v>
      </c>
      <c r="J534" s="3"/>
      <c r="K534" s="3" t="e">
        <v>#N/A</v>
      </c>
      <c r="L534" s="3" t="e">
        <v>#N/A</v>
      </c>
      <c r="M534" s="3" t="e">
        <v>#N/A</v>
      </c>
      <c r="N534" s="3" t="e">
        <v>#N/A</v>
      </c>
      <c r="O534" s="3" t="e">
        <v>#N/A</v>
      </c>
      <c r="P534" s="3" t="e">
        <v>#N/A</v>
      </c>
      <c r="Q534" s="3" t="e">
        <v>#N/A</v>
      </c>
      <c r="R534" s="3" t="e">
        <v>#N/A</v>
      </c>
      <c r="S534" s="3" t="e">
        <v>#N/A</v>
      </c>
      <c r="T534" s="3" t="e">
        <v>#N/A</v>
      </c>
      <c r="U534" s="3" t="e">
        <v>#N/A</v>
      </c>
      <c r="V534" s="3" t="e">
        <v>#N/A</v>
      </c>
      <c r="W534" s="3" t="s">
        <v>7151</v>
      </c>
      <c r="X534" s="3" t="s">
        <v>7151</v>
      </c>
      <c r="Y534" s="3" t="s">
        <v>7151</v>
      </c>
      <c r="Z534" s="3" t="s">
        <v>7151</v>
      </c>
      <c r="AA534" s="3" t="s">
        <v>7151</v>
      </c>
      <c r="AB534" s="3" t="s">
        <v>7151</v>
      </c>
    </row>
    <row r="535" spans="1:28" x14ac:dyDescent="0.3">
      <c r="A535" s="3">
        <v>15</v>
      </c>
      <c r="B535" s="4" t="s">
        <v>35</v>
      </c>
      <c r="C535" s="3" t="s">
        <v>55</v>
      </c>
      <c r="D535" s="3">
        <v>9018988</v>
      </c>
      <c r="E535" s="3">
        <v>11671865</v>
      </c>
      <c r="F535" s="3">
        <v>2652877</v>
      </c>
      <c r="G535" s="3" t="s">
        <v>8456</v>
      </c>
      <c r="H535" s="3" t="s">
        <v>8457</v>
      </c>
      <c r="I535" s="3" t="s">
        <v>7149</v>
      </c>
      <c r="J535" s="3"/>
      <c r="K535" s="3" t="e">
        <v>#N/A</v>
      </c>
      <c r="L535" s="3" t="e">
        <v>#N/A</v>
      </c>
      <c r="M535" s="3" t="e">
        <v>#N/A</v>
      </c>
      <c r="N535" s="3" t="e">
        <v>#N/A</v>
      </c>
      <c r="O535" s="3" t="e">
        <v>#N/A</v>
      </c>
      <c r="P535" s="3" t="e">
        <v>#N/A</v>
      </c>
      <c r="Q535" s="3" t="e">
        <v>#N/A</v>
      </c>
      <c r="R535" s="3" t="e">
        <v>#N/A</v>
      </c>
      <c r="S535" s="3" t="e">
        <v>#N/A</v>
      </c>
      <c r="T535" s="3" t="e">
        <v>#N/A</v>
      </c>
      <c r="U535" s="3" t="e">
        <v>#N/A</v>
      </c>
      <c r="V535" s="3" t="e">
        <v>#N/A</v>
      </c>
      <c r="W535" s="3" t="s">
        <v>7151</v>
      </c>
      <c r="X535" s="3" t="s">
        <v>7151</v>
      </c>
      <c r="Y535" s="3" t="s">
        <v>7151</v>
      </c>
      <c r="Z535" s="3" t="s">
        <v>7151</v>
      </c>
      <c r="AA535" s="3" t="s">
        <v>7151</v>
      </c>
      <c r="AB535" s="3" t="s">
        <v>7151</v>
      </c>
    </row>
    <row r="536" spans="1:28" x14ac:dyDescent="0.3">
      <c r="A536" s="3">
        <v>15</v>
      </c>
      <c r="B536" s="4" t="s">
        <v>35</v>
      </c>
      <c r="C536" s="3" t="s">
        <v>55</v>
      </c>
      <c r="D536" s="3">
        <v>9018988</v>
      </c>
      <c r="E536" s="3">
        <v>11671865</v>
      </c>
      <c r="F536" s="3">
        <v>2652877</v>
      </c>
      <c r="G536" s="3" t="s">
        <v>8458</v>
      </c>
      <c r="H536" s="3" t="s">
        <v>8459</v>
      </c>
      <c r="I536" s="3" t="s">
        <v>7149</v>
      </c>
      <c r="J536" s="3"/>
      <c r="K536" s="3" t="e">
        <v>#N/A</v>
      </c>
      <c r="L536" s="3" t="e">
        <v>#N/A</v>
      </c>
      <c r="M536" s="3" t="e">
        <v>#N/A</v>
      </c>
      <c r="N536" s="3" t="e">
        <v>#N/A</v>
      </c>
      <c r="O536" s="3" t="e">
        <v>#N/A</v>
      </c>
      <c r="P536" s="3" t="e">
        <v>#N/A</v>
      </c>
      <c r="Q536" s="3" t="e">
        <v>#N/A</v>
      </c>
      <c r="R536" s="3" t="e">
        <v>#N/A</v>
      </c>
      <c r="S536" s="3" t="e">
        <v>#N/A</v>
      </c>
      <c r="T536" s="3" t="e">
        <v>#N/A</v>
      </c>
      <c r="U536" s="3" t="e">
        <v>#N/A</v>
      </c>
      <c r="V536" s="3" t="e">
        <v>#N/A</v>
      </c>
      <c r="W536" s="3" t="s">
        <v>7264</v>
      </c>
      <c r="X536" s="3" t="s">
        <v>7206</v>
      </c>
      <c r="Y536" s="3" t="s">
        <v>8460</v>
      </c>
      <c r="Z536" s="3" t="s">
        <v>7151</v>
      </c>
      <c r="AA536" s="3" t="s">
        <v>7151</v>
      </c>
      <c r="AB536" s="3" t="s">
        <v>7151</v>
      </c>
    </row>
    <row r="537" spans="1:28" x14ac:dyDescent="0.3">
      <c r="A537" s="3">
        <v>15</v>
      </c>
      <c r="B537" s="4" t="s">
        <v>35</v>
      </c>
      <c r="C537" s="3" t="s">
        <v>55</v>
      </c>
      <c r="D537" s="3">
        <v>9018988</v>
      </c>
      <c r="E537" s="3">
        <v>11671865</v>
      </c>
      <c r="F537" s="3">
        <v>2652877</v>
      </c>
      <c r="G537" s="3" t="s">
        <v>8461</v>
      </c>
      <c r="H537" s="3" t="s">
        <v>8462</v>
      </c>
      <c r="I537" s="3" t="s">
        <v>7149</v>
      </c>
      <c r="J537" s="3"/>
      <c r="K537" s="3" t="e">
        <v>#N/A</v>
      </c>
      <c r="L537" s="3" t="e">
        <v>#N/A</v>
      </c>
      <c r="M537" s="3" t="e">
        <v>#N/A</v>
      </c>
      <c r="N537" s="3" t="e">
        <v>#N/A</v>
      </c>
      <c r="O537" s="3" t="e">
        <v>#N/A</v>
      </c>
      <c r="P537" s="3" t="e">
        <v>#N/A</v>
      </c>
      <c r="Q537" s="3" t="e">
        <v>#N/A</v>
      </c>
      <c r="R537" s="3" t="e">
        <v>#N/A</v>
      </c>
      <c r="S537" s="3" t="e">
        <v>#N/A</v>
      </c>
      <c r="T537" s="3" t="e">
        <v>#N/A</v>
      </c>
      <c r="U537" s="3" t="e">
        <v>#N/A</v>
      </c>
      <c r="V537" s="3" t="e">
        <v>#N/A</v>
      </c>
      <c r="W537" s="3" t="s">
        <v>7171</v>
      </c>
      <c r="X537" s="3" t="s">
        <v>7151</v>
      </c>
      <c r="Y537" s="3" t="s">
        <v>8463</v>
      </c>
      <c r="Z537" s="3" t="s">
        <v>7151</v>
      </c>
      <c r="AA537" s="3" t="s">
        <v>7151</v>
      </c>
      <c r="AB537" s="3" t="s">
        <v>7151</v>
      </c>
    </row>
    <row r="538" spans="1:28" x14ac:dyDescent="0.3">
      <c r="A538" s="3">
        <v>15</v>
      </c>
      <c r="B538" s="4" t="s">
        <v>35</v>
      </c>
      <c r="C538" s="3" t="s">
        <v>55</v>
      </c>
      <c r="D538" s="3">
        <v>9018988</v>
      </c>
      <c r="E538" s="3">
        <v>11671865</v>
      </c>
      <c r="F538" s="3">
        <v>2652877</v>
      </c>
      <c r="G538" s="3" t="s">
        <v>8464</v>
      </c>
      <c r="H538" s="3" t="s">
        <v>8465</v>
      </c>
      <c r="I538" s="3" t="s">
        <v>7149</v>
      </c>
      <c r="J538" s="3"/>
      <c r="K538" s="3" t="e">
        <v>#N/A</v>
      </c>
      <c r="L538" s="3" t="e">
        <v>#N/A</v>
      </c>
      <c r="M538" s="3" t="e">
        <v>#N/A</v>
      </c>
      <c r="N538" s="3" t="e">
        <v>#N/A</v>
      </c>
      <c r="O538" s="3" t="e">
        <v>#N/A</v>
      </c>
      <c r="P538" s="3" t="e">
        <v>#N/A</v>
      </c>
      <c r="Q538" s="3" t="e">
        <v>#N/A</v>
      </c>
      <c r="R538" s="3" t="e">
        <v>#N/A</v>
      </c>
      <c r="S538" s="3" t="e">
        <v>#N/A</v>
      </c>
      <c r="T538" s="3" t="e">
        <v>#N/A</v>
      </c>
      <c r="U538" s="3" t="e">
        <v>#N/A</v>
      </c>
      <c r="V538" s="3" t="e">
        <v>#N/A</v>
      </c>
      <c r="W538" s="3" t="s">
        <v>7151</v>
      </c>
      <c r="X538" s="3" t="s">
        <v>7151</v>
      </c>
      <c r="Y538" s="3" t="s">
        <v>7151</v>
      </c>
      <c r="Z538" s="3" t="s">
        <v>7151</v>
      </c>
      <c r="AA538" s="3" t="s">
        <v>7151</v>
      </c>
      <c r="AB538" s="3" t="s">
        <v>7151</v>
      </c>
    </row>
    <row r="539" spans="1:28" x14ac:dyDescent="0.3">
      <c r="A539" s="3">
        <v>15</v>
      </c>
      <c r="B539" s="4" t="s">
        <v>35</v>
      </c>
      <c r="C539" s="3" t="s">
        <v>55</v>
      </c>
      <c r="D539" s="3">
        <v>9018988</v>
      </c>
      <c r="E539" s="3">
        <v>11671865</v>
      </c>
      <c r="F539" s="3">
        <v>2652877</v>
      </c>
      <c r="G539" s="3" t="s">
        <v>8466</v>
      </c>
      <c r="H539" s="3" t="s">
        <v>8467</v>
      </c>
      <c r="I539" s="3" t="s">
        <v>7149</v>
      </c>
      <c r="J539" s="3"/>
      <c r="K539" s="3" t="e">
        <v>#N/A</v>
      </c>
      <c r="L539" s="3" t="e">
        <v>#N/A</v>
      </c>
      <c r="M539" s="3" t="e">
        <v>#N/A</v>
      </c>
      <c r="N539" s="3" t="e">
        <v>#N/A</v>
      </c>
      <c r="O539" s="3" t="e">
        <v>#N/A</v>
      </c>
      <c r="P539" s="3" t="e">
        <v>#N/A</v>
      </c>
      <c r="Q539" s="3" t="e">
        <v>#N/A</v>
      </c>
      <c r="R539" s="3" t="e">
        <v>#N/A</v>
      </c>
      <c r="S539" s="3" t="e">
        <v>#N/A</v>
      </c>
      <c r="T539" s="3" t="e">
        <v>#N/A</v>
      </c>
      <c r="U539" s="3" t="e">
        <v>#N/A</v>
      </c>
      <c r="V539" s="3" t="e">
        <v>#N/A</v>
      </c>
      <c r="W539" s="3" t="s">
        <v>7776</v>
      </c>
      <c r="X539" s="3" t="s">
        <v>8468</v>
      </c>
      <c r="Y539" s="3" t="s">
        <v>7151</v>
      </c>
      <c r="Z539" s="3" t="s">
        <v>7151</v>
      </c>
      <c r="AA539" s="3" t="s">
        <v>7151</v>
      </c>
      <c r="AB539" s="3" t="s">
        <v>7151</v>
      </c>
    </row>
    <row r="540" spans="1:28" x14ac:dyDescent="0.3">
      <c r="A540" s="3">
        <v>15</v>
      </c>
      <c r="B540" s="4" t="s">
        <v>35</v>
      </c>
      <c r="C540" s="3" t="s">
        <v>55</v>
      </c>
      <c r="D540" s="3">
        <v>9018988</v>
      </c>
      <c r="E540" s="3">
        <v>11671865</v>
      </c>
      <c r="F540" s="3">
        <v>2652877</v>
      </c>
      <c r="G540" s="3" t="s">
        <v>8469</v>
      </c>
      <c r="H540" s="3" t="s">
        <v>8470</v>
      </c>
      <c r="I540" s="3" t="s">
        <v>7149</v>
      </c>
      <c r="J540" s="3"/>
      <c r="K540" s="3" t="e">
        <v>#N/A</v>
      </c>
      <c r="L540" s="3" t="e">
        <v>#N/A</v>
      </c>
      <c r="M540" s="3" t="e">
        <v>#N/A</v>
      </c>
      <c r="N540" s="3" t="e">
        <v>#N/A</v>
      </c>
      <c r="O540" s="3" t="e">
        <v>#N/A</v>
      </c>
      <c r="P540" s="3" t="e">
        <v>#N/A</v>
      </c>
      <c r="Q540" s="3" t="e">
        <v>#N/A</v>
      </c>
      <c r="R540" s="3" t="e">
        <v>#N/A</v>
      </c>
      <c r="S540" s="3" t="e">
        <v>#N/A</v>
      </c>
      <c r="T540" s="3" t="e">
        <v>#N/A</v>
      </c>
      <c r="U540" s="3" t="e">
        <v>#N/A</v>
      </c>
      <c r="V540" s="3" t="e">
        <v>#N/A</v>
      </c>
      <c r="W540" s="3" t="s">
        <v>7293</v>
      </c>
      <c r="X540" s="3" t="s">
        <v>7294</v>
      </c>
      <c r="Y540" s="3" t="s">
        <v>7344</v>
      </c>
      <c r="Z540" s="3" t="s">
        <v>7151</v>
      </c>
      <c r="AA540" s="3" t="s">
        <v>7151</v>
      </c>
      <c r="AB540" s="3" t="s">
        <v>7151</v>
      </c>
    </row>
    <row r="541" spans="1:28" x14ac:dyDescent="0.3">
      <c r="A541" s="3">
        <v>15</v>
      </c>
      <c r="B541" s="4" t="s">
        <v>35</v>
      </c>
      <c r="C541" s="3" t="s">
        <v>55</v>
      </c>
      <c r="D541" s="3">
        <v>9018988</v>
      </c>
      <c r="E541" s="3">
        <v>11671865</v>
      </c>
      <c r="F541" s="3">
        <v>2652877</v>
      </c>
      <c r="G541" s="3" t="s">
        <v>8471</v>
      </c>
      <c r="H541" s="3" t="s">
        <v>7154</v>
      </c>
      <c r="I541" s="3" t="s">
        <v>7149</v>
      </c>
      <c r="J541" s="3"/>
      <c r="K541" s="3" t="e">
        <v>#N/A</v>
      </c>
      <c r="L541" s="3" t="e">
        <v>#N/A</v>
      </c>
      <c r="M541" s="3" t="e">
        <v>#N/A</v>
      </c>
      <c r="N541" s="3" t="e">
        <v>#N/A</v>
      </c>
      <c r="O541" s="3" t="e">
        <v>#N/A</v>
      </c>
      <c r="P541" s="3" t="e">
        <v>#N/A</v>
      </c>
      <c r="Q541" s="3" t="e">
        <v>#N/A</v>
      </c>
      <c r="R541" s="3" t="e">
        <v>#N/A</v>
      </c>
      <c r="S541" s="3" t="e">
        <v>#N/A</v>
      </c>
      <c r="T541" s="3" t="e">
        <v>#N/A</v>
      </c>
      <c r="U541" s="3" t="e">
        <v>#N/A</v>
      </c>
      <c r="V541" s="3" t="e">
        <v>#N/A</v>
      </c>
      <c r="W541" s="3" t="s">
        <v>7151</v>
      </c>
      <c r="X541" s="3" t="s">
        <v>7151</v>
      </c>
      <c r="Y541" s="3" t="s">
        <v>7151</v>
      </c>
      <c r="Z541" s="3" t="s">
        <v>7151</v>
      </c>
      <c r="AA541" s="3" t="s">
        <v>7151</v>
      </c>
      <c r="AB541" s="3" t="s">
        <v>7151</v>
      </c>
    </row>
    <row r="542" spans="1:28" x14ac:dyDescent="0.3">
      <c r="A542" s="3">
        <v>15</v>
      </c>
      <c r="B542" s="4" t="s">
        <v>35</v>
      </c>
      <c r="C542" s="3" t="s">
        <v>55</v>
      </c>
      <c r="D542" s="3">
        <v>9018988</v>
      </c>
      <c r="E542" s="3">
        <v>11671865</v>
      </c>
      <c r="F542" s="3">
        <v>2652877</v>
      </c>
      <c r="G542" s="3" t="s">
        <v>8472</v>
      </c>
      <c r="H542" s="3" t="s">
        <v>7160</v>
      </c>
      <c r="I542" s="3" t="s">
        <v>7149</v>
      </c>
      <c r="J542" s="3"/>
      <c r="K542" s="3" t="e">
        <v>#N/A</v>
      </c>
      <c r="L542" s="3" t="e">
        <v>#N/A</v>
      </c>
      <c r="M542" s="3" t="e">
        <v>#N/A</v>
      </c>
      <c r="N542" s="3" t="e">
        <v>#N/A</v>
      </c>
      <c r="O542" s="3" t="e">
        <v>#N/A</v>
      </c>
      <c r="P542" s="3" t="e">
        <v>#N/A</v>
      </c>
      <c r="Q542" s="3" t="e">
        <v>#N/A</v>
      </c>
      <c r="R542" s="3" t="e">
        <v>#N/A</v>
      </c>
      <c r="S542" s="3" t="e">
        <v>#N/A</v>
      </c>
      <c r="T542" s="3" t="e">
        <v>#N/A</v>
      </c>
      <c r="U542" s="3" t="e">
        <v>#N/A</v>
      </c>
      <c r="V542" s="3" t="e">
        <v>#N/A</v>
      </c>
      <c r="W542" s="3" t="s">
        <v>7151</v>
      </c>
      <c r="X542" s="3" t="s">
        <v>7151</v>
      </c>
      <c r="Y542" s="3" t="s">
        <v>7151</v>
      </c>
      <c r="Z542" s="3" t="s">
        <v>7151</v>
      </c>
      <c r="AA542" s="3" t="s">
        <v>7151</v>
      </c>
      <c r="AB542" s="3" t="s">
        <v>7151</v>
      </c>
    </row>
    <row r="543" spans="1:28" x14ac:dyDescent="0.3">
      <c r="A543" s="3">
        <v>15</v>
      </c>
      <c r="B543" s="4" t="s">
        <v>35</v>
      </c>
      <c r="C543" s="3" t="s">
        <v>55</v>
      </c>
      <c r="D543" s="3">
        <v>9018988</v>
      </c>
      <c r="E543" s="3">
        <v>11671865</v>
      </c>
      <c r="F543" s="3">
        <v>2652877</v>
      </c>
      <c r="G543" s="3" t="s">
        <v>8473</v>
      </c>
      <c r="H543" s="3" t="s">
        <v>7154</v>
      </c>
      <c r="I543" s="3" t="s">
        <v>7149</v>
      </c>
      <c r="J543" s="3"/>
      <c r="K543" s="3" t="e">
        <v>#N/A</v>
      </c>
      <c r="L543" s="3" t="e">
        <v>#N/A</v>
      </c>
      <c r="M543" s="3" t="e">
        <v>#N/A</v>
      </c>
      <c r="N543" s="3" t="e">
        <v>#N/A</v>
      </c>
      <c r="O543" s="3" t="e">
        <v>#N/A</v>
      </c>
      <c r="P543" s="3" t="e">
        <v>#N/A</v>
      </c>
      <c r="Q543" s="3" t="e">
        <v>#N/A</v>
      </c>
      <c r="R543" s="3" t="e">
        <v>#N/A</v>
      </c>
      <c r="S543" s="3" t="e">
        <v>#N/A</v>
      </c>
      <c r="T543" s="3" t="e">
        <v>#N/A</v>
      </c>
      <c r="U543" s="3" t="e">
        <v>#N/A</v>
      </c>
      <c r="V543" s="3" t="e">
        <v>#N/A</v>
      </c>
      <c r="W543" s="3" t="s">
        <v>7151</v>
      </c>
      <c r="X543" s="3" t="s">
        <v>7151</v>
      </c>
      <c r="Y543" s="3" t="s">
        <v>7151</v>
      </c>
      <c r="Z543" s="3" t="s">
        <v>7151</v>
      </c>
      <c r="AA543" s="3" t="s">
        <v>7151</v>
      </c>
      <c r="AB543" s="3" t="s">
        <v>7151</v>
      </c>
    </row>
    <row r="544" spans="1:28" x14ac:dyDescent="0.3">
      <c r="A544" s="3">
        <v>15</v>
      </c>
      <c r="B544" s="4" t="s">
        <v>35</v>
      </c>
      <c r="C544" s="3" t="s">
        <v>55</v>
      </c>
      <c r="D544" s="3">
        <v>9018988</v>
      </c>
      <c r="E544" s="3">
        <v>11671865</v>
      </c>
      <c r="F544" s="3">
        <v>2652877</v>
      </c>
      <c r="G544" s="3" t="s">
        <v>8474</v>
      </c>
      <c r="H544" s="3" t="s">
        <v>7154</v>
      </c>
      <c r="I544" s="3" t="s">
        <v>7149</v>
      </c>
      <c r="J544" s="3"/>
      <c r="K544" s="3" t="e">
        <v>#N/A</v>
      </c>
      <c r="L544" s="3" t="e">
        <v>#N/A</v>
      </c>
      <c r="M544" s="3" t="e">
        <v>#N/A</v>
      </c>
      <c r="N544" s="3" t="e">
        <v>#N/A</v>
      </c>
      <c r="O544" s="3" t="e">
        <v>#N/A</v>
      </c>
      <c r="P544" s="3" t="e">
        <v>#N/A</v>
      </c>
      <c r="Q544" s="3" t="e">
        <v>#N/A</v>
      </c>
      <c r="R544" s="3" t="e">
        <v>#N/A</v>
      </c>
      <c r="S544" s="3" t="e">
        <v>#N/A</v>
      </c>
      <c r="T544" s="3" t="e">
        <v>#N/A</v>
      </c>
      <c r="U544" s="3" t="e">
        <v>#N/A</v>
      </c>
      <c r="V544" s="3" t="e">
        <v>#N/A</v>
      </c>
      <c r="W544" s="3" t="s">
        <v>7151</v>
      </c>
      <c r="X544" s="3" t="s">
        <v>7151</v>
      </c>
      <c r="Y544" s="3" t="s">
        <v>7151</v>
      </c>
      <c r="Z544" s="3" t="s">
        <v>7151</v>
      </c>
      <c r="AA544" s="3" t="s">
        <v>7151</v>
      </c>
      <c r="AB544" s="3" t="s">
        <v>7151</v>
      </c>
    </row>
    <row r="545" spans="1:28" x14ac:dyDescent="0.3">
      <c r="A545" s="3">
        <v>15</v>
      </c>
      <c r="B545" s="4" t="s">
        <v>35</v>
      </c>
      <c r="C545" s="3" t="s">
        <v>55</v>
      </c>
      <c r="D545" s="3">
        <v>9018988</v>
      </c>
      <c r="E545" s="3">
        <v>11671865</v>
      </c>
      <c r="F545" s="3">
        <v>2652877</v>
      </c>
      <c r="G545" s="3" t="s">
        <v>8475</v>
      </c>
      <c r="H545" s="3" t="s">
        <v>8476</v>
      </c>
      <c r="I545" s="3" t="s">
        <v>7149</v>
      </c>
      <c r="J545" s="3"/>
      <c r="K545" s="3" t="e">
        <v>#N/A</v>
      </c>
      <c r="L545" s="3" t="e">
        <v>#N/A</v>
      </c>
      <c r="M545" s="3" t="e">
        <v>#N/A</v>
      </c>
      <c r="N545" s="3" t="e">
        <v>#N/A</v>
      </c>
      <c r="O545" s="3" t="e">
        <v>#N/A</v>
      </c>
      <c r="P545" s="3" t="e">
        <v>#N/A</v>
      </c>
      <c r="Q545" s="3" t="e">
        <v>#N/A</v>
      </c>
      <c r="R545" s="3" t="e">
        <v>#N/A</v>
      </c>
      <c r="S545" s="3" t="e">
        <v>#N/A</v>
      </c>
      <c r="T545" s="3" t="e">
        <v>#N/A</v>
      </c>
      <c r="U545" s="3" t="e">
        <v>#N/A</v>
      </c>
      <c r="V545" s="3" t="e">
        <v>#N/A</v>
      </c>
      <c r="W545" s="3" t="s">
        <v>7151</v>
      </c>
      <c r="X545" s="3" t="s">
        <v>7658</v>
      </c>
      <c r="Y545" s="3" t="s">
        <v>8477</v>
      </c>
      <c r="Z545" s="3" t="s">
        <v>7151</v>
      </c>
      <c r="AA545" s="3" t="s">
        <v>7151</v>
      </c>
      <c r="AB545" s="3" t="s">
        <v>7151</v>
      </c>
    </row>
    <row r="546" spans="1:28" x14ac:dyDescent="0.3">
      <c r="A546" s="3">
        <v>15</v>
      </c>
      <c r="B546" s="4" t="s">
        <v>35</v>
      </c>
      <c r="C546" s="3" t="s">
        <v>55</v>
      </c>
      <c r="D546" s="3">
        <v>9018988</v>
      </c>
      <c r="E546" s="3">
        <v>11671865</v>
      </c>
      <c r="F546" s="3">
        <v>2652877</v>
      </c>
      <c r="G546" s="3" t="s">
        <v>8478</v>
      </c>
      <c r="H546" s="3" t="s">
        <v>8479</v>
      </c>
      <c r="I546" s="3" t="s">
        <v>7149</v>
      </c>
      <c r="J546" s="3"/>
      <c r="K546" s="3" t="e">
        <v>#N/A</v>
      </c>
      <c r="L546" s="3" t="e">
        <v>#N/A</v>
      </c>
      <c r="M546" s="3" t="e">
        <v>#N/A</v>
      </c>
      <c r="N546" s="3" t="e">
        <v>#N/A</v>
      </c>
      <c r="O546" s="3" t="e">
        <v>#N/A</v>
      </c>
      <c r="P546" s="3" t="e">
        <v>#N/A</v>
      </c>
      <c r="Q546" s="3" t="e">
        <v>#N/A</v>
      </c>
      <c r="R546" s="3" t="e">
        <v>#N/A</v>
      </c>
      <c r="S546" s="3" t="e">
        <v>#N/A</v>
      </c>
      <c r="T546" s="3" t="e">
        <v>#N/A</v>
      </c>
      <c r="U546" s="3" t="e">
        <v>#N/A</v>
      </c>
      <c r="V546" s="3" t="e">
        <v>#N/A</v>
      </c>
      <c r="W546" s="3" t="s">
        <v>7323</v>
      </c>
      <c r="X546" s="3" t="s">
        <v>7225</v>
      </c>
      <c r="Y546" s="3" t="s">
        <v>7877</v>
      </c>
      <c r="Z546" s="3" t="s">
        <v>7151</v>
      </c>
      <c r="AA546" s="3" t="s">
        <v>7151</v>
      </c>
      <c r="AB546" s="3" t="s">
        <v>7151</v>
      </c>
    </row>
    <row r="547" spans="1:28" x14ac:dyDescent="0.3">
      <c r="A547" s="3">
        <v>15</v>
      </c>
      <c r="B547" s="4" t="s">
        <v>35</v>
      </c>
      <c r="C547" s="3" t="s">
        <v>55</v>
      </c>
      <c r="D547" s="3">
        <v>9018988</v>
      </c>
      <c r="E547" s="3">
        <v>11671865</v>
      </c>
      <c r="F547" s="3">
        <v>2652877</v>
      </c>
      <c r="G547" s="3" t="s">
        <v>8480</v>
      </c>
      <c r="H547" s="3" t="s">
        <v>8481</v>
      </c>
      <c r="I547" s="3" t="s">
        <v>7149</v>
      </c>
      <c r="J547" s="3"/>
      <c r="K547" s="3" t="e">
        <v>#N/A</v>
      </c>
      <c r="L547" s="3" t="e">
        <v>#N/A</v>
      </c>
      <c r="M547" s="3" t="e">
        <v>#N/A</v>
      </c>
      <c r="N547" s="3" t="e">
        <v>#N/A</v>
      </c>
      <c r="O547" s="3" t="e">
        <v>#N/A</v>
      </c>
      <c r="P547" s="3" t="e">
        <v>#N/A</v>
      </c>
      <c r="Q547" s="3" t="e">
        <v>#N/A</v>
      </c>
      <c r="R547" s="3" t="e">
        <v>#N/A</v>
      </c>
      <c r="S547" s="3" t="e">
        <v>#N/A</v>
      </c>
      <c r="T547" s="3" t="e">
        <v>#N/A</v>
      </c>
      <c r="U547" s="3" t="e">
        <v>#N/A</v>
      </c>
      <c r="V547" s="3" t="e">
        <v>#N/A</v>
      </c>
      <c r="W547" s="3" t="s">
        <v>7151</v>
      </c>
      <c r="X547" s="3" t="s">
        <v>7151</v>
      </c>
      <c r="Y547" s="3" t="s">
        <v>7151</v>
      </c>
      <c r="Z547" s="3" t="s">
        <v>7151</v>
      </c>
      <c r="AA547" s="3" t="s">
        <v>7151</v>
      </c>
      <c r="AB547" s="3" t="s">
        <v>7151</v>
      </c>
    </row>
    <row r="548" spans="1:28" x14ac:dyDescent="0.3">
      <c r="A548" s="3">
        <v>15</v>
      </c>
      <c r="B548" s="4" t="s">
        <v>35</v>
      </c>
      <c r="C548" s="3" t="s">
        <v>55</v>
      </c>
      <c r="D548" s="3">
        <v>9018988</v>
      </c>
      <c r="E548" s="3">
        <v>11671865</v>
      </c>
      <c r="F548" s="3">
        <v>2652877</v>
      </c>
      <c r="G548" s="3" t="s">
        <v>8482</v>
      </c>
      <c r="H548" s="3" t="s">
        <v>8483</v>
      </c>
      <c r="I548" s="3" t="s">
        <v>7149</v>
      </c>
      <c r="J548" s="3"/>
      <c r="K548" s="3" t="e">
        <v>#N/A</v>
      </c>
      <c r="L548" s="3" t="e">
        <v>#N/A</v>
      </c>
      <c r="M548" s="3" t="e">
        <v>#N/A</v>
      </c>
      <c r="N548" s="3" t="e">
        <v>#N/A</v>
      </c>
      <c r="O548" s="3" t="e">
        <v>#N/A</v>
      </c>
      <c r="P548" s="3" t="e">
        <v>#N/A</v>
      </c>
      <c r="Q548" s="3" t="e">
        <v>#N/A</v>
      </c>
      <c r="R548" s="3" t="e">
        <v>#N/A</v>
      </c>
      <c r="S548" s="3" t="e">
        <v>#N/A</v>
      </c>
      <c r="T548" s="3" t="e">
        <v>#N/A</v>
      </c>
      <c r="U548" s="3" t="e">
        <v>#N/A</v>
      </c>
      <c r="V548" s="3" t="e">
        <v>#N/A</v>
      </c>
      <c r="W548" s="3" t="s">
        <v>8484</v>
      </c>
      <c r="X548" s="3" t="s">
        <v>7206</v>
      </c>
      <c r="Y548" s="3" t="s">
        <v>8485</v>
      </c>
      <c r="Z548" s="3" t="s">
        <v>7151</v>
      </c>
      <c r="AA548" s="3" t="s">
        <v>7151</v>
      </c>
      <c r="AB548" s="3" t="s">
        <v>7151</v>
      </c>
    </row>
    <row r="549" spans="1:28" x14ac:dyDescent="0.3">
      <c r="A549" s="3">
        <v>15</v>
      </c>
      <c r="B549" s="4" t="s">
        <v>35</v>
      </c>
      <c r="C549" s="3" t="s">
        <v>55</v>
      </c>
      <c r="D549" s="3">
        <v>9018988</v>
      </c>
      <c r="E549" s="3">
        <v>11671865</v>
      </c>
      <c r="F549" s="3">
        <v>2652877</v>
      </c>
      <c r="G549" s="3" t="s">
        <v>8486</v>
      </c>
      <c r="H549" s="3" t="s">
        <v>8487</v>
      </c>
      <c r="I549" s="3" t="s">
        <v>7149</v>
      </c>
      <c r="J549" s="3"/>
      <c r="K549" s="3" t="e">
        <v>#N/A</v>
      </c>
      <c r="L549" s="3" t="e">
        <v>#N/A</v>
      </c>
      <c r="M549" s="3" t="e">
        <v>#N/A</v>
      </c>
      <c r="N549" s="3" t="e">
        <v>#N/A</v>
      </c>
      <c r="O549" s="3" t="e">
        <v>#N/A</v>
      </c>
      <c r="P549" s="3" t="e">
        <v>#N/A</v>
      </c>
      <c r="Q549" s="3" t="e">
        <v>#N/A</v>
      </c>
      <c r="R549" s="3" t="e">
        <v>#N/A</v>
      </c>
      <c r="S549" s="3" t="e">
        <v>#N/A</v>
      </c>
      <c r="T549" s="3" t="e">
        <v>#N/A</v>
      </c>
      <c r="U549" s="3" t="e">
        <v>#N/A</v>
      </c>
      <c r="V549" s="3" t="e">
        <v>#N/A</v>
      </c>
      <c r="W549" s="3" t="s">
        <v>7151</v>
      </c>
      <c r="X549" s="3" t="s">
        <v>7151</v>
      </c>
      <c r="Y549" s="3" t="s">
        <v>7151</v>
      </c>
      <c r="Z549" s="3" t="s">
        <v>7151</v>
      </c>
      <c r="AA549" s="3" t="s">
        <v>7151</v>
      </c>
      <c r="AB549" s="3" t="s">
        <v>7151</v>
      </c>
    </row>
    <row r="550" spans="1:28" x14ac:dyDescent="0.3">
      <c r="A550" s="3">
        <v>15</v>
      </c>
      <c r="B550" s="4" t="s">
        <v>35</v>
      </c>
      <c r="C550" s="3" t="s">
        <v>55</v>
      </c>
      <c r="D550" s="3">
        <v>9018988</v>
      </c>
      <c r="E550" s="3">
        <v>11671865</v>
      </c>
      <c r="F550" s="3">
        <v>2652877</v>
      </c>
      <c r="G550" s="3" t="s">
        <v>8488</v>
      </c>
      <c r="H550" s="3" t="s">
        <v>7896</v>
      </c>
      <c r="I550" s="3" t="s">
        <v>7149</v>
      </c>
      <c r="J550" s="3"/>
      <c r="K550" s="3" t="e">
        <v>#N/A</v>
      </c>
      <c r="L550" s="3" t="e">
        <v>#N/A</v>
      </c>
      <c r="M550" s="3" t="e">
        <v>#N/A</v>
      </c>
      <c r="N550" s="3" t="e">
        <v>#N/A</v>
      </c>
      <c r="O550" s="3" t="e">
        <v>#N/A</v>
      </c>
      <c r="P550" s="3" t="e">
        <v>#N/A</v>
      </c>
      <c r="Q550" s="3" t="e">
        <v>#N/A</v>
      </c>
      <c r="R550" s="3" t="e">
        <v>#N/A</v>
      </c>
      <c r="S550" s="3" t="e">
        <v>#N/A</v>
      </c>
      <c r="T550" s="3" t="e">
        <v>#N/A</v>
      </c>
      <c r="U550" s="3" t="e">
        <v>#N/A</v>
      </c>
      <c r="V550" s="3" t="e">
        <v>#N/A</v>
      </c>
      <c r="W550" s="3" t="s">
        <v>7171</v>
      </c>
      <c r="X550" s="3" t="s">
        <v>7151</v>
      </c>
      <c r="Y550" s="3" t="s">
        <v>7151</v>
      </c>
      <c r="Z550" s="3" t="s">
        <v>7151</v>
      </c>
      <c r="AA550" s="3" t="s">
        <v>7151</v>
      </c>
      <c r="AB550" s="3" t="s">
        <v>7151</v>
      </c>
    </row>
    <row r="551" spans="1:28" x14ac:dyDescent="0.3">
      <c r="A551" s="3">
        <v>15</v>
      </c>
      <c r="B551" s="4" t="s">
        <v>35</v>
      </c>
      <c r="C551" s="3" t="s">
        <v>55</v>
      </c>
      <c r="D551" s="3">
        <v>9018988</v>
      </c>
      <c r="E551" s="3">
        <v>11671865</v>
      </c>
      <c r="F551" s="3">
        <v>2652877</v>
      </c>
      <c r="G551" s="3" t="s">
        <v>8489</v>
      </c>
      <c r="H551" s="3" t="s">
        <v>7154</v>
      </c>
      <c r="I551" s="3" t="s">
        <v>7149</v>
      </c>
      <c r="J551" s="3"/>
      <c r="K551" s="3" t="e">
        <v>#N/A</v>
      </c>
      <c r="L551" s="3" t="e">
        <v>#N/A</v>
      </c>
      <c r="M551" s="3" t="e">
        <v>#N/A</v>
      </c>
      <c r="N551" s="3" t="e">
        <v>#N/A</v>
      </c>
      <c r="O551" s="3" t="e">
        <v>#N/A</v>
      </c>
      <c r="P551" s="3" t="e">
        <v>#N/A</v>
      </c>
      <c r="Q551" s="3" t="e">
        <v>#N/A</v>
      </c>
      <c r="R551" s="3" t="e">
        <v>#N/A</v>
      </c>
      <c r="S551" s="3" t="e">
        <v>#N/A</v>
      </c>
      <c r="T551" s="3" t="e">
        <v>#N/A</v>
      </c>
      <c r="U551" s="3" t="e">
        <v>#N/A</v>
      </c>
      <c r="V551" s="3" t="e">
        <v>#N/A</v>
      </c>
      <c r="W551" s="3" t="s">
        <v>7151</v>
      </c>
      <c r="X551" s="3" t="s">
        <v>7151</v>
      </c>
      <c r="Y551" s="3" t="s">
        <v>7151</v>
      </c>
      <c r="Z551" s="3" t="s">
        <v>7151</v>
      </c>
      <c r="AA551" s="3" t="s">
        <v>7151</v>
      </c>
      <c r="AB551" s="3" t="s">
        <v>7151</v>
      </c>
    </row>
    <row r="552" spans="1:28" x14ac:dyDescent="0.3">
      <c r="A552" s="3">
        <v>15</v>
      </c>
      <c r="B552" s="4" t="s">
        <v>35</v>
      </c>
      <c r="C552" s="3" t="s">
        <v>55</v>
      </c>
      <c r="D552" s="3">
        <v>9018988</v>
      </c>
      <c r="E552" s="3">
        <v>11671865</v>
      </c>
      <c r="F552" s="3">
        <v>2652877</v>
      </c>
      <c r="G552" s="3" t="s">
        <v>8490</v>
      </c>
      <c r="H552" s="3" t="s">
        <v>8491</v>
      </c>
      <c r="I552" s="3" t="s">
        <v>7149</v>
      </c>
      <c r="J552" s="3"/>
      <c r="K552" s="3" t="e">
        <v>#N/A</v>
      </c>
      <c r="L552" s="3" t="e">
        <v>#N/A</v>
      </c>
      <c r="M552" s="3" t="e">
        <v>#N/A</v>
      </c>
      <c r="N552" s="3" t="e">
        <v>#N/A</v>
      </c>
      <c r="O552" s="3" t="e">
        <v>#N/A</v>
      </c>
      <c r="P552" s="3" t="e">
        <v>#N/A</v>
      </c>
      <c r="Q552" s="3" t="e">
        <v>#N/A</v>
      </c>
      <c r="R552" s="3" t="e">
        <v>#N/A</v>
      </c>
      <c r="S552" s="3" t="e">
        <v>#N/A</v>
      </c>
      <c r="T552" s="3" t="e">
        <v>#N/A</v>
      </c>
      <c r="U552" s="3" t="e">
        <v>#N/A</v>
      </c>
      <c r="V552" s="3" t="e">
        <v>#N/A</v>
      </c>
      <c r="W552" s="3" t="s">
        <v>8492</v>
      </c>
      <c r="X552" s="3" t="s">
        <v>8493</v>
      </c>
      <c r="Y552" s="3" t="s">
        <v>8494</v>
      </c>
      <c r="Z552" s="3" t="s">
        <v>7151</v>
      </c>
      <c r="AA552" s="3" t="s">
        <v>7151</v>
      </c>
      <c r="AB552" s="3" t="s">
        <v>7151</v>
      </c>
    </row>
    <row r="553" spans="1:28" x14ac:dyDescent="0.3">
      <c r="A553" s="3">
        <v>15</v>
      </c>
      <c r="B553" s="4" t="s">
        <v>35</v>
      </c>
      <c r="C553" s="3" t="s">
        <v>55</v>
      </c>
      <c r="D553" s="3">
        <v>9018988</v>
      </c>
      <c r="E553" s="3">
        <v>11671865</v>
      </c>
      <c r="F553" s="3">
        <v>2652877</v>
      </c>
      <c r="G553" s="3" t="s">
        <v>8495</v>
      </c>
      <c r="H553" s="3" t="s">
        <v>8496</v>
      </c>
      <c r="I553" s="3" t="s">
        <v>7149</v>
      </c>
      <c r="J553" s="3"/>
      <c r="K553" s="3" t="e">
        <v>#N/A</v>
      </c>
      <c r="L553" s="3" t="e">
        <v>#N/A</v>
      </c>
      <c r="M553" s="3" t="e">
        <v>#N/A</v>
      </c>
      <c r="N553" s="3" t="e">
        <v>#N/A</v>
      </c>
      <c r="O553" s="3" t="e">
        <v>#N/A</v>
      </c>
      <c r="P553" s="3" t="e">
        <v>#N/A</v>
      </c>
      <c r="Q553" s="3" t="e">
        <v>#N/A</v>
      </c>
      <c r="R553" s="3" t="e">
        <v>#N/A</v>
      </c>
      <c r="S553" s="3" t="e">
        <v>#N/A</v>
      </c>
      <c r="T553" s="3" t="e">
        <v>#N/A</v>
      </c>
      <c r="U553" s="3" t="e">
        <v>#N/A</v>
      </c>
      <c r="V553" s="3" t="e">
        <v>#N/A</v>
      </c>
      <c r="W553" s="3" t="s">
        <v>7151</v>
      </c>
      <c r="X553" s="3" t="s">
        <v>8497</v>
      </c>
      <c r="Y553" s="3" t="s">
        <v>7631</v>
      </c>
      <c r="Z553" s="3" t="s">
        <v>7151</v>
      </c>
      <c r="AA553" s="3" t="s">
        <v>7151</v>
      </c>
      <c r="AB553" s="3" t="s">
        <v>7151</v>
      </c>
    </row>
    <row r="554" spans="1:28" x14ac:dyDescent="0.3">
      <c r="A554" s="3">
        <v>15</v>
      </c>
      <c r="B554" s="4" t="s">
        <v>35</v>
      </c>
      <c r="C554" s="3" t="s">
        <v>55</v>
      </c>
      <c r="D554" s="3">
        <v>9018988</v>
      </c>
      <c r="E554" s="3">
        <v>11671865</v>
      </c>
      <c r="F554" s="3">
        <v>2652877</v>
      </c>
      <c r="G554" s="3" t="s">
        <v>8498</v>
      </c>
      <c r="H554" s="3" t="s">
        <v>8499</v>
      </c>
      <c r="I554" s="3" t="s">
        <v>7149</v>
      </c>
      <c r="J554" s="3"/>
      <c r="K554" s="3" t="e">
        <v>#N/A</v>
      </c>
      <c r="L554" s="3" t="e">
        <v>#N/A</v>
      </c>
      <c r="M554" s="3" t="e">
        <v>#N/A</v>
      </c>
      <c r="N554" s="3" t="e">
        <v>#N/A</v>
      </c>
      <c r="O554" s="3" t="e">
        <v>#N/A</v>
      </c>
      <c r="P554" s="3" t="e">
        <v>#N/A</v>
      </c>
      <c r="Q554" s="3" t="e">
        <v>#N/A</v>
      </c>
      <c r="R554" s="3" t="e">
        <v>#N/A</v>
      </c>
      <c r="S554" s="3" t="e">
        <v>#N/A</v>
      </c>
      <c r="T554" s="3" t="e">
        <v>#N/A</v>
      </c>
      <c r="U554" s="3" t="e">
        <v>#N/A</v>
      </c>
      <c r="V554" s="3" t="e">
        <v>#N/A</v>
      </c>
      <c r="W554" s="3" t="s">
        <v>7151</v>
      </c>
      <c r="X554" s="3" t="s">
        <v>7151</v>
      </c>
      <c r="Y554" s="3" t="s">
        <v>7151</v>
      </c>
      <c r="Z554" s="3" t="s">
        <v>7151</v>
      </c>
      <c r="AA554" s="3" t="s">
        <v>7151</v>
      </c>
      <c r="AB554" s="3" t="s">
        <v>7151</v>
      </c>
    </row>
    <row r="555" spans="1:28" x14ac:dyDescent="0.3">
      <c r="A555" s="3">
        <v>15</v>
      </c>
      <c r="B555" s="4" t="s">
        <v>35</v>
      </c>
      <c r="C555" s="3" t="s">
        <v>55</v>
      </c>
      <c r="D555" s="3">
        <v>9018988</v>
      </c>
      <c r="E555" s="3">
        <v>11671865</v>
      </c>
      <c r="F555" s="3">
        <v>2652877</v>
      </c>
      <c r="G555" s="3" t="s">
        <v>8500</v>
      </c>
      <c r="H555" s="3" t="s">
        <v>8501</v>
      </c>
      <c r="I555" s="3" t="s">
        <v>7149</v>
      </c>
      <c r="J555" s="3"/>
      <c r="K555" s="3" t="e">
        <v>#N/A</v>
      </c>
      <c r="L555" s="3" t="e">
        <v>#N/A</v>
      </c>
      <c r="M555" s="3" t="e">
        <v>#N/A</v>
      </c>
      <c r="N555" s="3" t="e">
        <v>#N/A</v>
      </c>
      <c r="O555" s="3" t="e">
        <v>#N/A</v>
      </c>
      <c r="P555" s="3" t="e">
        <v>#N/A</v>
      </c>
      <c r="Q555" s="3" t="e">
        <v>#N/A</v>
      </c>
      <c r="R555" s="3" t="e">
        <v>#N/A</v>
      </c>
      <c r="S555" s="3" t="e">
        <v>#N/A</v>
      </c>
      <c r="T555" s="3" t="e">
        <v>#N/A</v>
      </c>
      <c r="U555" s="3" t="e">
        <v>#N/A</v>
      </c>
      <c r="V555" s="3" t="e">
        <v>#N/A</v>
      </c>
      <c r="W555" s="3" t="s">
        <v>7171</v>
      </c>
      <c r="X555" s="3" t="s">
        <v>7151</v>
      </c>
      <c r="Y555" s="3" t="s">
        <v>7151</v>
      </c>
      <c r="Z555" s="3" t="s">
        <v>7151</v>
      </c>
      <c r="AA555" s="3" t="s">
        <v>7151</v>
      </c>
      <c r="AB555" s="3" t="s">
        <v>7151</v>
      </c>
    </row>
    <row r="556" spans="1:28" x14ac:dyDescent="0.3">
      <c r="A556" s="3">
        <v>15</v>
      </c>
      <c r="B556" s="4" t="s">
        <v>35</v>
      </c>
      <c r="C556" s="3" t="s">
        <v>55</v>
      </c>
      <c r="D556" s="3">
        <v>9018988</v>
      </c>
      <c r="E556" s="3">
        <v>11671865</v>
      </c>
      <c r="F556" s="3">
        <v>2652877</v>
      </c>
      <c r="G556" s="3" t="s">
        <v>8502</v>
      </c>
      <c r="H556" s="3" t="s">
        <v>7154</v>
      </c>
      <c r="I556" s="3" t="s">
        <v>7149</v>
      </c>
      <c r="J556" s="3"/>
      <c r="K556" s="3" t="e">
        <v>#N/A</v>
      </c>
      <c r="L556" s="3" t="e">
        <v>#N/A</v>
      </c>
      <c r="M556" s="3" t="e">
        <v>#N/A</v>
      </c>
      <c r="N556" s="3" t="e">
        <v>#N/A</v>
      </c>
      <c r="O556" s="3" t="e">
        <v>#N/A</v>
      </c>
      <c r="P556" s="3" t="e">
        <v>#N/A</v>
      </c>
      <c r="Q556" s="3" t="e">
        <v>#N/A</v>
      </c>
      <c r="R556" s="3" t="e">
        <v>#N/A</v>
      </c>
      <c r="S556" s="3" t="e">
        <v>#N/A</v>
      </c>
      <c r="T556" s="3" t="e">
        <v>#N/A</v>
      </c>
      <c r="U556" s="3" t="e">
        <v>#N/A</v>
      </c>
      <c r="V556" s="3" t="e">
        <v>#N/A</v>
      </c>
      <c r="W556" s="3" t="s">
        <v>7151</v>
      </c>
      <c r="X556" s="3" t="s">
        <v>7151</v>
      </c>
      <c r="Y556" s="3" t="s">
        <v>7151</v>
      </c>
      <c r="Z556" s="3" t="s">
        <v>7151</v>
      </c>
      <c r="AA556" s="3" t="s">
        <v>7151</v>
      </c>
      <c r="AB556" s="3" t="s">
        <v>7151</v>
      </c>
    </row>
    <row r="557" spans="1:28" x14ac:dyDescent="0.3">
      <c r="A557" s="3">
        <v>15</v>
      </c>
      <c r="B557" s="4" t="s">
        <v>35</v>
      </c>
      <c r="C557" s="3" t="s">
        <v>55</v>
      </c>
      <c r="D557" s="3">
        <v>9018988</v>
      </c>
      <c r="E557" s="3">
        <v>11671865</v>
      </c>
      <c r="F557" s="3">
        <v>2652877</v>
      </c>
      <c r="G557" s="3" t="s">
        <v>8503</v>
      </c>
      <c r="H557" s="3" t="s">
        <v>8504</v>
      </c>
      <c r="I557" s="3" t="s">
        <v>7149</v>
      </c>
      <c r="J557" s="3"/>
      <c r="K557" s="3" t="e">
        <v>#N/A</v>
      </c>
      <c r="L557" s="3" t="e">
        <v>#N/A</v>
      </c>
      <c r="M557" s="3" t="e">
        <v>#N/A</v>
      </c>
      <c r="N557" s="3" t="e">
        <v>#N/A</v>
      </c>
      <c r="O557" s="3" t="e">
        <v>#N/A</v>
      </c>
      <c r="P557" s="3" t="e">
        <v>#N/A</v>
      </c>
      <c r="Q557" s="3" t="e">
        <v>#N/A</v>
      </c>
      <c r="R557" s="3" t="e">
        <v>#N/A</v>
      </c>
      <c r="S557" s="3" t="e">
        <v>#N/A</v>
      </c>
      <c r="T557" s="3" t="e">
        <v>#N/A</v>
      </c>
      <c r="U557" s="3" t="e">
        <v>#N/A</v>
      </c>
      <c r="V557" s="3" t="e">
        <v>#N/A</v>
      </c>
      <c r="W557" s="3" t="s">
        <v>7151</v>
      </c>
      <c r="X557" s="3" t="s">
        <v>7206</v>
      </c>
      <c r="Y557" s="3" t="s">
        <v>7151</v>
      </c>
      <c r="Z557" s="3" t="s">
        <v>7151</v>
      </c>
      <c r="AA557" s="3" t="s">
        <v>7151</v>
      </c>
      <c r="AB557" s="3" t="s">
        <v>7151</v>
      </c>
    </row>
    <row r="558" spans="1:28" x14ac:dyDescent="0.3">
      <c r="A558" s="3">
        <v>15</v>
      </c>
      <c r="B558" s="4" t="s">
        <v>35</v>
      </c>
      <c r="C558" s="3" t="s">
        <v>55</v>
      </c>
      <c r="D558" s="3">
        <v>9018988</v>
      </c>
      <c r="E558" s="3">
        <v>11671865</v>
      </c>
      <c r="F558" s="3">
        <v>2652877</v>
      </c>
      <c r="G558" s="3" t="s">
        <v>8505</v>
      </c>
      <c r="H558" s="3" t="s">
        <v>7154</v>
      </c>
      <c r="I558" s="3" t="s">
        <v>7149</v>
      </c>
      <c r="J558" s="3"/>
      <c r="K558" s="3" t="e">
        <v>#N/A</v>
      </c>
      <c r="L558" s="3" t="e">
        <v>#N/A</v>
      </c>
      <c r="M558" s="3" t="e">
        <v>#N/A</v>
      </c>
      <c r="N558" s="3" t="e">
        <v>#N/A</v>
      </c>
      <c r="O558" s="3" t="e">
        <v>#N/A</v>
      </c>
      <c r="P558" s="3" t="e">
        <v>#N/A</v>
      </c>
      <c r="Q558" s="3" t="e">
        <v>#N/A</v>
      </c>
      <c r="R558" s="3" t="e">
        <v>#N/A</v>
      </c>
      <c r="S558" s="3" t="e">
        <v>#N/A</v>
      </c>
      <c r="T558" s="3" t="e">
        <v>#N/A</v>
      </c>
      <c r="U558" s="3" t="e">
        <v>#N/A</v>
      </c>
      <c r="V558" s="3" t="e">
        <v>#N/A</v>
      </c>
      <c r="W558" s="3" t="s">
        <v>7151</v>
      </c>
      <c r="X558" s="3" t="s">
        <v>7151</v>
      </c>
      <c r="Y558" s="3" t="s">
        <v>7151</v>
      </c>
      <c r="Z558" s="3" t="s">
        <v>7151</v>
      </c>
      <c r="AA558" s="3" t="s">
        <v>7151</v>
      </c>
      <c r="AB558" s="3" t="s">
        <v>7151</v>
      </c>
    </row>
    <row r="559" spans="1:28" x14ac:dyDescent="0.3">
      <c r="A559" s="3">
        <v>15</v>
      </c>
      <c r="B559" s="4" t="s">
        <v>35</v>
      </c>
      <c r="C559" s="3" t="s">
        <v>55</v>
      </c>
      <c r="D559" s="3">
        <v>9018988</v>
      </c>
      <c r="E559" s="3">
        <v>11671865</v>
      </c>
      <c r="F559" s="3">
        <v>2652877</v>
      </c>
      <c r="G559" s="3" t="s">
        <v>8506</v>
      </c>
      <c r="H559" s="3" t="s">
        <v>8507</v>
      </c>
      <c r="I559" s="3" t="s">
        <v>7149</v>
      </c>
      <c r="J559" s="3"/>
      <c r="K559" s="3" t="e">
        <v>#N/A</v>
      </c>
      <c r="L559" s="3" t="e">
        <v>#N/A</v>
      </c>
      <c r="M559" s="3" t="e">
        <v>#N/A</v>
      </c>
      <c r="N559" s="3" t="e">
        <v>#N/A</v>
      </c>
      <c r="O559" s="3" t="e">
        <v>#N/A</v>
      </c>
      <c r="P559" s="3" t="e">
        <v>#N/A</v>
      </c>
      <c r="Q559" s="3" t="e">
        <v>#N/A</v>
      </c>
      <c r="R559" s="3" t="e">
        <v>#N/A</v>
      </c>
      <c r="S559" s="3" t="e">
        <v>#N/A</v>
      </c>
      <c r="T559" s="3" t="e">
        <v>#N/A</v>
      </c>
      <c r="U559" s="3" t="e">
        <v>#N/A</v>
      </c>
      <c r="V559" s="3" t="e">
        <v>#N/A</v>
      </c>
      <c r="W559" s="3" t="s">
        <v>7151</v>
      </c>
      <c r="X559" s="3" t="s">
        <v>7151</v>
      </c>
      <c r="Y559" s="3" t="s">
        <v>7151</v>
      </c>
      <c r="Z559" s="3" t="s">
        <v>7151</v>
      </c>
      <c r="AA559" s="3" t="s">
        <v>7151</v>
      </c>
      <c r="AB559" s="3" t="s">
        <v>7151</v>
      </c>
    </row>
    <row r="560" spans="1:28" x14ac:dyDescent="0.3">
      <c r="A560" s="3">
        <v>15</v>
      </c>
      <c r="B560" s="4" t="s">
        <v>35</v>
      </c>
      <c r="C560" s="3" t="s">
        <v>55</v>
      </c>
      <c r="D560" s="3">
        <v>9018988</v>
      </c>
      <c r="E560" s="3">
        <v>11671865</v>
      </c>
      <c r="F560" s="3">
        <v>2652877</v>
      </c>
      <c r="G560" s="3" t="s">
        <v>8508</v>
      </c>
      <c r="H560" s="3" t="s">
        <v>7154</v>
      </c>
      <c r="I560" s="3" t="s">
        <v>7149</v>
      </c>
      <c r="J560" s="3"/>
      <c r="K560" s="3" t="e">
        <v>#N/A</v>
      </c>
      <c r="L560" s="3" t="e">
        <v>#N/A</v>
      </c>
      <c r="M560" s="3" t="e">
        <v>#N/A</v>
      </c>
      <c r="N560" s="3" t="e">
        <v>#N/A</v>
      </c>
      <c r="O560" s="3" t="e">
        <v>#N/A</v>
      </c>
      <c r="P560" s="3" t="e">
        <v>#N/A</v>
      </c>
      <c r="Q560" s="3" t="e">
        <v>#N/A</v>
      </c>
      <c r="R560" s="3" t="e">
        <v>#N/A</v>
      </c>
      <c r="S560" s="3" t="e">
        <v>#N/A</v>
      </c>
      <c r="T560" s="3" t="e">
        <v>#N/A</v>
      </c>
      <c r="U560" s="3" t="e">
        <v>#N/A</v>
      </c>
      <c r="V560" s="3" t="e">
        <v>#N/A</v>
      </c>
      <c r="W560" s="3" t="s">
        <v>7151</v>
      </c>
      <c r="X560" s="3" t="s">
        <v>7151</v>
      </c>
      <c r="Y560" s="3" t="s">
        <v>7151</v>
      </c>
      <c r="Z560" s="3" t="s">
        <v>7151</v>
      </c>
      <c r="AA560" s="3" t="s">
        <v>7151</v>
      </c>
      <c r="AB560" s="3" t="s">
        <v>7151</v>
      </c>
    </row>
    <row r="561" spans="1:28" x14ac:dyDescent="0.3">
      <c r="A561" s="3">
        <v>15</v>
      </c>
      <c r="B561" s="4" t="s">
        <v>35</v>
      </c>
      <c r="C561" s="3" t="s">
        <v>55</v>
      </c>
      <c r="D561" s="3">
        <v>9018988</v>
      </c>
      <c r="E561" s="3">
        <v>11671865</v>
      </c>
      <c r="F561" s="3">
        <v>2652877</v>
      </c>
      <c r="G561" s="3" t="s">
        <v>8509</v>
      </c>
      <c r="H561" s="3" t="s">
        <v>7154</v>
      </c>
      <c r="I561" s="3" t="s">
        <v>7149</v>
      </c>
      <c r="J561" s="3"/>
      <c r="K561" s="3" t="e">
        <v>#N/A</v>
      </c>
      <c r="L561" s="3" t="e">
        <v>#N/A</v>
      </c>
      <c r="M561" s="3" t="e">
        <v>#N/A</v>
      </c>
      <c r="N561" s="3" t="e">
        <v>#N/A</v>
      </c>
      <c r="O561" s="3" t="e">
        <v>#N/A</v>
      </c>
      <c r="P561" s="3" t="e">
        <v>#N/A</v>
      </c>
      <c r="Q561" s="3" t="e">
        <v>#N/A</v>
      </c>
      <c r="R561" s="3" t="e">
        <v>#N/A</v>
      </c>
      <c r="S561" s="3" t="e">
        <v>#N/A</v>
      </c>
      <c r="T561" s="3" t="e">
        <v>#N/A</v>
      </c>
      <c r="U561" s="3" t="e">
        <v>#N/A</v>
      </c>
      <c r="V561" s="3" t="e">
        <v>#N/A</v>
      </c>
      <c r="W561" s="3" t="s">
        <v>7151</v>
      </c>
      <c r="X561" s="3" t="s">
        <v>7151</v>
      </c>
      <c r="Y561" s="3" t="s">
        <v>7151</v>
      </c>
      <c r="Z561" s="3" t="s">
        <v>7151</v>
      </c>
      <c r="AA561" s="3" t="s">
        <v>7151</v>
      </c>
      <c r="AB561" s="3" t="s">
        <v>7151</v>
      </c>
    </row>
    <row r="562" spans="1:28" x14ac:dyDescent="0.3">
      <c r="A562" s="3">
        <v>15</v>
      </c>
      <c r="B562" s="4" t="s">
        <v>35</v>
      </c>
      <c r="C562" s="3" t="s">
        <v>55</v>
      </c>
      <c r="D562" s="3">
        <v>9018988</v>
      </c>
      <c r="E562" s="3">
        <v>11671865</v>
      </c>
      <c r="F562" s="3">
        <v>2652877</v>
      </c>
      <c r="G562" s="3" t="s">
        <v>8510</v>
      </c>
      <c r="H562" s="3" t="s">
        <v>8511</v>
      </c>
      <c r="I562" s="3" t="s">
        <v>7149</v>
      </c>
      <c r="J562" s="3"/>
      <c r="K562" s="3" t="e">
        <v>#N/A</v>
      </c>
      <c r="L562" s="3" t="e">
        <v>#N/A</v>
      </c>
      <c r="M562" s="3" t="e">
        <v>#N/A</v>
      </c>
      <c r="N562" s="3" t="e">
        <v>#N/A</v>
      </c>
      <c r="O562" s="3" t="e">
        <v>#N/A</v>
      </c>
      <c r="P562" s="3" t="e">
        <v>#N/A</v>
      </c>
      <c r="Q562" s="3" t="e">
        <v>#N/A</v>
      </c>
      <c r="R562" s="3" t="e">
        <v>#N/A</v>
      </c>
      <c r="S562" s="3" t="e">
        <v>#N/A</v>
      </c>
      <c r="T562" s="3" t="e">
        <v>#N/A</v>
      </c>
      <c r="U562" s="3" t="e">
        <v>#N/A</v>
      </c>
      <c r="V562" s="3" t="e">
        <v>#N/A</v>
      </c>
      <c r="W562" s="3" t="s">
        <v>7151</v>
      </c>
      <c r="X562" s="3" t="s">
        <v>8512</v>
      </c>
      <c r="Y562" s="3" t="s">
        <v>8513</v>
      </c>
      <c r="Z562" s="3" t="s">
        <v>7151</v>
      </c>
      <c r="AA562" s="3" t="s">
        <v>7151</v>
      </c>
      <c r="AB562" s="3" t="s">
        <v>7151</v>
      </c>
    </row>
    <row r="563" spans="1:28" x14ac:dyDescent="0.3">
      <c r="A563" s="3">
        <v>15</v>
      </c>
      <c r="B563" s="4" t="s">
        <v>35</v>
      </c>
      <c r="C563" s="3" t="s">
        <v>55</v>
      </c>
      <c r="D563" s="3">
        <v>9018988</v>
      </c>
      <c r="E563" s="3">
        <v>11671865</v>
      </c>
      <c r="F563" s="3">
        <v>2652877</v>
      </c>
      <c r="G563" s="3" t="s">
        <v>8514</v>
      </c>
      <c r="H563" s="3" t="s">
        <v>7154</v>
      </c>
      <c r="I563" s="3" t="s">
        <v>7149</v>
      </c>
      <c r="J563" s="3"/>
      <c r="K563" s="3" t="e">
        <v>#N/A</v>
      </c>
      <c r="L563" s="3" t="e">
        <v>#N/A</v>
      </c>
      <c r="M563" s="3" t="e">
        <v>#N/A</v>
      </c>
      <c r="N563" s="3" t="e">
        <v>#N/A</v>
      </c>
      <c r="O563" s="3" t="e">
        <v>#N/A</v>
      </c>
      <c r="P563" s="3" t="e">
        <v>#N/A</v>
      </c>
      <c r="Q563" s="3" t="e">
        <v>#N/A</v>
      </c>
      <c r="R563" s="3" t="e">
        <v>#N/A</v>
      </c>
      <c r="S563" s="3" t="e">
        <v>#N/A</v>
      </c>
      <c r="T563" s="3" t="e">
        <v>#N/A</v>
      </c>
      <c r="U563" s="3" t="e">
        <v>#N/A</v>
      </c>
      <c r="V563" s="3" t="e">
        <v>#N/A</v>
      </c>
      <c r="W563" s="3" t="s">
        <v>7151</v>
      </c>
      <c r="X563" s="3" t="s">
        <v>7151</v>
      </c>
      <c r="Y563" s="3" t="s">
        <v>7151</v>
      </c>
      <c r="Z563" s="3" t="s">
        <v>7151</v>
      </c>
      <c r="AA563" s="3" t="s">
        <v>7151</v>
      </c>
      <c r="AB563" s="3" t="s">
        <v>7151</v>
      </c>
    </row>
    <row r="564" spans="1:28" x14ac:dyDescent="0.3">
      <c r="A564" s="3">
        <v>15</v>
      </c>
      <c r="B564" s="4" t="s">
        <v>35</v>
      </c>
      <c r="C564" s="3" t="s">
        <v>55</v>
      </c>
      <c r="D564" s="3">
        <v>9018988</v>
      </c>
      <c r="E564" s="3">
        <v>11671865</v>
      </c>
      <c r="F564" s="3">
        <v>2652877</v>
      </c>
      <c r="G564" s="3" t="s">
        <v>8515</v>
      </c>
      <c r="H564" s="3" t="s">
        <v>8516</v>
      </c>
      <c r="I564" s="3" t="s">
        <v>7149</v>
      </c>
      <c r="J564" s="3"/>
      <c r="K564" s="3" t="e">
        <v>#N/A</v>
      </c>
      <c r="L564" s="3" t="e">
        <v>#N/A</v>
      </c>
      <c r="M564" s="3" t="e">
        <v>#N/A</v>
      </c>
      <c r="N564" s="3" t="e">
        <v>#N/A</v>
      </c>
      <c r="O564" s="3" t="e">
        <v>#N/A</v>
      </c>
      <c r="P564" s="3" t="e">
        <v>#N/A</v>
      </c>
      <c r="Q564" s="3" t="e">
        <v>#N/A</v>
      </c>
      <c r="R564" s="3" t="e">
        <v>#N/A</v>
      </c>
      <c r="S564" s="3" t="e">
        <v>#N/A</v>
      </c>
      <c r="T564" s="3" t="e">
        <v>#N/A</v>
      </c>
      <c r="U564" s="3" t="e">
        <v>#N/A</v>
      </c>
      <c r="V564" s="3" t="e">
        <v>#N/A</v>
      </c>
      <c r="W564" s="3" t="s">
        <v>7171</v>
      </c>
      <c r="X564" s="3" t="s">
        <v>7151</v>
      </c>
      <c r="Y564" s="3" t="s">
        <v>7151</v>
      </c>
      <c r="Z564" s="3" t="s">
        <v>7151</v>
      </c>
      <c r="AA564" s="3" t="s">
        <v>7151</v>
      </c>
      <c r="AB564" s="3" t="s">
        <v>7151</v>
      </c>
    </row>
    <row r="565" spans="1:28" x14ac:dyDescent="0.3">
      <c r="A565" s="3">
        <v>15</v>
      </c>
      <c r="B565" s="4" t="s">
        <v>35</v>
      </c>
      <c r="C565" s="3" t="s">
        <v>55</v>
      </c>
      <c r="D565" s="3">
        <v>9018988</v>
      </c>
      <c r="E565" s="3">
        <v>11671865</v>
      </c>
      <c r="F565" s="3">
        <v>2652877</v>
      </c>
      <c r="G565" s="3" t="s">
        <v>8517</v>
      </c>
      <c r="H565" s="3" t="s">
        <v>7677</v>
      </c>
      <c r="I565" s="3" t="s">
        <v>7149</v>
      </c>
      <c r="J565" s="3"/>
      <c r="K565" s="3" t="s">
        <v>7314</v>
      </c>
      <c r="L565" s="3" t="s">
        <v>7301</v>
      </c>
      <c r="M565" s="3" t="s">
        <v>7181</v>
      </c>
      <c r="N565" s="3" t="s">
        <v>7181</v>
      </c>
      <c r="O565" s="3" t="s">
        <v>7181</v>
      </c>
      <c r="P565" s="3" t="s">
        <v>7181</v>
      </c>
      <c r="Q565" s="3" t="s">
        <v>7181</v>
      </c>
      <c r="R565" s="3" t="s">
        <v>7182</v>
      </c>
      <c r="S565" s="3" t="s">
        <v>7182</v>
      </c>
      <c r="T565" s="3" t="s">
        <v>7182</v>
      </c>
      <c r="U565" s="3" t="s">
        <v>7181</v>
      </c>
      <c r="V565" s="3">
        <v>0</v>
      </c>
      <c r="W565" s="3" t="s">
        <v>7369</v>
      </c>
      <c r="X565" s="3" t="s">
        <v>7370</v>
      </c>
      <c r="Y565" s="3" t="s">
        <v>7371</v>
      </c>
      <c r="Z565" s="3" t="s">
        <v>7151</v>
      </c>
      <c r="AA565" s="3" t="s">
        <v>7151</v>
      </c>
      <c r="AB565" s="3" t="s">
        <v>7151</v>
      </c>
    </row>
    <row r="566" spans="1:28" x14ac:dyDescent="0.3">
      <c r="A566" s="3">
        <v>15</v>
      </c>
      <c r="B566" s="4" t="s">
        <v>35</v>
      </c>
      <c r="C566" s="3" t="s">
        <v>55</v>
      </c>
      <c r="D566" s="3">
        <v>9018988</v>
      </c>
      <c r="E566" s="3">
        <v>11671865</v>
      </c>
      <c r="F566" s="3">
        <v>2652877</v>
      </c>
      <c r="G566" s="3" t="s">
        <v>8518</v>
      </c>
      <c r="H566" s="3" t="s">
        <v>8519</v>
      </c>
      <c r="I566" s="3" t="s">
        <v>7149</v>
      </c>
      <c r="J566" s="3" t="s">
        <v>7309</v>
      </c>
      <c r="K566" s="3" t="e">
        <v>#N/A</v>
      </c>
      <c r="L566" s="3" t="e">
        <v>#N/A</v>
      </c>
      <c r="M566" s="3" t="e">
        <v>#N/A</v>
      </c>
      <c r="N566" s="3" t="e">
        <v>#N/A</v>
      </c>
      <c r="O566" s="3" t="e">
        <v>#N/A</v>
      </c>
      <c r="P566" s="3" t="e">
        <v>#N/A</v>
      </c>
      <c r="Q566" s="3" t="e">
        <v>#N/A</v>
      </c>
      <c r="R566" s="3" t="e">
        <v>#N/A</v>
      </c>
      <c r="S566" s="3" t="e">
        <v>#N/A</v>
      </c>
      <c r="T566" s="3" t="e">
        <v>#N/A</v>
      </c>
      <c r="U566" s="3" t="e">
        <v>#N/A</v>
      </c>
      <c r="V566" s="3" t="e">
        <v>#N/A</v>
      </c>
      <c r="W566" s="3" t="s">
        <v>7151</v>
      </c>
      <c r="X566" s="3" t="s">
        <v>8520</v>
      </c>
      <c r="Y566" s="3" t="s">
        <v>8521</v>
      </c>
      <c r="Z566" s="3" t="s">
        <v>7151</v>
      </c>
      <c r="AA566" s="3" t="s">
        <v>7151</v>
      </c>
      <c r="AB566" s="3" t="s">
        <v>7151</v>
      </c>
    </row>
    <row r="567" spans="1:28" x14ac:dyDescent="0.3">
      <c r="A567" s="3">
        <v>15</v>
      </c>
      <c r="B567" s="4" t="s">
        <v>35</v>
      </c>
      <c r="C567" s="3" t="s">
        <v>55</v>
      </c>
      <c r="D567" s="3">
        <v>9018988</v>
      </c>
      <c r="E567" s="3">
        <v>11671865</v>
      </c>
      <c r="F567" s="3">
        <v>2652877</v>
      </c>
      <c r="G567" s="3" t="s">
        <v>8522</v>
      </c>
      <c r="H567" s="3" t="s">
        <v>8523</v>
      </c>
      <c r="I567" s="3" t="s">
        <v>7149</v>
      </c>
      <c r="J567" s="3"/>
      <c r="K567" s="3" t="e">
        <v>#N/A</v>
      </c>
      <c r="L567" s="3" t="e">
        <v>#N/A</v>
      </c>
      <c r="M567" s="3" t="e">
        <v>#N/A</v>
      </c>
      <c r="N567" s="3" t="e">
        <v>#N/A</v>
      </c>
      <c r="O567" s="3" t="e">
        <v>#N/A</v>
      </c>
      <c r="P567" s="3" t="e">
        <v>#N/A</v>
      </c>
      <c r="Q567" s="3" t="e">
        <v>#N/A</v>
      </c>
      <c r="R567" s="3" t="e">
        <v>#N/A</v>
      </c>
      <c r="S567" s="3" t="e">
        <v>#N/A</v>
      </c>
      <c r="T567" s="3" t="e">
        <v>#N/A</v>
      </c>
      <c r="U567" s="3" t="e">
        <v>#N/A</v>
      </c>
      <c r="V567" s="3" t="e">
        <v>#N/A</v>
      </c>
      <c r="W567" s="3" t="s">
        <v>8524</v>
      </c>
      <c r="X567" s="3" t="s">
        <v>8525</v>
      </c>
      <c r="Y567" s="3" t="s">
        <v>8526</v>
      </c>
      <c r="Z567" s="3" t="s">
        <v>7151</v>
      </c>
      <c r="AA567" s="3" t="s">
        <v>7151</v>
      </c>
      <c r="AB567" s="3" t="s">
        <v>7151</v>
      </c>
    </row>
    <row r="568" spans="1:28" x14ac:dyDescent="0.3">
      <c r="A568" s="3">
        <v>15</v>
      </c>
      <c r="B568" s="4" t="s">
        <v>35</v>
      </c>
      <c r="C568" s="3" t="s">
        <v>55</v>
      </c>
      <c r="D568" s="3">
        <v>9018988</v>
      </c>
      <c r="E568" s="3">
        <v>11671865</v>
      </c>
      <c r="F568" s="3">
        <v>2652877</v>
      </c>
      <c r="G568" s="3" t="s">
        <v>8527</v>
      </c>
      <c r="H568" s="3" t="s">
        <v>8528</v>
      </c>
      <c r="I568" s="3" t="s">
        <v>7149</v>
      </c>
      <c r="J568" s="3"/>
      <c r="K568" s="3" t="s">
        <v>7314</v>
      </c>
      <c r="L568" s="3" t="s">
        <v>7301</v>
      </c>
      <c r="M568" s="3" t="s">
        <v>7181</v>
      </c>
      <c r="N568" s="3" t="s">
        <v>7181</v>
      </c>
      <c r="O568" s="3" t="s">
        <v>7181</v>
      </c>
      <c r="P568" s="3" t="s">
        <v>7181</v>
      </c>
      <c r="Q568" s="3" t="s">
        <v>7181</v>
      </c>
      <c r="R568" s="3" t="s">
        <v>7700</v>
      </c>
      <c r="S568" s="3" t="s">
        <v>7700</v>
      </c>
      <c r="T568" s="3" t="s">
        <v>7275</v>
      </c>
      <c r="U568" s="3" t="s">
        <v>7181</v>
      </c>
      <c r="V568" s="3">
        <v>0</v>
      </c>
      <c r="W568" s="3" t="s">
        <v>8529</v>
      </c>
      <c r="X568" s="3" t="s">
        <v>8530</v>
      </c>
      <c r="Y568" s="3" t="s">
        <v>8531</v>
      </c>
      <c r="Z568" s="3" t="s">
        <v>7151</v>
      </c>
      <c r="AA568" s="3" t="s">
        <v>7151</v>
      </c>
      <c r="AB568" s="3" t="s">
        <v>8532</v>
      </c>
    </row>
    <row r="569" spans="1:28" x14ac:dyDescent="0.3">
      <c r="A569" s="3">
        <v>15</v>
      </c>
      <c r="B569" s="4" t="s">
        <v>35</v>
      </c>
      <c r="C569" s="3" t="s">
        <v>55</v>
      </c>
      <c r="D569" s="3">
        <v>9018988</v>
      </c>
      <c r="E569" s="3">
        <v>11671865</v>
      </c>
      <c r="F569" s="3">
        <v>2652877</v>
      </c>
      <c r="G569" s="3" t="s">
        <v>8533</v>
      </c>
      <c r="H569" s="3" t="s">
        <v>7154</v>
      </c>
      <c r="I569" s="3" t="s">
        <v>7149</v>
      </c>
      <c r="J569" s="3"/>
      <c r="K569" s="3" t="e">
        <v>#N/A</v>
      </c>
      <c r="L569" s="3" t="e">
        <v>#N/A</v>
      </c>
      <c r="M569" s="3" t="e">
        <v>#N/A</v>
      </c>
      <c r="N569" s="3" t="e">
        <v>#N/A</v>
      </c>
      <c r="O569" s="3" t="e">
        <v>#N/A</v>
      </c>
      <c r="P569" s="3" t="e">
        <v>#N/A</v>
      </c>
      <c r="Q569" s="3" t="e">
        <v>#N/A</v>
      </c>
      <c r="R569" s="3" t="e">
        <v>#N/A</v>
      </c>
      <c r="S569" s="3" t="e">
        <v>#N/A</v>
      </c>
      <c r="T569" s="3" t="e">
        <v>#N/A</v>
      </c>
      <c r="U569" s="3" t="e">
        <v>#N/A</v>
      </c>
      <c r="V569" s="3" t="e">
        <v>#N/A</v>
      </c>
      <c r="W569" s="3" t="s">
        <v>7151</v>
      </c>
      <c r="X569" s="3" t="s">
        <v>7151</v>
      </c>
      <c r="Y569" s="3" t="s">
        <v>7151</v>
      </c>
      <c r="Z569" s="3" t="s">
        <v>7151</v>
      </c>
      <c r="AA569" s="3" t="s">
        <v>7151</v>
      </c>
      <c r="AB569" s="3" t="s">
        <v>7151</v>
      </c>
    </row>
    <row r="570" spans="1:28" x14ac:dyDescent="0.3">
      <c r="A570" s="3">
        <v>15</v>
      </c>
      <c r="B570" s="4" t="s">
        <v>35</v>
      </c>
      <c r="C570" s="3" t="s">
        <v>55</v>
      </c>
      <c r="D570" s="3">
        <v>9018988</v>
      </c>
      <c r="E570" s="3">
        <v>11671865</v>
      </c>
      <c r="F570" s="3">
        <v>2652877</v>
      </c>
      <c r="G570" s="3" t="s">
        <v>8534</v>
      </c>
      <c r="H570" s="3" t="s">
        <v>8535</v>
      </c>
      <c r="I570" s="3" t="s">
        <v>7149</v>
      </c>
      <c r="J570" s="3"/>
      <c r="K570" s="3" t="e">
        <v>#N/A</v>
      </c>
      <c r="L570" s="3" t="e">
        <v>#N/A</v>
      </c>
      <c r="M570" s="3" t="e">
        <v>#N/A</v>
      </c>
      <c r="N570" s="3" t="e">
        <v>#N/A</v>
      </c>
      <c r="O570" s="3" t="e">
        <v>#N/A</v>
      </c>
      <c r="P570" s="3" t="e">
        <v>#N/A</v>
      </c>
      <c r="Q570" s="3" t="e">
        <v>#N/A</v>
      </c>
      <c r="R570" s="3" t="e">
        <v>#N/A</v>
      </c>
      <c r="S570" s="3" t="e">
        <v>#N/A</v>
      </c>
      <c r="T570" s="3" t="e">
        <v>#N/A</v>
      </c>
      <c r="U570" s="3" t="e">
        <v>#N/A</v>
      </c>
      <c r="V570" s="3" t="e">
        <v>#N/A</v>
      </c>
      <c r="W570" s="3" t="s">
        <v>7264</v>
      </c>
      <c r="X570" s="3" t="s">
        <v>8536</v>
      </c>
      <c r="Y570" s="3" t="s">
        <v>8537</v>
      </c>
      <c r="Z570" s="3" t="s">
        <v>7151</v>
      </c>
      <c r="AA570" s="3" t="s">
        <v>7151</v>
      </c>
      <c r="AB570" s="3" t="s">
        <v>7151</v>
      </c>
    </row>
    <row r="571" spans="1:28" x14ac:dyDescent="0.3">
      <c r="A571" s="3">
        <v>15</v>
      </c>
      <c r="B571" s="4" t="s">
        <v>35</v>
      </c>
      <c r="C571" s="3" t="s">
        <v>55</v>
      </c>
      <c r="D571" s="3">
        <v>9018988</v>
      </c>
      <c r="E571" s="3">
        <v>11671865</v>
      </c>
      <c r="F571" s="3">
        <v>2652877</v>
      </c>
      <c r="G571" s="3" t="s">
        <v>8538</v>
      </c>
      <c r="H571" s="3" t="s">
        <v>8539</v>
      </c>
      <c r="I571" s="3" t="s">
        <v>7149</v>
      </c>
      <c r="J571" s="3"/>
      <c r="K571" s="3" t="e">
        <v>#N/A</v>
      </c>
      <c r="L571" s="3" t="e">
        <v>#N/A</v>
      </c>
      <c r="M571" s="3" t="e">
        <v>#N/A</v>
      </c>
      <c r="N571" s="3" t="e">
        <v>#N/A</v>
      </c>
      <c r="O571" s="3" t="e">
        <v>#N/A</v>
      </c>
      <c r="P571" s="3" t="e">
        <v>#N/A</v>
      </c>
      <c r="Q571" s="3" t="e">
        <v>#N/A</v>
      </c>
      <c r="R571" s="3" t="e">
        <v>#N/A</v>
      </c>
      <c r="S571" s="3" t="e">
        <v>#N/A</v>
      </c>
      <c r="T571" s="3" t="e">
        <v>#N/A</v>
      </c>
      <c r="U571" s="3" t="e">
        <v>#N/A</v>
      </c>
      <c r="V571" s="3" t="e">
        <v>#N/A</v>
      </c>
      <c r="W571" s="3" t="s">
        <v>7151</v>
      </c>
      <c r="X571" s="3" t="s">
        <v>8540</v>
      </c>
      <c r="Y571" s="3" t="s">
        <v>8541</v>
      </c>
      <c r="Z571" s="3" t="s">
        <v>7151</v>
      </c>
      <c r="AA571" s="3" t="s">
        <v>7151</v>
      </c>
      <c r="AB571" s="3" t="s">
        <v>7151</v>
      </c>
    </row>
    <row r="572" spans="1:28" x14ac:dyDescent="0.3">
      <c r="A572" s="3">
        <v>15</v>
      </c>
      <c r="B572" s="4" t="s">
        <v>35</v>
      </c>
      <c r="C572" s="3" t="s">
        <v>55</v>
      </c>
      <c r="D572" s="3">
        <v>9018988</v>
      </c>
      <c r="E572" s="3">
        <v>11671865</v>
      </c>
      <c r="F572" s="3">
        <v>2652877</v>
      </c>
      <c r="G572" s="3" t="s">
        <v>8542</v>
      </c>
      <c r="H572" s="3" t="s">
        <v>8543</v>
      </c>
      <c r="I572" s="3" t="s">
        <v>7149</v>
      </c>
      <c r="J572" s="3"/>
      <c r="K572" s="3" t="e">
        <v>#N/A</v>
      </c>
      <c r="L572" s="3" t="e">
        <v>#N/A</v>
      </c>
      <c r="M572" s="3" t="e">
        <v>#N/A</v>
      </c>
      <c r="N572" s="3" t="e">
        <v>#N/A</v>
      </c>
      <c r="O572" s="3" t="e">
        <v>#N/A</v>
      </c>
      <c r="P572" s="3" t="e">
        <v>#N/A</v>
      </c>
      <c r="Q572" s="3" t="e">
        <v>#N/A</v>
      </c>
      <c r="R572" s="3" t="e">
        <v>#N/A</v>
      </c>
      <c r="S572" s="3" t="e">
        <v>#N/A</v>
      </c>
      <c r="T572" s="3" t="e">
        <v>#N/A</v>
      </c>
      <c r="U572" s="3" t="e">
        <v>#N/A</v>
      </c>
      <c r="V572" s="3" t="e">
        <v>#N/A</v>
      </c>
      <c r="W572" s="3" t="s">
        <v>7151</v>
      </c>
      <c r="X572" s="3" t="s">
        <v>8544</v>
      </c>
      <c r="Y572" s="3" t="s">
        <v>7151</v>
      </c>
      <c r="Z572" s="3" t="s">
        <v>7151</v>
      </c>
      <c r="AA572" s="3" t="s">
        <v>7151</v>
      </c>
      <c r="AB572" s="3" t="s">
        <v>7151</v>
      </c>
    </row>
    <row r="573" spans="1:28" x14ac:dyDescent="0.3">
      <c r="A573" s="3">
        <v>15</v>
      </c>
      <c r="B573" s="4" t="s">
        <v>35</v>
      </c>
      <c r="C573" s="3" t="s">
        <v>55</v>
      </c>
      <c r="D573" s="3">
        <v>9018988</v>
      </c>
      <c r="E573" s="3">
        <v>11671865</v>
      </c>
      <c r="F573" s="3">
        <v>2652877</v>
      </c>
      <c r="G573" s="3" t="s">
        <v>8545</v>
      </c>
      <c r="H573" s="3" t="s">
        <v>8546</v>
      </c>
      <c r="I573" s="3" t="s">
        <v>7149</v>
      </c>
      <c r="J573" s="3"/>
      <c r="K573" s="3" t="e">
        <v>#N/A</v>
      </c>
      <c r="L573" s="3" t="e">
        <v>#N/A</v>
      </c>
      <c r="M573" s="3" t="e">
        <v>#N/A</v>
      </c>
      <c r="N573" s="3" t="e">
        <v>#N/A</v>
      </c>
      <c r="O573" s="3" t="e">
        <v>#N/A</v>
      </c>
      <c r="P573" s="3" t="e">
        <v>#N/A</v>
      </c>
      <c r="Q573" s="3" t="e">
        <v>#N/A</v>
      </c>
      <c r="R573" s="3" t="e">
        <v>#N/A</v>
      </c>
      <c r="S573" s="3" t="e">
        <v>#N/A</v>
      </c>
      <c r="T573" s="3" t="e">
        <v>#N/A</v>
      </c>
      <c r="U573" s="3" t="e">
        <v>#N/A</v>
      </c>
      <c r="V573" s="3" t="e">
        <v>#N/A</v>
      </c>
      <c r="W573" s="3" t="s">
        <v>7151</v>
      </c>
      <c r="X573" s="3" t="s">
        <v>7151</v>
      </c>
      <c r="Y573" s="3" t="s">
        <v>7151</v>
      </c>
      <c r="Z573" s="3" t="s">
        <v>7151</v>
      </c>
      <c r="AA573" s="3" t="s">
        <v>7151</v>
      </c>
      <c r="AB573" s="3" t="s">
        <v>7151</v>
      </c>
    </row>
    <row r="574" spans="1:28" x14ac:dyDescent="0.3">
      <c r="A574" s="3">
        <v>15</v>
      </c>
      <c r="B574" s="4" t="s">
        <v>35</v>
      </c>
      <c r="C574" s="3" t="s">
        <v>55</v>
      </c>
      <c r="D574" s="3">
        <v>9018988</v>
      </c>
      <c r="E574" s="3">
        <v>11671865</v>
      </c>
      <c r="F574" s="3">
        <v>2652877</v>
      </c>
      <c r="G574" s="3" t="s">
        <v>8547</v>
      </c>
      <c r="H574" s="3" t="s">
        <v>8548</v>
      </c>
      <c r="I574" s="3" t="s">
        <v>7149</v>
      </c>
      <c r="J574" s="3"/>
      <c r="K574" s="3" t="e">
        <v>#N/A</v>
      </c>
      <c r="L574" s="3" t="e">
        <v>#N/A</v>
      </c>
      <c r="M574" s="3" t="e">
        <v>#N/A</v>
      </c>
      <c r="N574" s="3" t="e">
        <v>#N/A</v>
      </c>
      <c r="O574" s="3" t="e">
        <v>#N/A</v>
      </c>
      <c r="P574" s="3" t="e">
        <v>#N/A</v>
      </c>
      <c r="Q574" s="3" t="e">
        <v>#N/A</v>
      </c>
      <c r="R574" s="3" t="e">
        <v>#N/A</v>
      </c>
      <c r="S574" s="3" t="e">
        <v>#N/A</v>
      </c>
      <c r="T574" s="3" t="e">
        <v>#N/A</v>
      </c>
      <c r="U574" s="3" t="e">
        <v>#N/A</v>
      </c>
      <c r="V574" s="3" t="e">
        <v>#N/A</v>
      </c>
      <c r="W574" s="3" t="s">
        <v>7151</v>
      </c>
      <c r="X574" s="3" t="s">
        <v>7151</v>
      </c>
      <c r="Y574" s="3" t="s">
        <v>7151</v>
      </c>
      <c r="Z574" s="3" t="s">
        <v>7151</v>
      </c>
      <c r="AA574" s="3" t="s">
        <v>7151</v>
      </c>
      <c r="AB574" s="3" t="s">
        <v>7151</v>
      </c>
    </row>
    <row r="575" spans="1:28" x14ac:dyDescent="0.3">
      <c r="A575" s="3">
        <v>15</v>
      </c>
      <c r="B575" s="4" t="s">
        <v>35</v>
      </c>
      <c r="C575" s="3" t="s">
        <v>55</v>
      </c>
      <c r="D575" s="3">
        <v>9018988</v>
      </c>
      <c r="E575" s="3">
        <v>11671865</v>
      </c>
      <c r="F575" s="3">
        <v>2652877</v>
      </c>
      <c r="G575" s="3" t="s">
        <v>8549</v>
      </c>
      <c r="H575" s="3" t="s">
        <v>8550</v>
      </c>
      <c r="I575" s="3" t="s">
        <v>7149</v>
      </c>
      <c r="J575" s="3"/>
      <c r="K575" s="3" t="e">
        <v>#N/A</v>
      </c>
      <c r="L575" s="3" t="e">
        <v>#N/A</v>
      </c>
      <c r="M575" s="3" t="e">
        <v>#N/A</v>
      </c>
      <c r="N575" s="3" t="e">
        <v>#N/A</v>
      </c>
      <c r="O575" s="3" t="e">
        <v>#N/A</v>
      </c>
      <c r="P575" s="3" t="e">
        <v>#N/A</v>
      </c>
      <c r="Q575" s="3" t="e">
        <v>#N/A</v>
      </c>
      <c r="R575" s="3" t="e">
        <v>#N/A</v>
      </c>
      <c r="S575" s="3" t="e">
        <v>#N/A</v>
      </c>
      <c r="T575" s="3" t="e">
        <v>#N/A</v>
      </c>
      <c r="U575" s="3" t="e">
        <v>#N/A</v>
      </c>
      <c r="V575" s="3" t="e">
        <v>#N/A</v>
      </c>
      <c r="W575" s="3" t="s">
        <v>7171</v>
      </c>
      <c r="X575" s="3" t="s">
        <v>7151</v>
      </c>
      <c r="Y575" s="3" t="s">
        <v>7151</v>
      </c>
      <c r="Z575" s="3" t="s">
        <v>7151</v>
      </c>
      <c r="AA575" s="3" t="s">
        <v>7151</v>
      </c>
      <c r="AB575" s="3" t="s">
        <v>7151</v>
      </c>
    </row>
    <row r="576" spans="1:28" x14ac:dyDescent="0.3">
      <c r="A576" s="3">
        <v>15</v>
      </c>
      <c r="B576" s="4" t="s">
        <v>35</v>
      </c>
      <c r="C576" s="3" t="s">
        <v>55</v>
      </c>
      <c r="D576" s="3">
        <v>9018988</v>
      </c>
      <c r="E576" s="3">
        <v>11671865</v>
      </c>
      <c r="F576" s="3">
        <v>2652877</v>
      </c>
      <c r="G576" s="3" t="s">
        <v>8551</v>
      </c>
      <c r="H576" s="3" t="s">
        <v>8552</v>
      </c>
      <c r="I576" s="3" t="s">
        <v>7149</v>
      </c>
      <c r="J576" s="3"/>
      <c r="K576" s="3" t="e">
        <v>#N/A</v>
      </c>
      <c r="L576" s="3" t="e">
        <v>#N/A</v>
      </c>
      <c r="M576" s="3" t="e">
        <v>#N/A</v>
      </c>
      <c r="N576" s="3" t="e">
        <v>#N/A</v>
      </c>
      <c r="O576" s="3" t="e">
        <v>#N/A</v>
      </c>
      <c r="P576" s="3" t="e">
        <v>#N/A</v>
      </c>
      <c r="Q576" s="3" t="e">
        <v>#N/A</v>
      </c>
      <c r="R576" s="3" t="e">
        <v>#N/A</v>
      </c>
      <c r="S576" s="3" t="e">
        <v>#N/A</v>
      </c>
      <c r="T576" s="3" t="e">
        <v>#N/A</v>
      </c>
      <c r="U576" s="3" t="e">
        <v>#N/A</v>
      </c>
      <c r="V576" s="3" t="e">
        <v>#N/A</v>
      </c>
      <c r="W576" s="3" t="s">
        <v>8553</v>
      </c>
      <c r="X576" s="3" t="s">
        <v>8554</v>
      </c>
      <c r="Y576" s="3" t="s">
        <v>7199</v>
      </c>
      <c r="Z576" s="3" t="s">
        <v>7151</v>
      </c>
      <c r="AA576" s="3" t="s">
        <v>7151</v>
      </c>
      <c r="AB576" s="3" t="s">
        <v>7151</v>
      </c>
    </row>
    <row r="577" spans="1:28" x14ac:dyDescent="0.3">
      <c r="A577" s="3">
        <v>15</v>
      </c>
      <c r="B577" s="4" t="s">
        <v>35</v>
      </c>
      <c r="C577" s="3" t="s">
        <v>55</v>
      </c>
      <c r="D577" s="3">
        <v>9018988</v>
      </c>
      <c r="E577" s="3">
        <v>11671865</v>
      </c>
      <c r="F577" s="3">
        <v>2652877</v>
      </c>
      <c r="G577" s="3" t="s">
        <v>8555</v>
      </c>
      <c r="H577" s="3" t="s">
        <v>7154</v>
      </c>
      <c r="I577" s="3" t="s">
        <v>7149</v>
      </c>
      <c r="J577" s="3"/>
      <c r="K577" s="3" t="s">
        <v>7314</v>
      </c>
      <c r="L577" s="3" t="s">
        <v>7301</v>
      </c>
      <c r="M577" s="3" t="s">
        <v>7181</v>
      </c>
      <c r="N577" s="3" t="s">
        <v>7181</v>
      </c>
      <c r="O577" s="3" t="s">
        <v>7181</v>
      </c>
      <c r="P577" s="3" t="s">
        <v>7181</v>
      </c>
      <c r="Q577" s="3" t="s">
        <v>7181</v>
      </c>
      <c r="R577" s="3" t="s">
        <v>7182</v>
      </c>
      <c r="S577" s="3" t="s">
        <v>7182</v>
      </c>
      <c r="T577" s="3" t="s">
        <v>7182</v>
      </c>
      <c r="U577" s="3" t="s">
        <v>7181</v>
      </c>
      <c r="V577" s="3">
        <v>0</v>
      </c>
      <c r="W577" s="3" t="s">
        <v>7151</v>
      </c>
      <c r="X577" s="3" t="s">
        <v>7151</v>
      </c>
      <c r="Y577" s="3" t="s">
        <v>7151</v>
      </c>
      <c r="Z577" s="3" t="s">
        <v>7151</v>
      </c>
      <c r="AA577" s="3" t="s">
        <v>7151</v>
      </c>
      <c r="AB577" s="3" t="s">
        <v>7151</v>
      </c>
    </row>
    <row r="578" spans="1:28" x14ac:dyDescent="0.3">
      <c r="A578" s="3">
        <v>15</v>
      </c>
      <c r="B578" s="4" t="s">
        <v>35</v>
      </c>
      <c r="C578" s="3" t="s">
        <v>55</v>
      </c>
      <c r="D578" s="3">
        <v>9018988</v>
      </c>
      <c r="E578" s="3">
        <v>11671865</v>
      </c>
      <c r="F578" s="3">
        <v>2652877</v>
      </c>
      <c r="G578" s="3" t="s">
        <v>8556</v>
      </c>
      <c r="H578" s="3" t="s">
        <v>7160</v>
      </c>
      <c r="I578" s="3" t="s">
        <v>7149</v>
      </c>
      <c r="J578" s="3"/>
      <c r="K578" s="3" t="e">
        <v>#N/A</v>
      </c>
      <c r="L578" s="3" t="e">
        <v>#N/A</v>
      </c>
      <c r="M578" s="3" t="e">
        <v>#N/A</v>
      </c>
      <c r="N578" s="3" t="e">
        <v>#N/A</v>
      </c>
      <c r="O578" s="3" t="e">
        <v>#N/A</v>
      </c>
      <c r="P578" s="3" t="e">
        <v>#N/A</v>
      </c>
      <c r="Q578" s="3" t="e">
        <v>#N/A</v>
      </c>
      <c r="R578" s="3" t="e">
        <v>#N/A</v>
      </c>
      <c r="S578" s="3" t="e">
        <v>#N/A</v>
      </c>
      <c r="T578" s="3" t="e">
        <v>#N/A</v>
      </c>
      <c r="U578" s="3" t="e">
        <v>#N/A</v>
      </c>
      <c r="V578" s="3" t="e">
        <v>#N/A</v>
      </c>
      <c r="W578" s="3" t="s">
        <v>7151</v>
      </c>
      <c r="X578" s="3" t="s">
        <v>7151</v>
      </c>
      <c r="Y578" s="3" t="s">
        <v>7151</v>
      </c>
      <c r="Z578" s="3" t="s">
        <v>7151</v>
      </c>
      <c r="AA578" s="3" t="s">
        <v>7151</v>
      </c>
      <c r="AB578" s="3" t="s">
        <v>7151</v>
      </c>
    </row>
    <row r="579" spans="1:28" x14ac:dyDescent="0.3">
      <c r="A579" s="3">
        <v>15</v>
      </c>
      <c r="B579" s="4" t="s">
        <v>35</v>
      </c>
      <c r="C579" s="3" t="s">
        <v>55</v>
      </c>
      <c r="D579" s="3">
        <v>9018988</v>
      </c>
      <c r="E579" s="3">
        <v>11671865</v>
      </c>
      <c r="F579" s="3">
        <v>2652877</v>
      </c>
      <c r="G579" s="3" t="s">
        <v>8557</v>
      </c>
      <c r="H579" s="3" t="s">
        <v>7154</v>
      </c>
      <c r="I579" s="3" t="s">
        <v>7149</v>
      </c>
      <c r="J579" s="3"/>
      <c r="K579" s="3" t="e">
        <v>#N/A</v>
      </c>
      <c r="L579" s="3" t="e">
        <v>#N/A</v>
      </c>
      <c r="M579" s="3" t="e">
        <v>#N/A</v>
      </c>
      <c r="N579" s="3" t="e">
        <v>#N/A</v>
      </c>
      <c r="O579" s="3" t="e">
        <v>#N/A</v>
      </c>
      <c r="P579" s="3" t="e">
        <v>#N/A</v>
      </c>
      <c r="Q579" s="3" t="e">
        <v>#N/A</v>
      </c>
      <c r="R579" s="3" t="e">
        <v>#N/A</v>
      </c>
      <c r="S579" s="3" t="e">
        <v>#N/A</v>
      </c>
      <c r="T579" s="3" t="e">
        <v>#N/A</v>
      </c>
      <c r="U579" s="3" t="e">
        <v>#N/A</v>
      </c>
      <c r="V579" s="3" t="e">
        <v>#N/A</v>
      </c>
      <c r="W579" s="3" t="s">
        <v>7151</v>
      </c>
      <c r="X579" s="3" t="s">
        <v>7151</v>
      </c>
      <c r="Y579" s="3" t="s">
        <v>7151</v>
      </c>
      <c r="Z579" s="3" t="s">
        <v>7151</v>
      </c>
      <c r="AA579" s="3" t="s">
        <v>7151</v>
      </c>
      <c r="AB579" s="3" t="s">
        <v>7151</v>
      </c>
    </row>
    <row r="580" spans="1:28" x14ac:dyDescent="0.3">
      <c r="A580" s="3">
        <v>15</v>
      </c>
      <c r="B580" s="4" t="s">
        <v>35</v>
      </c>
      <c r="C580" s="3" t="s">
        <v>55</v>
      </c>
      <c r="D580" s="3">
        <v>9018988</v>
      </c>
      <c r="E580" s="3">
        <v>11671865</v>
      </c>
      <c r="F580" s="3">
        <v>2652877</v>
      </c>
      <c r="G580" s="3" t="s">
        <v>8558</v>
      </c>
      <c r="H580" s="3" t="s">
        <v>8559</v>
      </c>
      <c r="I580" s="3" t="s">
        <v>7149</v>
      </c>
      <c r="J580" s="3"/>
      <c r="K580" s="3" t="e">
        <v>#N/A</v>
      </c>
      <c r="L580" s="3" t="e">
        <v>#N/A</v>
      </c>
      <c r="M580" s="3" t="e">
        <v>#N/A</v>
      </c>
      <c r="N580" s="3" t="e">
        <v>#N/A</v>
      </c>
      <c r="O580" s="3" t="e">
        <v>#N/A</v>
      </c>
      <c r="P580" s="3" t="e">
        <v>#N/A</v>
      </c>
      <c r="Q580" s="3" t="e">
        <v>#N/A</v>
      </c>
      <c r="R580" s="3" t="e">
        <v>#N/A</v>
      </c>
      <c r="S580" s="3" t="e">
        <v>#N/A</v>
      </c>
      <c r="T580" s="3" t="e">
        <v>#N/A</v>
      </c>
      <c r="U580" s="3" t="e">
        <v>#N/A</v>
      </c>
      <c r="V580" s="3" t="e">
        <v>#N/A</v>
      </c>
      <c r="W580" s="3" t="s">
        <v>8197</v>
      </c>
      <c r="X580" s="3" t="s">
        <v>7206</v>
      </c>
      <c r="Y580" s="3" t="s">
        <v>8560</v>
      </c>
      <c r="Z580" s="3" t="s">
        <v>7151</v>
      </c>
      <c r="AA580" s="3" t="s">
        <v>7151</v>
      </c>
      <c r="AB580" s="3" t="s">
        <v>7151</v>
      </c>
    </row>
    <row r="581" spans="1:28" x14ac:dyDescent="0.3">
      <c r="A581" s="3">
        <v>15</v>
      </c>
      <c r="B581" s="4" t="s">
        <v>35</v>
      </c>
      <c r="C581" s="3" t="s">
        <v>55</v>
      </c>
      <c r="D581" s="3">
        <v>9018988</v>
      </c>
      <c r="E581" s="3">
        <v>11671865</v>
      </c>
      <c r="F581" s="3">
        <v>2652877</v>
      </c>
      <c r="G581" s="3" t="s">
        <v>8561</v>
      </c>
      <c r="H581" s="3" t="s">
        <v>7154</v>
      </c>
      <c r="I581" s="3" t="s">
        <v>7149</v>
      </c>
      <c r="J581" s="3"/>
      <c r="K581" s="3" t="e">
        <v>#N/A</v>
      </c>
      <c r="L581" s="3" t="e">
        <v>#N/A</v>
      </c>
      <c r="M581" s="3" t="e">
        <v>#N/A</v>
      </c>
      <c r="N581" s="3" t="e">
        <v>#N/A</v>
      </c>
      <c r="O581" s="3" t="e">
        <v>#N/A</v>
      </c>
      <c r="P581" s="3" t="e">
        <v>#N/A</v>
      </c>
      <c r="Q581" s="3" t="e">
        <v>#N/A</v>
      </c>
      <c r="R581" s="3" t="e">
        <v>#N/A</v>
      </c>
      <c r="S581" s="3" t="e">
        <v>#N/A</v>
      </c>
      <c r="T581" s="3" t="e">
        <v>#N/A</v>
      </c>
      <c r="U581" s="3" t="e">
        <v>#N/A</v>
      </c>
      <c r="V581" s="3" t="e">
        <v>#N/A</v>
      </c>
      <c r="W581" s="3" t="s">
        <v>7151</v>
      </c>
      <c r="X581" s="3" t="s">
        <v>7151</v>
      </c>
      <c r="Y581" s="3" t="s">
        <v>7151</v>
      </c>
      <c r="Z581" s="3" t="s">
        <v>7151</v>
      </c>
      <c r="AA581" s="3" t="s">
        <v>7151</v>
      </c>
      <c r="AB581" s="3" t="s">
        <v>7151</v>
      </c>
    </row>
    <row r="582" spans="1:28" x14ac:dyDescent="0.3">
      <c r="A582" s="3">
        <v>15</v>
      </c>
      <c r="B582" s="4" t="s">
        <v>35</v>
      </c>
      <c r="C582" s="3" t="s">
        <v>55</v>
      </c>
      <c r="D582" s="3">
        <v>9018988</v>
      </c>
      <c r="E582" s="3">
        <v>11671865</v>
      </c>
      <c r="F582" s="3">
        <v>2652877</v>
      </c>
      <c r="G582" s="3" t="s">
        <v>8562</v>
      </c>
      <c r="H582" s="3" t="s">
        <v>7160</v>
      </c>
      <c r="I582" s="3" t="s">
        <v>7149</v>
      </c>
      <c r="J582" s="3"/>
      <c r="K582" s="3" t="e">
        <v>#N/A</v>
      </c>
      <c r="L582" s="3" t="e">
        <v>#N/A</v>
      </c>
      <c r="M582" s="3" t="e">
        <v>#N/A</v>
      </c>
      <c r="N582" s="3" t="e">
        <v>#N/A</v>
      </c>
      <c r="O582" s="3" t="e">
        <v>#N/A</v>
      </c>
      <c r="P582" s="3" t="e">
        <v>#N/A</v>
      </c>
      <c r="Q582" s="3" t="e">
        <v>#N/A</v>
      </c>
      <c r="R582" s="3" t="e">
        <v>#N/A</v>
      </c>
      <c r="S582" s="3" t="e">
        <v>#N/A</v>
      </c>
      <c r="T582" s="3" t="e">
        <v>#N/A</v>
      </c>
      <c r="U582" s="3" t="e">
        <v>#N/A</v>
      </c>
      <c r="V582" s="3" t="e">
        <v>#N/A</v>
      </c>
      <c r="W582" s="3" t="s">
        <v>7151</v>
      </c>
      <c r="X582" s="3" t="s">
        <v>7151</v>
      </c>
      <c r="Y582" s="3" t="s">
        <v>7151</v>
      </c>
      <c r="Z582" s="3" t="s">
        <v>7151</v>
      </c>
      <c r="AA582" s="3" t="s">
        <v>7151</v>
      </c>
      <c r="AB582" s="3" t="s">
        <v>7151</v>
      </c>
    </row>
    <row r="583" spans="1:28" x14ac:dyDescent="0.3">
      <c r="A583" s="3">
        <v>15</v>
      </c>
      <c r="B583" s="4" t="s">
        <v>35</v>
      </c>
      <c r="C583" s="3" t="s">
        <v>55</v>
      </c>
      <c r="D583" s="3">
        <v>9018988</v>
      </c>
      <c r="E583" s="3">
        <v>11671865</v>
      </c>
      <c r="F583" s="3">
        <v>2652877</v>
      </c>
      <c r="G583" s="3" t="s">
        <v>8563</v>
      </c>
      <c r="H583" s="3" t="s">
        <v>7154</v>
      </c>
      <c r="I583" s="3" t="s">
        <v>7149</v>
      </c>
      <c r="J583" s="3"/>
      <c r="K583" s="3" t="e">
        <v>#N/A</v>
      </c>
      <c r="L583" s="3" t="e">
        <v>#N/A</v>
      </c>
      <c r="M583" s="3" t="e">
        <v>#N/A</v>
      </c>
      <c r="N583" s="3" t="e">
        <v>#N/A</v>
      </c>
      <c r="O583" s="3" t="e">
        <v>#N/A</v>
      </c>
      <c r="P583" s="3" t="e">
        <v>#N/A</v>
      </c>
      <c r="Q583" s="3" t="e">
        <v>#N/A</v>
      </c>
      <c r="R583" s="3" t="e">
        <v>#N/A</v>
      </c>
      <c r="S583" s="3" t="e">
        <v>#N/A</v>
      </c>
      <c r="T583" s="3" t="e">
        <v>#N/A</v>
      </c>
      <c r="U583" s="3" t="e">
        <v>#N/A</v>
      </c>
      <c r="V583" s="3" t="e">
        <v>#N/A</v>
      </c>
      <c r="W583" s="3" t="s">
        <v>7151</v>
      </c>
      <c r="X583" s="3" t="s">
        <v>7151</v>
      </c>
      <c r="Y583" s="3" t="s">
        <v>7151</v>
      </c>
      <c r="Z583" s="3" t="s">
        <v>7151</v>
      </c>
      <c r="AA583" s="3" t="s">
        <v>7151</v>
      </c>
      <c r="AB583" s="3" t="s">
        <v>7151</v>
      </c>
    </row>
    <row r="584" spans="1:28" x14ac:dyDescent="0.3">
      <c r="A584" s="3">
        <v>15</v>
      </c>
      <c r="B584" s="4" t="s">
        <v>35</v>
      </c>
      <c r="C584" s="3" t="s">
        <v>55</v>
      </c>
      <c r="D584" s="3">
        <v>9018988</v>
      </c>
      <c r="E584" s="3">
        <v>11671865</v>
      </c>
      <c r="F584" s="3">
        <v>2652877</v>
      </c>
      <c r="G584" s="3" t="s">
        <v>8564</v>
      </c>
      <c r="H584" s="3" t="s">
        <v>8565</v>
      </c>
      <c r="I584" s="3" t="s">
        <v>7149</v>
      </c>
      <c r="J584" s="3"/>
      <c r="K584" s="3" t="e">
        <v>#N/A</v>
      </c>
      <c r="L584" s="3" t="e">
        <v>#N/A</v>
      </c>
      <c r="M584" s="3" t="e">
        <v>#N/A</v>
      </c>
      <c r="N584" s="3" t="e">
        <v>#N/A</v>
      </c>
      <c r="O584" s="3" t="e">
        <v>#N/A</v>
      </c>
      <c r="P584" s="3" t="e">
        <v>#N/A</v>
      </c>
      <c r="Q584" s="3" t="e">
        <v>#N/A</v>
      </c>
      <c r="R584" s="3" t="e">
        <v>#N/A</v>
      </c>
      <c r="S584" s="3" t="e">
        <v>#N/A</v>
      </c>
      <c r="T584" s="3" t="e">
        <v>#N/A</v>
      </c>
      <c r="U584" s="3" t="e">
        <v>#N/A</v>
      </c>
      <c r="V584" s="3" t="e">
        <v>#N/A</v>
      </c>
      <c r="W584" s="3" t="s">
        <v>7151</v>
      </c>
      <c r="X584" s="3" t="s">
        <v>8566</v>
      </c>
      <c r="Y584" s="3" t="s">
        <v>7151</v>
      </c>
      <c r="Z584" s="3" t="s">
        <v>7151</v>
      </c>
      <c r="AA584" s="3" t="s">
        <v>7151</v>
      </c>
      <c r="AB584" s="3" t="s">
        <v>7151</v>
      </c>
    </row>
    <row r="585" spans="1:28" x14ac:dyDescent="0.3">
      <c r="A585" s="3">
        <v>15</v>
      </c>
      <c r="B585" s="4" t="s">
        <v>35</v>
      </c>
      <c r="C585" s="3" t="s">
        <v>55</v>
      </c>
      <c r="D585" s="3">
        <v>9018988</v>
      </c>
      <c r="E585" s="3">
        <v>11671865</v>
      </c>
      <c r="F585" s="3">
        <v>2652877</v>
      </c>
      <c r="G585" s="3" t="s">
        <v>8567</v>
      </c>
      <c r="H585" s="3" t="s">
        <v>8568</v>
      </c>
      <c r="I585" s="3" t="s">
        <v>7149</v>
      </c>
      <c r="J585" s="3"/>
      <c r="K585" s="3" t="e">
        <v>#N/A</v>
      </c>
      <c r="L585" s="3" t="e">
        <v>#N/A</v>
      </c>
      <c r="M585" s="3" t="e">
        <v>#N/A</v>
      </c>
      <c r="N585" s="3" t="e">
        <v>#N/A</v>
      </c>
      <c r="O585" s="3" t="e">
        <v>#N/A</v>
      </c>
      <c r="P585" s="3" t="e">
        <v>#N/A</v>
      </c>
      <c r="Q585" s="3" t="e">
        <v>#N/A</v>
      </c>
      <c r="R585" s="3" t="e">
        <v>#N/A</v>
      </c>
      <c r="S585" s="3" t="e">
        <v>#N/A</v>
      </c>
      <c r="T585" s="3" t="e">
        <v>#N/A</v>
      </c>
      <c r="U585" s="3" t="e">
        <v>#N/A</v>
      </c>
      <c r="V585" s="3" t="e">
        <v>#N/A</v>
      </c>
      <c r="W585" s="3" t="s">
        <v>7151</v>
      </c>
      <c r="X585" s="3" t="s">
        <v>7151</v>
      </c>
      <c r="Y585" s="3" t="s">
        <v>8569</v>
      </c>
      <c r="Z585" s="3" t="s">
        <v>7151</v>
      </c>
      <c r="AA585" s="3" t="s">
        <v>7151</v>
      </c>
      <c r="AB585" s="3" t="s">
        <v>7151</v>
      </c>
    </row>
    <row r="586" spans="1:28" x14ac:dyDescent="0.3">
      <c r="A586" s="3">
        <v>15</v>
      </c>
      <c r="B586" s="4" t="s">
        <v>35</v>
      </c>
      <c r="C586" s="3" t="s">
        <v>55</v>
      </c>
      <c r="D586" s="3">
        <v>9018988</v>
      </c>
      <c r="E586" s="3">
        <v>11671865</v>
      </c>
      <c r="F586" s="3">
        <v>2652877</v>
      </c>
      <c r="G586" s="3" t="s">
        <v>8570</v>
      </c>
      <c r="H586" s="3" t="s">
        <v>8571</v>
      </c>
      <c r="I586" s="3" t="s">
        <v>7149</v>
      </c>
      <c r="J586" s="3"/>
      <c r="K586" s="3" t="e">
        <v>#N/A</v>
      </c>
      <c r="L586" s="3" t="e">
        <v>#N/A</v>
      </c>
      <c r="M586" s="3" t="e">
        <v>#N/A</v>
      </c>
      <c r="N586" s="3" t="e">
        <v>#N/A</v>
      </c>
      <c r="O586" s="3" t="e">
        <v>#N/A</v>
      </c>
      <c r="P586" s="3" t="e">
        <v>#N/A</v>
      </c>
      <c r="Q586" s="3" t="e">
        <v>#N/A</v>
      </c>
      <c r="R586" s="3" t="e">
        <v>#N/A</v>
      </c>
      <c r="S586" s="3" t="e">
        <v>#N/A</v>
      </c>
      <c r="T586" s="3" t="e">
        <v>#N/A</v>
      </c>
      <c r="U586" s="3" t="e">
        <v>#N/A</v>
      </c>
      <c r="V586" s="3" t="e">
        <v>#N/A</v>
      </c>
      <c r="W586" s="3" t="s">
        <v>7151</v>
      </c>
      <c r="X586" s="3" t="s">
        <v>7816</v>
      </c>
      <c r="Y586" s="3" t="s">
        <v>7199</v>
      </c>
      <c r="Z586" s="3" t="s">
        <v>7151</v>
      </c>
      <c r="AA586" s="3" t="s">
        <v>7151</v>
      </c>
      <c r="AB586" s="3" t="s">
        <v>7151</v>
      </c>
    </row>
    <row r="587" spans="1:28" x14ac:dyDescent="0.3">
      <c r="A587" s="3">
        <v>15</v>
      </c>
      <c r="B587" s="4" t="s">
        <v>35</v>
      </c>
      <c r="C587" s="3" t="s">
        <v>55</v>
      </c>
      <c r="D587" s="3">
        <v>9018988</v>
      </c>
      <c r="E587" s="3">
        <v>11671865</v>
      </c>
      <c r="F587" s="3">
        <v>2652877</v>
      </c>
      <c r="G587" s="3" t="s">
        <v>8572</v>
      </c>
      <c r="H587" s="3" t="s">
        <v>7154</v>
      </c>
      <c r="I587" s="3" t="s">
        <v>7149</v>
      </c>
      <c r="J587" s="3"/>
      <c r="K587" s="3" t="e">
        <v>#N/A</v>
      </c>
      <c r="L587" s="3" t="e">
        <v>#N/A</v>
      </c>
      <c r="M587" s="3" t="e">
        <v>#N/A</v>
      </c>
      <c r="N587" s="3" t="e">
        <v>#N/A</v>
      </c>
      <c r="O587" s="3" t="e">
        <v>#N/A</v>
      </c>
      <c r="P587" s="3" t="e">
        <v>#N/A</v>
      </c>
      <c r="Q587" s="3" t="e">
        <v>#N/A</v>
      </c>
      <c r="R587" s="3" t="e">
        <v>#N/A</v>
      </c>
      <c r="S587" s="3" t="e">
        <v>#N/A</v>
      </c>
      <c r="T587" s="3" t="e">
        <v>#N/A</v>
      </c>
      <c r="U587" s="3" t="e">
        <v>#N/A</v>
      </c>
      <c r="V587" s="3" t="e">
        <v>#N/A</v>
      </c>
      <c r="W587" s="3" t="s">
        <v>7151</v>
      </c>
      <c r="X587" s="3" t="s">
        <v>7151</v>
      </c>
      <c r="Y587" s="3" t="s">
        <v>7151</v>
      </c>
      <c r="Z587" s="3" t="s">
        <v>7151</v>
      </c>
      <c r="AA587" s="3" t="s">
        <v>7151</v>
      </c>
      <c r="AB587" s="3" t="s">
        <v>7151</v>
      </c>
    </row>
    <row r="588" spans="1:28" x14ac:dyDescent="0.3">
      <c r="A588" s="3">
        <v>15</v>
      </c>
      <c r="B588" s="4" t="s">
        <v>35</v>
      </c>
      <c r="C588" s="3" t="s">
        <v>55</v>
      </c>
      <c r="D588" s="3">
        <v>9018988</v>
      </c>
      <c r="E588" s="3">
        <v>11671865</v>
      </c>
      <c r="F588" s="3">
        <v>2652877</v>
      </c>
      <c r="G588" s="3" t="s">
        <v>8573</v>
      </c>
      <c r="H588" s="3" t="s">
        <v>8362</v>
      </c>
      <c r="I588" s="3" t="s">
        <v>7149</v>
      </c>
      <c r="J588" s="3"/>
      <c r="K588" s="3" t="e">
        <v>#N/A</v>
      </c>
      <c r="L588" s="3" t="e">
        <v>#N/A</v>
      </c>
      <c r="M588" s="3" t="e">
        <v>#N/A</v>
      </c>
      <c r="N588" s="3" t="e">
        <v>#N/A</v>
      </c>
      <c r="O588" s="3" t="e">
        <v>#N/A</v>
      </c>
      <c r="P588" s="3" t="e">
        <v>#N/A</v>
      </c>
      <c r="Q588" s="3" t="e">
        <v>#N/A</v>
      </c>
      <c r="R588" s="3" t="e">
        <v>#N/A</v>
      </c>
      <c r="S588" s="3" t="e">
        <v>#N/A</v>
      </c>
      <c r="T588" s="3" t="e">
        <v>#N/A</v>
      </c>
      <c r="U588" s="3" t="e">
        <v>#N/A</v>
      </c>
      <c r="V588" s="3" t="e">
        <v>#N/A</v>
      </c>
      <c r="W588" s="3" t="s">
        <v>7151</v>
      </c>
      <c r="X588" s="3" t="s">
        <v>8574</v>
      </c>
      <c r="Y588" s="3" t="s">
        <v>7199</v>
      </c>
      <c r="Z588" s="3" t="s">
        <v>7151</v>
      </c>
      <c r="AA588" s="3" t="s">
        <v>7151</v>
      </c>
      <c r="AB588" s="3" t="s">
        <v>7151</v>
      </c>
    </row>
    <row r="589" spans="1:28" x14ac:dyDescent="0.3">
      <c r="A589" s="3">
        <v>15</v>
      </c>
      <c r="B589" s="4" t="s">
        <v>35</v>
      </c>
      <c r="C589" s="3" t="s">
        <v>55</v>
      </c>
      <c r="D589" s="3">
        <v>9018988</v>
      </c>
      <c r="E589" s="3">
        <v>11671865</v>
      </c>
      <c r="F589" s="3">
        <v>2652877</v>
      </c>
      <c r="G589" s="3" t="s">
        <v>8575</v>
      </c>
      <c r="H589" s="3" t="s">
        <v>7160</v>
      </c>
      <c r="I589" s="3" t="s">
        <v>7149</v>
      </c>
      <c r="J589" s="3"/>
      <c r="K589" s="3" t="e">
        <v>#N/A</v>
      </c>
      <c r="L589" s="3" t="e">
        <v>#N/A</v>
      </c>
      <c r="M589" s="3" t="e">
        <v>#N/A</v>
      </c>
      <c r="N589" s="3" t="e">
        <v>#N/A</v>
      </c>
      <c r="O589" s="3" t="e">
        <v>#N/A</v>
      </c>
      <c r="P589" s="3" t="e">
        <v>#N/A</v>
      </c>
      <c r="Q589" s="3" t="e">
        <v>#N/A</v>
      </c>
      <c r="R589" s="3" t="e">
        <v>#N/A</v>
      </c>
      <c r="S589" s="3" t="e">
        <v>#N/A</v>
      </c>
      <c r="T589" s="3" t="e">
        <v>#N/A</v>
      </c>
      <c r="U589" s="3" t="e">
        <v>#N/A</v>
      </c>
      <c r="V589" s="3" t="e">
        <v>#N/A</v>
      </c>
      <c r="W589" s="3" t="s">
        <v>7151</v>
      </c>
      <c r="X589" s="3" t="s">
        <v>7151</v>
      </c>
      <c r="Y589" s="3" t="s">
        <v>7151</v>
      </c>
      <c r="Z589" s="3" t="s">
        <v>7151</v>
      </c>
      <c r="AA589" s="3" t="s">
        <v>7151</v>
      </c>
      <c r="AB589" s="3" t="s">
        <v>7151</v>
      </c>
    </row>
    <row r="590" spans="1:28" x14ac:dyDescent="0.3">
      <c r="A590" s="3">
        <v>15</v>
      </c>
      <c r="B590" s="4" t="s">
        <v>35</v>
      </c>
      <c r="C590" s="3" t="s">
        <v>55</v>
      </c>
      <c r="D590" s="3">
        <v>9018988</v>
      </c>
      <c r="E590" s="3">
        <v>11671865</v>
      </c>
      <c r="F590" s="3">
        <v>2652877</v>
      </c>
      <c r="G590" s="3" t="s">
        <v>8576</v>
      </c>
      <c r="H590" s="3" t="s">
        <v>8577</v>
      </c>
      <c r="I590" s="3" t="s">
        <v>7149</v>
      </c>
      <c r="J590" s="3"/>
      <c r="K590" s="3" t="e">
        <v>#N/A</v>
      </c>
      <c r="L590" s="3" t="e">
        <v>#N/A</v>
      </c>
      <c r="M590" s="3" t="e">
        <v>#N/A</v>
      </c>
      <c r="N590" s="3" t="e">
        <v>#N/A</v>
      </c>
      <c r="O590" s="3" t="e">
        <v>#N/A</v>
      </c>
      <c r="P590" s="3" t="e">
        <v>#N/A</v>
      </c>
      <c r="Q590" s="3" t="e">
        <v>#N/A</v>
      </c>
      <c r="R590" s="3" t="e">
        <v>#N/A</v>
      </c>
      <c r="S590" s="3" t="e">
        <v>#N/A</v>
      </c>
      <c r="T590" s="3" t="e">
        <v>#N/A</v>
      </c>
      <c r="U590" s="3" t="e">
        <v>#N/A</v>
      </c>
      <c r="V590" s="3" t="e">
        <v>#N/A</v>
      </c>
      <c r="W590" s="3" t="s">
        <v>7151</v>
      </c>
      <c r="X590" s="3" t="s">
        <v>8578</v>
      </c>
      <c r="Y590" s="3" t="s">
        <v>7151</v>
      </c>
      <c r="Z590" s="3" t="s">
        <v>7151</v>
      </c>
      <c r="AA590" s="3" t="s">
        <v>7151</v>
      </c>
      <c r="AB590" s="3" t="s">
        <v>8579</v>
      </c>
    </row>
    <row r="591" spans="1:28" x14ac:dyDescent="0.3">
      <c r="A591" s="3">
        <v>15</v>
      </c>
      <c r="B591" s="4" t="s">
        <v>35</v>
      </c>
      <c r="C591" s="3" t="s">
        <v>55</v>
      </c>
      <c r="D591" s="3">
        <v>9018988</v>
      </c>
      <c r="E591" s="3">
        <v>11671865</v>
      </c>
      <c r="F591" s="3">
        <v>2652877</v>
      </c>
      <c r="G591" s="3" t="s">
        <v>8580</v>
      </c>
      <c r="H591" s="3" t="s">
        <v>7154</v>
      </c>
      <c r="I591" s="3" t="s">
        <v>7149</v>
      </c>
      <c r="J591" s="3"/>
      <c r="K591" s="3" t="e">
        <v>#N/A</v>
      </c>
      <c r="L591" s="3" t="e">
        <v>#N/A</v>
      </c>
      <c r="M591" s="3" t="e">
        <v>#N/A</v>
      </c>
      <c r="N591" s="3" t="e">
        <v>#N/A</v>
      </c>
      <c r="O591" s="3" t="e">
        <v>#N/A</v>
      </c>
      <c r="P591" s="3" t="e">
        <v>#N/A</v>
      </c>
      <c r="Q591" s="3" t="e">
        <v>#N/A</v>
      </c>
      <c r="R591" s="3" t="e">
        <v>#N/A</v>
      </c>
      <c r="S591" s="3" t="e">
        <v>#N/A</v>
      </c>
      <c r="T591" s="3" t="e">
        <v>#N/A</v>
      </c>
      <c r="U591" s="3" t="e">
        <v>#N/A</v>
      </c>
      <c r="V591" s="3" t="e">
        <v>#N/A</v>
      </c>
      <c r="W591" s="3" t="s">
        <v>7151</v>
      </c>
      <c r="X591" s="3" t="s">
        <v>7151</v>
      </c>
      <c r="Y591" s="3" t="s">
        <v>7151</v>
      </c>
      <c r="Z591" s="3" t="s">
        <v>7151</v>
      </c>
      <c r="AA591" s="3" t="s">
        <v>7151</v>
      </c>
      <c r="AB591" s="3" t="s">
        <v>7151</v>
      </c>
    </row>
    <row r="592" spans="1:28" x14ac:dyDescent="0.3">
      <c r="A592" s="3">
        <v>15</v>
      </c>
      <c r="B592" s="4" t="s">
        <v>35</v>
      </c>
      <c r="C592" s="3" t="s">
        <v>55</v>
      </c>
      <c r="D592" s="3">
        <v>9018988</v>
      </c>
      <c r="E592" s="3">
        <v>11671865</v>
      </c>
      <c r="F592" s="3">
        <v>2652877</v>
      </c>
      <c r="G592" s="3" t="s">
        <v>8581</v>
      </c>
      <c r="H592" s="3" t="s">
        <v>7154</v>
      </c>
      <c r="I592" s="3" t="s">
        <v>7149</v>
      </c>
      <c r="J592" s="3"/>
      <c r="K592" s="3" t="e">
        <v>#N/A</v>
      </c>
      <c r="L592" s="3" t="e">
        <v>#N/A</v>
      </c>
      <c r="M592" s="3" t="e">
        <v>#N/A</v>
      </c>
      <c r="N592" s="3" t="e">
        <v>#N/A</v>
      </c>
      <c r="O592" s="3" t="e">
        <v>#N/A</v>
      </c>
      <c r="P592" s="3" t="e">
        <v>#N/A</v>
      </c>
      <c r="Q592" s="3" t="e">
        <v>#N/A</v>
      </c>
      <c r="R592" s="3" t="e">
        <v>#N/A</v>
      </c>
      <c r="S592" s="3" t="e">
        <v>#N/A</v>
      </c>
      <c r="T592" s="3" t="e">
        <v>#N/A</v>
      </c>
      <c r="U592" s="3" t="e">
        <v>#N/A</v>
      </c>
      <c r="V592" s="3" t="e">
        <v>#N/A</v>
      </c>
      <c r="W592" s="3" t="s">
        <v>7151</v>
      </c>
      <c r="X592" s="3" t="s">
        <v>7151</v>
      </c>
      <c r="Y592" s="3" t="s">
        <v>7151</v>
      </c>
      <c r="Z592" s="3" t="s">
        <v>7151</v>
      </c>
      <c r="AA592" s="3" t="s">
        <v>7151</v>
      </c>
      <c r="AB592" s="3" t="s">
        <v>7151</v>
      </c>
    </row>
    <row r="593" spans="1:28" x14ac:dyDescent="0.3">
      <c r="A593" s="3">
        <v>15</v>
      </c>
      <c r="B593" s="4" t="s">
        <v>35</v>
      </c>
      <c r="C593" s="3" t="s">
        <v>55</v>
      </c>
      <c r="D593" s="3">
        <v>9018988</v>
      </c>
      <c r="E593" s="3">
        <v>11671865</v>
      </c>
      <c r="F593" s="3">
        <v>2652877</v>
      </c>
      <c r="G593" s="3" t="s">
        <v>8582</v>
      </c>
      <c r="H593" s="3" t="s">
        <v>8583</v>
      </c>
      <c r="I593" s="3" t="s">
        <v>7149</v>
      </c>
      <c r="J593" s="3"/>
      <c r="K593" s="3" t="e">
        <v>#N/A</v>
      </c>
      <c r="L593" s="3" t="e">
        <v>#N/A</v>
      </c>
      <c r="M593" s="3" t="e">
        <v>#N/A</v>
      </c>
      <c r="N593" s="3" t="e">
        <v>#N/A</v>
      </c>
      <c r="O593" s="3" t="e">
        <v>#N/A</v>
      </c>
      <c r="P593" s="3" t="e">
        <v>#N/A</v>
      </c>
      <c r="Q593" s="3" t="e">
        <v>#N/A</v>
      </c>
      <c r="R593" s="3" t="e">
        <v>#N/A</v>
      </c>
      <c r="S593" s="3" t="e">
        <v>#N/A</v>
      </c>
      <c r="T593" s="3" t="e">
        <v>#N/A</v>
      </c>
      <c r="U593" s="3" t="e">
        <v>#N/A</v>
      </c>
      <c r="V593" s="3" t="e">
        <v>#N/A</v>
      </c>
      <c r="W593" s="3" t="s">
        <v>8584</v>
      </c>
      <c r="X593" s="3" t="s">
        <v>8585</v>
      </c>
      <c r="Y593" s="3" t="s">
        <v>8586</v>
      </c>
      <c r="Z593" s="3" t="s">
        <v>7151</v>
      </c>
      <c r="AA593" s="3" t="s">
        <v>7151</v>
      </c>
      <c r="AB593" s="3" t="s">
        <v>7151</v>
      </c>
    </row>
    <row r="594" spans="1:28" x14ac:dyDescent="0.3">
      <c r="A594" s="3">
        <v>15</v>
      </c>
      <c r="B594" s="4" t="s">
        <v>35</v>
      </c>
      <c r="C594" s="3" t="s">
        <v>55</v>
      </c>
      <c r="D594" s="3">
        <v>9018988</v>
      </c>
      <c r="E594" s="3">
        <v>11671865</v>
      </c>
      <c r="F594" s="3">
        <v>2652877</v>
      </c>
      <c r="G594" s="3" t="s">
        <v>8587</v>
      </c>
      <c r="H594" s="3" t="s">
        <v>7154</v>
      </c>
      <c r="I594" s="3" t="s">
        <v>7149</v>
      </c>
      <c r="J594" s="3"/>
      <c r="K594" s="3" t="e">
        <v>#N/A</v>
      </c>
      <c r="L594" s="3" t="e">
        <v>#N/A</v>
      </c>
      <c r="M594" s="3" t="e">
        <v>#N/A</v>
      </c>
      <c r="N594" s="3" t="e">
        <v>#N/A</v>
      </c>
      <c r="O594" s="3" t="e">
        <v>#N/A</v>
      </c>
      <c r="P594" s="3" t="e">
        <v>#N/A</v>
      </c>
      <c r="Q594" s="3" t="e">
        <v>#N/A</v>
      </c>
      <c r="R594" s="3" t="e">
        <v>#N/A</v>
      </c>
      <c r="S594" s="3" t="e">
        <v>#N/A</v>
      </c>
      <c r="T594" s="3" t="e">
        <v>#N/A</v>
      </c>
      <c r="U594" s="3" t="e">
        <v>#N/A</v>
      </c>
      <c r="V594" s="3" t="e">
        <v>#N/A</v>
      </c>
      <c r="W594" s="3" t="s">
        <v>7151</v>
      </c>
      <c r="X594" s="3" t="s">
        <v>7151</v>
      </c>
      <c r="Y594" s="3" t="s">
        <v>7151</v>
      </c>
      <c r="Z594" s="3" t="s">
        <v>7151</v>
      </c>
      <c r="AA594" s="3" t="s">
        <v>7151</v>
      </c>
      <c r="AB594" s="3" t="s">
        <v>7151</v>
      </c>
    </row>
    <row r="595" spans="1:28" x14ac:dyDescent="0.3">
      <c r="A595" s="3">
        <v>15</v>
      </c>
      <c r="B595" s="4" t="s">
        <v>35</v>
      </c>
      <c r="C595" s="3" t="s">
        <v>55</v>
      </c>
      <c r="D595" s="3">
        <v>9018988</v>
      </c>
      <c r="E595" s="3">
        <v>11671865</v>
      </c>
      <c r="F595" s="3">
        <v>2652877</v>
      </c>
      <c r="G595" s="3" t="s">
        <v>8588</v>
      </c>
      <c r="H595" s="3" t="s">
        <v>8589</v>
      </c>
      <c r="I595" s="3" t="s">
        <v>7149</v>
      </c>
      <c r="J595" s="3"/>
      <c r="K595" s="3" t="e">
        <v>#N/A</v>
      </c>
      <c r="L595" s="3" t="e">
        <v>#N/A</v>
      </c>
      <c r="M595" s="3" t="e">
        <v>#N/A</v>
      </c>
      <c r="N595" s="3" t="e">
        <v>#N/A</v>
      </c>
      <c r="O595" s="3" t="e">
        <v>#N/A</v>
      </c>
      <c r="P595" s="3" t="e">
        <v>#N/A</v>
      </c>
      <c r="Q595" s="3" t="e">
        <v>#N/A</v>
      </c>
      <c r="R595" s="3" t="e">
        <v>#N/A</v>
      </c>
      <c r="S595" s="3" t="e">
        <v>#N/A</v>
      </c>
      <c r="T595" s="3" t="e">
        <v>#N/A</v>
      </c>
      <c r="U595" s="3" t="e">
        <v>#N/A</v>
      </c>
      <c r="V595" s="3" t="e">
        <v>#N/A</v>
      </c>
      <c r="W595" s="3" t="s">
        <v>8590</v>
      </c>
      <c r="X595" s="3" t="s">
        <v>8591</v>
      </c>
      <c r="Y595" s="3" t="s">
        <v>8592</v>
      </c>
      <c r="Z595" s="3" t="s">
        <v>7151</v>
      </c>
      <c r="AA595" s="3" t="s">
        <v>7151</v>
      </c>
      <c r="AB595" s="3" t="s">
        <v>7151</v>
      </c>
    </row>
    <row r="596" spans="1:28" x14ac:dyDescent="0.3">
      <c r="A596" s="3">
        <v>15</v>
      </c>
      <c r="B596" s="4" t="s">
        <v>35</v>
      </c>
      <c r="C596" s="3" t="s">
        <v>55</v>
      </c>
      <c r="D596" s="3">
        <v>9018988</v>
      </c>
      <c r="E596" s="3">
        <v>11671865</v>
      </c>
      <c r="F596" s="3">
        <v>2652877</v>
      </c>
      <c r="G596" s="3" t="s">
        <v>8593</v>
      </c>
      <c r="H596" s="3" t="s">
        <v>8594</v>
      </c>
      <c r="I596" s="3" t="s">
        <v>7149</v>
      </c>
      <c r="J596" s="3"/>
      <c r="K596" s="3" t="e">
        <v>#N/A</v>
      </c>
      <c r="L596" s="3" t="e">
        <v>#N/A</v>
      </c>
      <c r="M596" s="3" t="e">
        <v>#N/A</v>
      </c>
      <c r="N596" s="3" t="e">
        <v>#N/A</v>
      </c>
      <c r="O596" s="3" t="e">
        <v>#N/A</v>
      </c>
      <c r="P596" s="3" t="e">
        <v>#N/A</v>
      </c>
      <c r="Q596" s="3" t="e">
        <v>#N/A</v>
      </c>
      <c r="R596" s="3" t="e">
        <v>#N/A</v>
      </c>
      <c r="S596" s="3" t="e">
        <v>#N/A</v>
      </c>
      <c r="T596" s="3" t="e">
        <v>#N/A</v>
      </c>
      <c r="U596" s="3" t="e">
        <v>#N/A</v>
      </c>
      <c r="V596" s="3" t="e">
        <v>#N/A</v>
      </c>
      <c r="W596" s="3" t="s">
        <v>7264</v>
      </c>
      <c r="X596" s="3" t="s">
        <v>8595</v>
      </c>
      <c r="Y596" s="3" t="s">
        <v>8596</v>
      </c>
      <c r="Z596" s="3" t="s">
        <v>7151</v>
      </c>
      <c r="AA596" s="3" t="s">
        <v>7151</v>
      </c>
      <c r="AB596" s="3" t="s">
        <v>7151</v>
      </c>
    </row>
    <row r="597" spans="1:28" x14ac:dyDescent="0.3">
      <c r="A597" s="3">
        <v>15</v>
      </c>
      <c r="B597" s="4" t="s">
        <v>35</v>
      </c>
      <c r="C597" s="3" t="s">
        <v>55</v>
      </c>
      <c r="D597" s="3">
        <v>9018988</v>
      </c>
      <c r="E597" s="3">
        <v>11671865</v>
      </c>
      <c r="F597" s="3">
        <v>2652877</v>
      </c>
      <c r="G597" s="3" t="s">
        <v>8597</v>
      </c>
      <c r="H597" s="3" t="s">
        <v>8598</v>
      </c>
      <c r="I597" s="3" t="s">
        <v>7149</v>
      </c>
      <c r="J597" s="3"/>
      <c r="K597" s="3" t="e">
        <v>#N/A</v>
      </c>
      <c r="L597" s="3" t="e">
        <v>#N/A</v>
      </c>
      <c r="M597" s="3" t="e">
        <v>#N/A</v>
      </c>
      <c r="N597" s="3" t="e">
        <v>#N/A</v>
      </c>
      <c r="O597" s="3" t="e">
        <v>#N/A</v>
      </c>
      <c r="P597" s="3" t="e">
        <v>#N/A</v>
      </c>
      <c r="Q597" s="3" t="e">
        <v>#N/A</v>
      </c>
      <c r="R597" s="3" t="e">
        <v>#N/A</v>
      </c>
      <c r="S597" s="3" t="e">
        <v>#N/A</v>
      </c>
      <c r="T597" s="3" t="e">
        <v>#N/A</v>
      </c>
      <c r="U597" s="3" t="e">
        <v>#N/A</v>
      </c>
      <c r="V597" s="3" t="e">
        <v>#N/A</v>
      </c>
      <c r="W597" s="3" t="s">
        <v>7151</v>
      </c>
      <c r="X597" s="3" t="s">
        <v>7151</v>
      </c>
      <c r="Y597" s="3" t="s">
        <v>8599</v>
      </c>
      <c r="Z597" s="3" t="s">
        <v>7151</v>
      </c>
      <c r="AA597" s="3" t="s">
        <v>7151</v>
      </c>
      <c r="AB597" s="3" t="s">
        <v>7151</v>
      </c>
    </row>
    <row r="598" spans="1:28" x14ac:dyDescent="0.3">
      <c r="A598" s="3">
        <v>15</v>
      </c>
      <c r="B598" s="4" t="s">
        <v>35</v>
      </c>
      <c r="C598" s="3" t="s">
        <v>55</v>
      </c>
      <c r="D598" s="3">
        <v>9018988</v>
      </c>
      <c r="E598" s="3">
        <v>11671865</v>
      </c>
      <c r="F598" s="3">
        <v>2652877</v>
      </c>
      <c r="G598" s="3" t="s">
        <v>8600</v>
      </c>
      <c r="H598" s="3" t="s">
        <v>8601</v>
      </c>
      <c r="I598" s="3" t="s">
        <v>7149</v>
      </c>
      <c r="J598" s="3"/>
      <c r="K598" s="3" t="e">
        <v>#N/A</v>
      </c>
      <c r="L598" s="3" t="e">
        <v>#N/A</v>
      </c>
      <c r="M598" s="3" t="e">
        <v>#N/A</v>
      </c>
      <c r="N598" s="3" t="e">
        <v>#N/A</v>
      </c>
      <c r="O598" s="3" t="e">
        <v>#N/A</v>
      </c>
      <c r="P598" s="3" t="e">
        <v>#N/A</v>
      </c>
      <c r="Q598" s="3" t="e">
        <v>#N/A</v>
      </c>
      <c r="R598" s="3" t="e">
        <v>#N/A</v>
      </c>
      <c r="S598" s="3" t="e">
        <v>#N/A</v>
      </c>
      <c r="T598" s="3" t="e">
        <v>#N/A</v>
      </c>
      <c r="U598" s="3" t="e">
        <v>#N/A</v>
      </c>
      <c r="V598" s="3" t="e">
        <v>#N/A</v>
      </c>
      <c r="W598" s="3" t="s">
        <v>8602</v>
      </c>
      <c r="X598" s="3" t="s">
        <v>7151</v>
      </c>
      <c r="Y598" s="3" t="s">
        <v>8603</v>
      </c>
      <c r="Z598" s="3" t="s">
        <v>7151</v>
      </c>
      <c r="AA598" s="3" t="s">
        <v>7151</v>
      </c>
      <c r="AB598" s="3" t="s">
        <v>7151</v>
      </c>
    </row>
    <row r="599" spans="1:28" x14ac:dyDescent="0.3">
      <c r="A599" s="3">
        <v>15</v>
      </c>
      <c r="B599" s="4" t="s">
        <v>35</v>
      </c>
      <c r="C599" s="3" t="s">
        <v>55</v>
      </c>
      <c r="D599" s="3">
        <v>9018988</v>
      </c>
      <c r="E599" s="3">
        <v>11671865</v>
      </c>
      <c r="F599" s="3">
        <v>2652877</v>
      </c>
      <c r="G599" s="3" t="s">
        <v>8604</v>
      </c>
      <c r="H599" s="3" t="s">
        <v>7154</v>
      </c>
      <c r="I599" s="3" t="s">
        <v>7149</v>
      </c>
      <c r="J599" s="3"/>
      <c r="K599" s="3" t="e">
        <v>#N/A</v>
      </c>
      <c r="L599" s="3" t="e">
        <v>#N/A</v>
      </c>
      <c r="M599" s="3" t="e">
        <v>#N/A</v>
      </c>
      <c r="N599" s="3" t="e">
        <v>#N/A</v>
      </c>
      <c r="O599" s="3" t="e">
        <v>#N/A</v>
      </c>
      <c r="P599" s="3" t="e">
        <v>#N/A</v>
      </c>
      <c r="Q599" s="3" t="e">
        <v>#N/A</v>
      </c>
      <c r="R599" s="3" t="e">
        <v>#N/A</v>
      </c>
      <c r="S599" s="3" t="e">
        <v>#N/A</v>
      </c>
      <c r="T599" s="3" t="e">
        <v>#N/A</v>
      </c>
      <c r="U599" s="3" t="e">
        <v>#N/A</v>
      </c>
      <c r="V599" s="3" t="e">
        <v>#N/A</v>
      </c>
      <c r="W599" s="3" t="s">
        <v>7171</v>
      </c>
      <c r="X599" s="3" t="s">
        <v>7151</v>
      </c>
      <c r="Y599" s="3" t="s">
        <v>7151</v>
      </c>
      <c r="Z599" s="3" t="s">
        <v>7151</v>
      </c>
      <c r="AA599" s="3" t="s">
        <v>7151</v>
      </c>
      <c r="AB599" s="3" t="s">
        <v>7151</v>
      </c>
    </row>
    <row r="600" spans="1:28" x14ac:dyDescent="0.3">
      <c r="A600" s="3">
        <v>15</v>
      </c>
      <c r="B600" s="4" t="s">
        <v>35</v>
      </c>
      <c r="C600" s="3" t="s">
        <v>55</v>
      </c>
      <c r="D600" s="3">
        <v>9018988</v>
      </c>
      <c r="E600" s="3">
        <v>11671865</v>
      </c>
      <c r="F600" s="3">
        <v>2652877</v>
      </c>
      <c r="G600" s="3" t="s">
        <v>8605</v>
      </c>
      <c r="H600" s="3" t="s">
        <v>8606</v>
      </c>
      <c r="I600" s="3" t="s">
        <v>7149</v>
      </c>
      <c r="J600" s="3"/>
      <c r="K600" s="3" t="e">
        <v>#N/A</v>
      </c>
      <c r="L600" s="3" t="e">
        <v>#N/A</v>
      </c>
      <c r="M600" s="3" t="e">
        <v>#N/A</v>
      </c>
      <c r="N600" s="3" t="e">
        <v>#N/A</v>
      </c>
      <c r="O600" s="3" t="e">
        <v>#N/A</v>
      </c>
      <c r="P600" s="3" t="e">
        <v>#N/A</v>
      </c>
      <c r="Q600" s="3" t="e">
        <v>#N/A</v>
      </c>
      <c r="R600" s="3" t="e">
        <v>#N/A</v>
      </c>
      <c r="S600" s="3" t="e">
        <v>#N/A</v>
      </c>
      <c r="T600" s="3" t="e">
        <v>#N/A</v>
      </c>
      <c r="U600" s="3" t="e">
        <v>#N/A</v>
      </c>
      <c r="V600" s="3" t="e">
        <v>#N/A</v>
      </c>
      <c r="W600" s="3" t="s">
        <v>7288</v>
      </c>
      <c r="X600" s="3" t="s">
        <v>7289</v>
      </c>
      <c r="Y600" s="3" t="s">
        <v>7290</v>
      </c>
      <c r="Z600" s="3" t="s">
        <v>7151</v>
      </c>
      <c r="AA600" s="3" t="s">
        <v>7151</v>
      </c>
      <c r="AB600" s="3" t="s">
        <v>7151</v>
      </c>
    </row>
    <row r="601" spans="1:28" x14ac:dyDescent="0.3">
      <c r="A601" s="3">
        <v>15</v>
      </c>
      <c r="B601" s="4" t="s">
        <v>35</v>
      </c>
      <c r="C601" s="3" t="s">
        <v>55</v>
      </c>
      <c r="D601" s="3">
        <v>9018988</v>
      </c>
      <c r="E601" s="3">
        <v>11671865</v>
      </c>
      <c r="F601" s="3">
        <v>2652877</v>
      </c>
      <c r="G601" s="3" t="s">
        <v>8607</v>
      </c>
      <c r="H601" s="3" t="s">
        <v>8608</v>
      </c>
      <c r="I601" s="3" t="s">
        <v>7149</v>
      </c>
      <c r="J601" s="3"/>
      <c r="K601" s="3" t="e">
        <v>#N/A</v>
      </c>
      <c r="L601" s="3" t="e">
        <v>#N/A</v>
      </c>
      <c r="M601" s="3" t="e">
        <v>#N/A</v>
      </c>
      <c r="N601" s="3" t="e">
        <v>#N/A</v>
      </c>
      <c r="O601" s="3" t="e">
        <v>#N/A</v>
      </c>
      <c r="P601" s="3" t="e">
        <v>#N/A</v>
      </c>
      <c r="Q601" s="3" t="e">
        <v>#N/A</v>
      </c>
      <c r="R601" s="3" t="e">
        <v>#N/A</v>
      </c>
      <c r="S601" s="3" t="e">
        <v>#N/A</v>
      </c>
      <c r="T601" s="3" t="e">
        <v>#N/A</v>
      </c>
      <c r="U601" s="3" t="e">
        <v>#N/A</v>
      </c>
      <c r="V601" s="3" t="e">
        <v>#N/A</v>
      </c>
      <c r="W601" s="3" t="s">
        <v>7171</v>
      </c>
      <c r="X601" s="3" t="s">
        <v>8609</v>
      </c>
      <c r="Y601" s="3" t="s">
        <v>7199</v>
      </c>
      <c r="Z601" s="3" t="s">
        <v>7151</v>
      </c>
      <c r="AA601" s="3" t="s">
        <v>7151</v>
      </c>
      <c r="AB601" s="3" t="s">
        <v>7151</v>
      </c>
    </row>
    <row r="602" spans="1:28" x14ac:dyDescent="0.3">
      <c r="A602" s="3">
        <v>15</v>
      </c>
      <c r="B602" s="4" t="s">
        <v>35</v>
      </c>
      <c r="C602" s="3" t="s">
        <v>55</v>
      </c>
      <c r="D602" s="3">
        <v>9018988</v>
      </c>
      <c r="E602" s="3">
        <v>11671865</v>
      </c>
      <c r="F602" s="3">
        <v>2652877</v>
      </c>
      <c r="G602" s="3" t="s">
        <v>8610</v>
      </c>
      <c r="H602" s="3" t="s">
        <v>8611</v>
      </c>
      <c r="I602" s="3" t="s">
        <v>7149</v>
      </c>
      <c r="J602" s="3"/>
      <c r="K602" s="3" t="e">
        <v>#N/A</v>
      </c>
      <c r="L602" s="3" t="e">
        <v>#N/A</v>
      </c>
      <c r="M602" s="3" t="e">
        <v>#N/A</v>
      </c>
      <c r="N602" s="3" t="e">
        <v>#N/A</v>
      </c>
      <c r="O602" s="3" t="e">
        <v>#N/A</v>
      </c>
      <c r="P602" s="3" t="e">
        <v>#N/A</v>
      </c>
      <c r="Q602" s="3" t="e">
        <v>#N/A</v>
      </c>
      <c r="R602" s="3" t="e">
        <v>#N/A</v>
      </c>
      <c r="S602" s="3" t="e">
        <v>#N/A</v>
      </c>
      <c r="T602" s="3" t="e">
        <v>#N/A</v>
      </c>
      <c r="U602" s="3" t="e">
        <v>#N/A</v>
      </c>
      <c r="V602" s="3" t="e">
        <v>#N/A</v>
      </c>
      <c r="W602" s="3" t="s">
        <v>8612</v>
      </c>
      <c r="X602" s="3" t="s">
        <v>7151</v>
      </c>
      <c r="Y602" s="3" t="s">
        <v>7151</v>
      </c>
      <c r="Z602" s="3" t="s">
        <v>7151</v>
      </c>
      <c r="AA602" s="3" t="s">
        <v>7151</v>
      </c>
      <c r="AB602" s="3" t="s">
        <v>7151</v>
      </c>
    </row>
    <row r="603" spans="1:28" x14ac:dyDescent="0.3">
      <c r="A603" s="3">
        <v>15</v>
      </c>
      <c r="B603" s="4" t="s">
        <v>35</v>
      </c>
      <c r="C603" s="3" t="s">
        <v>55</v>
      </c>
      <c r="D603" s="3">
        <v>9018988</v>
      </c>
      <c r="E603" s="3">
        <v>11671865</v>
      </c>
      <c r="F603" s="3">
        <v>2652877</v>
      </c>
      <c r="G603" s="3" t="s">
        <v>8613</v>
      </c>
      <c r="H603" s="3" t="s">
        <v>8614</v>
      </c>
      <c r="I603" s="3" t="s">
        <v>7149</v>
      </c>
      <c r="J603" s="3"/>
      <c r="K603" s="3" t="e">
        <v>#N/A</v>
      </c>
      <c r="L603" s="3" t="e">
        <v>#N/A</v>
      </c>
      <c r="M603" s="3" t="e">
        <v>#N/A</v>
      </c>
      <c r="N603" s="3" t="e">
        <v>#N/A</v>
      </c>
      <c r="O603" s="3" t="e">
        <v>#N/A</v>
      </c>
      <c r="P603" s="3" t="e">
        <v>#N/A</v>
      </c>
      <c r="Q603" s="3" t="e">
        <v>#N/A</v>
      </c>
      <c r="R603" s="3" t="e">
        <v>#N/A</v>
      </c>
      <c r="S603" s="3" t="e">
        <v>#N/A</v>
      </c>
      <c r="T603" s="3" t="e">
        <v>#N/A</v>
      </c>
      <c r="U603" s="3" t="e">
        <v>#N/A</v>
      </c>
      <c r="V603" s="3" t="e">
        <v>#N/A</v>
      </c>
      <c r="W603" s="3" t="s">
        <v>7151</v>
      </c>
      <c r="X603" s="3" t="s">
        <v>7151</v>
      </c>
      <c r="Y603" s="3" t="s">
        <v>7151</v>
      </c>
      <c r="Z603" s="3" t="s">
        <v>7151</v>
      </c>
      <c r="AA603" s="3" t="s">
        <v>7151</v>
      </c>
      <c r="AB603" s="3" t="s">
        <v>7151</v>
      </c>
    </row>
    <row r="604" spans="1:28" x14ac:dyDescent="0.3">
      <c r="A604" s="3">
        <v>15</v>
      </c>
      <c r="B604" s="4" t="s">
        <v>35</v>
      </c>
      <c r="C604" s="3" t="s">
        <v>55</v>
      </c>
      <c r="D604" s="3">
        <v>9018988</v>
      </c>
      <c r="E604" s="3">
        <v>11671865</v>
      </c>
      <c r="F604" s="3">
        <v>2652877</v>
      </c>
      <c r="G604" s="3" t="s">
        <v>8615</v>
      </c>
      <c r="H604" s="3" t="s">
        <v>8616</v>
      </c>
      <c r="I604" s="3" t="s">
        <v>7149</v>
      </c>
      <c r="J604" s="3"/>
      <c r="K604" s="3" t="e">
        <v>#N/A</v>
      </c>
      <c r="L604" s="3" t="e">
        <v>#N/A</v>
      </c>
      <c r="M604" s="3" t="e">
        <v>#N/A</v>
      </c>
      <c r="N604" s="3" t="e">
        <v>#N/A</v>
      </c>
      <c r="O604" s="3" t="e">
        <v>#N/A</v>
      </c>
      <c r="P604" s="3" t="e">
        <v>#N/A</v>
      </c>
      <c r="Q604" s="3" t="e">
        <v>#N/A</v>
      </c>
      <c r="R604" s="3" t="e">
        <v>#N/A</v>
      </c>
      <c r="S604" s="3" t="e">
        <v>#N/A</v>
      </c>
      <c r="T604" s="3" t="e">
        <v>#N/A</v>
      </c>
      <c r="U604" s="3" t="e">
        <v>#N/A</v>
      </c>
      <c r="V604" s="3" t="e">
        <v>#N/A</v>
      </c>
      <c r="W604" s="3" t="s">
        <v>7151</v>
      </c>
      <c r="X604" s="3" t="s">
        <v>7361</v>
      </c>
      <c r="Y604" s="3" t="s">
        <v>7362</v>
      </c>
      <c r="Z604" s="3" t="s">
        <v>7151</v>
      </c>
      <c r="AA604" s="3" t="s">
        <v>7151</v>
      </c>
      <c r="AB604" s="3" t="s">
        <v>7151</v>
      </c>
    </row>
    <row r="605" spans="1:28" x14ac:dyDescent="0.3">
      <c r="A605" s="3">
        <v>15</v>
      </c>
      <c r="B605" s="4" t="s">
        <v>35</v>
      </c>
      <c r="C605" s="3" t="s">
        <v>55</v>
      </c>
      <c r="D605" s="3">
        <v>9018988</v>
      </c>
      <c r="E605" s="3">
        <v>11671865</v>
      </c>
      <c r="F605" s="3">
        <v>2652877</v>
      </c>
      <c r="G605" s="3" t="s">
        <v>8617</v>
      </c>
      <c r="H605" s="3" t="s">
        <v>8618</v>
      </c>
      <c r="I605" s="3" t="s">
        <v>7149</v>
      </c>
      <c r="J605" s="3"/>
      <c r="K605" s="3" t="e">
        <v>#N/A</v>
      </c>
      <c r="L605" s="3" t="e">
        <v>#N/A</v>
      </c>
      <c r="M605" s="3" t="e">
        <v>#N/A</v>
      </c>
      <c r="N605" s="3" t="e">
        <v>#N/A</v>
      </c>
      <c r="O605" s="3" t="e">
        <v>#N/A</v>
      </c>
      <c r="P605" s="3" t="e">
        <v>#N/A</v>
      </c>
      <c r="Q605" s="3" t="e">
        <v>#N/A</v>
      </c>
      <c r="R605" s="3" t="e">
        <v>#N/A</v>
      </c>
      <c r="S605" s="3" t="e">
        <v>#N/A</v>
      </c>
      <c r="T605" s="3" t="e">
        <v>#N/A</v>
      </c>
      <c r="U605" s="3" t="e">
        <v>#N/A</v>
      </c>
      <c r="V605" s="3" t="e">
        <v>#N/A</v>
      </c>
      <c r="W605" s="3" t="s">
        <v>7151</v>
      </c>
      <c r="X605" s="3" t="s">
        <v>8619</v>
      </c>
      <c r="Y605" s="3" t="s">
        <v>7151</v>
      </c>
      <c r="Z605" s="3" t="s">
        <v>7151</v>
      </c>
      <c r="AA605" s="3" t="s">
        <v>7151</v>
      </c>
      <c r="AB605" s="3" t="s">
        <v>7151</v>
      </c>
    </row>
    <row r="606" spans="1:28" x14ac:dyDescent="0.3">
      <c r="A606" s="3">
        <v>15</v>
      </c>
      <c r="B606" s="4" t="s">
        <v>35</v>
      </c>
      <c r="C606" s="3" t="s">
        <v>55</v>
      </c>
      <c r="D606" s="3">
        <v>9018988</v>
      </c>
      <c r="E606" s="3">
        <v>11671865</v>
      </c>
      <c r="F606" s="3">
        <v>2652877</v>
      </c>
      <c r="G606" s="3" t="s">
        <v>8620</v>
      </c>
      <c r="H606" s="3" t="s">
        <v>7154</v>
      </c>
      <c r="I606" s="3" t="s">
        <v>7149</v>
      </c>
      <c r="J606" s="3"/>
      <c r="K606" s="3" t="e">
        <v>#N/A</v>
      </c>
      <c r="L606" s="3" t="e">
        <v>#N/A</v>
      </c>
      <c r="M606" s="3" t="e">
        <v>#N/A</v>
      </c>
      <c r="N606" s="3" t="e">
        <v>#N/A</v>
      </c>
      <c r="O606" s="3" t="e">
        <v>#N/A</v>
      </c>
      <c r="P606" s="3" t="e">
        <v>#N/A</v>
      </c>
      <c r="Q606" s="3" t="e">
        <v>#N/A</v>
      </c>
      <c r="R606" s="3" t="e">
        <v>#N/A</v>
      </c>
      <c r="S606" s="3" t="e">
        <v>#N/A</v>
      </c>
      <c r="T606" s="3" t="e">
        <v>#N/A</v>
      </c>
      <c r="U606" s="3" t="e">
        <v>#N/A</v>
      </c>
      <c r="V606" s="3" t="e">
        <v>#N/A</v>
      </c>
      <c r="W606" s="3" t="s">
        <v>7151</v>
      </c>
      <c r="X606" s="3" t="s">
        <v>7151</v>
      </c>
      <c r="Y606" s="3" t="s">
        <v>7151</v>
      </c>
      <c r="Z606" s="3" t="s">
        <v>7151</v>
      </c>
      <c r="AA606" s="3" t="s">
        <v>7151</v>
      </c>
      <c r="AB606" s="3" t="s">
        <v>7151</v>
      </c>
    </row>
    <row r="607" spans="1:28" x14ac:dyDescent="0.3">
      <c r="A607" s="3">
        <v>15</v>
      </c>
      <c r="B607" s="4" t="s">
        <v>35</v>
      </c>
      <c r="C607" s="3" t="s">
        <v>55</v>
      </c>
      <c r="D607" s="3">
        <v>9018988</v>
      </c>
      <c r="E607" s="3">
        <v>11671865</v>
      </c>
      <c r="F607" s="3">
        <v>2652877</v>
      </c>
      <c r="G607" s="3" t="s">
        <v>8621</v>
      </c>
      <c r="H607" s="3" t="s">
        <v>8622</v>
      </c>
      <c r="I607" s="3" t="s">
        <v>7149</v>
      </c>
      <c r="J607" s="3"/>
      <c r="K607" s="3" t="e">
        <v>#N/A</v>
      </c>
      <c r="L607" s="3" t="e">
        <v>#N/A</v>
      </c>
      <c r="M607" s="3" t="e">
        <v>#N/A</v>
      </c>
      <c r="N607" s="3" t="e">
        <v>#N/A</v>
      </c>
      <c r="O607" s="3" t="e">
        <v>#N/A</v>
      </c>
      <c r="P607" s="3" t="e">
        <v>#N/A</v>
      </c>
      <c r="Q607" s="3" t="e">
        <v>#N/A</v>
      </c>
      <c r="R607" s="3" t="e">
        <v>#N/A</v>
      </c>
      <c r="S607" s="3" t="e">
        <v>#N/A</v>
      </c>
      <c r="T607" s="3" t="e">
        <v>#N/A</v>
      </c>
      <c r="U607" s="3" t="e">
        <v>#N/A</v>
      </c>
      <c r="V607" s="3" t="e">
        <v>#N/A</v>
      </c>
      <c r="W607" s="3" t="s">
        <v>7151</v>
      </c>
      <c r="X607" s="3" t="s">
        <v>7621</v>
      </c>
      <c r="Y607" s="3" t="s">
        <v>8623</v>
      </c>
      <c r="Z607" s="3" t="s">
        <v>7151</v>
      </c>
      <c r="AA607" s="3" t="s">
        <v>7151</v>
      </c>
      <c r="AB607" s="3" t="s">
        <v>7151</v>
      </c>
    </row>
    <row r="608" spans="1:28" x14ac:dyDescent="0.3">
      <c r="A608" s="3">
        <v>15</v>
      </c>
      <c r="B608" s="4" t="s">
        <v>35</v>
      </c>
      <c r="C608" s="3" t="s">
        <v>55</v>
      </c>
      <c r="D608" s="3">
        <v>9018988</v>
      </c>
      <c r="E608" s="3">
        <v>11671865</v>
      </c>
      <c r="F608" s="3">
        <v>2652877</v>
      </c>
      <c r="G608" s="3" t="s">
        <v>8624</v>
      </c>
      <c r="H608" s="3" t="s">
        <v>7154</v>
      </c>
      <c r="I608" s="3" t="s">
        <v>7149</v>
      </c>
      <c r="J608" s="3"/>
      <c r="K608" s="3" t="e">
        <v>#N/A</v>
      </c>
      <c r="L608" s="3" t="e">
        <v>#N/A</v>
      </c>
      <c r="M608" s="3" t="e">
        <v>#N/A</v>
      </c>
      <c r="N608" s="3" t="e">
        <v>#N/A</v>
      </c>
      <c r="O608" s="3" t="e">
        <v>#N/A</v>
      </c>
      <c r="P608" s="3" t="e">
        <v>#N/A</v>
      </c>
      <c r="Q608" s="3" t="e">
        <v>#N/A</v>
      </c>
      <c r="R608" s="3" t="e">
        <v>#N/A</v>
      </c>
      <c r="S608" s="3" t="e">
        <v>#N/A</v>
      </c>
      <c r="T608" s="3" t="e">
        <v>#N/A</v>
      </c>
      <c r="U608" s="3" t="e">
        <v>#N/A</v>
      </c>
      <c r="V608" s="3" t="e">
        <v>#N/A</v>
      </c>
      <c r="W608" s="3" t="s">
        <v>7151</v>
      </c>
      <c r="X608" s="3" t="s">
        <v>7151</v>
      </c>
      <c r="Y608" s="3" t="s">
        <v>7151</v>
      </c>
      <c r="Z608" s="3" t="s">
        <v>7151</v>
      </c>
      <c r="AA608" s="3" t="s">
        <v>7151</v>
      </c>
      <c r="AB608" s="3" t="s">
        <v>7151</v>
      </c>
    </row>
    <row r="609" spans="1:28" x14ac:dyDescent="0.3">
      <c r="A609" s="3">
        <v>18</v>
      </c>
      <c r="B609" s="4" t="s">
        <v>35</v>
      </c>
      <c r="C609" s="3" t="s">
        <v>100</v>
      </c>
      <c r="D609" s="3">
        <v>33391</v>
      </c>
      <c r="E609" s="3">
        <v>38014</v>
      </c>
      <c r="F609" s="3">
        <v>4623</v>
      </c>
      <c r="G609" s="3" t="s">
        <v>8625</v>
      </c>
      <c r="H609" s="3" t="s">
        <v>8626</v>
      </c>
      <c r="I609" s="3" t="s">
        <v>7149</v>
      </c>
      <c r="J609" s="3"/>
      <c r="K609" s="3" t="e">
        <v>#N/A</v>
      </c>
      <c r="L609" s="3" t="e">
        <v>#N/A</v>
      </c>
      <c r="M609" s="3" t="e">
        <v>#N/A</v>
      </c>
      <c r="N609" s="3" t="e">
        <v>#N/A</v>
      </c>
      <c r="O609" s="3" t="e">
        <v>#N/A</v>
      </c>
      <c r="P609" s="3" t="e">
        <v>#N/A</v>
      </c>
      <c r="Q609" s="3" t="e">
        <v>#N/A</v>
      </c>
      <c r="R609" s="3" t="e">
        <v>#N/A</v>
      </c>
      <c r="S609" s="3" t="e">
        <v>#N/A</v>
      </c>
      <c r="T609" s="3" t="e">
        <v>#N/A</v>
      </c>
      <c r="U609" s="3" t="e">
        <v>#N/A</v>
      </c>
      <c r="V609" s="3" t="e">
        <v>#N/A</v>
      </c>
      <c r="W609" s="3" t="s">
        <v>7150</v>
      </c>
      <c r="X609" s="3" t="s">
        <v>7256</v>
      </c>
      <c r="Y609" s="3" t="s">
        <v>7257</v>
      </c>
      <c r="Z609" s="3" t="s">
        <v>7151</v>
      </c>
      <c r="AA609" s="3" t="s">
        <v>7151</v>
      </c>
      <c r="AB609" s="3" t="s">
        <v>7151</v>
      </c>
    </row>
    <row r="610" spans="1:28" x14ac:dyDescent="0.3">
      <c r="A610" s="3">
        <v>19</v>
      </c>
      <c r="B610" s="4" t="s">
        <v>35</v>
      </c>
      <c r="C610" s="3" t="s">
        <v>100</v>
      </c>
      <c r="D610" s="3">
        <v>79254</v>
      </c>
      <c r="E610" s="3">
        <v>93266</v>
      </c>
      <c r="F610" s="3">
        <v>14012</v>
      </c>
      <c r="G610" s="3" t="s">
        <v>8627</v>
      </c>
      <c r="H610" s="3" t="s">
        <v>8628</v>
      </c>
      <c r="I610" s="3" t="s">
        <v>7149</v>
      </c>
      <c r="J610" s="3"/>
      <c r="K610" s="3" t="e">
        <v>#N/A</v>
      </c>
      <c r="L610" s="3" t="e">
        <v>#N/A</v>
      </c>
      <c r="M610" s="3" t="e">
        <v>#N/A</v>
      </c>
      <c r="N610" s="3" t="e">
        <v>#N/A</v>
      </c>
      <c r="O610" s="3" t="e">
        <v>#N/A</v>
      </c>
      <c r="P610" s="3" t="e">
        <v>#N/A</v>
      </c>
      <c r="Q610" s="3" t="e">
        <v>#N/A</v>
      </c>
      <c r="R610" s="3" t="e">
        <v>#N/A</v>
      </c>
      <c r="S610" s="3" t="e">
        <v>#N/A</v>
      </c>
      <c r="T610" s="3" t="e">
        <v>#N/A</v>
      </c>
      <c r="U610" s="3" t="e">
        <v>#N/A</v>
      </c>
      <c r="V610" s="3" t="e">
        <v>#N/A</v>
      </c>
      <c r="W610" s="3" t="s">
        <v>7171</v>
      </c>
      <c r="X610" s="3" t="s">
        <v>7256</v>
      </c>
      <c r="Y610" s="3" t="s">
        <v>7257</v>
      </c>
      <c r="Z610" s="3" t="s">
        <v>7151</v>
      </c>
      <c r="AA610" s="3" t="s">
        <v>7151</v>
      </c>
      <c r="AB610" s="3" t="s">
        <v>7151</v>
      </c>
    </row>
    <row r="611" spans="1:28" x14ac:dyDescent="0.3">
      <c r="A611" s="3">
        <v>19</v>
      </c>
      <c r="B611" s="4" t="s">
        <v>35</v>
      </c>
      <c r="C611" s="3" t="s">
        <v>100</v>
      </c>
      <c r="D611" s="3">
        <v>79254</v>
      </c>
      <c r="E611" s="3">
        <v>93266</v>
      </c>
      <c r="F611" s="3">
        <v>14012</v>
      </c>
      <c r="G611" s="3" t="s">
        <v>8629</v>
      </c>
      <c r="H611" s="3" t="s">
        <v>7160</v>
      </c>
      <c r="I611" s="3" t="s">
        <v>7149</v>
      </c>
      <c r="J611" s="3"/>
      <c r="K611" s="3" t="e">
        <v>#N/A</v>
      </c>
      <c r="L611" s="3" t="e">
        <v>#N/A</v>
      </c>
      <c r="M611" s="3" t="e">
        <v>#N/A</v>
      </c>
      <c r="N611" s="3" t="e">
        <v>#N/A</v>
      </c>
      <c r="O611" s="3" t="e">
        <v>#N/A</v>
      </c>
      <c r="P611" s="3" t="e">
        <v>#N/A</v>
      </c>
      <c r="Q611" s="3" t="e">
        <v>#N/A</v>
      </c>
      <c r="R611" s="3" t="e">
        <v>#N/A</v>
      </c>
      <c r="S611" s="3" t="e">
        <v>#N/A</v>
      </c>
      <c r="T611" s="3" t="e">
        <v>#N/A</v>
      </c>
      <c r="U611" s="3" t="e">
        <v>#N/A</v>
      </c>
      <c r="V611" s="3" t="e">
        <v>#N/A</v>
      </c>
      <c r="W611" s="3" t="s">
        <v>7171</v>
      </c>
      <c r="X611" s="3" t="s">
        <v>7151</v>
      </c>
      <c r="Y611" s="3" t="s">
        <v>7151</v>
      </c>
      <c r="Z611" s="3" t="s">
        <v>7151</v>
      </c>
      <c r="AA611" s="3" t="s">
        <v>7151</v>
      </c>
      <c r="AB611" s="3" t="s">
        <v>7151</v>
      </c>
    </row>
    <row r="612" spans="1:28" x14ac:dyDescent="0.3">
      <c r="A612" s="3">
        <v>19</v>
      </c>
      <c r="B612" s="4" t="s">
        <v>35</v>
      </c>
      <c r="C612" s="3" t="s">
        <v>100</v>
      </c>
      <c r="D612" s="3">
        <v>79254</v>
      </c>
      <c r="E612" s="3">
        <v>93266</v>
      </c>
      <c r="F612" s="3">
        <v>14012</v>
      </c>
      <c r="G612" s="3" t="s">
        <v>8630</v>
      </c>
      <c r="H612" s="3" t="s">
        <v>8631</v>
      </c>
      <c r="I612" s="3" t="s">
        <v>7149</v>
      </c>
      <c r="J612" s="3"/>
      <c r="K612" s="3" t="e">
        <v>#N/A</v>
      </c>
      <c r="L612" s="3" t="e">
        <v>#N/A</v>
      </c>
      <c r="M612" s="3" t="e">
        <v>#N/A</v>
      </c>
      <c r="N612" s="3" t="e">
        <v>#N/A</v>
      </c>
      <c r="O612" s="3" t="e">
        <v>#N/A</v>
      </c>
      <c r="P612" s="3" t="e">
        <v>#N/A</v>
      </c>
      <c r="Q612" s="3" t="e">
        <v>#N/A</v>
      </c>
      <c r="R612" s="3" t="e">
        <v>#N/A</v>
      </c>
      <c r="S612" s="3" t="e">
        <v>#N/A</v>
      </c>
      <c r="T612" s="3" t="e">
        <v>#N/A</v>
      </c>
      <c r="U612" s="3" t="e">
        <v>#N/A</v>
      </c>
      <c r="V612" s="3" t="e">
        <v>#N/A</v>
      </c>
      <c r="W612" s="3" t="s">
        <v>7151</v>
      </c>
      <c r="X612" s="3" t="s">
        <v>7151</v>
      </c>
      <c r="Y612" s="3" t="s">
        <v>8632</v>
      </c>
      <c r="Z612" s="3" t="s">
        <v>7151</v>
      </c>
      <c r="AA612" s="3" t="s">
        <v>7151</v>
      </c>
      <c r="AB612" s="3" t="s">
        <v>7151</v>
      </c>
    </row>
    <row r="613" spans="1:28" x14ac:dyDescent="0.3">
      <c r="A613" s="3">
        <v>19</v>
      </c>
      <c r="B613" s="4" t="s">
        <v>35</v>
      </c>
      <c r="C613" s="3" t="s">
        <v>100</v>
      </c>
      <c r="D613" s="3">
        <v>79254</v>
      </c>
      <c r="E613" s="3">
        <v>93266</v>
      </c>
      <c r="F613" s="3">
        <v>14012</v>
      </c>
      <c r="G613" s="3" t="s">
        <v>8633</v>
      </c>
      <c r="H613" s="3" t="s">
        <v>7771</v>
      </c>
      <c r="I613" s="3" t="s">
        <v>7149</v>
      </c>
      <c r="J613" s="3" t="s">
        <v>8376</v>
      </c>
      <c r="K613" s="3" t="e">
        <v>#N/A</v>
      </c>
      <c r="L613" s="3" t="e">
        <v>#N/A</v>
      </c>
      <c r="M613" s="3" t="e">
        <v>#N/A</v>
      </c>
      <c r="N613" s="3" t="e">
        <v>#N/A</v>
      </c>
      <c r="O613" s="3" t="e">
        <v>#N/A</v>
      </c>
      <c r="P613" s="3" t="e">
        <v>#N/A</v>
      </c>
      <c r="Q613" s="3" t="e">
        <v>#N/A</v>
      </c>
      <c r="R613" s="3" t="e">
        <v>#N/A</v>
      </c>
      <c r="S613" s="3" t="e">
        <v>#N/A</v>
      </c>
      <c r="T613" s="3" t="e">
        <v>#N/A</v>
      </c>
      <c r="U613" s="3" t="e">
        <v>#N/A</v>
      </c>
      <c r="V613" s="3" t="e">
        <v>#N/A</v>
      </c>
      <c r="W613" s="3" t="s">
        <v>7151</v>
      </c>
      <c r="X613" s="3" t="s">
        <v>7151</v>
      </c>
      <c r="Y613" s="3" t="s">
        <v>7151</v>
      </c>
      <c r="Z613" s="3" t="s">
        <v>8634</v>
      </c>
      <c r="AA613" s="3" t="s">
        <v>7151</v>
      </c>
      <c r="AB613" s="3" t="s">
        <v>7151</v>
      </c>
    </row>
    <row r="614" spans="1:28" x14ac:dyDescent="0.3">
      <c r="A614" s="3">
        <v>19</v>
      </c>
      <c r="B614" s="4" t="s">
        <v>35</v>
      </c>
      <c r="C614" s="3" t="s">
        <v>100</v>
      </c>
      <c r="D614" s="3">
        <v>79254</v>
      </c>
      <c r="E614" s="3">
        <v>93266</v>
      </c>
      <c r="F614" s="3">
        <v>14012</v>
      </c>
      <c r="G614" s="3" t="s">
        <v>8635</v>
      </c>
      <c r="H614" s="3" t="s">
        <v>7160</v>
      </c>
      <c r="I614" s="3" t="s">
        <v>7149</v>
      </c>
      <c r="J614" s="3"/>
      <c r="K614" s="3" t="e">
        <v>#N/A</v>
      </c>
      <c r="L614" s="3" t="e">
        <v>#N/A</v>
      </c>
      <c r="M614" s="3" t="e">
        <v>#N/A</v>
      </c>
      <c r="N614" s="3" t="e">
        <v>#N/A</v>
      </c>
      <c r="O614" s="3" t="e">
        <v>#N/A</v>
      </c>
      <c r="P614" s="3" t="e">
        <v>#N/A</v>
      </c>
      <c r="Q614" s="3" t="e">
        <v>#N/A</v>
      </c>
      <c r="R614" s="3" t="e">
        <v>#N/A</v>
      </c>
      <c r="S614" s="3" t="e">
        <v>#N/A</v>
      </c>
      <c r="T614" s="3" t="e">
        <v>#N/A</v>
      </c>
      <c r="U614" s="3" t="e">
        <v>#N/A</v>
      </c>
      <c r="V614" s="3" t="e">
        <v>#N/A</v>
      </c>
      <c r="W614" s="3" t="s">
        <v>7151</v>
      </c>
      <c r="X614" s="3" t="s">
        <v>7151</v>
      </c>
      <c r="Y614" s="3" t="s">
        <v>7151</v>
      </c>
      <c r="Z614" s="3" t="s">
        <v>7151</v>
      </c>
      <c r="AA614" s="3" t="s">
        <v>7151</v>
      </c>
      <c r="AB614" s="3" t="s">
        <v>7151</v>
      </c>
    </row>
    <row r="615" spans="1:28" x14ac:dyDescent="0.3">
      <c r="A615" s="3">
        <v>20</v>
      </c>
      <c r="B615" s="4" t="s">
        <v>35</v>
      </c>
      <c r="C615" s="3" t="s">
        <v>100</v>
      </c>
      <c r="D615" s="3">
        <v>212105</v>
      </c>
      <c r="E615" s="3">
        <v>215500</v>
      </c>
      <c r="F615" s="3">
        <v>3395</v>
      </c>
      <c r="G615" s="3" t="s">
        <v>8636</v>
      </c>
      <c r="H615" s="3" t="s">
        <v>8637</v>
      </c>
      <c r="I615" s="3" t="s">
        <v>7212</v>
      </c>
      <c r="J615" s="3"/>
      <c r="K615" s="3" t="e">
        <v>#N/A</v>
      </c>
      <c r="L615" s="3" t="e">
        <v>#N/A</v>
      </c>
      <c r="M615" s="3" t="e">
        <v>#N/A</v>
      </c>
      <c r="N615" s="3" t="e">
        <v>#N/A</v>
      </c>
      <c r="O615" s="3" t="e">
        <v>#N/A</v>
      </c>
      <c r="P615" s="3" t="e">
        <v>#N/A</v>
      </c>
      <c r="Q615" s="3" t="e">
        <v>#N/A</v>
      </c>
      <c r="R615" s="3" t="e">
        <v>#N/A</v>
      </c>
      <c r="S615" s="3" t="e">
        <v>#N/A</v>
      </c>
      <c r="T615" s="3" t="e">
        <v>#N/A</v>
      </c>
      <c r="U615" s="3" t="e">
        <v>#N/A</v>
      </c>
      <c r="V615" s="3" t="e">
        <v>#N/A</v>
      </c>
      <c r="W615" s="3" t="s">
        <v>7150</v>
      </c>
      <c r="X615" s="3" t="s">
        <v>8638</v>
      </c>
      <c r="Y615" s="3" t="s">
        <v>7257</v>
      </c>
      <c r="Z615" s="3" t="s">
        <v>7151</v>
      </c>
      <c r="AA615" s="3" t="s">
        <v>7151</v>
      </c>
      <c r="AB615" s="3" t="s">
        <v>7188</v>
      </c>
    </row>
    <row r="616" spans="1:28" x14ac:dyDescent="0.3">
      <c r="A616" s="3">
        <v>21</v>
      </c>
      <c r="B616" s="4" t="s">
        <v>59</v>
      </c>
      <c r="C616" s="3" t="s">
        <v>100</v>
      </c>
      <c r="D616" s="3">
        <v>383952</v>
      </c>
      <c r="E616" s="3">
        <v>387405</v>
      </c>
      <c r="F616" s="3">
        <v>3453</v>
      </c>
      <c r="G616" s="3" t="s">
        <v>8639</v>
      </c>
      <c r="H616" s="3" t="s">
        <v>7160</v>
      </c>
      <c r="I616" s="3" t="s">
        <v>7149</v>
      </c>
      <c r="J616" s="3"/>
      <c r="K616" s="3" t="e">
        <v>#N/A</v>
      </c>
      <c r="L616" s="3" t="e">
        <v>#N/A</v>
      </c>
      <c r="M616" s="3" t="e">
        <v>#N/A</v>
      </c>
      <c r="N616" s="3" t="e">
        <v>#N/A</v>
      </c>
      <c r="O616" s="3" t="e">
        <v>#N/A</v>
      </c>
      <c r="P616" s="3" t="e">
        <v>#N/A</v>
      </c>
      <c r="Q616" s="3" t="e">
        <v>#N/A</v>
      </c>
      <c r="R616" s="3" t="e">
        <v>#N/A</v>
      </c>
      <c r="S616" s="3" t="e">
        <v>#N/A</v>
      </c>
      <c r="T616" s="3" t="e">
        <v>#N/A</v>
      </c>
      <c r="U616" s="3" t="e">
        <v>#N/A</v>
      </c>
      <c r="V616" s="3" t="e">
        <v>#N/A</v>
      </c>
      <c r="W616" s="3" t="s">
        <v>7171</v>
      </c>
      <c r="X616" s="3" t="s">
        <v>7151</v>
      </c>
      <c r="Y616" s="3" t="s">
        <v>7151</v>
      </c>
      <c r="Z616" s="3" t="s">
        <v>7151</v>
      </c>
      <c r="AA616" s="3" t="s">
        <v>7151</v>
      </c>
      <c r="AB616" s="3" t="s">
        <v>7151</v>
      </c>
    </row>
    <row r="617" spans="1:28" x14ac:dyDescent="0.3">
      <c r="A617" s="3">
        <v>21</v>
      </c>
      <c r="B617" s="4" t="s">
        <v>59</v>
      </c>
      <c r="C617" s="3" t="s">
        <v>100</v>
      </c>
      <c r="D617" s="3">
        <v>383952</v>
      </c>
      <c r="E617" s="3">
        <v>387405</v>
      </c>
      <c r="F617" s="3">
        <v>3453</v>
      </c>
      <c r="G617" s="3" t="s">
        <v>8640</v>
      </c>
      <c r="H617" s="3" t="s">
        <v>7154</v>
      </c>
      <c r="I617" s="3" t="s">
        <v>7212</v>
      </c>
      <c r="J617" s="3"/>
      <c r="K617" s="3" t="e">
        <v>#N/A</v>
      </c>
      <c r="L617" s="3" t="e">
        <v>#N/A</v>
      </c>
      <c r="M617" s="3" t="e">
        <v>#N/A</v>
      </c>
      <c r="N617" s="3" t="e">
        <v>#N/A</v>
      </c>
      <c r="O617" s="3" t="e">
        <v>#N/A</v>
      </c>
      <c r="P617" s="3" t="e">
        <v>#N/A</v>
      </c>
      <c r="Q617" s="3" t="e">
        <v>#N/A</v>
      </c>
      <c r="R617" s="3" t="e">
        <v>#N/A</v>
      </c>
      <c r="S617" s="3" t="e">
        <v>#N/A</v>
      </c>
      <c r="T617" s="3" t="e">
        <v>#N/A</v>
      </c>
      <c r="U617" s="3" t="e">
        <v>#N/A</v>
      </c>
      <c r="V617" s="3" t="e">
        <v>#N/A</v>
      </c>
      <c r="W617" s="3" t="s">
        <v>7151</v>
      </c>
      <c r="X617" s="3" t="s">
        <v>8641</v>
      </c>
      <c r="Y617" s="3" t="s">
        <v>7220</v>
      </c>
      <c r="Z617" s="3" t="s">
        <v>7151</v>
      </c>
      <c r="AA617" s="3" t="s">
        <v>7151</v>
      </c>
      <c r="AB617" s="3" t="s">
        <v>7151</v>
      </c>
    </row>
    <row r="618" spans="1:28" x14ac:dyDescent="0.3">
      <c r="A618" s="3">
        <v>22</v>
      </c>
      <c r="B618" s="4">
        <v>23389</v>
      </c>
      <c r="C618" s="3" t="s">
        <v>100</v>
      </c>
      <c r="D618" s="3">
        <v>562273</v>
      </c>
      <c r="E618" s="3">
        <v>567679</v>
      </c>
      <c r="F618" s="3">
        <v>5406</v>
      </c>
      <c r="G618" s="3" t="s">
        <v>8642</v>
      </c>
      <c r="H618" s="3" t="s">
        <v>8643</v>
      </c>
      <c r="I618" s="3" t="s">
        <v>7149</v>
      </c>
      <c r="J618" s="3"/>
      <c r="K618" s="3" t="e">
        <v>#N/A</v>
      </c>
      <c r="L618" s="3" t="e">
        <v>#N/A</v>
      </c>
      <c r="M618" s="3" t="e">
        <v>#N/A</v>
      </c>
      <c r="N618" s="3" t="e">
        <v>#N/A</v>
      </c>
      <c r="O618" s="3" t="e">
        <v>#N/A</v>
      </c>
      <c r="P618" s="3" t="e">
        <v>#N/A</v>
      </c>
      <c r="Q618" s="3" t="e">
        <v>#N/A</v>
      </c>
      <c r="R618" s="3" t="e">
        <v>#N/A</v>
      </c>
      <c r="S618" s="3" t="e">
        <v>#N/A</v>
      </c>
      <c r="T618" s="3" t="e">
        <v>#N/A</v>
      </c>
      <c r="U618" s="3" t="e">
        <v>#N/A</v>
      </c>
      <c r="V618" s="3" t="e">
        <v>#N/A</v>
      </c>
      <c r="W618" s="3" t="s">
        <v>7151</v>
      </c>
      <c r="X618" s="3" t="s">
        <v>7151</v>
      </c>
      <c r="Y618" s="3" t="s">
        <v>7151</v>
      </c>
      <c r="Z618" s="3" t="s">
        <v>7151</v>
      </c>
      <c r="AA618" s="3" t="s">
        <v>7151</v>
      </c>
      <c r="AB618" s="3" t="s">
        <v>7151</v>
      </c>
    </row>
    <row r="619" spans="1:28" x14ac:dyDescent="0.3">
      <c r="A619" s="3">
        <v>22</v>
      </c>
      <c r="B619" s="4">
        <v>23389</v>
      </c>
      <c r="C619" s="3" t="s">
        <v>100</v>
      </c>
      <c r="D619" s="3">
        <v>562273</v>
      </c>
      <c r="E619" s="3">
        <v>567679</v>
      </c>
      <c r="F619" s="3">
        <v>5406</v>
      </c>
      <c r="G619" s="3" t="s">
        <v>8644</v>
      </c>
      <c r="H619" s="3" t="s">
        <v>8645</v>
      </c>
      <c r="I619" s="3" t="s">
        <v>7149</v>
      </c>
      <c r="J619" s="3"/>
      <c r="K619" s="3" t="e">
        <v>#N/A</v>
      </c>
      <c r="L619" s="3" t="e">
        <v>#N/A</v>
      </c>
      <c r="M619" s="3" t="e">
        <v>#N/A</v>
      </c>
      <c r="N619" s="3" t="e">
        <v>#N/A</v>
      </c>
      <c r="O619" s="3" t="e">
        <v>#N/A</v>
      </c>
      <c r="P619" s="3" t="e">
        <v>#N/A</v>
      </c>
      <c r="Q619" s="3" t="e">
        <v>#N/A</v>
      </c>
      <c r="R619" s="3" t="e">
        <v>#N/A</v>
      </c>
      <c r="S619" s="3" t="e">
        <v>#N/A</v>
      </c>
      <c r="T619" s="3" t="e">
        <v>#N/A</v>
      </c>
      <c r="U619" s="3" t="e">
        <v>#N/A</v>
      </c>
      <c r="V619" s="3" t="e">
        <v>#N/A</v>
      </c>
      <c r="W619" s="3" t="s">
        <v>8646</v>
      </c>
      <c r="X619" s="3" t="s">
        <v>8647</v>
      </c>
      <c r="Y619" s="3" t="s">
        <v>8648</v>
      </c>
      <c r="Z619" s="3" t="s">
        <v>7151</v>
      </c>
      <c r="AA619" s="3" t="s">
        <v>7151</v>
      </c>
      <c r="AB619" s="3" t="s">
        <v>7151</v>
      </c>
    </row>
    <row r="620" spans="1:28" x14ac:dyDescent="0.3">
      <c r="A620" s="3">
        <v>22</v>
      </c>
      <c r="B620" s="4">
        <v>23389</v>
      </c>
      <c r="C620" s="3" t="s">
        <v>100</v>
      </c>
      <c r="D620" s="3">
        <v>562273</v>
      </c>
      <c r="E620" s="3">
        <v>567679</v>
      </c>
      <c r="F620" s="3">
        <v>5406</v>
      </c>
      <c r="G620" s="3" t="s">
        <v>8649</v>
      </c>
      <c r="H620" s="3" t="s">
        <v>8650</v>
      </c>
      <c r="I620" s="3" t="s">
        <v>7149</v>
      </c>
      <c r="J620" s="3"/>
      <c r="K620" s="3" t="e">
        <v>#N/A</v>
      </c>
      <c r="L620" s="3" t="e">
        <v>#N/A</v>
      </c>
      <c r="M620" s="3" t="e">
        <v>#N/A</v>
      </c>
      <c r="N620" s="3" t="e">
        <v>#N/A</v>
      </c>
      <c r="O620" s="3" t="e">
        <v>#N/A</v>
      </c>
      <c r="P620" s="3" t="e">
        <v>#N/A</v>
      </c>
      <c r="Q620" s="3" t="e">
        <v>#N/A</v>
      </c>
      <c r="R620" s="3" t="e">
        <v>#N/A</v>
      </c>
      <c r="S620" s="3" t="e">
        <v>#N/A</v>
      </c>
      <c r="T620" s="3" t="e">
        <v>#N/A</v>
      </c>
      <c r="U620" s="3" t="e">
        <v>#N/A</v>
      </c>
      <c r="V620" s="3" t="e">
        <v>#N/A</v>
      </c>
      <c r="W620" s="3" t="s">
        <v>7151</v>
      </c>
      <c r="X620" s="3" t="s">
        <v>7151</v>
      </c>
      <c r="Y620" s="3" t="s">
        <v>7151</v>
      </c>
      <c r="Z620" s="3" t="s">
        <v>7151</v>
      </c>
      <c r="AA620" s="3" t="s">
        <v>7151</v>
      </c>
      <c r="AB620" s="3" t="s">
        <v>7151</v>
      </c>
    </row>
    <row r="621" spans="1:28" x14ac:dyDescent="0.3">
      <c r="A621" s="3">
        <v>22</v>
      </c>
      <c r="B621" s="4">
        <v>23389</v>
      </c>
      <c r="C621" s="3" t="s">
        <v>100</v>
      </c>
      <c r="D621" s="3">
        <v>562273</v>
      </c>
      <c r="E621" s="3">
        <v>567679</v>
      </c>
      <c r="F621" s="3">
        <v>5406</v>
      </c>
      <c r="G621" s="3" t="s">
        <v>8651</v>
      </c>
      <c r="H621" s="3" t="s">
        <v>8652</v>
      </c>
      <c r="I621" s="3" t="s">
        <v>7212</v>
      </c>
      <c r="J621" s="3"/>
      <c r="K621" s="3" t="e">
        <v>#N/A</v>
      </c>
      <c r="L621" s="3" t="e">
        <v>#N/A</v>
      </c>
      <c r="M621" s="3" t="e">
        <v>#N/A</v>
      </c>
      <c r="N621" s="3" t="e">
        <v>#N/A</v>
      </c>
      <c r="O621" s="3" t="e">
        <v>#N/A</v>
      </c>
      <c r="P621" s="3" t="e">
        <v>#N/A</v>
      </c>
      <c r="Q621" s="3" t="e">
        <v>#N/A</v>
      </c>
      <c r="R621" s="3" t="e">
        <v>#N/A</v>
      </c>
      <c r="S621" s="3" t="e">
        <v>#N/A</v>
      </c>
      <c r="T621" s="3" t="e">
        <v>#N/A</v>
      </c>
      <c r="U621" s="3" t="e">
        <v>#N/A</v>
      </c>
      <c r="V621" s="3" t="e">
        <v>#N/A</v>
      </c>
      <c r="W621" s="3" t="s">
        <v>7171</v>
      </c>
      <c r="X621" s="3" t="s">
        <v>7151</v>
      </c>
      <c r="Y621" s="3" t="s">
        <v>7151</v>
      </c>
      <c r="Z621" s="3" t="s">
        <v>7151</v>
      </c>
      <c r="AA621" s="3" t="s">
        <v>7151</v>
      </c>
      <c r="AB621" s="3" t="s">
        <v>7151</v>
      </c>
    </row>
    <row r="622" spans="1:28" x14ac:dyDescent="0.3">
      <c r="A622" s="3">
        <v>23</v>
      </c>
      <c r="B622" s="4">
        <v>23473</v>
      </c>
      <c r="C622" s="3" t="s">
        <v>100</v>
      </c>
      <c r="D622" s="3">
        <v>562273</v>
      </c>
      <c r="E622" s="3">
        <v>567681</v>
      </c>
      <c r="F622" s="3">
        <v>5408</v>
      </c>
      <c r="G622" s="3" t="s">
        <v>8642</v>
      </c>
      <c r="H622" s="3" t="s">
        <v>8643</v>
      </c>
      <c r="I622" s="3" t="s">
        <v>7149</v>
      </c>
      <c r="J622" s="3"/>
      <c r="K622" s="3" t="e">
        <v>#N/A</v>
      </c>
      <c r="L622" s="3" t="e">
        <v>#N/A</v>
      </c>
      <c r="M622" s="3" t="e">
        <v>#N/A</v>
      </c>
      <c r="N622" s="3" t="e">
        <v>#N/A</v>
      </c>
      <c r="O622" s="3" t="e">
        <v>#N/A</v>
      </c>
      <c r="P622" s="3" t="e">
        <v>#N/A</v>
      </c>
      <c r="Q622" s="3" t="e">
        <v>#N/A</v>
      </c>
      <c r="R622" s="3" t="e">
        <v>#N/A</v>
      </c>
      <c r="S622" s="3" t="e">
        <v>#N/A</v>
      </c>
      <c r="T622" s="3" t="e">
        <v>#N/A</v>
      </c>
      <c r="U622" s="3" t="e">
        <v>#N/A</v>
      </c>
      <c r="V622" s="3" t="e">
        <v>#N/A</v>
      </c>
      <c r="W622" s="3" t="s">
        <v>7151</v>
      </c>
      <c r="X622" s="3" t="s">
        <v>7151</v>
      </c>
      <c r="Y622" s="3" t="s">
        <v>7151</v>
      </c>
      <c r="Z622" s="3" t="s">
        <v>7151</v>
      </c>
      <c r="AA622" s="3" t="s">
        <v>7151</v>
      </c>
      <c r="AB622" s="3" t="s">
        <v>7151</v>
      </c>
    </row>
    <row r="623" spans="1:28" x14ac:dyDescent="0.3">
      <c r="A623" s="3">
        <v>23</v>
      </c>
      <c r="B623" s="4">
        <v>23473</v>
      </c>
      <c r="C623" s="3" t="s">
        <v>100</v>
      </c>
      <c r="D623" s="3">
        <v>562273</v>
      </c>
      <c r="E623" s="3">
        <v>567681</v>
      </c>
      <c r="F623" s="3">
        <v>5408</v>
      </c>
      <c r="G623" s="3" t="s">
        <v>8644</v>
      </c>
      <c r="H623" s="3" t="s">
        <v>8645</v>
      </c>
      <c r="I623" s="3" t="s">
        <v>7149</v>
      </c>
      <c r="J623" s="3"/>
      <c r="K623" s="3" t="e">
        <v>#N/A</v>
      </c>
      <c r="L623" s="3" t="e">
        <v>#N/A</v>
      </c>
      <c r="M623" s="3" t="e">
        <v>#N/A</v>
      </c>
      <c r="N623" s="3" t="e">
        <v>#N/A</v>
      </c>
      <c r="O623" s="3" t="e">
        <v>#N/A</v>
      </c>
      <c r="P623" s="3" t="e">
        <v>#N/A</v>
      </c>
      <c r="Q623" s="3" t="e">
        <v>#N/A</v>
      </c>
      <c r="R623" s="3" t="e">
        <v>#N/A</v>
      </c>
      <c r="S623" s="3" t="e">
        <v>#N/A</v>
      </c>
      <c r="T623" s="3" t="e">
        <v>#N/A</v>
      </c>
      <c r="U623" s="3" t="e">
        <v>#N/A</v>
      </c>
      <c r="V623" s="3" t="e">
        <v>#N/A</v>
      </c>
      <c r="W623" s="3" t="s">
        <v>8646</v>
      </c>
      <c r="X623" s="3" t="s">
        <v>8647</v>
      </c>
      <c r="Y623" s="3" t="s">
        <v>8648</v>
      </c>
      <c r="Z623" s="3" t="s">
        <v>7151</v>
      </c>
      <c r="AA623" s="3" t="s">
        <v>7151</v>
      </c>
      <c r="AB623" s="3" t="s">
        <v>7151</v>
      </c>
    </row>
    <row r="624" spans="1:28" x14ac:dyDescent="0.3">
      <c r="A624" s="3">
        <v>23</v>
      </c>
      <c r="B624" s="4">
        <v>23473</v>
      </c>
      <c r="C624" s="3" t="s">
        <v>100</v>
      </c>
      <c r="D624" s="3">
        <v>562273</v>
      </c>
      <c r="E624" s="3">
        <v>567681</v>
      </c>
      <c r="F624" s="3">
        <v>5408</v>
      </c>
      <c r="G624" s="3" t="s">
        <v>8649</v>
      </c>
      <c r="H624" s="3" t="s">
        <v>8650</v>
      </c>
      <c r="I624" s="3" t="s">
        <v>7149</v>
      </c>
      <c r="J624" s="3"/>
      <c r="K624" s="3" t="e">
        <v>#N/A</v>
      </c>
      <c r="L624" s="3" t="e">
        <v>#N/A</v>
      </c>
      <c r="M624" s="3" t="e">
        <v>#N/A</v>
      </c>
      <c r="N624" s="3" t="e">
        <v>#N/A</v>
      </c>
      <c r="O624" s="3" t="e">
        <v>#N/A</v>
      </c>
      <c r="P624" s="3" t="e">
        <v>#N/A</v>
      </c>
      <c r="Q624" s="3" t="e">
        <v>#N/A</v>
      </c>
      <c r="R624" s="3" t="e">
        <v>#N/A</v>
      </c>
      <c r="S624" s="3" t="e">
        <v>#N/A</v>
      </c>
      <c r="T624" s="3" t="e">
        <v>#N/A</v>
      </c>
      <c r="U624" s="3" t="e">
        <v>#N/A</v>
      </c>
      <c r="V624" s="3" t="e">
        <v>#N/A</v>
      </c>
      <c r="W624" s="3" t="s">
        <v>7151</v>
      </c>
      <c r="X624" s="3" t="s">
        <v>7151</v>
      </c>
      <c r="Y624" s="3" t="s">
        <v>7151</v>
      </c>
      <c r="Z624" s="3" t="s">
        <v>7151</v>
      </c>
      <c r="AA624" s="3" t="s">
        <v>7151</v>
      </c>
      <c r="AB624" s="3" t="s">
        <v>7151</v>
      </c>
    </row>
    <row r="625" spans="1:28" x14ac:dyDescent="0.3">
      <c r="A625" s="3">
        <v>23</v>
      </c>
      <c r="B625" s="4">
        <v>23473</v>
      </c>
      <c r="C625" s="3" t="s">
        <v>100</v>
      </c>
      <c r="D625" s="3">
        <v>562273</v>
      </c>
      <c r="E625" s="3">
        <v>567681</v>
      </c>
      <c r="F625" s="3">
        <v>5408</v>
      </c>
      <c r="G625" s="3" t="s">
        <v>8651</v>
      </c>
      <c r="H625" s="3" t="s">
        <v>8652</v>
      </c>
      <c r="I625" s="3" t="s">
        <v>7212</v>
      </c>
      <c r="J625" s="3"/>
      <c r="K625" s="3" t="e">
        <v>#N/A</v>
      </c>
      <c r="L625" s="3" t="e">
        <v>#N/A</v>
      </c>
      <c r="M625" s="3" t="e">
        <v>#N/A</v>
      </c>
      <c r="N625" s="3" t="e">
        <v>#N/A</v>
      </c>
      <c r="O625" s="3" t="e">
        <v>#N/A</v>
      </c>
      <c r="P625" s="3" t="e">
        <v>#N/A</v>
      </c>
      <c r="Q625" s="3" t="e">
        <v>#N/A</v>
      </c>
      <c r="R625" s="3" t="e">
        <v>#N/A</v>
      </c>
      <c r="S625" s="3" t="e">
        <v>#N/A</v>
      </c>
      <c r="T625" s="3" t="e">
        <v>#N/A</v>
      </c>
      <c r="U625" s="3" t="e">
        <v>#N/A</v>
      </c>
      <c r="V625" s="3" t="e">
        <v>#N/A</v>
      </c>
      <c r="W625" s="3" t="s">
        <v>7171</v>
      </c>
      <c r="X625" s="3" t="s">
        <v>7151</v>
      </c>
      <c r="Y625" s="3" t="s">
        <v>7151</v>
      </c>
      <c r="Z625" s="3" t="s">
        <v>7151</v>
      </c>
      <c r="AA625" s="3" t="s">
        <v>7151</v>
      </c>
      <c r="AB625" s="3" t="s">
        <v>7151</v>
      </c>
    </row>
    <row r="626" spans="1:28" x14ac:dyDescent="0.3">
      <c r="A626" s="3">
        <v>24</v>
      </c>
      <c r="B626" s="4" t="s">
        <v>59</v>
      </c>
      <c r="C626" s="3" t="s">
        <v>100</v>
      </c>
      <c r="D626" s="3">
        <v>562273</v>
      </c>
      <c r="E626" s="3">
        <v>567679</v>
      </c>
      <c r="F626" s="3">
        <v>5406</v>
      </c>
      <c r="G626" s="3" t="s">
        <v>8642</v>
      </c>
      <c r="H626" s="3" t="s">
        <v>8643</v>
      </c>
      <c r="I626" s="3" t="s">
        <v>7149</v>
      </c>
      <c r="J626" s="3"/>
      <c r="K626" s="3" t="e">
        <v>#N/A</v>
      </c>
      <c r="L626" s="3" t="e">
        <v>#N/A</v>
      </c>
      <c r="M626" s="3" t="e">
        <v>#N/A</v>
      </c>
      <c r="N626" s="3" t="e">
        <v>#N/A</v>
      </c>
      <c r="O626" s="3" t="e">
        <v>#N/A</v>
      </c>
      <c r="P626" s="3" t="e">
        <v>#N/A</v>
      </c>
      <c r="Q626" s="3" t="e">
        <v>#N/A</v>
      </c>
      <c r="R626" s="3" t="e">
        <v>#N/A</v>
      </c>
      <c r="S626" s="3" t="e">
        <v>#N/A</v>
      </c>
      <c r="T626" s="3" t="e">
        <v>#N/A</v>
      </c>
      <c r="U626" s="3" t="e">
        <v>#N/A</v>
      </c>
      <c r="V626" s="3" t="e">
        <v>#N/A</v>
      </c>
      <c r="W626" s="3" t="s">
        <v>7151</v>
      </c>
      <c r="X626" s="3" t="s">
        <v>7151</v>
      </c>
      <c r="Y626" s="3" t="s">
        <v>7151</v>
      </c>
      <c r="Z626" s="3" t="s">
        <v>7151</v>
      </c>
      <c r="AA626" s="3" t="s">
        <v>7151</v>
      </c>
      <c r="AB626" s="3" t="s">
        <v>7151</v>
      </c>
    </row>
    <row r="627" spans="1:28" x14ac:dyDescent="0.3">
      <c r="A627" s="3">
        <v>24</v>
      </c>
      <c r="B627" s="4" t="s">
        <v>59</v>
      </c>
      <c r="C627" s="3" t="s">
        <v>100</v>
      </c>
      <c r="D627" s="3">
        <v>562273</v>
      </c>
      <c r="E627" s="3">
        <v>567679</v>
      </c>
      <c r="F627" s="3">
        <v>5406</v>
      </c>
      <c r="G627" s="3" t="s">
        <v>8644</v>
      </c>
      <c r="H627" s="3" t="s">
        <v>8645</v>
      </c>
      <c r="I627" s="3" t="s">
        <v>7149</v>
      </c>
      <c r="J627" s="3"/>
      <c r="K627" s="3" t="e">
        <v>#N/A</v>
      </c>
      <c r="L627" s="3" t="e">
        <v>#N/A</v>
      </c>
      <c r="M627" s="3" t="e">
        <v>#N/A</v>
      </c>
      <c r="N627" s="3" t="e">
        <v>#N/A</v>
      </c>
      <c r="O627" s="3" t="e">
        <v>#N/A</v>
      </c>
      <c r="P627" s="3" t="e">
        <v>#N/A</v>
      </c>
      <c r="Q627" s="3" t="e">
        <v>#N/A</v>
      </c>
      <c r="R627" s="3" t="e">
        <v>#N/A</v>
      </c>
      <c r="S627" s="3" t="e">
        <v>#N/A</v>
      </c>
      <c r="T627" s="3" t="e">
        <v>#N/A</v>
      </c>
      <c r="U627" s="3" t="e">
        <v>#N/A</v>
      </c>
      <c r="V627" s="3" t="e">
        <v>#N/A</v>
      </c>
      <c r="W627" s="3" t="s">
        <v>8646</v>
      </c>
      <c r="X627" s="3" t="s">
        <v>8647</v>
      </c>
      <c r="Y627" s="3" t="s">
        <v>8648</v>
      </c>
      <c r="Z627" s="3" t="s">
        <v>7151</v>
      </c>
      <c r="AA627" s="3" t="s">
        <v>7151</v>
      </c>
      <c r="AB627" s="3" t="s">
        <v>7151</v>
      </c>
    </row>
    <row r="628" spans="1:28" x14ac:dyDescent="0.3">
      <c r="A628" s="3">
        <v>24</v>
      </c>
      <c r="B628" s="4" t="s">
        <v>59</v>
      </c>
      <c r="C628" s="3" t="s">
        <v>100</v>
      </c>
      <c r="D628" s="3">
        <v>562273</v>
      </c>
      <c r="E628" s="3">
        <v>567679</v>
      </c>
      <c r="F628" s="3">
        <v>5406</v>
      </c>
      <c r="G628" s="3" t="s">
        <v>8649</v>
      </c>
      <c r="H628" s="3" t="s">
        <v>8650</v>
      </c>
      <c r="I628" s="3" t="s">
        <v>7149</v>
      </c>
      <c r="J628" s="3"/>
      <c r="K628" s="3" t="e">
        <v>#N/A</v>
      </c>
      <c r="L628" s="3" t="e">
        <v>#N/A</v>
      </c>
      <c r="M628" s="3" t="e">
        <v>#N/A</v>
      </c>
      <c r="N628" s="3" t="e">
        <v>#N/A</v>
      </c>
      <c r="O628" s="3" t="e">
        <v>#N/A</v>
      </c>
      <c r="P628" s="3" t="e">
        <v>#N/A</v>
      </c>
      <c r="Q628" s="3" t="e">
        <v>#N/A</v>
      </c>
      <c r="R628" s="3" t="e">
        <v>#N/A</v>
      </c>
      <c r="S628" s="3" t="e">
        <v>#N/A</v>
      </c>
      <c r="T628" s="3" t="e">
        <v>#N/A</v>
      </c>
      <c r="U628" s="3" t="e">
        <v>#N/A</v>
      </c>
      <c r="V628" s="3" t="e">
        <v>#N/A</v>
      </c>
      <c r="W628" s="3" t="s">
        <v>7151</v>
      </c>
      <c r="X628" s="3" t="s">
        <v>7151</v>
      </c>
      <c r="Y628" s="3" t="s">
        <v>7151</v>
      </c>
      <c r="Z628" s="3" t="s">
        <v>7151</v>
      </c>
      <c r="AA628" s="3" t="s">
        <v>7151</v>
      </c>
      <c r="AB628" s="3" t="s">
        <v>7151</v>
      </c>
    </row>
    <row r="629" spans="1:28" x14ac:dyDescent="0.3">
      <c r="A629" s="3">
        <v>24</v>
      </c>
      <c r="B629" s="4" t="s">
        <v>59</v>
      </c>
      <c r="C629" s="3" t="s">
        <v>100</v>
      </c>
      <c r="D629" s="3">
        <v>562273</v>
      </c>
      <c r="E629" s="3">
        <v>567679</v>
      </c>
      <c r="F629" s="3">
        <v>5406</v>
      </c>
      <c r="G629" s="3" t="s">
        <v>8651</v>
      </c>
      <c r="H629" s="3" t="s">
        <v>8652</v>
      </c>
      <c r="I629" s="3" t="s">
        <v>7212</v>
      </c>
      <c r="J629" s="3"/>
      <c r="K629" s="3" t="e">
        <v>#N/A</v>
      </c>
      <c r="L629" s="3" t="e">
        <v>#N/A</v>
      </c>
      <c r="M629" s="3" t="e">
        <v>#N/A</v>
      </c>
      <c r="N629" s="3" t="e">
        <v>#N/A</v>
      </c>
      <c r="O629" s="3" t="e">
        <v>#N/A</v>
      </c>
      <c r="P629" s="3" t="e">
        <v>#N/A</v>
      </c>
      <c r="Q629" s="3" t="e">
        <v>#N/A</v>
      </c>
      <c r="R629" s="3" t="e">
        <v>#N/A</v>
      </c>
      <c r="S629" s="3" t="e">
        <v>#N/A</v>
      </c>
      <c r="T629" s="3" t="e">
        <v>#N/A</v>
      </c>
      <c r="U629" s="3" t="e">
        <v>#N/A</v>
      </c>
      <c r="V629" s="3" t="e">
        <v>#N/A</v>
      </c>
      <c r="W629" s="3" t="s">
        <v>7171</v>
      </c>
      <c r="X629" s="3" t="s">
        <v>7151</v>
      </c>
      <c r="Y629" s="3" t="s">
        <v>7151</v>
      </c>
      <c r="Z629" s="3" t="s">
        <v>7151</v>
      </c>
      <c r="AA629" s="3" t="s">
        <v>7151</v>
      </c>
      <c r="AB629" s="3" t="s">
        <v>7151</v>
      </c>
    </row>
    <row r="630" spans="1:28" x14ac:dyDescent="0.3">
      <c r="A630" s="3">
        <v>25</v>
      </c>
      <c r="B630" s="4">
        <v>23473</v>
      </c>
      <c r="C630" s="3" t="s">
        <v>100</v>
      </c>
      <c r="D630" s="3">
        <v>2870518</v>
      </c>
      <c r="E630" s="3">
        <v>2884754</v>
      </c>
      <c r="F630" s="3">
        <v>14236</v>
      </c>
      <c r="G630" s="3" t="s">
        <v>8653</v>
      </c>
      <c r="H630" s="3" t="s">
        <v>7154</v>
      </c>
      <c r="I630" s="3" t="s">
        <v>7149</v>
      </c>
      <c r="J630" s="3"/>
      <c r="K630" s="3" t="s">
        <v>7314</v>
      </c>
      <c r="L630" s="3" t="s">
        <v>7180</v>
      </c>
      <c r="M630" s="3" t="s">
        <v>7181</v>
      </c>
      <c r="N630" s="3" t="s">
        <v>7181</v>
      </c>
      <c r="O630" s="3" t="s">
        <v>7181</v>
      </c>
      <c r="P630" s="3" t="s">
        <v>8654</v>
      </c>
      <c r="Q630" s="3" t="s">
        <v>7181</v>
      </c>
      <c r="R630" s="3" t="s">
        <v>7182</v>
      </c>
      <c r="S630" s="3" t="s">
        <v>7181</v>
      </c>
      <c r="T630" s="3" t="s">
        <v>7182</v>
      </c>
      <c r="U630" s="3" t="s">
        <v>7182</v>
      </c>
      <c r="V630" s="3">
        <v>0</v>
      </c>
      <c r="W630" s="3" t="s">
        <v>8655</v>
      </c>
      <c r="X630" s="3" t="s">
        <v>7151</v>
      </c>
      <c r="Y630" s="3" t="s">
        <v>7151</v>
      </c>
      <c r="Z630" s="3" t="s">
        <v>7151</v>
      </c>
      <c r="AA630" s="3" t="s">
        <v>7151</v>
      </c>
      <c r="AB630" s="3" t="s">
        <v>7151</v>
      </c>
    </row>
    <row r="631" spans="1:28" x14ac:dyDescent="0.3">
      <c r="A631" s="3">
        <v>25</v>
      </c>
      <c r="B631" s="4">
        <v>23473</v>
      </c>
      <c r="C631" s="3" t="s">
        <v>100</v>
      </c>
      <c r="D631" s="3">
        <v>2870518</v>
      </c>
      <c r="E631" s="3">
        <v>2884754</v>
      </c>
      <c r="F631" s="3">
        <v>14236</v>
      </c>
      <c r="G631" s="3" t="s">
        <v>8656</v>
      </c>
      <c r="H631" s="3" t="s">
        <v>7771</v>
      </c>
      <c r="I631" s="3" t="s">
        <v>7149</v>
      </c>
      <c r="J631" s="3"/>
      <c r="K631" s="3" t="e">
        <v>#N/A</v>
      </c>
      <c r="L631" s="3" t="e">
        <v>#N/A</v>
      </c>
      <c r="M631" s="3" t="e">
        <v>#N/A</v>
      </c>
      <c r="N631" s="3" t="e">
        <v>#N/A</v>
      </c>
      <c r="O631" s="3" t="e">
        <v>#N/A</v>
      </c>
      <c r="P631" s="3" t="e">
        <v>#N/A</v>
      </c>
      <c r="Q631" s="3" t="e">
        <v>#N/A</v>
      </c>
      <c r="R631" s="3" t="e">
        <v>#N/A</v>
      </c>
      <c r="S631" s="3" t="e">
        <v>#N/A</v>
      </c>
      <c r="T631" s="3" t="e">
        <v>#N/A</v>
      </c>
      <c r="U631" s="3" t="e">
        <v>#N/A</v>
      </c>
      <c r="V631" s="3" t="e">
        <v>#N/A</v>
      </c>
      <c r="W631" s="3" t="s">
        <v>7171</v>
      </c>
      <c r="X631" s="3" t="s">
        <v>7151</v>
      </c>
      <c r="Y631" s="3" t="s">
        <v>7151</v>
      </c>
      <c r="Z631" s="3" t="s">
        <v>7151</v>
      </c>
      <c r="AA631" s="3" t="s">
        <v>7151</v>
      </c>
      <c r="AB631" s="3" t="s">
        <v>7151</v>
      </c>
    </row>
    <row r="632" spans="1:28" x14ac:dyDescent="0.3">
      <c r="A632" s="3">
        <v>25</v>
      </c>
      <c r="B632" s="4">
        <v>23473</v>
      </c>
      <c r="C632" s="3" t="s">
        <v>100</v>
      </c>
      <c r="D632" s="3">
        <v>2870518</v>
      </c>
      <c r="E632" s="3">
        <v>2884754</v>
      </c>
      <c r="F632" s="3">
        <v>14236</v>
      </c>
      <c r="G632" s="3" t="s">
        <v>8657</v>
      </c>
      <c r="H632" s="3" t="s">
        <v>8658</v>
      </c>
      <c r="I632" s="3" t="s">
        <v>7149</v>
      </c>
      <c r="J632" s="3"/>
      <c r="K632" s="3" t="e">
        <v>#N/A</v>
      </c>
      <c r="L632" s="3" t="e">
        <v>#N/A</v>
      </c>
      <c r="M632" s="3" t="e">
        <v>#N/A</v>
      </c>
      <c r="N632" s="3" t="e">
        <v>#N/A</v>
      </c>
      <c r="O632" s="3" t="e">
        <v>#N/A</v>
      </c>
      <c r="P632" s="3" t="e">
        <v>#N/A</v>
      </c>
      <c r="Q632" s="3" t="e">
        <v>#N/A</v>
      </c>
      <c r="R632" s="3" t="e">
        <v>#N/A</v>
      </c>
      <c r="S632" s="3" t="e">
        <v>#N/A</v>
      </c>
      <c r="T632" s="3" t="e">
        <v>#N/A</v>
      </c>
      <c r="U632" s="3" t="e">
        <v>#N/A</v>
      </c>
      <c r="V632" s="3" t="e">
        <v>#N/A</v>
      </c>
      <c r="W632" s="3" t="e">
        <v>#N/A</v>
      </c>
      <c r="X632" s="3" t="e">
        <v>#N/A</v>
      </c>
      <c r="Y632" s="3" t="e">
        <v>#N/A</v>
      </c>
      <c r="Z632" s="3" t="e">
        <v>#N/A</v>
      </c>
      <c r="AA632" s="3" t="e">
        <v>#N/A</v>
      </c>
      <c r="AB632" s="3" t="e">
        <v>#N/A</v>
      </c>
    </row>
    <row r="633" spans="1:28" x14ac:dyDescent="0.3">
      <c r="A633" s="3">
        <v>25</v>
      </c>
      <c r="B633" s="4">
        <v>23473</v>
      </c>
      <c r="C633" s="3" t="s">
        <v>100</v>
      </c>
      <c r="D633" s="3">
        <v>2870518</v>
      </c>
      <c r="E633" s="3">
        <v>2884754</v>
      </c>
      <c r="F633" s="3">
        <v>14236</v>
      </c>
      <c r="G633" s="3" t="s">
        <v>8659</v>
      </c>
      <c r="H633" s="3" t="s">
        <v>8660</v>
      </c>
      <c r="I633" s="3" t="s">
        <v>7149</v>
      </c>
      <c r="J633" s="3"/>
      <c r="K633" s="3" t="e">
        <v>#N/A</v>
      </c>
      <c r="L633" s="3" t="e">
        <v>#N/A</v>
      </c>
      <c r="M633" s="3" t="e">
        <v>#N/A</v>
      </c>
      <c r="N633" s="3" t="e">
        <v>#N/A</v>
      </c>
      <c r="O633" s="3" t="e">
        <v>#N/A</v>
      </c>
      <c r="P633" s="3" t="e">
        <v>#N/A</v>
      </c>
      <c r="Q633" s="3" t="e">
        <v>#N/A</v>
      </c>
      <c r="R633" s="3" t="e">
        <v>#N/A</v>
      </c>
      <c r="S633" s="3" t="e">
        <v>#N/A</v>
      </c>
      <c r="T633" s="3" t="e">
        <v>#N/A</v>
      </c>
      <c r="U633" s="3" t="e">
        <v>#N/A</v>
      </c>
      <c r="V633" s="3" t="e">
        <v>#N/A</v>
      </c>
      <c r="W633" s="3" t="s">
        <v>7151</v>
      </c>
      <c r="X633" s="3" t="s">
        <v>7151</v>
      </c>
      <c r="Y633" s="3" t="s">
        <v>7151</v>
      </c>
      <c r="Z633" s="3" t="s">
        <v>7151</v>
      </c>
      <c r="AA633" s="3" t="s">
        <v>7151</v>
      </c>
      <c r="AB633" s="3" t="s">
        <v>7151</v>
      </c>
    </row>
    <row r="634" spans="1:28" x14ac:dyDescent="0.3">
      <c r="A634" s="3">
        <v>25</v>
      </c>
      <c r="B634" s="4">
        <v>23473</v>
      </c>
      <c r="C634" s="3" t="s">
        <v>100</v>
      </c>
      <c r="D634" s="3">
        <v>2870518</v>
      </c>
      <c r="E634" s="3">
        <v>2884754</v>
      </c>
      <c r="F634" s="3">
        <v>14236</v>
      </c>
      <c r="G634" s="3" t="s">
        <v>8661</v>
      </c>
      <c r="H634" s="3" t="s">
        <v>7912</v>
      </c>
      <c r="I634" s="3" t="s">
        <v>7149</v>
      </c>
      <c r="J634" s="3"/>
      <c r="K634" s="3" t="e">
        <v>#N/A</v>
      </c>
      <c r="L634" s="3" t="e">
        <v>#N/A</v>
      </c>
      <c r="M634" s="3" t="e">
        <v>#N/A</v>
      </c>
      <c r="N634" s="3" t="e">
        <v>#N/A</v>
      </c>
      <c r="O634" s="3" t="e">
        <v>#N/A</v>
      </c>
      <c r="P634" s="3" t="e">
        <v>#N/A</v>
      </c>
      <c r="Q634" s="3" t="e">
        <v>#N/A</v>
      </c>
      <c r="R634" s="3" t="e">
        <v>#N/A</v>
      </c>
      <c r="S634" s="3" t="e">
        <v>#N/A</v>
      </c>
      <c r="T634" s="3" t="e">
        <v>#N/A</v>
      </c>
      <c r="U634" s="3" t="e">
        <v>#N/A</v>
      </c>
      <c r="V634" s="3" t="e">
        <v>#N/A</v>
      </c>
      <c r="W634" s="3" t="s">
        <v>7151</v>
      </c>
      <c r="X634" s="3" t="s">
        <v>7151</v>
      </c>
      <c r="Y634" s="3" t="s">
        <v>7151</v>
      </c>
      <c r="Z634" s="3" t="s">
        <v>7151</v>
      </c>
      <c r="AA634" s="3" t="s">
        <v>7151</v>
      </c>
      <c r="AB634" s="3" t="s">
        <v>7151</v>
      </c>
    </row>
    <row r="635" spans="1:28" x14ac:dyDescent="0.3">
      <c r="A635" s="3">
        <v>26</v>
      </c>
      <c r="B635" s="4">
        <v>23473</v>
      </c>
      <c r="C635" s="3" t="s">
        <v>100</v>
      </c>
      <c r="D635" s="3">
        <v>2889009</v>
      </c>
      <c r="E635" s="3">
        <v>2900420</v>
      </c>
      <c r="F635" s="3">
        <v>11411</v>
      </c>
      <c r="G635" s="3" t="s">
        <v>8662</v>
      </c>
      <c r="H635" s="3" t="s">
        <v>7154</v>
      </c>
      <c r="I635" s="3" t="s">
        <v>7149</v>
      </c>
      <c r="J635" s="3"/>
      <c r="K635" s="3" t="e">
        <v>#N/A</v>
      </c>
      <c r="L635" s="3" t="e">
        <v>#N/A</v>
      </c>
      <c r="M635" s="3" t="e">
        <v>#N/A</v>
      </c>
      <c r="N635" s="3" t="e">
        <v>#N/A</v>
      </c>
      <c r="O635" s="3" t="e">
        <v>#N/A</v>
      </c>
      <c r="P635" s="3" t="e">
        <v>#N/A</v>
      </c>
      <c r="Q635" s="3" t="e">
        <v>#N/A</v>
      </c>
      <c r="R635" s="3" t="e">
        <v>#N/A</v>
      </c>
      <c r="S635" s="3" t="e">
        <v>#N/A</v>
      </c>
      <c r="T635" s="3" t="e">
        <v>#N/A</v>
      </c>
      <c r="U635" s="3" t="e">
        <v>#N/A</v>
      </c>
      <c r="V635" s="3" t="e">
        <v>#N/A</v>
      </c>
      <c r="W635" s="3" t="s">
        <v>7151</v>
      </c>
      <c r="X635" s="3" t="s">
        <v>7151</v>
      </c>
      <c r="Y635" s="3" t="s">
        <v>7151</v>
      </c>
      <c r="Z635" s="3" t="s">
        <v>7151</v>
      </c>
      <c r="AA635" s="3" t="s">
        <v>7151</v>
      </c>
      <c r="AB635" s="3" t="s">
        <v>7151</v>
      </c>
    </row>
    <row r="636" spans="1:28" x14ac:dyDescent="0.3">
      <c r="A636" s="3">
        <v>26</v>
      </c>
      <c r="B636" s="4">
        <v>23473</v>
      </c>
      <c r="C636" s="3" t="s">
        <v>100</v>
      </c>
      <c r="D636" s="3">
        <v>2889009</v>
      </c>
      <c r="E636" s="3">
        <v>2900420</v>
      </c>
      <c r="F636" s="3">
        <v>11411</v>
      </c>
      <c r="G636" s="3" t="s">
        <v>8663</v>
      </c>
      <c r="H636" s="3" t="s">
        <v>8664</v>
      </c>
      <c r="I636" s="3" t="s">
        <v>7149</v>
      </c>
      <c r="J636" s="3"/>
      <c r="K636" s="3" t="e">
        <v>#N/A</v>
      </c>
      <c r="L636" s="3" t="e">
        <v>#N/A</v>
      </c>
      <c r="M636" s="3" t="e">
        <v>#N/A</v>
      </c>
      <c r="N636" s="3" t="e">
        <v>#N/A</v>
      </c>
      <c r="O636" s="3" t="e">
        <v>#N/A</v>
      </c>
      <c r="P636" s="3" t="e">
        <v>#N/A</v>
      </c>
      <c r="Q636" s="3" t="e">
        <v>#N/A</v>
      </c>
      <c r="R636" s="3" t="e">
        <v>#N/A</v>
      </c>
      <c r="S636" s="3" t="e">
        <v>#N/A</v>
      </c>
      <c r="T636" s="3" t="e">
        <v>#N/A</v>
      </c>
      <c r="U636" s="3" t="e">
        <v>#N/A</v>
      </c>
      <c r="V636" s="3" t="e">
        <v>#N/A</v>
      </c>
      <c r="W636" s="3" t="s">
        <v>7151</v>
      </c>
      <c r="X636" s="3" t="s">
        <v>7206</v>
      </c>
      <c r="Y636" s="3" t="s">
        <v>7151</v>
      </c>
      <c r="Z636" s="3" t="s">
        <v>7151</v>
      </c>
      <c r="AA636" s="3" t="s">
        <v>7151</v>
      </c>
      <c r="AB636" s="3" t="s">
        <v>7151</v>
      </c>
    </row>
    <row r="637" spans="1:28" x14ac:dyDescent="0.3">
      <c r="A637" s="3">
        <v>26</v>
      </c>
      <c r="B637" s="4">
        <v>23473</v>
      </c>
      <c r="C637" s="3" t="s">
        <v>100</v>
      </c>
      <c r="D637" s="3">
        <v>2889009</v>
      </c>
      <c r="E637" s="3">
        <v>2900420</v>
      </c>
      <c r="F637" s="3">
        <v>11411</v>
      </c>
      <c r="G637" s="3" t="s">
        <v>8665</v>
      </c>
      <c r="H637" s="3" t="s">
        <v>8664</v>
      </c>
      <c r="I637" s="3" t="s">
        <v>7149</v>
      </c>
      <c r="J637" s="3"/>
      <c r="K637" s="3" t="e">
        <v>#N/A</v>
      </c>
      <c r="L637" s="3" t="e">
        <v>#N/A</v>
      </c>
      <c r="M637" s="3" t="e">
        <v>#N/A</v>
      </c>
      <c r="N637" s="3" t="e">
        <v>#N/A</v>
      </c>
      <c r="O637" s="3" t="e">
        <v>#N/A</v>
      </c>
      <c r="P637" s="3" t="e">
        <v>#N/A</v>
      </c>
      <c r="Q637" s="3" t="e">
        <v>#N/A</v>
      </c>
      <c r="R637" s="3" t="e">
        <v>#N/A</v>
      </c>
      <c r="S637" s="3" t="e">
        <v>#N/A</v>
      </c>
      <c r="T637" s="3" t="e">
        <v>#N/A</v>
      </c>
      <c r="U637" s="3" t="e">
        <v>#N/A</v>
      </c>
      <c r="V637" s="3" t="e">
        <v>#N/A</v>
      </c>
      <c r="W637" s="3" t="s">
        <v>7151</v>
      </c>
      <c r="X637" s="3" t="s">
        <v>8666</v>
      </c>
      <c r="Y637" s="3" t="s">
        <v>8667</v>
      </c>
      <c r="Z637" s="3" t="s">
        <v>7151</v>
      </c>
      <c r="AA637" s="3" t="s">
        <v>7151</v>
      </c>
      <c r="AB637" s="3" t="s">
        <v>7151</v>
      </c>
    </row>
    <row r="638" spans="1:28" x14ac:dyDescent="0.3">
      <c r="A638" s="3">
        <v>26</v>
      </c>
      <c r="B638" s="4">
        <v>23473</v>
      </c>
      <c r="C638" s="3" t="s">
        <v>100</v>
      </c>
      <c r="D638" s="3">
        <v>2889009</v>
      </c>
      <c r="E638" s="3">
        <v>2900420</v>
      </c>
      <c r="F638" s="3">
        <v>11411</v>
      </c>
      <c r="G638" s="3" t="s">
        <v>8668</v>
      </c>
      <c r="H638" s="3" t="s">
        <v>8669</v>
      </c>
      <c r="I638" s="3" t="s">
        <v>7149</v>
      </c>
      <c r="J638" s="3"/>
      <c r="K638" s="3" t="e">
        <v>#N/A</v>
      </c>
      <c r="L638" s="3" t="e">
        <v>#N/A</v>
      </c>
      <c r="M638" s="3" t="e">
        <v>#N/A</v>
      </c>
      <c r="N638" s="3" t="e">
        <v>#N/A</v>
      </c>
      <c r="O638" s="3" t="e">
        <v>#N/A</v>
      </c>
      <c r="P638" s="3" t="e">
        <v>#N/A</v>
      </c>
      <c r="Q638" s="3" t="e">
        <v>#N/A</v>
      </c>
      <c r="R638" s="3" t="e">
        <v>#N/A</v>
      </c>
      <c r="S638" s="3" t="e">
        <v>#N/A</v>
      </c>
      <c r="T638" s="3" t="e">
        <v>#N/A</v>
      </c>
      <c r="U638" s="3" t="e">
        <v>#N/A</v>
      </c>
      <c r="V638" s="3" t="e">
        <v>#N/A</v>
      </c>
      <c r="W638" s="3" t="s">
        <v>7323</v>
      </c>
      <c r="X638" s="3" t="s">
        <v>8670</v>
      </c>
      <c r="Y638" s="3" t="s">
        <v>8671</v>
      </c>
      <c r="Z638" s="3" t="s">
        <v>7151</v>
      </c>
      <c r="AA638" s="3" t="s">
        <v>7151</v>
      </c>
      <c r="AB638" s="3" t="s">
        <v>7151</v>
      </c>
    </row>
    <row r="639" spans="1:28" x14ac:dyDescent="0.3">
      <c r="A639" s="3">
        <v>27</v>
      </c>
      <c r="B639" s="4" t="s">
        <v>35</v>
      </c>
      <c r="C639" s="3" t="s">
        <v>100</v>
      </c>
      <c r="D639" s="3">
        <v>2890147</v>
      </c>
      <c r="E639" s="3">
        <v>2902367</v>
      </c>
      <c r="F639" s="3">
        <v>12220</v>
      </c>
      <c r="G639" s="3" t="s">
        <v>8663</v>
      </c>
      <c r="H639" s="3" t="s">
        <v>8664</v>
      </c>
      <c r="I639" s="3" t="s">
        <v>7149</v>
      </c>
      <c r="J639" s="3"/>
      <c r="K639" s="3" t="e">
        <v>#N/A</v>
      </c>
      <c r="L639" s="3" t="e">
        <v>#N/A</v>
      </c>
      <c r="M639" s="3" t="e">
        <v>#N/A</v>
      </c>
      <c r="N639" s="3" t="e">
        <v>#N/A</v>
      </c>
      <c r="O639" s="3" t="e">
        <v>#N/A</v>
      </c>
      <c r="P639" s="3" t="e">
        <v>#N/A</v>
      </c>
      <c r="Q639" s="3" t="e">
        <v>#N/A</v>
      </c>
      <c r="R639" s="3" t="e">
        <v>#N/A</v>
      </c>
      <c r="S639" s="3" t="e">
        <v>#N/A</v>
      </c>
      <c r="T639" s="3" t="e">
        <v>#N/A</v>
      </c>
      <c r="U639" s="3" t="e">
        <v>#N/A</v>
      </c>
      <c r="V639" s="3" t="e">
        <v>#N/A</v>
      </c>
      <c r="W639" s="3" t="s">
        <v>7151</v>
      </c>
      <c r="X639" s="3" t="s">
        <v>7206</v>
      </c>
      <c r="Y639" s="3" t="s">
        <v>7151</v>
      </c>
      <c r="Z639" s="3" t="s">
        <v>7151</v>
      </c>
      <c r="AA639" s="3" t="s">
        <v>7151</v>
      </c>
      <c r="AB639" s="3" t="s">
        <v>7151</v>
      </c>
    </row>
    <row r="640" spans="1:28" x14ac:dyDescent="0.3">
      <c r="A640" s="3">
        <v>27</v>
      </c>
      <c r="B640" s="4" t="s">
        <v>35</v>
      </c>
      <c r="C640" s="3" t="s">
        <v>100</v>
      </c>
      <c r="D640" s="3">
        <v>2890147</v>
      </c>
      <c r="E640" s="3">
        <v>2902367</v>
      </c>
      <c r="F640" s="3">
        <v>12220</v>
      </c>
      <c r="G640" s="3" t="s">
        <v>8665</v>
      </c>
      <c r="H640" s="3" t="s">
        <v>8664</v>
      </c>
      <c r="I640" s="3" t="s">
        <v>7149</v>
      </c>
      <c r="J640" s="3"/>
      <c r="K640" s="3" t="e">
        <v>#N/A</v>
      </c>
      <c r="L640" s="3" t="e">
        <v>#N/A</v>
      </c>
      <c r="M640" s="3" t="e">
        <v>#N/A</v>
      </c>
      <c r="N640" s="3" t="e">
        <v>#N/A</v>
      </c>
      <c r="O640" s="3" t="e">
        <v>#N/A</v>
      </c>
      <c r="P640" s="3" t="e">
        <v>#N/A</v>
      </c>
      <c r="Q640" s="3" t="e">
        <v>#N/A</v>
      </c>
      <c r="R640" s="3" t="e">
        <v>#N/A</v>
      </c>
      <c r="S640" s="3" t="e">
        <v>#N/A</v>
      </c>
      <c r="T640" s="3" t="e">
        <v>#N/A</v>
      </c>
      <c r="U640" s="3" t="e">
        <v>#N/A</v>
      </c>
      <c r="V640" s="3" t="e">
        <v>#N/A</v>
      </c>
      <c r="W640" s="3" t="s">
        <v>7151</v>
      </c>
      <c r="X640" s="3" t="s">
        <v>8666</v>
      </c>
      <c r="Y640" s="3" t="s">
        <v>8667</v>
      </c>
      <c r="Z640" s="3" t="s">
        <v>7151</v>
      </c>
      <c r="AA640" s="3" t="s">
        <v>7151</v>
      </c>
      <c r="AB640" s="3" t="s">
        <v>7151</v>
      </c>
    </row>
    <row r="641" spans="1:28" x14ac:dyDescent="0.3">
      <c r="A641" s="3">
        <v>27</v>
      </c>
      <c r="B641" s="4" t="s">
        <v>35</v>
      </c>
      <c r="C641" s="3" t="s">
        <v>100</v>
      </c>
      <c r="D641" s="3">
        <v>2890147</v>
      </c>
      <c r="E641" s="3">
        <v>2902367</v>
      </c>
      <c r="F641" s="3">
        <v>12220</v>
      </c>
      <c r="G641" s="3" t="s">
        <v>8668</v>
      </c>
      <c r="H641" s="3" t="s">
        <v>8669</v>
      </c>
      <c r="I641" s="3" t="s">
        <v>7149</v>
      </c>
      <c r="J641" s="3"/>
      <c r="K641" s="3" t="e">
        <v>#N/A</v>
      </c>
      <c r="L641" s="3" t="e">
        <v>#N/A</v>
      </c>
      <c r="M641" s="3" t="e">
        <v>#N/A</v>
      </c>
      <c r="N641" s="3" t="e">
        <v>#N/A</v>
      </c>
      <c r="O641" s="3" t="e">
        <v>#N/A</v>
      </c>
      <c r="P641" s="3" t="e">
        <v>#N/A</v>
      </c>
      <c r="Q641" s="3" t="e">
        <v>#N/A</v>
      </c>
      <c r="R641" s="3" t="e">
        <v>#N/A</v>
      </c>
      <c r="S641" s="3" t="e">
        <v>#N/A</v>
      </c>
      <c r="T641" s="3" t="e">
        <v>#N/A</v>
      </c>
      <c r="U641" s="3" t="e">
        <v>#N/A</v>
      </c>
      <c r="V641" s="3" t="e">
        <v>#N/A</v>
      </c>
      <c r="W641" s="3" t="s">
        <v>7323</v>
      </c>
      <c r="X641" s="3" t="s">
        <v>8670</v>
      </c>
      <c r="Y641" s="3" t="s">
        <v>8671</v>
      </c>
      <c r="Z641" s="3" t="s">
        <v>7151</v>
      </c>
      <c r="AA641" s="3" t="s">
        <v>7151</v>
      </c>
      <c r="AB641" s="3" t="s">
        <v>7151</v>
      </c>
    </row>
    <row r="642" spans="1:28" x14ac:dyDescent="0.3">
      <c r="A642" s="3">
        <v>27</v>
      </c>
      <c r="B642" s="4" t="s">
        <v>35</v>
      </c>
      <c r="C642" s="3" t="s">
        <v>100</v>
      </c>
      <c r="D642" s="3">
        <v>2890147</v>
      </c>
      <c r="E642" s="3">
        <v>2902367</v>
      </c>
      <c r="F642" s="3">
        <v>12220</v>
      </c>
      <c r="G642" s="3" t="s">
        <v>8672</v>
      </c>
      <c r="H642" s="3" t="s">
        <v>7160</v>
      </c>
      <c r="I642" s="3" t="s">
        <v>7149</v>
      </c>
      <c r="J642" s="3"/>
      <c r="K642" s="3" t="e">
        <v>#N/A</v>
      </c>
      <c r="L642" s="3" t="e">
        <v>#N/A</v>
      </c>
      <c r="M642" s="3" t="e">
        <v>#N/A</v>
      </c>
      <c r="N642" s="3" t="e">
        <v>#N/A</v>
      </c>
      <c r="O642" s="3" t="e">
        <v>#N/A</v>
      </c>
      <c r="P642" s="3" t="e">
        <v>#N/A</v>
      </c>
      <c r="Q642" s="3" t="e">
        <v>#N/A</v>
      </c>
      <c r="R642" s="3" t="e">
        <v>#N/A</v>
      </c>
      <c r="S642" s="3" t="e">
        <v>#N/A</v>
      </c>
      <c r="T642" s="3" t="e">
        <v>#N/A</v>
      </c>
      <c r="U642" s="3" t="e">
        <v>#N/A</v>
      </c>
      <c r="V642" s="3" t="e">
        <v>#N/A</v>
      </c>
      <c r="W642" s="3" t="s">
        <v>7151</v>
      </c>
      <c r="X642" s="3" t="s">
        <v>7151</v>
      </c>
      <c r="Y642" s="3" t="s">
        <v>7151</v>
      </c>
      <c r="Z642" s="3" t="s">
        <v>7151</v>
      </c>
      <c r="AA642" s="3" t="s">
        <v>7151</v>
      </c>
      <c r="AB642" s="3" t="s">
        <v>7151</v>
      </c>
    </row>
    <row r="643" spans="1:28" x14ac:dyDescent="0.3">
      <c r="A643" s="3">
        <v>30</v>
      </c>
      <c r="B643" s="4" t="e">
        <v>#N/A</v>
      </c>
      <c r="C643" s="3" t="e">
        <v>#N/A</v>
      </c>
      <c r="D643" s="3">
        <v>4757831</v>
      </c>
      <c r="E643" s="3">
        <v>4759661</v>
      </c>
      <c r="F643" s="3">
        <v>1830</v>
      </c>
      <c r="G643" s="3" t="s">
        <v>8673</v>
      </c>
      <c r="H643" s="3" t="s">
        <v>7154</v>
      </c>
      <c r="I643" s="3" t="s">
        <v>7212</v>
      </c>
      <c r="J643" s="3"/>
      <c r="K643" s="3" t="e">
        <v>#N/A</v>
      </c>
      <c r="L643" s="3" t="e">
        <v>#N/A</v>
      </c>
      <c r="M643" s="3" t="e">
        <v>#N/A</v>
      </c>
      <c r="N643" s="3" t="e">
        <v>#N/A</v>
      </c>
      <c r="O643" s="3" t="e">
        <v>#N/A</v>
      </c>
      <c r="P643" s="3" t="e">
        <v>#N/A</v>
      </c>
      <c r="Q643" s="3" t="e">
        <v>#N/A</v>
      </c>
      <c r="R643" s="3" t="e">
        <v>#N/A</v>
      </c>
      <c r="S643" s="3" t="e">
        <v>#N/A</v>
      </c>
      <c r="T643" s="3" t="e">
        <v>#N/A</v>
      </c>
      <c r="U643" s="3" t="e">
        <v>#N/A</v>
      </c>
      <c r="V643" s="3" t="e">
        <v>#N/A</v>
      </c>
      <c r="W643" s="3" t="s">
        <v>7151</v>
      </c>
      <c r="X643" s="3" t="s">
        <v>7151</v>
      </c>
      <c r="Y643" s="3" t="s">
        <v>7151</v>
      </c>
      <c r="Z643" s="3" t="s">
        <v>7151</v>
      </c>
      <c r="AA643" s="3" t="s">
        <v>7151</v>
      </c>
      <c r="AB643" s="3" t="s">
        <v>7151</v>
      </c>
    </row>
    <row r="644" spans="1:28" x14ac:dyDescent="0.3">
      <c r="A644" s="3">
        <v>31</v>
      </c>
      <c r="B644" s="4" t="s">
        <v>35</v>
      </c>
      <c r="C644" s="3" t="s">
        <v>100</v>
      </c>
      <c r="D644" s="3">
        <v>5216051</v>
      </c>
      <c r="E644" s="3">
        <v>5257613</v>
      </c>
      <c r="F644" s="3">
        <v>41562</v>
      </c>
      <c r="G644" s="3" t="s">
        <v>8674</v>
      </c>
      <c r="H644" s="3" t="s">
        <v>8675</v>
      </c>
      <c r="I644" s="3" t="s">
        <v>7212</v>
      </c>
      <c r="J644" s="3"/>
      <c r="K644" s="3" t="e">
        <v>#N/A</v>
      </c>
      <c r="L644" s="3" t="e">
        <v>#N/A</v>
      </c>
      <c r="M644" s="3" t="e">
        <v>#N/A</v>
      </c>
      <c r="N644" s="3" t="e">
        <v>#N/A</v>
      </c>
      <c r="O644" s="3" t="e">
        <v>#N/A</v>
      </c>
      <c r="P644" s="3" t="e">
        <v>#N/A</v>
      </c>
      <c r="Q644" s="3" t="e">
        <v>#N/A</v>
      </c>
      <c r="R644" s="3" t="e">
        <v>#N/A</v>
      </c>
      <c r="S644" s="3" t="e">
        <v>#N/A</v>
      </c>
      <c r="T644" s="3" t="e">
        <v>#N/A</v>
      </c>
      <c r="U644" s="3" t="e">
        <v>#N/A</v>
      </c>
      <c r="V644" s="3" t="e">
        <v>#N/A</v>
      </c>
      <c r="W644" s="3" t="s">
        <v>7151</v>
      </c>
      <c r="X644" s="3" t="s">
        <v>7225</v>
      </c>
      <c r="Y644" s="3" t="s">
        <v>7151</v>
      </c>
      <c r="Z644" s="3" t="s">
        <v>7151</v>
      </c>
      <c r="AA644" s="3" t="s">
        <v>7151</v>
      </c>
      <c r="AB644" s="3" t="s">
        <v>7151</v>
      </c>
    </row>
    <row r="645" spans="1:28" x14ac:dyDescent="0.3">
      <c r="A645" s="3">
        <v>31</v>
      </c>
      <c r="B645" s="4" t="s">
        <v>35</v>
      </c>
      <c r="C645" s="3" t="s">
        <v>100</v>
      </c>
      <c r="D645" s="3">
        <v>5216051</v>
      </c>
      <c r="E645" s="3">
        <v>5257613</v>
      </c>
      <c r="F645" s="3">
        <v>41562</v>
      </c>
      <c r="G645" s="3" t="s">
        <v>8676</v>
      </c>
      <c r="H645" s="3" t="s">
        <v>8677</v>
      </c>
      <c r="I645" s="3" t="s">
        <v>7149</v>
      </c>
      <c r="J645" s="3"/>
      <c r="K645" s="3" t="e">
        <v>#N/A</v>
      </c>
      <c r="L645" s="3" t="e">
        <v>#N/A</v>
      </c>
      <c r="M645" s="3" t="e">
        <v>#N/A</v>
      </c>
      <c r="N645" s="3" t="e">
        <v>#N/A</v>
      </c>
      <c r="O645" s="3" t="e">
        <v>#N/A</v>
      </c>
      <c r="P645" s="3" t="e">
        <v>#N/A</v>
      </c>
      <c r="Q645" s="3" t="e">
        <v>#N/A</v>
      </c>
      <c r="R645" s="3" t="e">
        <v>#N/A</v>
      </c>
      <c r="S645" s="3" t="e">
        <v>#N/A</v>
      </c>
      <c r="T645" s="3" t="e">
        <v>#N/A</v>
      </c>
      <c r="U645" s="3" t="e">
        <v>#N/A</v>
      </c>
      <c r="V645" s="3" t="e">
        <v>#N/A</v>
      </c>
      <c r="W645" s="3" t="s">
        <v>8678</v>
      </c>
      <c r="X645" s="3" t="s">
        <v>8679</v>
      </c>
      <c r="Y645" s="3" t="s">
        <v>8680</v>
      </c>
      <c r="Z645" s="3" t="s">
        <v>7151</v>
      </c>
      <c r="AA645" s="3" t="s">
        <v>7151</v>
      </c>
      <c r="AB645" s="3" t="s">
        <v>7151</v>
      </c>
    </row>
    <row r="646" spans="1:28" x14ac:dyDescent="0.3">
      <c r="A646" s="3">
        <v>31</v>
      </c>
      <c r="B646" s="4" t="s">
        <v>35</v>
      </c>
      <c r="C646" s="3" t="s">
        <v>100</v>
      </c>
      <c r="D646" s="3">
        <v>5216051</v>
      </c>
      <c r="E646" s="3">
        <v>5257613</v>
      </c>
      <c r="F646" s="3">
        <v>41562</v>
      </c>
      <c r="G646" s="3" t="s">
        <v>8681</v>
      </c>
      <c r="H646" s="3" t="s">
        <v>7154</v>
      </c>
      <c r="I646" s="3" t="s">
        <v>7149</v>
      </c>
      <c r="J646" s="3"/>
      <c r="K646" s="3" t="e">
        <v>#N/A</v>
      </c>
      <c r="L646" s="3" t="e">
        <v>#N/A</v>
      </c>
      <c r="M646" s="3" t="e">
        <v>#N/A</v>
      </c>
      <c r="N646" s="3" t="e">
        <v>#N/A</v>
      </c>
      <c r="O646" s="3" t="e">
        <v>#N/A</v>
      </c>
      <c r="P646" s="3" t="e">
        <v>#N/A</v>
      </c>
      <c r="Q646" s="3" t="e">
        <v>#N/A</v>
      </c>
      <c r="R646" s="3" t="e">
        <v>#N/A</v>
      </c>
      <c r="S646" s="3" t="e">
        <v>#N/A</v>
      </c>
      <c r="T646" s="3" t="e">
        <v>#N/A</v>
      </c>
      <c r="U646" s="3" t="e">
        <v>#N/A</v>
      </c>
      <c r="V646" s="3" t="e">
        <v>#N/A</v>
      </c>
      <c r="W646" s="3" t="s">
        <v>7151</v>
      </c>
      <c r="X646" s="3" t="s">
        <v>7151</v>
      </c>
      <c r="Y646" s="3" t="s">
        <v>7151</v>
      </c>
      <c r="Z646" s="3" t="s">
        <v>7151</v>
      </c>
      <c r="AA646" s="3" t="s">
        <v>7151</v>
      </c>
      <c r="AB646" s="3" t="s">
        <v>7151</v>
      </c>
    </row>
    <row r="647" spans="1:28" x14ac:dyDescent="0.3">
      <c r="A647" s="3">
        <v>31</v>
      </c>
      <c r="B647" s="4" t="s">
        <v>35</v>
      </c>
      <c r="C647" s="3" t="s">
        <v>100</v>
      </c>
      <c r="D647" s="3">
        <v>5216051</v>
      </c>
      <c r="E647" s="3">
        <v>5257613</v>
      </c>
      <c r="F647" s="3">
        <v>41562</v>
      </c>
      <c r="G647" s="3" t="s">
        <v>8682</v>
      </c>
      <c r="H647" s="3" t="s">
        <v>8683</v>
      </c>
      <c r="I647" s="3" t="s">
        <v>7149</v>
      </c>
      <c r="J647" s="3"/>
      <c r="K647" s="3" t="s">
        <v>7314</v>
      </c>
      <c r="L647" s="3" t="s">
        <v>7301</v>
      </c>
      <c r="M647" s="3" t="s">
        <v>7181</v>
      </c>
      <c r="N647" s="3" t="s">
        <v>7181</v>
      </c>
      <c r="O647" s="3" t="s">
        <v>7181</v>
      </c>
      <c r="P647" s="3" t="s">
        <v>7181</v>
      </c>
      <c r="Q647" s="3" t="s">
        <v>7181</v>
      </c>
      <c r="R647" s="3" t="s">
        <v>7182</v>
      </c>
      <c r="S647" s="3" t="s">
        <v>7182</v>
      </c>
      <c r="T647" s="3" t="s">
        <v>7182</v>
      </c>
      <c r="U647" s="3" t="s">
        <v>7181</v>
      </c>
      <c r="V647" s="3">
        <v>0</v>
      </c>
      <c r="W647" s="3" t="s">
        <v>7171</v>
      </c>
      <c r="X647" s="3" t="s">
        <v>7151</v>
      </c>
      <c r="Y647" s="3" t="s">
        <v>7151</v>
      </c>
      <c r="Z647" s="3" t="s">
        <v>7151</v>
      </c>
      <c r="AA647" s="3" t="s">
        <v>7151</v>
      </c>
      <c r="AB647" s="3" t="s">
        <v>7151</v>
      </c>
    </row>
    <row r="648" spans="1:28" x14ac:dyDescent="0.3">
      <c r="A648" s="3">
        <v>31</v>
      </c>
      <c r="B648" s="4" t="s">
        <v>35</v>
      </c>
      <c r="C648" s="3" t="s">
        <v>100</v>
      </c>
      <c r="D648" s="3">
        <v>5216051</v>
      </c>
      <c r="E648" s="3">
        <v>5257613</v>
      </c>
      <c r="F648" s="3">
        <v>41562</v>
      </c>
      <c r="G648" s="3" t="s">
        <v>8684</v>
      </c>
      <c r="H648" s="3" t="s">
        <v>8685</v>
      </c>
      <c r="I648" s="3" t="s">
        <v>7149</v>
      </c>
      <c r="J648" s="3"/>
      <c r="K648" s="3" t="e">
        <v>#N/A</v>
      </c>
      <c r="L648" s="3" t="e">
        <v>#N/A</v>
      </c>
      <c r="M648" s="3" t="e">
        <v>#N/A</v>
      </c>
      <c r="N648" s="3" t="e">
        <v>#N/A</v>
      </c>
      <c r="O648" s="3" t="e">
        <v>#N/A</v>
      </c>
      <c r="P648" s="3" t="e">
        <v>#N/A</v>
      </c>
      <c r="Q648" s="3" t="e">
        <v>#N/A</v>
      </c>
      <c r="R648" s="3" t="e">
        <v>#N/A</v>
      </c>
      <c r="S648" s="3" t="e">
        <v>#N/A</v>
      </c>
      <c r="T648" s="3" t="e">
        <v>#N/A</v>
      </c>
      <c r="U648" s="3" t="e">
        <v>#N/A</v>
      </c>
      <c r="V648" s="3" t="e">
        <v>#N/A</v>
      </c>
      <c r="W648" s="3" t="s">
        <v>7171</v>
      </c>
      <c r="X648" s="3" t="s">
        <v>7256</v>
      </c>
      <c r="Y648" s="3" t="s">
        <v>7257</v>
      </c>
      <c r="Z648" s="3" t="s">
        <v>7151</v>
      </c>
      <c r="AA648" s="3" t="s">
        <v>7151</v>
      </c>
      <c r="AB648" s="3" t="s">
        <v>7151</v>
      </c>
    </row>
    <row r="649" spans="1:28" x14ac:dyDescent="0.3">
      <c r="A649" s="3">
        <v>31</v>
      </c>
      <c r="B649" s="4" t="s">
        <v>35</v>
      </c>
      <c r="C649" s="3" t="s">
        <v>100</v>
      </c>
      <c r="D649" s="3">
        <v>5216051</v>
      </c>
      <c r="E649" s="3">
        <v>5257613</v>
      </c>
      <c r="F649" s="3">
        <v>41562</v>
      </c>
      <c r="G649" s="3" t="s">
        <v>8686</v>
      </c>
      <c r="H649" s="3" t="s">
        <v>8687</v>
      </c>
      <c r="I649" s="3" t="s">
        <v>7149</v>
      </c>
      <c r="J649" s="3"/>
      <c r="K649" s="3" t="e">
        <v>#N/A</v>
      </c>
      <c r="L649" s="3" t="e">
        <v>#N/A</v>
      </c>
      <c r="M649" s="3" t="e">
        <v>#N/A</v>
      </c>
      <c r="N649" s="3" t="e">
        <v>#N/A</v>
      </c>
      <c r="O649" s="3" t="e">
        <v>#N/A</v>
      </c>
      <c r="P649" s="3" t="e">
        <v>#N/A</v>
      </c>
      <c r="Q649" s="3" t="e">
        <v>#N/A</v>
      </c>
      <c r="R649" s="3" t="e">
        <v>#N/A</v>
      </c>
      <c r="S649" s="3" t="e">
        <v>#N/A</v>
      </c>
      <c r="T649" s="3" t="e">
        <v>#N/A</v>
      </c>
      <c r="U649" s="3" t="e">
        <v>#N/A</v>
      </c>
      <c r="V649" s="3" t="e">
        <v>#N/A</v>
      </c>
      <c r="W649" s="3" t="s">
        <v>7151</v>
      </c>
      <c r="X649" s="3" t="s">
        <v>8688</v>
      </c>
      <c r="Y649" s="3" t="s">
        <v>8689</v>
      </c>
      <c r="Z649" s="3" t="s">
        <v>7151</v>
      </c>
      <c r="AA649" s="3" t="s">
        <v>7151</v>
      </c>
      <c r="AB649" s="3" t="s">
        <v>7151</v>
      </c>
    </row>
    <row r="650" spans="1:28" x14ac:dyDescent="0.3">
      <c r="A650" s="3">
        <v>31</v>
      </c>
      <c r="B650" s="4" t="s">
        <v>35</v>
      </c>
      <c r="C650" s="3" t="s">
        <v>100</v>
      </c>
      <c r="D650" s="3">
        <v>5216051</v>
      </c>
      <c r="E650" s="3">
        <v>5257613</v>
      </c>
      <c r="F650" s="3">
        <v>41562</v>
      </c>
      <c r="G650" s="3" t="s">
        <v>8690</v>
      </c>
      <c r="H650" s="3" t="s">
        <v>8691</v>
      </c>
      <c r="I650" s="3" t="s">
        <v>7149</v>
      </c>
      <c r="J650" s="3"/>
      <c r="K650" s="3" t="e">
        <v>#N/A</v>
      </c>
      <c r="L650" s="3" t="e">
        <v>#N/A</v>
      </c>
      <c r="M650" s="3" t="e">
        <v>#N/A</v>
      </c>
      <c r="N650" s="3" t="e">
        <v>#N/A</v>
      </c>
      <c r="O650" s="3" t="e">
        <v>#N/A</v>
      </c>
      <c r="P650" s="3" t="e">
        <v>#N/A</v>
      </c>
      <c r="Q650" s="3" t="e">
        <v>#N/A</v>
      </c>
      <c r="R650" s="3" t="e">
        <v>#N/A</v>
      </c>
      <c r="S650" s="3" t="e">
        <v>#N/A</v>
      </c>
      <c r="T650" s="3" t="e">
        <v>#N/A</v>
      </c>
      <c r="U650" s="3" t="e">
        <v>#N/A</v>
      </c>
      <c r="V650" s="3" t="e">
        <v>#N/A</v>
      </c>
      <c r="W650" s="3" t="s">
        <v>8692</v>
      </c>
      <c r="X650" s="3" t="s">
        <v>8693</v>
      </c>
      <c r="Y650" s="3" t="s">
        <v>7151</v>
      </c>
      <c r="Z650" s="3" t="s">
        <v>7151</v>
      </c>
      <c r="AA650" s="3" t="s">
        <v>7151</v>
      </c>
      <c r="AB650" s="3" t="s">
        <v>7151</v>
      </c>
    </row>
    <row r="651" spans="1:28" x14ac:dyDescent="0.3">
      <c r="A651" s="3">
        <v>31</v>
      </c>
      <c r="B651" s="4" t="s">
        <v>35</v>
      </c>
      <c r="C651" s="3" t="s">
        <v>100</v>
      </c>
      <c r="D651" s="3">
        <v>5216051</v>
      </c>
      <c r="E651" s="3">
        <v>5257613</v>
      </c>
      <c r="F651" s="3">
        <v>41562</v>
      </c>
      <c r="G651" s="3" t="s">
        <v>8694</v>
      </c>
      <c r="H651" s="3" t="s">
        <v>7160</v>
      </c>
      <c r="I651" s="3" t="s">
        <v>7149</v>
      </c>
      <c r="J651" s="3"/>
      <c r="K651" s="3" t="e">
        <v>#N/A</v>
      </c>
      <c r="L651" s="3" t="e">
        <v>#N/A</v>
      </c>
      <c r="M651" s="3" t="e">
        <v>#N/A</v>
      </c>
      <c r="N651" s="3" t="e">
        <v>#N/A</v>
      </c>
      <c r="O651" s="3" t="e">
        <v>#N/A</v>
      </c>
      <c r="P651" s="3" t="e">
        <v>#N/A</v>
      </c>
      <c r="Q651" s="3" t="e">
        <v>#N/A</v>
      </c>
      <c r="R651" s="3" t="e">
        <v>#N/A</v>
      </c>
      <c r="S651" s="3" t="e">
        <v>#N/A</v>
      </c>
      <c r="T651" s="3" t="e">
        <v>#N/A</v>
      </c>
      <c r="U651" s="3" t="e">
        <v>#N/A</v>
      </c>
      <c r="V651" s="3" t="e">
        <v>#N/A</v>
      </c>
      <c r="W651" s="3" t="s">
        <v>7171</v>
      </c>
      <c r="X651" s="3" t="s">
        <v>7151</v>
      </c>
      <c r="Y651" s="3" t="s">
        <v>7151</v>
      </c>
      <c r="Z651" s="3" t="s">
        <v>7151</v>
      </c>
      <c r="AA651" s="3" t="s">
        <v>7151</v>
      </c>
      <c r="AB651" s="3" t="s">
        <v>7151</v>
      </c>
    </row>
    <row r="652" spans="1:28" x14ac:dyDescent="0.3">
      <c r="A652" s="3">
        <v>31</v>
      </c>
      <c r="B652" s="4" t="s">
        <v>35</v>
      </c>
      <c r="C652" s="3" t="s">
        <v>100</v>
      </c>
      <c r="D652" s="3">
        <v>5216051</v>
      </c>
      <c r="E652" s="3">
        <v>5257613</v>
      </c>
      <c r="F652" s="3">
        <v>41562</v>
      </c>
      <c r="G652" s="3" t="s">
        <v>8695</v>
      </c>
      <c r="H652" s="3" t="s">
        <v>8696</v>
      </c>
      <c r="I652" s="3" t="s">
        <v>7149</v>
      </c>
      <c r="J652" s="3"/>
      <c r="K652" s="3" t="e">
        <v>#N/A</v>
      </c>
      <c r="L652" s="3" t="e">
        <v>#N/A</v>
      </c>
      <c r="M652" s="3" t="e">
        <v>#N/A</v>
      </c>
      <c r="N652" s="3" t="e">
        <v>#N/A</v>
      </c>
      <c r="O652" s="3" t="e">
        <v>#N/A</v>
      </c>
      <c r="P652" s="3" t="e">
        <v>#N/A</v>
      </c>
      <c r="Q652" s="3" t="e">
        <v>#N/A</v>
      </c>
      <c r="R652" s="3" t="e">
        <v>#N/A</v>
      </c>
      <c r="S652" s="3" t="e">
        <v>#N/A</v>
      </c>
      <c r="T652" s="3" t="e">
        <v>#N/A</v>
      </c>
      <c r="U652" s="3" t="e">
        <v>#N/A</v>
      </c>
      <c r="V652" s="3" t="e">
        <v>#N/A</v>
      </c>
      <c r="W652" s="3" t="s">
        <v>7151</v>
      </c>
      <c r="X652" s="3" t="s">
        <v>7151</v>
      </c>
      <c r="Y652" s="3" t="s">
        <v>7151</v>
      </c>
      <c r="Z652" s="3" t="s">
        <v>7151</v>
      </c>
      <c r="AA652" s="3" t="s">
        <v>7151</v>
      </c>
      <c r="AB652" s="3" t="s">
        <v>7151</v>
      </c>
    </row>
    <row r="653" spans="1:28" x14ac:dyDescent="0.3">
      <c r="A653" s="3">
        <v>31</v>
      </c>
      <c r="B653" s="4" t="s">
        <v>35</v>
      </c>
      <c r="C653" s="3" t="s">
        <v>100</v>
      </c>
      <c r="D653" s="3">
        <v>5216051</v>
      </c>
      <c r="E653" s="3">
        <v>5257613</v>
      </c>
      <c r="F653" s="3">
        <v>41562</v>
      </c>
      <c r="G653" s="3" t="s">
        <v>8697</v>
      </c>
      <c r="H653" s="3" t="s">
        <v>8698</v>
      </c>
      <c r="I653" s="3" t="s">
        <v>7149</v>
      </c>
      <c r="J653" s="3"/>
      <c r="K653" s="3" t="e">
        <v>#N/A</v>
      </c>
      <c r="L653" s="3" t="e">
        <v>#N/A</v>
      </c>
      <c r="M653" s="3" t="e">
        <v>#N/A</v>
      </c>
      <c r="N653" s="3" t="e">
        <v>#N/A</v>
      </c>
      <c r="O653" s="3" t="e">
        <v>#N/A</v>
      </c>
      <c r="P653" s="3" t="e">
        <v>#N/A</v>
      </c>
      <c r="Q653" s="3" t="e">
        <v>#N/A</v>
      </c>
      <c r="R653" s="3" t="e">
        <v>#N/A</v>
      </c>
      <c r="S653" s="3" t="e">
        <v>#N/A</v>
      </c>
      <c r="T653" s="3" t="e">
        <v>#N/A</v>
      </c>
      <c r="U653" s="3" t="e">
        <v>#N/A</v>
      </c>
      <c r="V653" s="3" t="e">
        <v>#N/A</v>
      </c>
      <c r="W653" s="3" t="s">
        <v>7151</v>
      </c>
      <c r="X653" s="3" t="s">
        <v>8699</v>
      </c>
      <c r="Y653" s="3" t="s">
        <v>8700</v>
      </c>
      <c r="Z653" s="3" t="s">
        <v>7151</v>
      </c>
      <c r="AA653" s="3" t="s">
        <v>7151</v>
      </c>
      <c r="AB653" s="3" t="s">
        <v>7151</v>
      </c>
    </row>
    <row r="654" spans="1:28" x14ac:dyDescent="0.3">
      <c r="A654" s="3">
        <v>31</v>
      </c>
      <c r="B654" s="4" t="s">
        <v>35</v>
      </c>
      <c r="C654" s="3" t="s">
        <v>100</v>
      </c>
      <c r="D654" s="3">
        <v>5216051</v>
      </c>
      <c r="E654" s="3">
        <v>5257613</v>
      </c>
      <c r="F654" s="3">
        <v>41562</v>
      </c>
      <c r="G654" s="3" t="s">
        <v>8701</v>
      </c>
      <c r="H654" s="3" t="s">
        <v>7154</v>
      </c>
      <c r="I654" s="3" t="s">
        <v>7149</v>
      </c>
      <c r="J654" s="3"/>
      <c r="K654" s="3" t="e">
        <v>#N/A</v>
      </c>
      <c r="L654" s="3" t="e">
        <v>#N/A</v>
      </c>
      <c r="M654" s="3" t="e">
        <v>#N/A</v>
      </c>
      <c r="N654" s="3" t="e">
        <v>#N/A</v>
      </c>
      <c r="O654" s="3" t="e">
        <v>#N/A</v>
      </c>
      <c r="P654" s="3" t="e">
        <v>#N/A</v>
      </c>
      <c r="Q654" s="3" t="e">
        <v>#N/A</v>
      </c>
      <c r="R654" s="3" t="e">
        <v>#N/A</v>
      </c>
      <c r="S654" s="3" t="e">
        <v>#N/A</v>
      </c>
      <c r="T654" s="3" t="e">
        <v>#N/A</v>
      </c>
      <c r="U654" s="3" t="e">
        <v>#N/A</v>
      </c>
      <c r="V654" s="3" t="e">
        <v>#N/A</v>
      </c>
      <c r="W654" s="3" t="s">
        <v>7151</v>
      </c>
      <c r="X654" s="3" t="s">
        <v>7151</v>
      </c>
      <c r="Y654" s="3" t="s">
        <v>7151</v>
      </c>
      <c r="Z654" s="3" t="s">
        <v>7151</v>
      </c>
      <c r="AA654" s="3" t="s">
        <v>7151</v>
      </c>
      <c r="AB654" s="3" t="s">
        <v>7151</v>
      </c>
    </row>
    <row r="655" spans="1:28" x14ac:dyDescent="0.3">
      <c r="A655" s="3">
        <v>31</v>
      </c>
      <c r="B655" s="4" t="s">
        <v>35</v>
      </c>
      <c r="C655" s="3" t="s">
        <v>100</v>
      </c>
      <c r="D655" s="3">
        <v>5216051</v>
      </c>
      <c r="E655" s="3">
        <v>5257613</v>
      </c>
      <c r="F655" s="3">
        <v>41562</v>
      </c>
      <c r="G655" s="3" t="s">
        <v>8702</v>
      </c>
      <c r="H655" s="3" t="s">
        <v>8703</v>
      </c>
      <c r="I655" s="3" t="s">
        <v>7149</v>
      </c>
      <c r="J655" s="3"/>
      <c r="K655" s="3" t="e">
        <v>#N/A</v>
      </c>
      <c r="L655" s="3" t="e">
        <v>#N/A</v>
      </c>
      <c r="M655" s="3" t="e">
        <v>#N/A</v>
      </c>
      <c r="N655" s="3" t="e">
        <v>#N/A</v>
      </c>
      <c r="O655" s="3" t="e">
        <v>#N/A</v>
      </c>
      <c r="P655" s="3" t="e">
        <v>#N/A</v>
      </c>
      <c r="Q655" s="3" t="e">
        <v>#N/A</v>
      </c>
      <c r="R655" s="3" t="e">
        <v>#N/A</v>
      </c>
      <c r="S655" s="3" t="e">
        <v>#N/A</v>
      </c>
      <c r="T655" s="3" t="e">
        <v>#N/A</v>
      </c>
      <c r="U655" s="3" t="e">
        <v>#N/A</v>
      </c>
      <c r="V655" s="3" t="e">
        <v>#N/A</v>
      </c>
      <c r="W655" s="3" t="s">
        <v>7151</v>
      </c>
      <c r="X655" s="3" t="s">
        <v>7151</v>
      </c>
      <c r="Y655" s="3" t="s">
        <v>7151</v>
      </c>
      <c r="Z655" s="3" t="s">
        <v>7151</v>
      </c>
      <c r="AA655" s="3" t="s">
        <v>7151</v>
      </c>
      <c r="AB655" s="3" t="s">
        <v>7151</v>
      </c>
    </row>
    <row r="656" spans="1:28" x14ac:dyDescent="0.3">
      <c r="A656" s="3">
        <v>31</v>
      </c>
      <c r="B656" s="4" t="s">
        <v>35</v>
      </c>
      <c r="C656" s="3" t="s">
        <v>100</v>
      </c>
      <c r="D656" s="3">
        <v>5216051</v>
      </c>
      <c r="E656" s="3">
        <v>5257613</v>
      </c>
      <c r="F656" s="3">
        <v>41562</v>
      </c>
      <c r="G656" s="3" t="s">
        <v>8704</v>
      </c>
      <c r="H656" s="3" t="s">
        <v>7154</v>
      </c>
      <c r="I656" s="3" t="s">
        <v>7149</v>
      </c>
      <c r="J656" s="3"/>
      <c r="K656" s="3" t="e">
        <v>#N/A</v>
      </c>
      <c r="L656" s="3" t="e">
        <v>#N/A</v>
      </c>
      <c r="M656" s="3" t="e">
        <v>#N/A</v>
      </c>
      <c r="N656" s="3" t="e">
        <v>#N/A</v>
      </c>
      <c r="O656" s="3" t="e">
        <v>#N/A</v>
      </c>
      <c r="P656" s="3" t="e">
        <v>#N/A</v>
      </c>
      <c r="Q656" s="3" t="e">
        <v>#N/A</v>
      </c>
      <c r="R656" s="3" t="e">
        <v>#N/A</v>
      </c>
      <c r="S656" s="3" t="e">
        <v>#N/A</v>
      </c>
      <c r="T656" s="3" t="e">
        <v>#N/A</v>
      </c>
      <c r="U656" s="3" t="e">
        <v>#N/A</v>
      </c>
      <c r="V656" s="3" t="e">
        <v>#N/A</v>
      </c>
      <c r="W656" s="3" t="s">
        <v>7151</v>
      </c>
      <c r="X656" s="3" t="s">
        <v>7151</v>
      </c>
      <c r="Y656" s="3" t="s">
        <v>7151</v>
      </c>
      <c r="Z656" s="3" t="s">
        <v>7151</v>
      </c>
      <c r="AA656" s="3" t="s">
        <v>7151</v>
      </c>
      <c r="AB656" s="3" t="s">
        <v>7151</v>
      </c>
    </row>
    <row r="657" spans="1:28" x14ac:dyDescent="0.3">
      <c r="A657" s="3">
        <v>31</v>
      </c>
      <c r="B657" s="4" t="s">
        <v>35</v>
      </c>
      <c r="C657" s="3" t="s">
        <v>100</v>
      </c>
      <c r="D657" s="3">
        <v>5216051</v>
      </c>
      <c r="E657" s="3">
        <v>5257613</v>
      </c>
      <c r="F657" s="3">
        <v>41562</v>
      </c>
      <c r="G657" s="3" t="s">
        <v>8705</v>
      </c>
      <c r="H657" s="3" t="s">
        <v>8706</v>
      </c>
      <c r="I657" s="3" t="s">
        <v>7149</v>
      </c>
      <c r="J657" s="3"/>
      <c r="K657" s="3" t="e">
        <v>#N/A</v>
      </c>
      <c r="L657" s="3" t="e">
        <v>#N/A</v>
      </c>
      <c r="M657" s="3" t="e">
        <v>#N/A</v>
      </c>
      <c r="N657" s="3" t="e">
        <v>#N/A</v>
      </c>
      <c r="O657" s="3" t="e">
        <v>#N/A</v>
      </c>
      <c r="P657" s="3" t="e">
        <v>#N/A</v>
      </c>
      <c r="Q657" s="3" t="e">
        <v>#N/A</v>
      </c>
      <c r="R657" s="3" t="e">
        <v>#N/A</v>
      </c>
      <c r="S657" s="3" t="e">
        <v>#N/A</v>
      </c>
      <c r="T657" s="3" t="e">
        <v>#N/A</v>
      </c>
      <c r="U657" s="3" t="e">
        <v>#N/A</v>
      </c>
      <c r="V657" s="3" t="e">
        <v>#N/A</v>
      </c>
      <c r="W657" s="3" t="s">
        <v>7151</v>
      </c>
      <c r="X657" s="3" t="s">
        <v>7206</v>
      </c>
      <c r="Y657" s="3" t="s">
        <v>7151</v>
      </c>
      <c r="Z657" s="3" t="s">
        <v>7151</v>
      </c>
      <c r="AA657" s="3" t="s">
        <v>7151</v>
      </c>
      <c r="AB657" s="3" t="s">
        <v>7151</v>
      </c>
    </row>
    <row r="658" spans="1:28" x14ac:dyDescent="0.3">
      <c r="A658" s="3">
        <v>31</v>
      </c>
      <c r="B658" s="4" t="s">
        <v>35</v>
      </c>
      <c r="C658" s="3" t="s">
        <v>100</v>
      </c>
      <c r="D658" s="3">
        <v>5216051</v>
      </c>
      <c r="E658" s="3">
        <v>5257613</v>
      </c>
      <c r="F658" s="3">
        <v>41562</v>
      </c>
      <c r="G658" s="3" t="s">
        <v>8707</v>
      </c>
      <c r="H658" s="3" t="s">
        <v>7771</v>
      </c>
      <c r="I658" s="3" t="s">
        <v>7149</v>
      </c>
      <c r="J658" s="3"/>
      <c r="K658" s="3" t="e">
        <v>#N/A</v>
      </c>
      <c r="L658" s="3" t="e">
        <v>#N/A</v>
      </c>
      <c r="M658" s="3" t="e">
        <v>#N/A</v>
      </c>
      <c r="N658" s="3" t="e">
        <v>#N/A</v>
      </c>
      <c r="O658" s="3" t="e">
        <v>#N/A</v>
      </c>
      <c r="P658" s="3" t="e">
        <v>#N/A</v>
      </c>
      <c r="Q658" s="3" t="e">
        <v>#N/A</v>
      </c>
      <c r="R658" s="3" t="e">
        <v>#N/A</v>
      </c>
      <c r="S658" s="3" t="e">
        <v>#N/A</v>
      </c>
      <c r="T658" s="3" t="e">
        <v>#N/A</v>
      </c>
      <c r="U658" s="3" t="e">
        <v>#N/A</v>
      </c>
      <c r="V658" s="3" t="e">
        <v>#N/A</v>
      </c>
      <c r="W658" s="3" t="s">
        <v>7151</v>
      </c>
      <c r="X658" s="3" t="s">
        <v>7151</v>
      </c>
      <c r="Y658" s="3" t="s">
        <v>7151</v>
      </c>
      <c r="Z658" s="3" t="s">
        <v>7151</v>
      </c>
      <c r="AA658" s="3" t="s">
        <v>7151</v>
      </c>
      <c r="AB658" s="3" t="s">
        <v>7151</v>
      </c>
    </row>
    <row r="659" spans="1:28" x14ac:dyDescent="0.3">
      <c r="A659" s="3">
        <v>31</v>
      </c>
      <c r="B659" s="4" t="s">
        <v>35</v>
      </c>
      <c r="C659" s="3" t="s">
        <v>100</v>
      </c>
      <c r="D659" s="3">
        <v>5216051</v>
      </c>
      <c r="E659" s="3">
        <v>5257613</v>
      </c>
      <c r="F659" s="3">
        <v>41562</v>
      </c>
      <c r="G659" s="3" t="s">
        <v>8708</v>
      </c>
      <c r="H659" s="3" t="s">
        <v>7154</v>
      </c>
      <c r="I659" s="3" t="s">
        <v>7149</v>
      </c>
      <c r="J659" s="3"/>
      <c r="K659" s="3" t="e">
        <v>#N/A</v>
      </c>
      <c r="L659" s="3" t="e">
        <v>#N/A</v>
      </c>
      <c r="M659" s="3" t="e">
        <v>#N/A</v>
      </c>
      <c r="N659" s="3" t="e">
        <v>#N/A</v>
      </c>
      <c r="O659" s="3" t="e">
        <v>#N/A</v>
      </c>
      <c r="P659" s="3" t="e">
        <v>#N/A</v>
      </c>
      <c r="Q659" s="3" t="e">
        <v>#N/A</v>
      </c>
      <c r="R659" s="3" t="e">
        <v>#N/A</v>
      </c>
      <c r="S659" s="3" t="e">
        <v>#N/A</v>
      </c>
      <c r="T659" s="3" t="e">
        <v>#N/A</v>
      </c>
      <c r="U659" s="3" t="e">
        <v>#N/A</v>
      </c>
      <c r="V659" s="3" t="e">
        <v>#N/A</v>
      </c>
      <c r="W659" s="3" t="s">
        <v>7151</v>
      </c>
      <c r="X659" s="3" t="s">
        <v>7151</v>
      </c>
      <c r="Y659" s="3" t="s">
        <v>7151</v>
      </c>
      <c r="Z659" s="3" t="s">
        <v>7151</v>
      </c>
      <c r="AA659" s="3" t="s">
        <v>7151</v>
      </c>
      <c r="AB659" s="3" t="s">
        <v>7151</v>
      </c>
    </row>
    <row r="660" spans="1:28" x14ac:dyDescent="0.3">
      <c r="A660" s="3">
        <v>31</v>
      </c>
      <c r="B660" s="4" t="s">
        <v>35</v>
      </c>
      <c r="C660" s="3" t="s">
        <v>100</v>
      </c>
      <c r="D660" s="3">
        <v>5216051</v>
      </c>
      <c r="E660" s="3">
        <v>5257613</v>
      </c>
      <c r="F660" s="3">
        <v>41562</v>
      </c>
      <c r="G660" s="3" t="s">
        <v>8709</v>
      </c>
      <c r="H660" s="3" t="s">
        <v>7160</v>
      </c>
      <c r="I660" s="3" t="s">
        <v>7149</v>
      </c>
      <c r="J660" s="3"/>
      <c r="K660" s="3" t="e">
        <v>#N/A</v>
      </c>
      <c r="L660" s="3" t="e">
        <v>#N/A</v>
      </c>
      <c r="M660" s="3" t="e">
        <v>#N/A</v>
      </c>
      <c r="N660" s="3" t="e">
        <v>#N/A</v>
      </c>
      <c r="O660" s="3" t="e">
        <v>#N/A</v>
      </c>
      <c r="P660" s="3" t="e">
        <v>#N/A</v>
      </c>
      <c r="Q660" s="3" t="e">
        <v>#N/A</v>
      </c>
      <c r="R660" s="3" t="e">
        <v>#N/A</v>
      </c>
      <c r="S660" s="3" t="e">
        <v>#N/A</v>
      </c>
      <c r="T660" s="3" t="e">
        <v>#N/A</v>
      </c>
      <c r="U660" s="3" t="e">
        <v>#N/A</v>
      </c>
      <c r="V660" s="3" t="e">
        <v>#N/A</v>
      </c>
      <c r="W660" s="3" t="s">
        <v>7151</v>
      </c>
      <c r="X660" s="3" t="s">
        <v>7151</v>
      </c>
      <c r="Y660" s="3" t="s">
        <v>7151</v>
      </c>
      <c r="Z660" s="3" t="s">
        <v>7151</v>
      </c>
      <c r="AA660" s="3" t="s">
        <v>7151</v>
      </c>
      <c r="AB660" s="3" t="s">
        <v>7151</v>
      </c>
    </row>
    <row r="661" spans="1:28" x14ac:dyDescent="0.3">
      <c r="A661" s="3">
        <v>31</v>
      </c>
      <c r="B661" s="4" t="s">
        <v>35</v>
      </c>
      <c r="C661" s="3" t="s">
        <v>100</v>
      </c>
      <c r="D661" s="3">
        <v>5216051</v>
      </c>
      <c r="E661" s="3">
        <v>5257613</v>
      </c>
      <c r="F661" s="3">
        <v>41562</v>
      </c>
      <c r="G661" s="3" t="s">
        <v>8710</v>
      </c>
      <c r="H661" s="3" t="s">
        <v>8711</v>
      </c>
      <c r="I661" s="3" t="s">
        <v>7149</v>
      </c>
      <c r="J661" s="3"/>
      <c r="K661" s="3" t="e">
        <v>#N/A</v>
      </c>
      <c r="L661" s="3" t="e">
        <v>#N/A</v>
      </c>
      <c r="M661" s="3" t="e">
        <v>#N/A</v>
      </c>
      <c r="N661" s="3" t="e">
        <v>#N/A</v>
      </c>
      <c r="O661" s="3" t="e">
        <v>#N/A</v>
      </c>
      <c r="P661" s="3" t="e">
        <v>#N/A</v>
      </c>
      <c r="Q661" s="3" t="e">
        <v>#N/A</v>
      </c>
      <c r="R661" s="3" t="e">
        <v>#N/A</v>
      </c>
      <c r="S661" s="3" t="e">
        <v>#N/A</v>
      </c>
      <c r="T661" s="3" t="e">
        <v>#N/A</v>
      </c>
      <c r="U661" s="3" t="e">
        <v>#N/A</v>
      </c>
      <c r="V661" s="3" t="e">
        <v>#N/A</v>
      </c>
      <c r="W661" s="3" t="s">
        <v>7151</v>
      </c>
      <c r="X661" s="3" t="s">
        <v>8712</v>
      </c>
      <c r="Y661" s="3" t="s">
        <v>7220</v>
      </c>
      <c r="Z661" s="3" t="s">
        <v>7151</v>
      </c>
      <c r="AA661" s="3" t="s">
        <v>7151</v>
      </c>
      <c r="AB661" s="3" t="s">
        <v>7151</v>
      </c>
    </row>
    <row r="662" spans="1:28" x14ac:dyDescent="0.3">
      <c r="A662" s="3">
        <v>31</v>
      </c>
      <c r="B662" s="4" t="s">
        <v>35</v>
      </c>
      <c r="C662" s="3" t="s">
        <v>100</v>
      </c>
      <c r="D662" s="3">
        <v>5216051</v>
      </c>
      <c r="E662" s="3">
        <v>5257613</v>
      </c>
      <c r="F662" s="3">
        <v>41562</v>
      </c>
      <c r="G662" s="3" t="s">
        <v>8713</v>
      </c>
      <c r="H662" s="3" t="s">
        <v>8714</v>
      </c>
      <c r="I662" s="3" t="s">
        <v>7149</v>
      </c>
      <c r="J662" s="3"/>
      <c r="K662" s="3" t="e">
        <v>#N/A</v>
      </c>
      <c r="L662" s="3" t="e">
        <v>#N/A</v>
      </c>
      <c r="M662" s="3" t="e">
        <v>#N/A</v>
      </c>
      <c r="N662" s="3" t="e">
        <v>#N/A</v>
      </c>
      <c r="O662" s="3" t="e">
        <v>#N/A</v>
      </c>
      <c r="P662" s="3" t="e">
        <v>#N/A</v>
      </c>
      <c r="Q662" s="3" t="e">
        <v>#N/A</v>
      </c>
      <c r="R662" s="3" t="e">
        <v>#N/A</v>
      </c>
      <c r="S662" s="3" t="e">
        <v>#N/A</v>
      </c>
      <c r="T662" s="3" t="e">
        <v>#N/A</v>
      </c>
      <c r="U662" s="3" t="e">
        <v>#N/A</v>
      </c>
      <c r="V662" s="3" t="e">
        <v>#N/A</v>
      </c>
      <c r="W662" s="3" t="s">
        <v>7151</v>
      </c>
      <c r="X662" s="3" t="s">
        <v>8715</v>
      </c>
      <c r="Y662" s="3" t="s">
        <v>7199</v>
      </c>
      <c r="Z662" s="3" t="s">
        <v>7151</v>
      </c>
      <c r="AA662" s="3" t="s">
        <v>7151</v>
      </c>
      <c r="AB662" s="3" t="s">
        <v>7151</v>
      </c>
    </row>
    <row r="663" spans="1:28" x14ac:dyDescent="0.3">
      <c r="A663" s="3">
        <v>31</v>
      </c>
      <c r="B663" s="4" t="s">
        <v>35</v>
      </c>
      <c r="C663" s="3" t="s">
        <v>100</v>
      </c>
      <c r="D663" s="3">
        <v>5216051</v>
      </c>
      <c r="E663" s="3">
        <v>5257613</v>
      </c>
      <c r="F663" s="3">
        <v>41562</v>
      </c>
      <c r="G663" s="3" t="s">
        <v>8716</v>
      </c>
      <c r="H663" s="3" t="s">
        <v>8717</v>
      </c>
      <c r="I663" s="3" t="s">
        <v>7149</v>
      </c>
      <c r="J663" s="3"/>
      <c r="K663" s="3" t="s">
        <v>7314</v>
      </c>
      <c r="L663" s="3" t="s">
        <v>7301</v>
      </c>
      <c r="M663" s="3" t="s">
        <v>7181</v>
      </c>
      <c r="N663" s="3" t="s">
        <v>7181</v>
      </c>
      <c r="O663" s="3" t="s">
        <v>7181</v>
      </c>
      <c r="P663" s="3" t="s">
        <v>7181</v>
      </c>
      <c r="Q663" s="3" t="s">
        <v>7181</v>
      </c>
      <c r="R663" s="3" t="s">
        <v>7182</v>
      </c>
      <c r="S663" s="3" t="s">
        <v>7182</v>
      </c>
      <c r="T663" s="3" t="s">
        <v>7182</v>
      </c>
      <c r="U663" s="3" t="s">
        <v>7181</v>
      </c>
      <c r="V663" s="3">
        <v>0</v>
      </c>
      <c r="W663" s="3" t="s">
        <v>7171</v>
      </c>
      <c r="X663" s="3" t="s">
        <v>7151</v>
      </c>
      <c r="Y663" s="3" t="s">
        <v>7151</v>
      </c>
      <c r="Z663" s="3" t="s">
        <v>7151</v>
      </c>
      <c r="AA663" s="3" t="s">
        <v>7151</v>
      </c>
      <c r="AB663" s="3" t="s">
        <v>7151</v>
      </c>
    </row>
    <row r="664" spans="1:28" x14ac:dyDescent="0.3">
      <c r="A664" s="3">
        <v>31</v>
      </c>
      <c r="B664" s="4" t="s">
        <v>35</v>
      </c>
      <c r="C664" s="3" t="s">
        <v>100</v>
      </c>
      <c r="D664" s="3">
        <v>5216051</v>
      </c>
      <c r="E664" s="3">
        <v>5257613</v>
      </c>
      <c r="F664" s="3">
        <v>41562</v>
      </c>
      <c r="G664" s="3" t="s">
        <v>8718</v>
      </c>
      <c r="H664" s="3" t="s">
        <v>8719</v>
      </c>
      <c r="I664" s="3" t="s">
        <v>7149</v>
      </c>
      <c r="J664" s="3"/>
      <c r="K664" s="3" t="e">
        <v>#N/A</v>
      </c>
      <c r="L664" s="3" t="e">
        <v>#N/A</v>
      </c>
      <c r="M664" s="3" t="e">
        <v>#N/A</v>
      </c>
      <c r="N664" s="3" t="e">
        <v>#N/A</v>
      </c>
      <c r="O664" s="3" t="e">
        <v>#N/A</v>
      </c>
      <c r="P664" s="3" t="e">
        <v>#N/A</v>
      </c>
      <c r="Q664" s="3" t="e">
        <v>#N/A</v>
      </c>
      <c r="R664" s="3" t="e">
        <v>#N/A</v>
      </c>
      <c r="S664" s="3" t="e">
        <v>#N/A</v>
      </c>
      <c r="T664" s="3" t="e">
        <v>#N/A</v>
      </c>
      <c r="U664" s="3" t="e">
        <v>#N/A</v>
      </c>
      <c r="V664" s="3" t="e">
        <v>#N/A</v>
      </c>
      <c r="W664" s="3" t="s">
        <v>8720</v>
      </c>
      <c r="X664" s="3" t="s">
        <v>8721</v>
      </c>
      <c r="Y664" s="3" t="s">
        <v>8722</v>
      </c>
      <c r="Z664" s="3" t="s">
        <v>7151</v>
      </c>
      <c r="AA664" s="3" t="s">
        <v>7151</v>
      </c>
      <c r="AB664" s="3" t="s">
        <v>7151</v>
      </c>
    </row>
    <row r="665" spans="1:28" x14ac:dyDescent="0.3">
      <c r="A665" s="3">
        <v>32</v>
      </c>
      <c r="B665" s="4">
        <v>23389</v>
      </c>
      <c r="C665" s="3" t="s">
        <v>100</v>
      </c>
      <c r="D665" s="3">
        <v>5259041</v>
      </c>
      <c r="E665" s="3">
        <v>5283794</v>
      </c>
      <c r="F665" s="3">
        <v>24753</v>
      </c>
      <c r="G665" s="3" t="s">
        <v>8723</v>
      </c>
      <c r="H665" s="3" t="s">
        <v>7154</v>
      </c>
      <c r="I665" s="3" t="s">
        <v>7149</v>
      </c>
      <c r="J665" s="3"/>
      <c r="K665" s="3" t="e">
        <v>#N/A</v>
      </c>
      <c r="L665" s="3" t="e">
        <v>#N/A</v>
      </c>
      <c r="M665" s="3" t="e">
        <v>#N/A</v>
      </c>
      <c r="N665" s="3" t="e">
        <v>#N/A</v>
      </c>
      <c r="O665" s="3" t="e">
        <v>#N/A</v>
      </c>
      <c r="P665" s="3" t="e">
        <v>#N/A</v>
      </c>
      <c r="Q665" s="3" t="e">
        <v>#N/A</v>
      </c>
      <c r="R665" s="3" t="e">
        <v>#N/A</v>
      </c>
      <c r="S665" s="3" t="e">
        <v>#N/A</v>
      </c>
      <c r="T665" s="3" t="e">
        <v>#N/A</v>
      </c>
      <c r="U665" s="3" t="e">
        <v>#N/A</v>
      </c>
      <c r="V665" s="3" t="e">
        <v>#N/A</v>
      </c>
      <c r="W665" s="3" t="s">
        <v>7151</v>
      </c>
      <c r="X665" s="3" t="s">
        <v>7206</v>
      </c>
      <c r="Y665" s="3" t="s">
        <v>7151</v>
      </c>
      <c r="Z665" s="3" t="s">
        <v>7151</v>
      </c>
      <c r="AA665" s="3" t="s">
        <v>7151</v>
      </c>
      <c r="AB665" s="3" t="s">
        <v>7151</v>
      </c>
    </row>
    <row r="666" spans="1:28" x14ac:dyDescent="0.3">
      <c r="A666" s="3">
        <v>32</v>
      </c>
      <c r="B666" s="4">
        <v>23389</v>
      </c>
      <c r="C666" s="3" t="s">
        <v>100</v>
      </c>
      <c r="D666" s="3">
        <v>5259041</v>
      </c>
      <c r="E666" s="3">
        <v>5283794</v>
      </c>
      <c r="F666" s="3">
        <v>24753</v>
      </c>
      <c r="G666" s="3" t="s">
        <v>8724</v>
      </c>
      <c r="H666" s="3" t="s">
        <v>8725</v>
      </c>
      <c r="I666" s="3" t="s">
        <v>7149</v>
      </c>
      <c r="J666" s="3"/>
      <c r="K666" s="3" t="e">
        <v>#N/A</v>
      </c>
      <c r="L666" s="3" t="e">
        <v>#N/A</v>
      </c>
      <c r="M666" s="3" t="e">
        <v>#N/A</v>
      </c>
      <c r="N666" s="3" t="e">
        <v>#N/A</v>
      </c>
      <c r="O666" s="3" t="e">
        <v>#N/A</v>
      </c>
      <c r="P666" s="3" t="e">
        <v>#N/A</v>
      </c>
      <c r="Q666" s="3" t="e">
        <v>#N/A</v>
      </c>
      <c r="R666" s="3" t="e">
        <v>#N/A</v>
      </c>
      <c r="S666" s="3" t="e">
        <v>#N/A</v>
      </c>
      <c r="T666" s="3" t="e">
        <v>#N/A</v>
      </c>
      <c r="U666" s="3" t="e">
        <v>#N/A</v>
      </c>
      <c r="V666" s="3" t="e">
        <v>#N/A</v>
      </c>
      <c r="W666" s="3" t="s">
        <v>7151</v>
      </c>
      <c r="X666" s="3" t="s">
        <v>8726</v>
      </c>
      <c r="Y666" s="3" t="s">
        <v>8727</v>
      </c>
      <c r="Z666" s="3" t="s">
        <v>7151</v>
      </c>
      <c r="AA666" s="3" t="s">
        <v>7151</v>
      </c>
      <c r="AB666" s="3" t="s">
        <v>7151</v>
      </c>
    </row>
    <row r="667" spans="1:28" x14ac:dyDescent="0.3">
      <c r="A667" s="3">
        <v>32</v>
      </c>
      <c r="B667" s="4">
        <v>23389</v>
      </c>
      <c r="C667" s="3" t="s">
        <v>100</v>
      </c>
      <c r="D667" s="3">
        <v>5259041</v>
      </c>
      <c r="E667" s="3">
        <v>5283794</v>
      </c>
      <c r="F667" s="3">
        <v>24753</v>
      </c>
      <c r="G667" s="3" t="s">
        <v>8728</v>
      </c>
      <c r="H667" s="3" t="s">
        <v>8729</v>
      </c>
      <c r="I667" s="3" t="s">
        <v>7149</v>
      </c>
      <c r="J667" s="3"/>
      <c r="K667" s="3" t="e">
        <v>#N/A</v>
      </c>
      <c r="L667" s="3" t="e">
        <v>#N/A</v>
      </c>
      <c r="M667" s="3" t="e">
        <v>#N/A</v>
      </c>
      <c r="N667" s="3" t="e">
        <v>#N/A</v>
      </c>
      <c r="O667" s="3" t="e">
        <v>#N/A</v>
      </c>
      <c r="P667" s="3" t="e">
        <v>#N/A</v>
      </c>
      <c r="Q667" s="3" t="e">
        <v>#N/A</v>
      </c>
      <c r="R667" s="3" t="e">
        <v>#N/A</v>
      </c>
      <c r="S667" s="3" t="e">
        <v>#N/A</v>
      </c>
      <c r="T667" s="3" t="e">
        <v>#N/A</v>
      </c>
      <c r="U667" s="3" t="e">
        <v>#N/A</v>
      </c>
      <c r="V667" s="3" t="e">
        <v>#N/A</v>
      </c>
      <c r="W667" s="3" t="s">
        <v>7164</v>
      </c>
      <c r="X667" s="3" t="s">
        <v>8730</v>
      </c>
      <c r="Y667" s="3" t="s">
        <v>7151</v>
      </c>
      <c r="Z667" s="3" t="s">
        <v>7151</v>
      </c>
      <c r="AA667" s="3" t="s">
        <v>7151</v>
      </c>
      <c r="AB667" s="3" t="s">
        <v>7151</v>
      </c>
    </row>
    <row r="668" spans="1:28" x14ac:dyDescent="0.3">
      <c r="A668" s="3">
        <v>32</v>
      </c>
      <c r="B668" s="4">
        <v>23389</v>
      </c>
      <c r="C668" s="3" t="s">
        <v>100</v>
      </c>
      <c r="D668" s="3">
        <v>5259041</v>
      </c>
      <c r="E668" s="3">
        <v>5283794</v>
      </c>
      <c r="F668" s="3">
        <v>24753</v>
      </c>
      <c r="G668" s="3" t="s">
        <v>8731</v>
      </c>
      <c r="H668" s="3" t="s">
        <v>7154</v>
      </c>
      <c r="I668" s="3" t="s">
        <v>7149</v>
      </c>
      <c r="J668" s="3"/>
      <c r="K668" s="3" t="e">
        <v>#N/A</v>
      </c>
      <c r="L668" s="3" t="e">
        <v>#N/A</v>
      </c>
      <c r="M668" s="3" t="e">
        <v>#N/A</v>
      </c>
      <c r="N668" s="3" t="e">
        <v>#N/A</v>
      </c>
      <c r="O668" s="3" t="e">
        <v>#N/A</v>
      </c>
      <c r="P668" s="3" t="e">
        <v>#N/A</v>
      </c>
      <c r="Q668" s="3" t="e">
        <v>#N/A</v>
      </c>
      <c r="R668" s="3" t="e">
        <v>#N/A</v>
      </c>
      <c r="S668" s="3" t="e">
        <v>#N/A</v>
      </c>
      <c r="T668" s="3" t="e">
        <v>#N/A</v>
      </c>
      <c r="U668" s="3" t="e">
        <v>#N/A</v>
      </c>
      <c r="V668" s="3" t="e">
        <v>#N/A</v>
      </c>
      <c r="W668" s="3" t="s">
        <v>7151</v>
      </c>
      <c r="X668" s="3" t="s">
        <v>7557</v>
      </c>
      <c r="Y668" s="3" t="s">
        <v>7151</v>
      </c>
      <c r="Z668" s="3" t="s">
        <v>7151</v>
      </c>
      <c r="AA668" s="3" t="s">
        <v>7151</v>
      </c>
      <c r="AB668" s="3" t="s">
        <v>7151</v>
      </c>
    </row>
    <row r="669" spans="1:28" x14ac:dyDescent="0.3">
      <c r="A669" s="3">
        <v>32</v>
      </c>
      <c r="B669" s="4">
        <v>23389</v>
      </c>
      <c r="C669" s="3" t="s">
        <v>100</v>
      </c>
      <c r="D669" s="3">
        <v>5259041</v>
      </c>
      <c r="E669" s="3">
        <v>5283794</v>
      </c>
      <c r="F669" s="3">
        <v>24753</v>
      </c>
      <c r="G669" s="3" t="s">
        <v>8732</v>
      </c>
      <c r="H669" s="3" t="s">
        <v>8733</v>
      </c>
      <c r="I669" s="3" t="s">
        <v>7149</v>
      </c>
      <c r="J669" s="3"/>
      <c r="K669" s="3" t="e">
        <v>#N/A</v>
      </c>
      <c r="L669" s="3" t="e">
        <v>#N/A</v>
      </c>
      <c r="M669" s="3" t="e">
        <v>#N/A</v>
      </c>
      <c r="N669" s="3" t="e">
        <v>#N/A</v>
      </c>
      <c r="O669" s="3" t="e">
        <v>#N/A</v>
      </c>
      <c r="P669" s="3" t="e">
        <v>#N/A</v>
      </c>
      <c r="Q669" s="3" t="e">
        <v>#N/A</v>
      </c>
      <c r="R669" s="3" t="e">
        <v>#N/A</v>
      </c>
      <c r="S669" s="3" t="e">
        <v>#N/A</v>
      </c>
      <c r="T669" s="3" t="e">
        <v>#N/A</v>
      </c>
      <c r="U669" s="3" t="e">
        <v>#N/A</v>
      </c>
      <c r="V669" s="3" t="e">
        <v>#N/A</v>
      </c>
      <c r="W669" s="3" t="s">
        <v>7164</v>
      </c>
      <c r="X669" s="3" t="s">
        <v>8734</v>
      </c>
      <c r="Y669" s="3" t="s">
        <v>8735</v>
      </c>
      <c r="Z669" s="3" t="s">
        <v>7151</v>
      </c>
      <c r="AA669" s="3" t="s">
        <v>7151</v>
      </c>
      <c r="AB669" s="3" t="s">
        <v>7151</v>
      </c>
    </row>
    <row r="670" spans="1:28" x14ac:dyDescent="0.3">
      <c r="A670" s="3">
        <v>32</v>
      </c>
      <c r="B670" s="4">
        <v>23389</v>
      </c>
      <c r="C670" s="3" t="s">
        <v>100</v>
      </c>
      <c r="D670" s="3">
        <v>5259041</v>
      </c>
      <c r="E670" s="3">
        <v>5283794</v>
      </c>
      <c r="F670" s="3">
        <v>24753</v>
      </c>
      <c r="G670" s="3" t="s">
        <v>8736</v>
      </c>
      <c r="H670" s="3" t="s">
        <v>8737</v>
      </c>
      <c r="I670" s="3" t="s">
        <v>7149</v>
      </c>
      <c r="J670" s="3"/>
      <c r="K670" s="3" t="e">
        <v>#N/A</v>
      </c>
      <c r="L670" s="3" t="e">
        <v>#N/A</v>
      </c>
      <c r="M670" s="3" t="e">
        <v>#N/A</v>
      </c>
      <c r="N670" s="3" t="e">
        <v>#N/A</v>
      </c>
      <c r="O670" s="3" t="e">
        <v>#N/A</v>
      </c>
      <c r="P670" s="3" t="e">
        <v>#N/A</v>
      </c>
      <c r="Q670" s="3" t="e">
        <v>#N/A</v>
      </c>
      <c r="R670" s="3" t="e">
        <v>#N/A</v>
      </c>
      <c r="S670" s="3" t="e">
        <v>#N/A</v>
      </c>
      <c r="T670" s="3" t="e">
        <v>#N/A</v>
      </c>
      <c r="U670" s="3" t="e">
        <v>#N/A</v>
      </c>
      <c r="V670" s="3" t="e">
        <v>#N/A</v>
      </c>
      <c r="W670" s="3" t="s">
        <v>7151</v>
      </c>
      <c r="X670" s="3" t="s">
        <v>7151</v>
      </c>
      <c r="Y670" s="3" t="s">
        <v>7151</v>
      </c>
      <c r="Z670" s="3" t="s">
        <v>7151</v>
      </c>
      <c r="AA670" s="3" t="s">
        <v>7151</v>
      </c>
      <c r="AB670" s="3" t="s">
        <v>7151</v>
      </c>
    </row>
    <row r="671" spans="1:28" x14ac:dyDescent="0.3">
      <c r="A671" s="3">
        <v>32</v>
      </c>
      <c r="B671" s="4">
        <v>23389</v>
      </c>
      <c r="C671" s="3" t="s">
        <v>100</v>
      </c>
      <c r="D671" s="3">
        <v>5259041</v>
      </c>
      <c r="E671" s="3">
        <v>5283794</v>
      </c>
      <c r="F671" s="3">
        <v>24753</v>
      </c>
      <c r="G671" s="3" t="s">
        <v>8738</v>
      </c>
      <c r="H671" s="3" t="s">
        <v>7160</v>
      </c>
      <c r="I671" s="3" t="s">
        <v>7149</v>
      </c>
      <c r="J671" s="3"/>
      <c r="K671" s="3" t="s">
        <v>8006</v>
      </c>
      <c r="L671" s="3" t="s">
        <v>7301</v>
      </c>
      <c r="M671" s="3" t="s">
        <v>7181</v>
      </c>
      <c r="N671" s="3" t="s">
        <v>7181</v>
      </c>
      <c r="O671" s="3" t="s">
        <v>7181</v>
      </c>
      <c r="P671" s="3" t="s">
        <v>7181</v>
      </c>
      <c r="Q671" s="3" t="s">
        <v>7181</v>
      </c>
      <c r="R671" s="3" t="s">
        <v>7181</v>
      </c>
      <c r="S671" s="3" t="s">
        <v>7181</v>
      </c>
      <c r="T671" s="3" t="s">
        <v>7181</v>
      </c>
      <c r="U671" s="3" t="s">
        <v>7181</v>
      </c>
      <c r="V671" s="3">
        <v>0</v>
      </c>
      <c r="W671" s="3" t="s">
        <v>7369</v>
      </c>
      <c r="X671" s="3" t="s">
        <v>7788</v>
      </c>
      <c r="Y671" s="3" t="s">
        <v>7789</v>
      </c>
      <c r="Z671" s="3" t="s">
        <v>7151</v>
      </c>
      <c r="AA671" s="3" t="s">
        <v>7151</v>
      </c>
      <c r="AB671" s="3" t="s">
        <v>7151</v>
      </c>
    </row>
    <row r="672" spans="1:28" x14ac:dyDescent="0.3">
      <c r="A672" s="3">
        <v>32</v>
      </c>
      <c r="B672" s="4">
        <v>23389</v>
      </c>
      <c r="C672" s="3" t="s">
        <v>100</v>
      </c>
      <c r="D672" s="3">
        <v>5259041</v>
      </c>
      <c r="E672" s="3">
        <v>5283794</v>
      </c>
      <c r="F672" s="3">
        <v>24753</v>
      </c>
      <c r="G672" s="3" t="s">
        <v>8739</v>
      </c>
      <c r="H672" s="3" t="s">
        <v>8740</v>
      </c>
      <c r="I672" s="3" t="s">
        <v>7149</v>
      </c>
      <c r="J672" s="3"/>
      <c r="K672" s="3" t="e">
        <v>#N/A</v>
      </c>
      <c r="L672" s="3" t="e">
        <v>#N/A</v>
      </c>
      <c r="M672" s="3" t="e">
        <v>#N/A</v>
      </c>
      <c r="N672" s="3" t="e">
        <v>#N/A</v>
      </c>
      <c r="O672" s="3" t="e">
        <v>#N/A</v>
      </c>
      <c r="P672" s="3" t="e">
        <v>#N/A</v>
      </c>
      <c r="Q672" s="3" t="e">
        <v>#N/A</v>
      </c>
      <c r="R672" s="3" t="e">
        <v>#N/A</v>
      </c>
      <c r="S672" s="3" t="e">
        <v>#N/A</v>
      </c>
      <c r="T672" s="3" t="e">
        <v>#N/A</v>
      </c>
      <c r="U672" s="3" t="e">
        <v>#N/A</v>
      </c>
      <c r="V672" s="3" t="e">
        <v>#N/A</v>
      </c>
      <c r="W672" s="3" t="s">
        <v>7164</v>
      </c>
      <c r="X672" s="3" t="s">
        <v>8741</v>
      </c>
      <c r="Y672" s="3" t="s">
        <v>8742</v>
      </c>
      <c r="Z672" s="3" t="s">
        <v>7151</v>
      </c>
      <c r="AA672" s="3" t="s">
        <v>7151</v>
      </c>
      <c r="AB672" s="3" t="s">
        <v>7151</v>
      </c>
    </row>
    <row r="673" spans="1:28" x14ac:dyDescent="0.3">
      <c r="A673" s="3">
        <v>32</v>
      </c>
      <c r="B673" s="4">
        <v>23389</v>
      </c>
      <c r="C673" s="3" t="s">
        <v>100</v>
      </c>
      <c r="D673" s="3">
        <v>5259041</v>
      </c>
      <c r="E673" s="3">
        <v>5283794</v>
      </c>
      <c r="F673" s="3">
        <v>24753</v>
      </c>
      <c r="G673" s="3" t="s">
        <v>8743</v>
      </c>
      <c r="H673" s="3" t="s">
        <v>7677</v>
      </c>
      <c r="I673" s="3" t="s">
        <v>7149</v>
      </c>
      <c r="J673" s="3"/>
      <c r="K673" s="3" t="e">
        <v>#N/A</v>
      </c>
      <c r="L673" s="3" t="e">
        <v>#N/A</v>
      </c>
      <c r="M673" s="3" t="e">
        <v>#N/A</v>
      </c>
      <c r="N673" s="3" t="e">
        <v>#N/A</v>
      </c>
      <c r="O673" s="3" t="e">
        <v>#N/A</v>
      </c>
      <c r="P673" s="3" t="e">
        <v>#N/A</v>
      </c>
      <c r="Q673" s="3" t="e">
        <v>#N/A</v>
      </c>
      <c r="R673" s="3" t="e">
        <v>#N/A</v>
      </c>
      <c r="S673" s="3" t="e">
        <v>#N/A</v>
      </c>
      <c r="T673" s="3" t="e">
        <v>#N/A</v>
      </c>
      <c r="U673" s="3" t="e">
        <v>#N/A</v>
      </c>
      <c r="V673" s="3" t="e">
        <v>#N/A</v>
      </c>
      <c r="W673" s="3" t="s">
        <v>7369</v>
      </c>
      <c r="X673" s="3" t="s">
        <v>7788</v>
      </c>
      <c r="Y673" s="3" t="s">
        <v>7789</v>
      </c>
      <c r="Z673" s="3" t="s">
        <v>7151</v>
      </c>
      <c r="AA673" s="3" t="s">
        <v>7151</v>
      </c>
      <c r="AB673" s="3" t="s">
        <v>7151</v>
      </c>
    </row>
    <row r="674" spans="1:28" x14ac:dyDescent="0.3">
      <c r="A674" s="3">
        <v>32</v>
      </c>
      <c r="B674" s="4">
        <v>23389</v>
      </c>
      <c r="C674" s="3" t="s">
        <v>100</v>
      </c>
      <c r="D674" s="3">
        <v>5259041</v>
      </c>
      <c r="E674" s="3">
        <v>5283794</v>
      </c>
      <c r="F674" s="3">
        <v>24753</v>
      </c>
      <c r="G674" s="3" t="s">
        <v>8744</v>
      </c>
      <c r="H674" s="3" t="s">
        <v>7154</v>
      </c>
      <c r="I674" s="3" t="s">
        <v>7149</v>
      </c>
      <c r="J674" s="3"/>
      <c r="K674" s="3" t="e">
        <v>#N/A</v>
      </c>
      <c r="L674" s="3" t="e">
        <v>#N/A</v>
      </c>
      <c r="M674" s="3" t="e">
        <v>#N/A</v>
      </c>
      <c r="N674" s="3" t="e">
        <v>#N/A</v>
      </c>
      <c r="O674" s="3" t="e">
        <v>#N/A</v>
      </c>
      <c r="P674" s="3" t="e">
        <v>#N/A</v>
      </c>
      <c r="Q674" s="3" t="e">
        <v>#N/A</v>
      </c>
      <c r="R674" s="3" t="e">
        <v>#N/A</v>
      </c>
      <c r="S674" s="3" t="e">
        <v>#N/A</v>
      </c>
      <c r="T674" s="3" t="e">
        <v>#N/A</v>
      </c>
      <c r="U674" s="3" t="e">
        <v>#N/A</v>
      </c>
      <c r="V674" s="3" t="e">
        <v>#N/A</v>
      </c>
      <c r="W674" s="3" t="s">
        <v>7150</v>
      </c>
      <c r="X674" s="3" t="s">
        <v>7256</v>
      </c>
      <c r="Y674" s="3" t="s">
        <v>7257</v>
      </c>
      <c r="Z674" s="3" t="s">
        <v>7151</v>
      </c>
      <c r="AA674" s="3" t="s">
        <v>7151</v>
      </c>
      <c r="AB674" s="3" t="s">
        <v>7151</v>
      </c>
    </row>
    <row r="675" spans="1:28" x14ac:dyDescent="0.3">
      <c r="A675" s="3">
        <v>32</v>
      </c>
      <c r="B675" s="4">
        <v>23389</v>
      </c>
      <c r="C675" s="3" t="s">
        <v>100</v>
      </c>
      <c r="D675" s="3">
        <v>5259041</v>
      </c>
      <c r="E675" s="3">
        <v>5283794</v>
      </c>
      <c r="F675" s="3">
        <v>24753</v>
      </c>
      <c r="G675" s="3" t="s">
        <v>8745</v>
      </c>
      <c r="H675" s="3" t="s">
        <v>7154</v>
      </c>
      <c r="I675" s="3" t="s">
        <v>7149</v>
      </c>
      <c r="J675" s="3"/>
      <c r="K675" s="3" t="e">
        <v>#N/A</v>
      </c>
      <c r="L675" s="3" t="e">
        <v>#N/A</v>
      </c>
      <c r="M675" s="3" t="e">
        <v>#N/A</v>
      </c>
      <c r="N675" s="3" t="e">
        <v>#N/A</v>
      </c>
      <c r="O675" s="3" t="e">
        <v>#N/A</v>
      </c>
      <c r="P675" s="3" t="e">
        <v>#N/A</v>
      </c>
      <c r="Q675" s="3" t="e">
        <v>#N/A</v>
      </c>
      <c r="R675" s="3" t="e">
        <v>#N/A</v>
      </c>
      <c r="S675" s="3" t="e">
        <v>#N/A</v>
      </c>
      <c r="T675" s="3" t="e">
        <v>#N/A</v>
      </c>
      <c r="U675" s="3" t="e">
        <v>#N/A</v>
      </c>
      <c r="V675" s="3" t="e">
        <v>#N/A</v>
      </c>
      <c r="W675" s="3" t="s">
        <v>7151</v>
      </c>
      <c r="X675" s="3" t="s">
        <v>7151</v>
      </c>
      <c r="Y675" s="3" t="s">
        <v>7151</v>
      </c>
      <c r="Z675" s="3" t="s">
        <v>7151</v>
      </c>
      <c r="AA675" s="3" t="s">
        <v>7151</v>
      </c>
      <c r="AB675" s="3" t="s">
        <v>7188</v>
      </c>
    </row>
    <row r="676" spans="1:28" x14ac:dyDescent="0.3">
      <c r="A676" s="3">
        <v>32</v>
      </c>
      <c r="B676" s="4">
        <v>23389</v>
      </c>
      <c r="C676" s="3" t="s">
        <v>100</v>
      </c>
      <c r="D676" s="3">
        <v>5259041</v>
      </c>
      <c r="E676" s="3">
        <v>5283794</v>
      </c>
      <c r="F676" s="3">
        <v>24753</v>
      </c>
      <c r="G676" s="3" t="s">
        <v>8746</v>
      </c>
      <c r="H676" s="3" t="s">
        <v>7154</v>
      </c>
      <c r="I676" s="3" t="s">
        <v>7149</v>
      </c>
      <c r="J676" s="3"/>
      <c r="K676" s="3" t="e">
        <v>#N/A</v>
      </c>
      <c r="L676" s="3" t="e">
        <v>#N/A</v>
      </c>
      <c r="M676" s="3" t="e">
        <v>#N/A</v>
      </c>
      <c r="N676" s="3" t="e">
        <v>#N/A</v>
      </c>
      <c r="O676" s="3" t="e">
        <v>#N/A</v>
      </c>
      <c r="P676" s="3" t="e">
        <v>#N/A</v>
      </c>
      <c r="Q676" s="3" t="e">
        <v>#N/A</v>
      </c>
      <c r="R676" s="3" t="e">
        <v>#N/A</v>
      </c>
      <c r="S676" s="3" t="e">
        <v>#N/A</v>
      </c>
      <c r="T676" s="3" t="e">
        <v>#N/A</v>
      </c>
      <c r="U676" s="3" t="e">
        <v>#N/A</v>
      </c>
      <c r="V676" s="3" t="e">
        <v>#N/A</v>
      </c>
      <c r="W676" s="3" t="s">
        <v>7151</v>
      </c>
      <c r="X676" s="3" t="s">
        <v>7151</v>
      </c>
      <c r="Y676" s="3" t="s">
        <v>7151</v>
      </c>
      <c r="Z676" s="3" t="s">
        <v>7151</v>
      </c>
      <c r="AA676" s="3" t="s">
        <v>7151</v>
      </c>
      <c r="AB676" s="3" t="s">
        <v>7188</v>
      </c>
    </row>
    <row r="677" spans="1:28" x14ac:dyDescent="0.3">
      <c r="A677" s="3">
        <v>33</v>
      </c>
      <c r="B677" s="4">
        <v>23522</v>
      </c>
      <c r="C677" s="3" t="s">
        <v>100</v>
      </c>
      <c r="D677" s="3">
        <v>5259041</v>
      </c>
      <c r="E677" s="3">
        <v>5283794</v>
      </c>
      <c r="F677" s="3">
        <v>24753</v>
      </c>
      <c r="G677" s="3" t="s">
        <v>8723</v>
      </c>
      <c r="H677" s="3" t="s">
        <v>7154</v>
      </c>
      <c r="I677" s="3" t="s">
        <v>7149</v>
      </c>
      <c r="J677" s="3"/>
      <c r="K677" s="3" t="e">
        <v>#N/A</v>
      </c>
      <c r="L677" s="3" t="e">
        <v>#N/A</v>
      </c>
      <c r="M677" s="3" t="e">
        <v>#N/A</v>
      </c>
      <c r="N677" s="3" t="e">
        <v>#N/A</v>
      </c>
      <c r="O677" s="3" t="e">
        <v>#N/A</v>
      </c>
      <c r="P677" s="3" t="e">
        <v>#N/A</v>
      </c>
      <c r="Q677" s="3" t="e">
        <v>#N/A</v>
      </c>
      <c r="R677" s="3" t="e">
        <v>#N/A</v>
      </c>
      <c r="S677" s="3" t="e">
        <v>#N/A</v>
      </c>
      <c r="T677" s="3" t="e">
        <v>#N/A</v>
      </c>
      <c r="U677" s="3" t="e">
        <v>#N/A</v>
      </c>
      <c r="V677" s="3" t="e">
        <v>#N/A</v>
      </c>
      <c r="W677" s="3" t="s">
        <v>7151</v>
      </c>
      <c r="X677" s="3" t="s">
        <v>7206</v>
      </c>
      <c r="Y677" s="3" t="s">
        <v>7151</v>
      </c>
      <c r="Z677" s="3" t="s">
        <v>7151</v>
      </c>
      <c r="AA677" s="3" t="s">
        <v>7151</v>
      </c>
      <c r="AB677" s="3" t="s">
        <v>7151</v>
      </c>
    </row>
    <row r="678" spans="1:28" x14ac:dyDescent="0.3">
      <c r="A678" s="3">
        <v>33</v>
      </c>
      <c r="B678" s="4">
        <v>23522</v>
      </c>
      <c r="C678" s="3" t="s">
        <v>100</v>
      </c>
      <c r="D678" s="3">
        <v>5259041</v>
      </c>
      <c r="E678" s="3">
        <v>5283794</v>
      </c>
      <c r="F678" s="3">
        <v>24753</v>
      </c>
      <c r="G678" s="3" t="s">
        <v>8724</v>
      </c>
      <c r="H678" s="3" t="s">
        <v>8725</v>
      </c>
      <c r="I678" s="3" t="s">
        <v>7149</v>
      </c>
      <c r="J678" s="3"/>
      <c r="K678" s="3" t="e">
        <v>#N/A</v>
      </c>
      <c r="L678" s="3" t="e">
        <v>#N/A</v>
      </c>
      <c r="M678" s="3" t="e">
        <v>#N/A</v>
      </c>
      <c r="N678" s="3" t="e">
        <v>#N/A</v>
      </c>
      <c r="O678" s="3" t="e">
        <v>#N/A</v>
      </c>
      <c r="P678" s="3" t="e">
        <v>#N/A</v>
      </c>
      <c r="Q678" s="3" t="e">
        <v>#N/A</v>
      </c>
      <c r="R678" s="3" t="e">
        <v>#N/A</v>
      </c>
      <c r="S678" s="3" t="e">
        <v>#N/A</v>
      </c>
      <c r="T678" s="3" t="e">
        <v>#N/A</v>
      </c>
      <c r="U678" s="3" t="e">
        <v>#N/A</v>
      </c>
      <c r="V678" s="3" t="e">
        <v>#N/A</v>
      </c>
      <c r="W678" s="3" t="s">
        <v>7151</v>
      </c>
      <c r="X678" s="3" t="s">
        <v>8726</v>
      </c>
      <c r="Y678" s="3" t="s">
        <v>8727</v>
      </c>
      <c r="Z678" s="3" t="s">
        <v>7151</v>
      </c>
      <c r="AA678" s="3" t="s">
        <v>7151</v>
      </c>
      <c r="AB678" s="3" t="s">
        <v>7151</v>
      </c>
    </row>
    <row r="679" spans="1:28" x14ac:dyDescent="0.3">
      <c r="A679" s="3">
        <v>33</v>
      </c>
      <c r="B679" s="4">
        <v>23522</v>
      </c>
      <c r="C679" s="3" t="s">
        <v>100</v>
      </c>
      <c r="D679" s="3">
        <v>5259041</v>
      </c>
      <c r="E679" s="3">
        <v>5283794</v>
      </c>
      <c r="F679" s="3">
        <v>24753</v>
      </c>
      <c r="G679" s="3" t="s">
        <v>8728</v>
      </c>
      <c r="H679" s="3" t="s">
        <v>8729</v>
      </c>
      <c r="I679" s="3" t="s">
        <v>7149</v>
      </c>
      <c r="J679" s="3"/>
      <c r="K679" s="3" t="e">
        <v>#N/A</v>
      </c>
      <c r="L679" s="3" t="e">
        <v>#N/A</v>
      </c>
      <c r="M679" s="3" t="e">
        <v>#N/A</v>
      </c>
      <c r="N679" s="3" t="e">
        <v>#N/A</v>
      </c>
      <c r="O679" s="3" t="e">
        <v>#N/A</v>
      </c>
      <c r="P679" s="3" t="e">
        <v>#N/A</v>
      </c>
      <c r="Q679" s="3" t="e">
        <v>#N/A</v>
      </c>
      <c r="R679" s="3" t="e">
        <v>#N/A</v>
      </c>
      <c r="S679" s="3" t="e">
        <v>#N/A</v>
      </c>
      <c r="T679" s="3" t="e">
        <v>#N/A</v>
      </c>
      <c r="U679" s="3" t="e">
        <v>#N/A</v>
      </c>
      <c r="V679" s="3" t="e">
        <v>#N/A</v>
      </c>
      <c r="W679" s="3" t="s">
        <v>7164</v>
      </c>
      <c r="X679" s="3" t="s">
        <v>8730</v>
      </c>
      <c r="Y679" s="3" t="s">
        <v>7151</v>
      </c>
      <c r="Z679" s="3" t="s">
        <v>7151</v>
      </c>
      <c r="AA679" s="3" t="s">
        <v>7151</v>
      </c>
      <c r="AB679" s="3" t="s">
        <v>7151</v>
      </c>
    </row>
    <row r="680" spans="1:28" x14ac:dyDescent="0.3">
      <c r="A680" s="3">
        <v>33</v>
      </c>
      <c r="B680" s="4">
        <v>23522</v>
      </c>
      <c r="C680" s="3" t="s">
        <v>100</v>
      </c>
      <c r="D680" s="3">
        <v>5259041</v>
      </c>
      <c r="E680" s="3">
        <v>5283794</v>
      </c>
      <c r="F680" s="3">
        <v>24753</v>
      </c>
      <c r="G680" s="3" t="s">
        <v>8731</v>
      </c>
      <c r="H680" s="3" t="s">
        <v>7154</v>
      </c>
      <c r="I680" s="3" t="s">
        <v>7149</v>
      </c>
      <c r="J680" s="3"/>
      <c r="K680" s="3" t="e">
        <v>#N/A</v>
      </c>
      <c r="L680" s="3" t="e">
        <v>#N/A</v>
      </c>
      <c r="M680" s="3" t="e">
        <v>#N/A</v>
      </c>
      <c r="N680" s="3" t="e">
        <v>#N/A</v>
      </c>
      <c r="O680" s="3" t="e">
        <v>#N/A</v>
      </c>
      <c r="P680" s="3" t="e">
        <v>#N/A</v>
      </c>
      <c r="Q680" s="3" t="e">
        <v>#N/A</v>
      </c>
      <c r="R680" s="3" t="e">
        <v>#N/A</v>
      </c>
      <c r="S680" s="3" t="e">
        <v>#N/A</v>
      </c>
      <c r="T680" s="3" t="e">
        <v>#N/A</v>
      </c>
      <c r="U680" s="3" t="e">
        <v>#N/A</v>
      </c>
      <c r="V680" s="3" t="e">
        <v>#N/A</v>
      </c>
      <c r="W680" s="3" t="s">
        <v>7151</v>
      </c>
      <c r="X680" s="3" t="s">
        <v>7557</v>
      </c>
      <c r="Y680" s="3" t="s">
        <v>7151</v>
      </c>
      <c r="Z680" s="3" t="s">
        <v>7151</v>
      </c>
      <c r="AA680" s="3" t="s">
        <v>7151</v>
      </c>
      <c r="AB680" s="3" t="s">
        <v>7151</v>
      </c>
    </row>
    <row r="681" spans="1:28" x14ac:dyDescent="0.3">
      <c r="A681" s="3">
        <v>33</v>
      </c>
      <c r="B681" s="4">
        <v>23522</v>
      </c>
      <c r="C681" s="3" t="s">
        <v>100</v>
      </c>
      <c r="D681" s="3">
        <v>5259041</v>
      </c>
      <c r="E681" s="3">
        <v>5283794</v>
      </c>
      <c r="F681" s="3">
        <v>24753</v>
      </c>
      <c r="G681" s="3" t="s">
        <v>8732</v>
      </c>
      <c r="H681" s="3" t="s">
        <v>8733</v>
      </c>
      <c r="I681" s="3" t="s">
        <v>7149</v>
      </c>
      <c r="J681" s="3"/>
      <c r="K681" s="3" t="e">
        <v>#N/A</v>
      </c>
      <c r="L681" s="3" t="e">
        <v>#N/A</v>
      </c>
      <c r="M681" s="3" t="e">
        <v>#N/A</v>
      </c>
      <c r="N681" s="3" t="e">
        <v>#N/A</v>
      </c>
      <c r="O681" s="3" t="e">
        <v>#N/A</v>
      </c>
      <c r="P681" s="3" t="e">
        <v>#N/A</v>
      </c>
      <c r="Q681" s="3" t="e">
        <v>#N/A</v>
      </c>
      <c r="R681" s="3" t="e">
        <v>#N/A</v>
      </c>
      <c r="S681" s="3" t="e">
        <v>#N/A</v>
      </c>
      <c r="T681" s="3" t="e">
        <v>#N/A</v>
      </c>
      <c r="U681" s="3" t="e">
        <v>#N/A</v>
      </c>
      <c r="V681" s="3" t="e">
        <v>#N/A</v>
      </c>
      <c r="W681" s="3" t="s">
        <v>7164</v>
      </c>
      <c r="X681" s="3" t="s">
        <v>8734</v>
      </c>
      <c r="Y681" s="3" t="s">
        <v>8735</v>
      </c>
      <c r="Z681" s="3" t="s">
        <v>7151</v>
      </c>
      <c r="AA681" s="3" t="s">
        <v>7151</v>
      </c>
      <c r="AB681" s="3" t="s">
        <v>7151</v>
      </c>
    </row>
    <row r="682" spans="1:28" x14ac:dyDescent="0.3">
      <c r="A682" s="3">
        <v>33</v>
      </c>
      <c r="B682" s="4">
        <v>23522</v>
      </c>
      <c r="C682" s="3" t="s">
        <v>100</v>
      </c>
      <c r="D682" s="3">
        <v>5259041</v>
      </c>
      <c r="E682" s="3">
        <v>5283794</v>
      </c>
      <c r="F682" s="3">
        <v>24753</v>
      </c>
      <c r="G682" s="3" t="s">
        <v>8736</v>
      </c>
      <c r="H682" s="3" t="s">
        <v>8737</v>
      </c>
      <c r="I682" s="3" t="s">
        <v>7149</v>
      </c>
      <c r="J682" s="3"/>
      <c r="K682" s="3" t="e">
        <v>#N/A</v>
      </c>
      <c r="L682" s="3" t="e">
        <v>#N/A</v>
      </c>
      <c r="M682" s="3" t="e">
        <v>#N/A</v>
      </c>
      <c r="N682" s="3" t="e">
        <v>#N/A</v>
      </c>
      <c r="O682" s="3" t="e">
        <v>#N/A</v>
      </c>
      <c r="P682" s="3" t="e">
        <v>#N/A</v>
      </c>
      <c r="Q682" s="3" t="e">
        <v>#N/A</v>
      </c>
      <c r="R682" s="3" t="e">
        <v>#N/A</v>
      </c>
      <c r="S682" s="3" t="e">
        <v>#N/A</v>
      </c>
      <c r="T682" s="3" t="e">
        <v>#N/A</v>
      </c>
      <c r="U682" s="3" t="e">
        <v>#N/A</v>
      </c>
      <c r="V682" s="3" t="e">
        <v>#N/A</v>
      </c>
      <c r="W682" s="3" t="s">
        <v>7151</v>
      </c>
      <c r="X682" s="3" t="s">
        <v>7151</v>
      </c>
      <c r="Y682" s="3" t="s">
        <v>7151</v>
      </c>
      <c r="Z682" s="3" t="s">
        <v>7151</v>
      </c>
      <c r="AA682" s="3" t="s">
        <v>7151</v>
      </c>
      <c r="AB682" s="3" t="s">
        <v>7151</v>
      </c>
    </row>
    <row r="683" spans="1:28" x14ac:dyDescent="0.3">
      <c r="A683" s="3">
        <v>33</v>
      </c>
      <c r="B683" s="4">
        <v>23522</v>
      </c>
      <c r="C683" s="3" t="s">
        <v>100</v>
      </c>
      <c r="D683" s="3">
        <v>5259041</v>
      </c>
      <c r="E683" s="3">
        <v>5283794</v>
      </c>
      <c r="F683" s="3">
        <v>24753</v>
      </c>
      <c r="G683" s="3" t="s">
        <v>8738</v>
      </c>
      <c r="H683" s="3" t="s">
        <v>7160</v>
      </c>
      <c r="I683" s="3" t="s">
        <v>7149</v>
      </c>
      <c r="J683" s="3"/>
      <c r="K683" s="3" t="s">
        <v>8006</v>
      </c>
      <c r="L683" s="3" t="s">
        <v>7301</v>
      </c>
      <c r="M683" s="3" t="s">
        <v>7181</v>
      </c>
      <c r="N683" s="3" t="s">
        <v>7181</v>
      </c>
      <c r="O683" s="3" t="s">
        <v>7181</v>
      </c>
      <c r="P683" s="3" t="s">
        <v>7181</v>
      </c>
      <c r="Q683" s="3" t="s">
        <v>7181</v>
      </c>
      <c r="R683" s="3" t="s">
        <v>7181</v>
      </c>
      <c r="S683" s="3" t="s">
        <v>7181</v>
      </c>
      <c r="T683" s="3" t="s">
        <v>7181</v>
      </c>
      <c r="U683" s="3" t="s">
        <v>7181</v>
      </c>
      <c r="V683" s="3">
        <v>0</v>
      </c>
      <c r="W683" s="3" t="s">
        <v>7369</v>
      </c>
      <c r="X683" s="3" t="s">
        <v>7788</v>
      </c>
      <c r="Y683" s="3" t="s">
        <v>7789</v>
      </c>
      <c r="Z683" s="3" t="s">
        <v>7151</v>
      </c>
      <c r="AA683" s="3" t="s">
        <v>7151</v>
      </c>
      <c r="AB683" s="3" t="s">
        <v>7151</v>
      </c>
    </row>
    <row r="684" spans="1:28" x14ac:dyDescent="0.3">
      <c r="A684" s="3">
        <v>33</v>
      </c>
      <c r="B684" s="4">
        <v>23522</v>
      </c>
      <c r="C684" s="3" t="s">
        <v>100</v>
      </c>
      <c r="D684" s="3">
        <v>5259041</v>
      </c>
      <c r="E684" s="3">
        <v>5283794</v>
      </c>
      <c r="F684" s="3">
        <v>24753</v>
      </c>
      <c r="G684" s="3" t="s">
        <v>8739</v>
      </c>
      <c r="H684" s="3" t="s">
        <v>8740</v>
      </c>
      <c r="I684" s="3" t="s">
        <v>7149</v>
      </c>
      <c r="J684" s="3"/>
      <c r="K684" s="3" t="e">
        <v>#N/A</v>
      </c>
      <c r="L684" s="3" t="e">
        <v>#N/A</v>
      </c>
      <c r="M684" s="3" t="e">
        <v>#N/A</v>
      </c>
      <c r="N684" s="3" t="e">
        <v>#N/A</v>
      </c>
      <c r="O684" s="3" t="e">
        <v>#N/A</v>
      </c>
      <c r="P684" s="3" t="e">
        <v>#N/A</v>
      </c>
      <c r="Q684" s="3" t="e">
        <v>#N/A</v>
      </c>
      <c r="R684" s="3" t="e">
        <v>#N/A</v>
      </c>
      <c r="S684" s="3" t="e">
        <v>#N/A</v>
      </c>
      <c r="T684" s="3" t="e">
        <v>#N/A</v>
      </c>
      <c r="U684" s="3" t="e">
        <v>#N/A</v>
      </c>
      <c r="V684" s="3" t="e">
        <v>#N/A</v>
      </c>
      <c r="W684" s="3" t="s">
        <v>7164</v>
      </c>
      <c r="X684" s="3" t="s">
        <v>8741</v>
      </c>
      <c r="Y684" s="3" t="s">
        <v>8742</v>
      </c>
      <c r="Z684" s="3" t="s">
        <v>7151</v>
      </c>
      <c r="AA684" s="3" t="s">
        <v>7151</v>
      </c>
      <c r="AB684" s="3" t="s">
        <v>7151</v>
      </c>
    </row>
    <row r="685" spans="1:28" x14ac:dyDescent="0.3">
      <c r="A685" s="3">
        <v>33</v>
      </c>
      <c r="B685" s="4">
        <v>23522</v>
      </c>
      <c r="C685" s="3" t="s">
        <v>100</v>
      </c>
      <c r="D685" s="3">
        <v>5259041</v>
      </c>
      <c r="E685" s="3">
        <v>5283794</v>
      </c>
      <c r="F685" s="3">
        <v>24753</v>
      </c>
      <c r="G685" s="3" t="s">
        <v>8743</v>
      </c>
      <c r="H685" s="3" t="s">
        <v>7677</v>
      </c>
      <c r="I685" s="3" t="s">
        <v>7149</v>
      </c>
      <c r="J685" s="3"/>
      <c r="K685" s="3" t="e">
        <v>#N/A</v>
      </c>
      <c r="L685" s="3" t="e">
        <v>#N/A</v>
      </c>
      <c r="M685" s="3" t="e">
        <v>#N/A</v>
      </c>
      <c r="N685" s="3" t="e">
        <v>#N/A</v>
      </c>
      <c r="O685" s="3" t="e">
        <v>#N/A</v>
      </c>
      <c r="P685" s="3" t="e">
        <v>#N/A</v>
      </c>
      <c r="Q685" s="3" t="e">
        <v>#N/A</v>
      </c>
      <c r="R685" s="3" t="e">
        <v>#N/A</v>
      </c>
      <c r="S685" s="3" t="e">
        <v>#N/A</v>
      </c>
      <c r="T685" s="3" t="e">
        <v>#N/A</v>
      </c>
      <c r="U685" s="3" t="e">
        <v>#N/A</v>
      </c>
      <c r="V685" s="3" t="e">
        <v>#N/A</v>
      </c>
      <c r="W685" s="3" t="s">
        <v>7369</v>
      </c>
      <c r="X685" s="3" t="s">
        <v>7788</v>
      </c>
      <c r="Y685" s="3" t="s">
        <v>7789</v>
      </c>
      <c r="Z685" s="3" t="s">
        <v>7151</v>
      </c>
      <c r="AA685" s="3" t="s">
        <v>7151</v>
      </c>
      <c r="AB685" s="3" t="s">
        <v>7151</v>
      </c>
    </row>
    <row r="686" spans="1:28" x14ac:dyDescent="0.3">
      <c r="A686" s="3">
        <v>33</v>
      </c>
      <c r="B686" s="4">
        <v>23522</v>
      </c>
      <c r="C686" s="3" t="s">
        <v>100</v>
      </c>
      <c r="D686" s="3">
        <v>5259041</v>
      </c>
      <c r="E686" s="3">
        <v>5283794</v>
      </c>
      <c r="F686" s="3">
        <v>24753</v>
      </c>
      <c r="G686" s="3" t="s">
        <v>8744</v>
      </c>
      <c r="H686" s="3" t="s">
        <v>7154</v>
      </c>
      <c r="I686" s="3" t="s">
        <v>7149</v>
      </c>
      <c r="J686" s="3"/>
      <c r="K686" s="3" t="e">
        <v>#N/A</v>
      </c>
      <c r="L686" s="3" t="e">
        <v>#N/A</v>
      </c>
      <c r="M686" s="3" t="e">
        <v>#N/A</v>
      </c>
      <c r="N686" s="3" t="e">
        <v>#N/A</v>
      </c>
      <c r="O686" s="3" t="e">
        <v>#N/A</v>
      </c>
      <c r="P686" s="3" t="e">
        <v>#N/A</v>
      </c>
      <c r="Q686" s="3" t="e">
        <v>#N/A</v>
      </c>
      <c r="R686" s="3" t="e">
        <v>#N/A</v>
      </c>
      <c r="S686" s="3" t="e">
        <v>#N/A</v>
      </c>
      <c r="T686" s="3" t="e">
        <v>#N/A</v>
      </c>
      <c r="U686" s="3" t="e">
        <v>#N/A</v>
      </c>
      <c r="V686" s="3" t="e">
        <v>#N/A</v>
      </c>
      <c r="W686" s="3" t="s">
        <v>7150</v>
      </c>
      <c r="X686" s="3" t="s">
        <v>7256</v>
      </c>
      <c r="Y686" s="3" t="s">
        <v>7257</v>
      </c>
      <c r="Z686" s="3" t="s">
        <v>7151</v>
      </c>
      <c r="AA686" s="3" t="s">
        <v>7151</v>
      </c>
      <c r="AB686" s="3" t="s">
        <v>7151</v>
      </c>
    </row>
    <row r="687" spans="1:28" x14ac:dyDescent="0.3">
      <c r="A687" s="3">
        <v>33</v>
      </c>
      <c r="B687" s="4">
        <v>23522</v>
      </c>
      <c r="C687" s="3" t="s">
        <v>100</v>
      </c>
      <c r="D687" s="3">
        <v>5259041</v>
      </c>
      <c r="E687" s="3">
        <v>5283794</v>
      </c>
      <c r="F687" s="3">
        <v>24753</v>
      </c>
      <c r="G687" s="3" t="s">
        <v>8745</v>
      </c>
      <c r="H687" s="3" t="s">
        <v>7154</v>
      </c>
      <c r="I687" s="3" t="s">
        <v>7149</v>
      </c>
      <c r="J687" s="3"/>
      <c r="K687" s="3" t="e">
        <v>#N/A</v>
      </c>
      <c r="L687" s="3" t="e">
        <v>#N/A</v>
      </c>
      <c r="M687" s="3" t="e">
        <v>#N/A</v>
      </c>
      <c r="N687" s="3" t="e">
        <v>#N/A</v>
      </c>
      <c r="O687" s="3" t="e">
        <v>#N/A</v>
      </c>
      <c r="P687" s="3" t="e">
        <v>#N/A</v>
      </c>
      <c r="Q687" s="3" t="e">
        <v>#N/A</v>
      </c>
      <c r="R687" s="3" t="e">
        <v>#N/A</v>
      </c>
      <c r="S687" s="3" t="e">
        <v>#N/A</v>
      </c>
      <c r="T687" s="3" t="e">
        <v>#N/A</v>
      </c>
      <c r="U687" s="3" t="e">
        <v>#N/A</v>
      </c>
      <c r="V687" s="3" t="e">
        <v>#N/A</v>
      </c>
      <c r="W687" s="3" t="s">
        <v>7151</v>
      </c>
      <c r="X687" s="3" t="s">
        <v>7151</v>
      </c>
      <c r="Y687" s="3" t="s">
        <v>7151</v>
      </c>
      <c r="Z687" s="3" t="s">
        <v>7151</v>
      </c>
      <c r="AA687" s="3" t="s">
        <v>7151</v>
      </c>
      <c r="AB687" s="3" t="s">
        <v>7188</v>
      </c>
    </row>
    <row r="688" spans="1:28" x14ac:dyDescent="0.3">
      <c r="A688" s="3">
        <v>33</v>
      </c>
      <c r="B688" s="4">
        <v>23522</v>
      </c>
      <c r="C688" s="3" t="s">
        <v>100</v>
      </c>
      <c r="D688" s="3">
        <v>5259041</v>
      </c>
      <c r="E688" s="3">
        <v>5283794</v>
      </c>
      <c r="F688" s="3">
        <v>24753</v>
      </c>
      <c r="G688" s="3" t="s">
        <v>8746</v>
      </c>
      <c r="H688" s="3" t="s">
        <v>7154</v>
      </c>
      <c r="I688" s="3" t="s">
        <v>7149</v>
      </c>
      <c r="J688" s="3"/>
      <c r="K688" s="3" t="e">
        <v>#N/A</v>
      </c>
      <c r="L688" s="3" t="e">
        <v>#N/A</v>
      </c>
      <c r="M688" s="3" t="e">
        <v>#N/A</v>
      </c>
      <c r="N688" s="3" t="e">
        <v>#N/A</v>
      </c>
      <c r="O688" s="3" t="e">
        <v>#N/A</v>
      </c>
      <c r="P688" s="3" t="e">
        <v>#N/A</v>
      </c>
      <c r="Q688" s="3" t="e">
        <v>#N/A</v>
      </c>
      <c r="R688" s="3" t="e">
        <v>#N/A</v>
      </c>
      <c r="S688" s="3" t="e">
        <v>#N/A</v>
      </c>
      <c r="T688" s="3" t="e">
        <v>#N/A</v>
      </c>
      <c r="U688" s="3" t="e">
        <v>#N/A</v>
      </c>
      <c r="V688" s="3" t="e">
        <v>#N/A</v>
      </c>
      <c r="W688" s="3" t="s">
        <v>7151</v>
      </c>
      <c r="X688" s="3" t="s">
        <v>7151</v>
      </c>
      <c r="Y688" s="3" t="s">
        <v>7151</v>
      </c>
      <c r="Z688" s="3" t="s">
        <v>7151</v>
      </c>
      <c r="AA688" s="3" t="s">
        <v>7151</v>
      </c>
      <c r="AB688" s="3" t="s">
        <v>7188</v>
      </c>
    </row>
    <row r="689" spans="1:28" x14ac:dyDescent="0.3">
      <c r="A689" s="3">
        <v>34</v>
      </c>
      <c r="B689" s="4">
        <v>23473</v>
      </c>
      <c r="C689" s="3" t="s">
        <v>100</v>
      </c>
      <c r="D689" s="3">
        <v>5259041</v>
      </c>
      <c r="E689" s="3">
        <v>5283794</v>
      </c>
      <c r="F689" s="3">
        <v>24753</v>
      </c>
      <c r="G689" s="3" t="s">
        <v>8723</v>
      </c>
      <c r="H689" s="3" t="s">
        <v>7154</v>
      </c>
      <c r="I689" s="3" t="s">
        <v>7149</v>
      </c>
      <c r="J689" s="3"/>
      <c r="K689" s="3" t="e">
        <v>#N/A</v>
      </c>
      <c r="L689" s="3" t="e">
        <v>#N/A</v>
      </c>
      <c r="M689" s="3" t="e">
        <v>#N/A</v>
      </c>
      <c r="N689" s="3" t="e">
        <v>#N/A</v>
      </c>
      <c r="O689" s="3" t="e">
        <v>#N/A</v>
      </c>
      <c r="P689" s="3" t="e">
        <v>#N/A</v>
      </c>
      <c r="Q689" s="3" t="e">
        <v>#N/A</v>
      </c>
      <c r="R689" s="3" t="e">
        <v>#N/A</v>
      </c>
      <c r="S689" s="3" t="e">
        <v>#N/A</v>
      </c>
      <c r="T689" s="3" t="e">
        <v>#N/A</v>
      </c>
      <c r="U689" s="3" t="e">
        <v>#N/A</v>
      </c>
      <c r="V689" s="3" t="e">
        <v>#N/A</v>
      </c>
      <c r="W689" s="3" t="s">
        <v>7151</v>
      </c>
      <c r="X689" s="3" t="s">
        <v>7206</v>
      </c>
      <c r="Y689" s="3" t="s">
        <v>7151</v>
      </c>
      <c r="Z689" s="3" t="s">
        <v>7151</v>
      </c>
      <c r="AA689" s="3" t="s">
        <v>7151</v>
      </c>
      <c r="AB689" s="3" t="s">
        <v>7151</v>
      </c>
    </row>
    <row r="690" spans="1:28" x14ac:dyDescent="0.3">
      <c r="A690" s="3">
        <v>34</v>
      </c>
      <c r="B690" s="4">
        <v>23473</v>
      </c>
      <c r="C690" s="3" t="s">
        <v>100</v>
      </c>
      <c r="D690" s="3">
        <v>5259041</v>
      </c>
      <c r="E690" s="3">
        <v>5283794</v>
      </c>
      <c r="F690" s="3">
        <v>24753</v>
      </c>
      <c r="G690" s="3" t="s">
        <v>8724</v>
      </c>
      <c r="H690" s="3" t="s">
        <v>8725</v>
      </c>
      <c r="I690" s="3" t="s">
        <v>7149</v>
      </c>
      <c r="J690" s="3"/>
      <c r="K690" s="3" t="e">
        <v>#N/A</v>
      </c>
      <c r="L690" s="3" t="e">
        <v>#N/A</v>
      </c>
      <c r="M690" s="3" t="e">
        <v>#N/A</v>
      </c>
      <c r="N690" s="3" t="e">
        <v>#N/A</v>
      </c>
      <c r="O690" s="3" t="e">
        <v>#N/A</v>
      </c>
      <c r="P690" s="3" t="e">
        <v>#N/A</v>
      </c>
      <c r="Q690" s="3" t="e">
        <v>#N/A</v>
      </c>
      <c r="R690" s="3" t="e">
        <v>#N/A</v>
      </c>
      <c r="S690" s="3" t="e">
        <v>#N/A</v>
      </c>
      <c r="T690" s="3" t="e">
        <v>#N/A</v>
      </c>
      <c r="U690" s="3" t="e">
        <v>#N/A</v>
      </c>
      <c r="V690" s="3" t="e">
        <v>#N/A</v>
      </c>
      <c r="W690" s="3" t="s">
        <v>7151</v>
      </c>
      <c r="X690" s="3" t="s">
        <v>8726</v>
      </c>
      <c r="Y690" s="3" t="s">
        <v>8727</v>
      </c>
      <c r="Z690" s="3" t="s">
        <v>7151</v>
      </c>
      <c r="AA690" s="3" t="s">
        <v>7151</v>
      </c>
      <c r="AB690" s="3" t="s">
        <v>7151</v>
      </c>
    </row>
    <row r="691" spans="1:28" x14ac:dyDescent="0.3">
      <c r="A691" s="3">
        <v>34</v>
      </c>
      <c r="B691" s="4">
        <v>23473</v>
      </c>
      <c r="C691" s="3" t="s">
        <v>100</v>
      </c>
      <c r="D691" s="3">
        <v>5259041</v>
      </c>
      <c r="E691" s="3">
        <v>5283794</v>
      </c>
      <c r="F691" s="3">
        <v>24753</v>
      </c>
      <c r="G691" s="3" t="s">
        <v>8728</v>
      </c>
      <c r="H691" s="3" t="s">
        <v>8729</v>
      </c>
      <c r="I691" s="3" t="s">
        <v>7149</v>
      </c>
      <c r="J691" s="3"/>
      <c r="K691" s="3" t="e">
        <v>#N/A</v>
      </c>
      <c r="L691" s="3" t="e">
        <v>#N/A</v>
      </c>
      <c r="M691" s="3" t="e">
        <v>#N/A</v>
      </c>
      <c r="N691" s="3" t="e">
        <v>#N/A</v>
      </c>
      <c r="O691" s="3" t="e">
        <v>#N/A</v>
      </c>
      <c r="P691" s="3" t="e">
        <v>#N/A</v>
      </c>
      <c r="Q691" s="3" t="e">
        <v>#N/A</v>
      </c>
      <c r="R691" s="3" t="e">
        <v>#N/A</v>
      </c>
      <c r="S691" s="3" t="e">
        <v>#N/A</v>
      </c>
      <c r="T691" s="3" t="e">
        <v>#N/A</v>
      </c>
      <c r="U691" s="3" t="e">
        <v>#N/A</v>
      </c>
      <c r="V691" s="3" t="e">
        <v>#N/A</v>
      </c>
      <c r="W691" s="3" t="s">
        <v>7164</v>
      </c>
      <c r="X691" s="3" t="s">
        <v>8730</v>
      </c>
      <c r="Y691" s="3" t="s">
        <v>7151</v>
      </c>
      <c r="Z691" s="3" t="s">
        <v>7151</v>
      </c>
      <c r="AA691" s="3" t="s">
        <v>7151</v>
      </c>
      <c r="AB691" s="3" t="s">
        <v>7151</v>
      </c>
    </row>
    <row r="692" spans="1:28" x14ac:dyDescent="0.3">
      <c r="A692" s="3">
        <v>34</v>
      </c>
      <c r="B692" s="4">
        <v>23473</v>
      </c>
      <c r="C692" s="3" t="s">
        <v>100</v>
      </c>
      <c r="D692" s="3">
        <v>5259041</v>
      </c>
      <c r="E692" s="3">
        <v>5283794</v>
      </c>
      <c r="F692" s="3">
        <v>24753</v>
      </c>
      <c r="G692" s="3" t="s">
        <v>8731</v>
      </c>
      <c r="H692" s="3" t="s">
        <v>7154</v>
      </c>
      <c r="I692" s="3" t="s">
        <v>7149</v>
      </c>
      <c r="J692" s="3"/>
      <c r="K692" s="3" t="e">
        <v>#N/A</v>
      </c>
      <c r="L692" s="3" t="e">
        <v>#N/A</v>
      </c>
      <c r="M692" s="3" t="e">
        <v>#N/A</v>
      </c>
      <c r="N692" s="3" t="e">
        <v>#N/A</v>
      </c>
      <c r="O692" s="3" t="e">
        <v>#N/A</v>
      </c>
      <c r="P692" s="3" t="e">
        <v>#N/A</v>
      </c>
      <c r="Q692" s="3" t="e">
        <v>#N/A</v>
      </c>
      <c r="R692" s="3" t="e">
        <v>#N/A</v>
      </c>
      <c r="S692" s="3" t="e">
        <v>#N/A</v>
      </c>
      <c r="T692" s="3" t="e">
        <v>#N/A</v>
      </c>
      <c r="U692" s="3" t="e">
        <v>#N/A</v>
      </c>
      <c r="V692" s="3" t="e">
        <v>#N/A</v>
      </c>
      <c r="W692" s="3" t="s">
        <v>7151</v>
      </c>
      <c r="X692" s="3" t="s">
        <v>7557</v>
      </c>
      <c r="Y692" s="3" t="s">
        <v>7151</v>
      </c>
      <c r="Z692" s="3" t="s">
        <v>7151</v>
      </c>
      <c r="AA692" s="3" t="s">
        <v>7151</v>
      </c>
      <c r="AB692" s="3" t="s">
        <v>7151</v>
      </c>
    </row>
    <row r="693" spans="1:28" x14ac:dyDescent="0.3">
      <c r="A693" s="3">
        <v>34</v>
      </c>
      <c r="B693" s="4">
        <v>23473</v>
      </c>
      <c r="C693" s="3" t="s">
        <v>100</v>
      </c>
      <c r="D693" s="3">
        <v>5259041</v>
      </c>
      <c r="E693" s="3">
        <v>5283794</v>
      </c>
      <c r="F693" s="3">
        <v>24753</v>
      </c>
      <c r="G693" s="3" t="s">
        <v>8732</v>
      </c>
      <c r="H693" s="3" t="s">
        <v>8733</v>
      </c>
      <c r="I693" s="3" t="s">
        <v>7149</v>
      </c>
      <c r="J693" s="3"/>
      <c r="K693" s="3" t="e">
        <v>#N/A</v>
      </c>
      <c r="L693" s="3" t="e">
        <v>#N/A</v>
      </c>
      <c r="M693" s="3" t="e">
        <v>#N/A</v>
      </c>
      <c r="N693" s="3" t="e">
        <v>#N/A</v>
      </c>
      <c r="O693" s="3" t="e">
        <v>#N/A</v>
      </c>
      <c r="P693" s="3" t="e">
        <v>#N/A</v>
      </c>
      <c r="Q693" s="3" t="e">
        <v>#N/A</v>
      </c>
      <c r="R693" s="3" t="e">
        <v>#N/A</v>
      </c>
      <c r="S693" s="3" t="e">
        <v>#N/A</v>
      </c>
      <c r="T693" s="3" t="e">
        <v>#N/A</v>
      </c>
      <c r="U693" s="3" t="e">
        <v>#N/A</v>
      </c>
      <c r="V693" s="3" t="e">
        <v>#N/A</v>
      </c>
      <c r="W693" s="3" t="s">
        <v>7164</v>
      </c>
      <c r="X693" s="3" t="s">
        <v>8734</v>
      </c>
      <c r="Y693" s="3" t="s">
        <v>8735</v>
      </c>
      <c r="Z693" s="3" t="s">
        <v>7151</v>
      </c>
      <c r="AA693" s="3" t="s">
        <v>7151</v>
      </c>
      <c r="AB693" s="3" t="s">
        <v>7151</v>
      </c>
    </row>
    <row r="694" spans="1:28" x14ac:dyDescent="0.3">
      <c r="A694" s="3">
        <v>34</v>
      </c>
      <c r="B694" s="4">
        <v>23473</v>
      </c>
      <c r="C694" s="3" t="s">
        <v>100</v>
      </c>
      <c r="D694" s="3">
        <v>5259041</v>
      </c>
      <c r="E694" s="3">
        <v>5283794</v>
      </c>
      <c r="F694" s="3">
        <v>24753</v>
      </c>
      <c r="G694" s="3" t="s">
        <v>8736</v>
      </c>
      <c r="H694" s="3" t="s">
        <v>8737</v>
      </c>
      <c r="I694" s="3" t="s">
        <v>7149</v>
      </c>
      <c r="J694" s="3"/>
      <c r="K694" s="3" t="e">
        <v>#N/A</v>
      </c>
      <c r="L694" s="3" t="e">
        <v>#N/A</v>
      </c>
      <c r="M694" s="3" t="e">
        <v>#N/A</v>
      </c>
      <c r="N694" s="3" t="e">
        <v>#N/A</v>
      </c>
      <c r="O694" s="3" t="e">
        <v>#N/A</v>
      </c>
      <c r="P694" s="3" t="e">
        <v>#N/A</v>
      </c>
      <c r="Q694" s="3" t="e">
        <v>#N/A</v>
      </c>
      <c r="R694" s="3" t="e">
        <v>#N/A</v>
      </c>
      <c r="S694" s="3" t="e">
        <v>#N/A</v>
      </c>
      <c r="T694" s="3" t="e">
        <v>#N/A</v>
      </c>
      <c r="U694" s="3" t="e">
        <v>#N/A</v>
      </c>
      <c r="V694" s="3" t="e">
        <v>#N/A</v>
      </c>
      <c r="W694" s="3" t="s">
        <v>7151</v>
      </c>
      <c r="X694" s="3" t="s">
        <v>7151</v>
      </c>
      <c r="Y694" s="3" t="s">
        <v>7151</v>
      </c>
      <c r="Z694" s="3" t="s">
        <v>7151</v>
      </c>
      <c r="AA694" s="3" t="s">
        <v>7151</v>
      </c>
      <c r="AB694" s="3" t="s">
        <v>7151</v>
      </c>
    </row>
    <row r="695" spans="1:28" x14ac:dyDescent="0.3">
      <c r="A695" s="3">
        <v>34</v>
      </c>
      <c r="B695" s="4">
        <v>23473</v>
      </c>
      <c r="C695" s="3" t="s">
        <v>100</v>
      </c>
      <c r="D695" s="3">
        <v>5259041</v>
      </c>
      <c r="E695" s="3">
        <v>5283794</v>
      </c>
      <c r="F695" s="3">
        <v>24753</v>
      </c>
      <c r="G695" s="3" t="s">
        <v>8738</v>
      </c>
      <c r="H695" s="3" t="s">
        <v>7160</v>
      </c>
      <c r="I695" s="3" t="s">
        <v>7149</v>
      </c>
      <c r="J695" s="3"/>
      <c r="K695" s="3" t="s">
        <v>8006</v>
      </c>
      <c r="L695" s="3" t="s">
        <v>7301</v>
      </c>
      <c r="M695" s="3" t="s">
        <v>7181</v>
      </c>
      <c r="N695" s="3" t="s">
        <v>7181</v>
      </c>
      <c r="O695" s="3" t="s">
        <v>7181</v>
      </c>
      <c r="P695" s="3" t="s">
        <v>7181</v>
      </c>
      <c r="Q695" s="3" t="s">
        <v>7181</v>
      </c>
      <c r="R695" s="3" t="s">
        <v>7181</v>
      </c>
      <c r="S695" s="3" t="s">
        <v>7181</v>
      </c>
      <c r="T695" s="3" t="s">
        <v>7181</v>
      </c>
      <c r="U695" s="3" t="s">
        <v>7181</v>
      </c>
      <c r="V695" s="3">
        <v>0</v>
      </c>
      <c r="W695" s="3" t="s">
        <v>7369</v>
      </c>
      <c r="X695" s="3" t="s">
        <v>7788</v>
      </c>
      <c r="Y695" s="3" t="s">
        <v>7789</v>
      </c>
      <c r="Z695" s="3" t="s">
        <v>7151</v>
      </c>
      <c r="AA695" s="3" t="s">
        <v>7151</v>
      </c>
      <c r="AB695" s="3" t="s">
        <v>7151</v>
      </c>
    </row>
    <row r="696" spans="1:28" x14ac:dyDescent="0.3">
      <c r="A696" s="3">
        <v>34</v>
      </c>
      <c r="B696" s="4">
        <v>23473</v>
      </c>
      <c r="C696" s="3" t="s">
        <v>100</v>
      </c>
      <c r="D696" s="3">
        <v>5259041</v>
      </c>
      <c r="E696" s="3">
        <v>5283794</v>
      </c>
      <c r="F696" s="3">
        <v>24753</v>
      </c>
      <c r="G696" s="3" t="s">
        <v>8739</v>
      </c>
      <c r="H696" s="3" t="s">
        <v>8740</v>
      </c>
      <c r="I696" s="3" t="s">
        <v>7149</v>
      </c>
      <c r="J696" s="3"/>
      <c r="K696" s="3" t="e">
        <v>#N/A</v>
      </c>
      <c r="L696" s="3" t="e">
        <v>#N/A</v>
      </c>
      <c r="M696" s="3" t="e">
        <v>#N/A</v>
      </c>
      <c r="N696" s="3" t="e">
        <v>#N/A</v>
      </c>
      <c r="O696" s="3" t="e">
        <v>#N/A</v>
      </c>
      <c r="P696" s="3" t="e">
        <v>#N/A</v>
      </c>
      <c r="Q696" s="3" t="e">
        <v>#N/A</v>
      </c>
      <c r="R696" s="3" t="e">
        <v>#N/A</v>
      </c>
      <c r="S696" s="3" t="e">
        <v>#N/A</v>
      </c>
      <c r="T696" s="3" t="e">
        <v>#N/A</v>
      </c>
      <c r="U696" s="3" t="e">
        <v>#N/A</v>
      </c>
      <c r="V696" s="3" t="e">
        <v>#N/A</v>
      </c>
      <c r="W696" s="3" t="s">
        <v>7164</v>
      </c>
      <c r="X696" s="3" t="s">
        <v>8741</v>
      </c>
      <c r="Y696" s="3" t="s">
        <v>8742</v>
      </c>
      <c r="Z696" s="3" t="s">
        <v>7151</v>
      </c>
      <c r="AA696" s="3" t="s">
        <v>7151</v>
      </c>
      <c r="AB696" s="3" t="s">
        <v>7151</v>
      </c>
    </row>
    <row r="697" spans="1:28" x14ac:dyDescent="0.3">
      <c r="A697" s="3">
        <v>34</v>
      </c>
      <c r="B697" s="4">
        <v>23473</v>
      </c>
      <c r="C697" s="3" t="s">
        <v>100</v>
      </c>
      <c r="D697" s="3">
        <v>5259041</v>
      </c>
      <c r="E697" s="3">
        <v>5283794</v>
      </c>
      <c r="F697" s="3">
        <v>24753</v>
      </c>
      <c r="G697" s="3" t="s">
        <v>8743</v>
      </c>
      <c r="H697" s="3" t="s">
        <v>7677</v>
      </c>
      <c r="I697" s="3" t="s">
        <v>7149</v>
      </c>
      <c r="J697" s="3"/>
      <c r="K697" s="3" t="e">
        <v>#N/A</v>
      </c>
      <c r="L697" s="3" t="e">
        <v>#N/A</v>
      </c>
      <c r="M697" s="3" t="e">
        <v>#N/A</v>
      </c>
      <c r="N697" s="3" t="e">
        <v>#N/A</v>
      </c>
      <c r="O697" s="3" t="e">
        <v>#N/A</v>
      </c>
      <c r="P697" s="3" t="e">
        <v>#N/A</v>
      </c>
      <c r="Q697" s="3" t="e">
        <v>#N/A</v>
      </c>
      <c r="R697" s="3" t="e">
        <v>#N/A</v>
      </c>
      <c r="S697" s="3" t="e">
        <v>#N/A</v>
      </c>
      <c r="T697" s="3" t="e">
        <v>#N/A</v>
      </c>
      <c r="U697" s="3" t="e">
        <v>#N/A</v>
      </c>
      <c r="V697" s="3" t="e">
        <v>#N/A</v>
      </c>
      <c r="W697" s="3" t="s">
        <v>7369</v>
      </c>
      <c r="X697" s="3" t="s">
        <v>7788</v>
      </c>
      <c r="Y697" s="3" t="s">
        <v>7789</v>
      </c>
      <c r="Z697" s="3" t="s">
        <v>7151</v>
      </c>
      <c r="AA697" s="3" t="s">
        <v>7151</v>
      </c>
      <c r="AB697" s="3" t="s">
        <v>7151</v>
      </c>
    </row>
    <row r="698" spans="1:28" x14ac:dyDescent="0.3">
      <c r="A698" s="3">
        <v>34</v>
      </c>
      <c r="B698" s="4">
        <v>23473</v>
      </c>
      <c r="C698" s="3" t="s">
        <v>100</v>
      </c>
      <c r="D698" s="3">
        <v>5259041</v>
      </c>
      <c r="E698" s="3">
        <v>5283794</v>
      </c>
      <c r="F698" s="3">
        <v>24753</v>
      </c>
      <c r="G698" s="3" t="s">
        <v>8744</v>
      </c>
      <c r="H698" s="3" t="s">
        <v>7154</v>
      </c>
      <c r="I698" s="3" t="s">
        <v>7149</v>
      </c>
      <c r="J698" s="3"/>
      <c r="K698" s="3" t="e">
        <v>#N/A</v>
      </c>
      <c r="L698" s="3" t="e">
        <v>#N/A</v>
      </c>
      <c r="M698" s="3" t="e">
        <v>#N/A</v>
      </c>
      <c r="N698" s="3" t="e">
        <v>#N/A</v>
      </c>
      <c r="O698" s="3" t="e">
        <v>#N/A</v>
      </c>
      <c r="P698" s="3" t="e">
        <v>#N/A</v>
      </c>
      <c r="Q698" s="3" t="e">
        <v>#N/A</v>
      </c>
      <c r="R698" s="3" t="e">
        <v>#N/A</v>
      </c>
      <c r="S698" s="3" t="e">
        <v>#N/A</v>
      </c>
      <c r="T698" s="3" t="e">
        <v>#N/A</v>
      </c>
      <c r="U698" s="3" t="e">
        <v>#N/A</v>
      </c>
      <c r="V698" s="3" t="e">
        <v>#N/A</v>
      </c>
      <c r="W698" s="3" t="s">
        <v>7150</v>
      </c>
      <c r="X698" s="3" t="s">
        <v>7256</v>
      </c>
      <c r="Y698" s="3" t="s">
        <v>7257</v>
      </c>
      <c r="Z698" s="3" t="s">
        <v>7151</v>
      </c>
      <c r="AA698" s="3" t="s">
        <v>7151</v>
      </c>
      <c r="AB698" s="3" t="s">
        <v>7151</v>
      </c>
    </row>
    <row r="699" spans="1:28" x14ac:dyDescent="0.3">
      <c r="A699" s="3">
        <v>34</v>
      </c>
      <c r="B699" s="4">
        <v>23473</v>
      </c>
      <c r="C699" s="3" t="s">
        <v>100</v>
      </c>
      <c r="D699" s="3">
        <v>5259041</v>
      </c>
      <c r="E699" s="3">
        <v>5283794</v>
      </c>
      <c r="F699" s="3">
        <v>24753</v>
      </c>
      <c r="G699" s="3" t="s">
        <v>8745</v>
      </c>
      <c r="H699" s="3" t="s">
        <v>7154</v>
      </c>
      <c r="I699" s="3" t="s">
        <v>7149</v>
      </c>
      <c r="J699" s="3"/>
      <c r="K699" s="3" t="e">
        <v>#N/A</v>
      </c>
      <c r="L699" s="3" t="e">
        <v>#N/A</v>
      </c>
      <c r="M699" s="3" t="e">
        <v>#N/A</v>
      </c>
      <c r="N699" s="3" t="e">
        <v>#N/A</v>
      </c>
      <c r="O699" s="3" t="e">
        <v>#N/A</v>
      </c>
      <c r="P699" s="3" t="e">
        <v>#N/A</v>
      </c>
      <c r="Q699" s="3" t="e">
        <v>#N/A</v>
      </c>
      <c r="R699" s="3" t="e">
        <v>#N/A</v>
      </c>
      <c r="S699" s="3" t="e">
        <v>#N/A</v>
      </c>
      <c r="T699" s="3" t="e">
        <v>#N/A</v>
      </c>
      <c r="U699" s="3" t="e">
        <v>#N/A</v>
      </c>
      <c r="V699" s="3" t="e">
        <v>#N/A</v>
      </c>
      <c r="W699" s="3" t="s">
        <v>7151</v>
      </c>
      <c r="X699" s="3" t="s">
        <v>7151</v>
      </c>
      <c r="Y699" s="3" t="s">
        <v>7151</v>
      </c>
      <c r="Z699" s="3" t="s">
        <v>7151</v>
      </c>
      <c r="AA699" s="3" t="s">
        <v>7151</v>
      </c>
      <c r="AB699" s="3" t="s">
        <v>7188</v>
      </c>
    </row>
    <row r="700" spans="1:28" x14ac:dyDescent="0.3">
      <c r="A700" s="3">
        <v>34</v>
      </c>
      <c r="B700" s="4">
        <v>23473</v>
      </c>
      <c r="C700" s="3" t="s">
        <v>100</v>
      </c>
      <c r="D700" s="3">
        <v>5259041</v>
      </c>
      <c r="E700" s="3">
        <v>5283794</v>
      </c>
      <c r="F700" s="3">
        <v>24753</v>
      </c>
      <c r="G700" s="3" t="s">
        <v>8746</v>
      </c>
      <c r="H700" s="3" t="s">
        <v>7154</v>
      </c>
      <c r="I700" s="3" t="s">
        <v>7149</v>
      </c>
      <c r="J700" s="3"/>
      <c r="K700" s="3" t="e">
        <v>#N/A</v>
      </c>
      <c r="L700" s="3" t="e">
        <v>#N/A</v>
      </c>
      <c r="M700" s="3" t="e">
        <v>#N/A</v>
      </c>
      <c r="N700" s="3" t="e">
        <v>#N/A</v>
      </c>
      <c r="O700" s="3" t="e">
        <v>#N/A</v>
      </c>
      <c r="P700" s="3" t="e">
        <v>#N/A</v>
      </c>
      <c r="Q700" s="3" t="e">
        <v>#N/A</v>
      </c>
      <c r="R700" s="3" t="e">
        <v>#N/A</v>
      </c>
      <c r="S700" s="3" t="e">
        <v>#N/A</v>
      </c>
      <c r="T700" s="3" t="e">
        <v>#N/A</v>
      </c>
      <c r="U700" s="3" t="e">
        <v>#N/A</v>
      </c>
      <c r="V700" s="3" t="e">
        <v>#N/A</v>
      </c>
      <c r="W700" s="3" t="s">
        <v>7151</v>
      </c>
      <c r="X700" s="3" t="s">
        <v>7151</v>
      </c>
      <c r="Y700" s="3" t="s">
        <v>7151</v>
      </c>
      <c r="Z700" s="3" t="s">
        <v>7151</v>
      </c>
      <c r="AA700" s="3" t="s">
        <v>7151</v>
      </c>
      <c r="AB700" s="3" t="s">
        <v>7188</v>
      </c>
    </row>
    <row r="701" spans="1:28" x14ac:dyDescent="0.3">
      <c r="A701" s="3">
        <v>35</v>
      </c>
      <c r="B701" s="4" t="s">
        <v>35</v>
      </c>
      <c r="C701" s="3" t="s">
        <v>100</v>
      </c>
      <c r="D701" s="3">
        <v>5259041</v>
      </c>
      <c r="E701" s="3">
        <v>5283615</v>
      </c>
      <c r="F701" s="3">
        <v>24574</v>
      </c>
      <c r="G701" s="3" t="s">
        <v>8723</v>
      </c>
      <c r="H701" s="3" t="s">
        <v>7154</v>
      </c>
      <c r="I701" s="3" t="s">
        <v>7149</v>
      </c>
      <c r="J701" s="3"/>
      <c r="K701" s="3" t="e">
        <v>#N/A</v>
      </c>
      <c r="L701" s="3" t="e">
        <v>#N/A</v>
      </c>
      <c r="M701" s="3" t="e">
        <v>#N/A</v>
      </c>
      <c r="N701" s="3" t="e">
        <v>#N/A</v>
      </c>
      <c r="O701" s="3" t="e">
        <v>#N/A</v>
      </c>
      <c r="P701" s="3" t="e">
        <v>#N/A</v>
      </c>
      <c r="Q701" s="3" t="e">
        <v>#N/A</v>
      </c>
      <c r="R701" s="3" t="e">
        <v>#N/A</v>
      </c>
      <c r="S701" s="3" t="e">
        <v>#N/A</v>
      </c>
      <c r="T701" s="3" t="e">
        <v>#N/A</v>
      </c>
      <c r="U701" s="3" t="e">
        <v>#N/A</v>
      </c>
      <c r="V701" s="3" t="e">
        <v>#N/A</v>
      </c>
      <c r="W701" s="3" t="s">
        <v>7151</v>
      </c>
      <c r="X701" s="3" t="s">
        <v>7206</v>
      </c>
      <c r="Y701" s="3" t="s">
        <v>7151</v>
      </c>
      <c r="Z701" s="3" t="s">
        <v>7151</v>
      </c>
      <c r="AA701" s="3" t="s">
        <v>7151</v>
      </c>
      <c r="AB701" s="3" t="s">
        <v>7151</v>
      </c>
    </row>
    <row r="702" spans="1:28" x14ac:dyDescent="0.3">
      <c r="A702" s="3">
        <v>35</v>
      </c>
      <c r="B702" s="4" t="s">
        <v>35</v>
      </c>
      <c r="C702" s="3" t="s">
        <v>100</v>
      </c>
      <c r="D702" s="3">
        <v>5259041</v>
      </c>
      <c r="E702" s="3">
        <v>5283615</v>
      </c>
      <c r="F702" s="3">
        <v>24574</v>
      </c>
      <c r="G702" s="3" t="s">
        <v>8724</v>
      </c>
      <c r="H702" s="3" t="s">
        <v>8725</v>
      </c>
      <c r="I702" s="3" t="s">
        <v>7149</v>
      </c>
      <c r="J702" s="3"/>
      <c r="K702" s="3" t="e">
        <v>#N/A</v>
      </c>
      <c r="L702" s="3" t="e">
        <v>#N/A</v>
      </c>
      <c r="M702" s="3" t="e">
        <v>#N/A</v>
      </c>
      <c r="N702" s="3" t="e">
        <v>#N/A</v>
      </c>
      <c r="O702" s="3" t="e">
        <v>#N/A</v>
      </c>
      <c r="P702" s="3" t="e">
        <v>#N/A</v>
      </c>
      <c r="Q702" s="3" t="e">
        <v>#N/A</v>
      </c>
      <c r="R702" s="3" t="e">
        <v>#N/A</v>
      </c>
      <c r="S702" s="3" t="e">
        <v>#N/A</v>
      </c>
      <c r="T702" s="3" t="e">
        <v>#N/A</v>
      </c>
      <c r="U702" s="3" t="e">
        <v>#N/A</v>
      </c>
      <c r="V702" s="3" t="e">
        <v>#N/A</v>
      </c>
      <c r="W702" s="3" t="s">
        <v>7151</v>
      </c>
      <c r="X702" s="3" t="s">
        <v>8726</v>
      </c>
      <c r="Y702" s="3" t="s">
        <v>8727</v>
      </c>
      <c r="Z702" s="3" t="s">
        <v>7151</v>
      </c>
      <c r="AA702" s="3" t="s">
        <v>7151</v>
      </c>
      <c r="AB702" s="3" t="s">
        <v>7151</v>
      </c>
    </row>
    <row r="703" spans="1:28" x14ac:dyDescent="0.3">
      <c r="A703" s="3">
        <v>35</v>
      </c>
      <c r="B703" s="4" t="s">
        <v>35</v>
      </c>
      <c r="C703" s="3" t="s">
        <v>100</v>
      </c>
      <c r="D703" s="3">
        <v>5259041</v>
      </c>
      <c r="E703" s="3">
        <v>5283615</v>
      </c>
      <c r="F703" s="3">
        <v>24574</v>
      </c>
      <c r="G703" s="3" t="s">
        <v>8728</v>
      </c>
      <c r="H703" s="3" t="s">
        <v>8729</v>
      </c>
      <c r="I703" s="3" t="s">
        <v>7149</v>
      </c>
      <c r="J703" s="3"/>
      <c r="K703" s="3" t="e">
        <v>#N/A</v>
      </c>
      <c r="L703" s="3" t="e">
        <v>#N/A</v>
      </c>
      <c r="M703" s="3" t="e">
        <v>#N/A</v>
      </c>
      <c r="N703" s="3" t="e">
        <v>#N/A</v>
      </c>
      <c r="O703" s="3" t="e">
        <v>#N/A</v>
      </c>
      <c r="P703" s="3" t="e">
        <v>#N/A</v>
      </c>
      <c r="Q703" s="3" t="e">
        <v>#N/A</v>
      </c>
      <c r="R703" s="3" t="e">
        <v>#N/A</v>
      </c>
      <c r="S703" s="3" t="e">
        <v>#N/A</v>
      </c>
      <c r="T703" s="3" t="e">
        <v>#N/A</v>
      </c>
      <c r="U703" s="3" t="e">
        <v>#N/A</v>
      </c>
      <c r="V703" s="3" t="e">
        <v>#N/A</v>
      </c>
      <c r="W703" s="3" t="s">
        <v>7164</v>
      </c>
      <c r="X703" s="3" t="s">
        <v>8730</v>
      </c>
      <c r="Y703" s="3" t="s">
        <v>7151</v>
      </c>
      <c r="Z703" s="3" t="s">
        <v>7151</v>
      </c>
      <c r="AA703" s="3" t="s">
        <v>7151</v>
      </c>
      <c r="AB703" s="3" t="s">
        <v>7151</v>
      </c>
    </row>
    <row r="704" spans="1:28" x14ac:dyDescent="0.3">
      <c r="A704" s="3">
        <v>35</v>
      </c>
      <c r="B704" s="4" t="s">
        <v>35</v>
      </c>
      <c r="C704" s="3" t="s">
        <v>100</v>
      </c>
      <c r="D704" s="3">
        <v>5259041</v>
      </c>
      <c r="E704" s="3">
        <v>5283615</v>
      </c>
      <c r="F704" s="3">
        <v>24574</v>
      </c>
      <c r="G704" s="3" t="s">
        <v>8731</v>
      </c>
      <c r="H704" s="3" t="s">
        <v>7154</v>
      </c>
      <c r="I704" s="3" t="s">
        <v>7149</v>
      </c>
      <c r="J704" s="3"/>
      <c r="K704" s="3" t="e">
        <v>#N/A</v>
      </c>
      <c r="L704" s="3" t="e">
        <v>#N/A</v>
      </c>
      <c r="M704" s="3" t="e">
        <v>#N/A</v>
      </c>
      <c r="N704" s="3" t="e">
        <v>#N/A</v>
      </c>
      <c r="O704" s="3" t="e">
        <v>#N/A</v>
      </c>
      <c r="P704" s="3" t="e">
        <v>#N/A</v>
      </c>
      <c r="Q704" s="3" t="e">
        <v>#N/A</v>
      </c>
      <c r="R704" s="3" t="e">
        <v>#N/A</v>
      </c>
      <c r="S704" s="3" t="e">
        <v>#N/A</v>
      </c>
      <c r="T704" s="3" t="e">
        <v>#N/A</v>
      </c>
      <c r="U704" s="3" t="e">
        <v>#N/A</v>
      </c>
      <c r="V704" s="3" t="e">
        <v>#N/A</v>
      </c>
      <c r="W704" s="3" t="s">
        <v>7151</v>
      </c>
      <c r="X704" s="3" t="s">
        <v>7557</v>
      </c>
      <c r="Y704" s="3" t="s">
        <v>7151</v>
      </c>
      <c r="Z704" s="3" t="s">
        <v>7151</v>
      </c>
      <c r="AA704" s="3" t="s">
        <v>7151</v>
      </c>
      <c r="AB704" s="3" t="s">
        <v>7151</v>
      </c>
    </row>
    <row r="705" spans="1:28" x14ac:dyDescent="0.3">
      <c r="A705" s="3">
        <v>35</v>
      </c>
      <c r="B705" s="4" t="s">
        <v>35</v>
      </c>
      <c r="C705" s="3" t="s">
        <v>100</v>
      </c>
      <c r="D705" s="3">
        <v>5259041</v>
      </c>
      <c r="E705" s="3">
        <v>5283615</v>
      </c>
      <c r="F705" s="3">
        <v>24574</v>
      </c>
      <c r="G705" s="3" t="s">
        <v>8732</v>
      </c>
      <c r="H705" s="3" t="s">
        <v>8733</v>
      </c>
      <c r="I705" s="3" t="s">
        <v>7149</v>
      </c>
      <c r="J705" s="3"/>
      <c r="K705" s="3" t="e">
        <v>#N/A</v>
      </c>
      <c r="L705" s="3" t="e">
        <v>#N/A</v>
      </c>
      <c r="M705" s="3" t="e">
        <v>#N/A</v>
      </c>
      <c r="N705" s="3" t="e">
        <v>#N/A</v>
      </c>
      <c r="O705" s="3" t="e">
        <v>#N/A</v>
      </c>
      <c r="P705" s="3" t="e">
        <v>#N/A</v>
      </c>
      <c r="Q705" s="3" t="e">
        <v>#N/A</v>
      </c>
      <c r="R705" s="3" t="e">
        <v>#N/A</v>
      </c>
      <c r="S705" s="3" t="e">
        <v>#N/A</v>
      </c>
      <c r="T705" s="3" t="e">
        <v>#N/A</v>
      </c>
      <c r="U705" s="3" t="e">
        <v>#N/A</v>
      </c>
      <c r="V705" s="3" t="e">
        <v>#N/A</v>
      </c>
      <c r="W705" s="3" t="s">
        <v>7164</v>
      </c>
      <c r="X705" s="3" t="s">
        <v>8734</v>
      </c>
      <c r="Y705" s="3" t="s">
        <v>8735</v>
      </c>
      <c r="Z705" s="3" t="s">
        <v>7151</v>
      </c>
      <c r="AA705" s="3" t="s">
        <v>7151</v>
      </c>
      <c r="AB705" s="3" t="s">
        <v>7151</v>
      </c>
    </row>
    <row r="706" spans="1:28" x14ac:dyDescent="0.3">
      <c r="A706" s="3">
        <v>35</v>
      </c>
      <c r="B706" s="4" t="s">
        <v>35</v>
      </c>
      <c r="C706" s="3" t="s">
        <v>100</v>
      </c>
      <c r="D706" s="3">
        <v>5259041</v>
      </c>
      <c r="E706" s="3">
        <v>5283615</v>
      </c>
      <c r="F706" s="3">
        <v>24574</v>
      </c>
      <c r="G706" s="3" t="s">
        <v>8736</v>
      </c>
      <c r="H706" s="3" t="s">
        <v>8737</v>
      </c>
      <c r="I706" s="3" t="s">
        <v>7149</v>
      </c>
      <c r="J706" s="3"/>
      <c r="K706" s="3" t="e">
        <v>#N/A</v>
      </c>
      <c r="L706" s="3" t="e">
        <v>#N/A</v>
      </c>
      <c r="M706" s="3" t="e">
        <v>#N/A</v>
      </c>
      <c r="N706" s="3" t="e">
        <v>#N/A</v>
      </c>
      <c r="O706" s="3" t="e">
        <v>#N/A</v>
      </c>
      <c r="P706" s="3" t="e">
        <v>#N/A</v>
      </c>
      <c r="Q706" s="3" t="e">
        <v>#N/A</v>
      </c>
      <c r="R706" s="3" t="e">
        <v>#N/A</v>
      </c>
      <c r="S706" s="3" t="e">
        <v>#N/A</v>
      </c>
      <c r="T706" s="3" t="e">
        <v>#N/A</v>
      </c>
      <c r="U706" s="3" t="e">
        <v>#N/A</v>
      </c>
      <c r="V706" s="3" t="e">
        <v>#N/A</v>
      </c>
      <c r="W706" s="3" t="s">
        <v>7151</v>
      </c>
      <c r="X706" s="3" t="s">
        <v>7151</v>
      </c>
      <c r="Y706" s="3" t="s">
        <v>7151</v>
      </c>
      <c r="Z706" s="3" t="s">
        <v>7151</v>
      </c>
      <c r="AA706" s="3" t="s">
        <v>7151</v>
      </c>
      <c r="AB706" s="3" t="s">
        <v>7151</v>
      </c>
    </row>
    <row r="707" spans="1:28" x14ac:dyDescent="0.3">
      <c r="A707" s="3">
        <v>35</v>
      </c>
      <c r="B707" s="4" t="s">
        <v>35</v>
      </c>
      <c r="C707" s="3" t="s">
        <v>100</v>
      </c>
      <c r="D707" s="3">
        <v>5259041</v>
      </c>
      <c r="E707" s="3">
        <v>5283615</v>
      </c>
      <c r="F707" s="3">
        <v>24574</v>
      </c>
      <c r="G707" s="3" t="s">
        <v>8738</v>
      </c>
      <c r="H707" s="3" t="s">
        <v>7160</v>
      </c>
      <c r="I707" s="3" t="s">
        <v>7149</v>
      </c>
      <c r="J707" s="3"/>
      <c r="K707" s="3" t="s">
        <v>8006</v>
      </c>
      <c r="L707" s="3" t="s">
        <v>7301</v>
      </c>
      <c r="M707" s="3" t="s">
        <v>7181</v>
      </c>
      <c r="N707" s="3" t="s">
        <v>7181</v>
      </c>
      <c r="O707" s="3" t="s">
        <v>7181</v>
      </c>
      <c r="P707" s="3" t="s">
        <v>7181</v>
      </c>
      <c r="Q707" s="3" t="s">
        <v>7181</v>
      </c>
      <c r="R707" s="3" t="s">
        <v>7181</v>
      </c>
      <c r="S707" s="3" t="s">
        <v>7181</v>
      </c>
      <c r="T707" s="3" t="s">
        <v>7181</v>
      </c>
      <c r="U707" s="3" t="s">
        <v>7181</v>
      </c>
      <c r="V707" s="3">
        <v>0</v>
      </c>
      <c r="W707" s="3" t="s">
        <v>7369</v>
      </c>
      <c r="X707" s="3" t="s">
        <v>7788</v>
      </c>
      <c r="Y707" s="3" t="s">
        <v>7789</v>
      </c>
      <c r="Z707" s="3" t="s">
        <v>7151</v>
      </c>
      <c r="AA707" s="3" t="s">
        <v>7151</v>
      </c>
      <c r="AB707" s="3" t="s">
        <v>7151</v>
      </c>
    </row>
    <row r="708" spans="1:28" x14ac:dyDescent="0.3">
      <c r="A708" s="3">
        <v>35</v>
      </c>
      <c r="B708" s="4" t="s">
        <v>35</v>
      </c>
      <c r="C708" s="3" t="s">
        <v>100</v>
      </c>
      <c r="D708" s="3">
        <v>5259041</v>
      </c>
      <c r="E708" s="3">
        <v>5283615</v>
      </c>
      <c r="F708" s="3">
        <v>24574</v>
      </c>
      <c r="G708" s="3" t="s">
        <v>8739</v>
      </c>
      <c r="H708" s="3" t="s">
        <v>8740</v>
      </c>
      <c r="I708" s="3" t="s">
        <v>7149</v>
      </c>
      <c r="J708" s="3"/>
      <c r="K708" s="3" t="e">
        <v>#N/A</v>
      </c>
      <c r="L708" s="3" t="e">
        <v>#N/A</v>
      </c>
      <c r="M708" s="3" t="e">
        <v>#N/A</v>
      </c>
      <c r="N708" s="3" t="e">
        <v>#N/A</v>
      </c>
      <c r="O708" s="3" t="e">
        <v>#N/A</v>
      </c>
      <c r="P708" s="3" t="e">
        <v>#N/A</v>
      </c>
      <c r="Q708" s="3" t="e">
        <v>#N/A</v>
      </c>
      <c r="R708" s="3" t="e">
        <v>#N/A</v>
      </c>
      <c r="S708" s="3" t="e">
        <v>#N/A</v>
      </c>
      <c r="T708" s="3" t="e">
        <v>#N/A</v>
      </c>
      <c r="U708" s="3" t="e">
        <v>#N/A</v>
      </c>
      <c r="V708" s="3" t="e">
        <v>#N/A</v>
      </c>
      <c r="W708" s="3" t="s">
        <v>7164</v>
      </c>
      <c r="X708" s="3" t="s">
        <v>8741</v>
      </c>
      <c r="Y708" s="3" t="s">
        <v>8742</v>
      </c>
      <c r="Z708" s="3" t="s">
        <v>7151</v>
      </c>
      <c r="AA708" s="3" t="s">
        <v>7151</v>
      </c>
      <c r="AB708" s="3" t="s">
        <v>7151</v>
      </c>
    </row>
    <row r="709" spans="1:28" x14ac:dyDescent="0.3">
      <c r="A709" s="3">
        <v>35</v>
      </c>
      <c r="B709" s="4" t="s">
        <v>35</v>
      </c>
      <c r="C709" s="3" t="s">
        <v>100</v>
      </c>
      <c r="D709" s="3">
        <v>5259041</v>
      </c>
      <c r="E709" s="3">
        <v>5283615</v>
      </c>
      <c r="F709" s="3">
        <v>24574</v>
      </c>
      <c r="G709" s="3" t="s">
        <v>8743</v>
      </c>
      <c r="H709" s="3" t="s">
        <v>7677</v>
      </c>
      <c r="I709" s="3" t="s">
        <v>7149</v>
      </c>
      <c r="J709" s="3"/>
      <c r="K709" s="3" t="e">
        <v>#N/A</v>
      </c>
      <c r="L709" s="3" t="e">
        <v>#N/A</v>
      </c>
      <c r="M709" s="3" t="e">
        <v>#N/A</v>
      </c>
      <c r="N709" s="3" t="e">
        <v>#N/A</v>
      </c>
      <c r="O709" s="3" t="e">
        <v>#N/A</v>
      </c>
      <c r="P709" s="3" t="e">
        <v>#N/A</v>
      </c>
      <c r="Q709" s="3" t="e">
        <v>#N/A</v>
      </c>
      <c r="R709" s="3" t="e">
        <v>#N/A</v>
      </c>
      <c r="S709" s="3" t="e">
        <v>#N/A</v>
      </c>
      <c r="T709" s="3" t="e">
        <v>#N/A</v>
      </c>
      <c r="U709" s="3" t="e">
        <v>#N/A</v>
      </c>
      <c r="V709" s="3" t="e">
        <v>#N/A</v>
      </c>
      <c r="W709" s="3" t="s">
        <v>7369</v>
      </c>
      <c r="X709" s="3" t="s">
        <v>7788</v>
      </c>
      <c r="Y709" s="3" t="s">
        <v>7789</v>
      </c>
      <c r="Z709" s="3" t="s">
        <v>7151</v>
      </c>
      <c r="AA709" s="3" t="s">
        <v>7151</v>
      </c>
      <c r="AB709" s="3" t="s">
        <v>7151</v>
      </c>
    </row>
    <row r="710" spans="1:28" x14ac:dyDescent="0.3">
      <c r="A710" s="3">
        <v>35</v>
      </c>
      <c r="B710" s="4" t="s">
        <v>35</v>
      </c>
      <c r="C710" s="3" t="s">
        <v>100</v>
      </c>
      <c r="D710" s="3">
        <v>5259041</v>
      </c>
      <c r="E710" s="3">
        <v>5283615</v>
      </c>
      <c r="F710" s="3">
        <v>24574</v>
      </c>
      <c r="G710" s="3" t="s">
        <v>8744</v>
      </c>
      <c r="H710" s="3" t="s">
        <v>7154</v>
      </c>
      <c r="I710" s="3" t="s">
        <v>7149</v>
      </c>
      <c r="J710" s="3"/>
      <c r="K710" s="3" t="e">
        <v>#N/A</v>
      </c>
      <c r="L710" s="3" t="e">
        <v>#N/A</v>
      </c>
      <c r="M710" s="3" t="e">
        <v>#N/A</v>
      </c>
      <c r="N710" s="3" t="e">
        <v>#N/A</v>
      </c>
      <c r="O710" s="3" t="e">
        <v>#N/A</v>
      </c>
      <c r="P710" s="3" t="e">
        <v>#N/A</v>
      </c>
      <c r="Q710" s="3" t="e">
        <v>#N/A</v>
      </c>
      <c r="R710" s="3" t="e">
        <v>#N/A</v>
      </c>
      <c r="S710" s="3" t="e">
        <v>#N/A</v>
      </c>
      <c r="T710" s="3" t="e">
        <v>#N/A</v>
      </c>
      <c r="U710" s="3" t="e">
        <v>#N/A</v>
      </c>
      <c r="V710" s="3" t="e">
        <v>#N/A</v>
      </c>
      <c r="W710" s="3" t="s">
        <v>7150</v>
      </c>
      <c r="X710" s="3" t="s">
        <v>7256</v>
      </c>
      <c r="Y710" s="3" t="s">
        <v>7257</v>
      </c>
      <c r="Z710" s="3" t="s">
        <v>7151</v>
      </c>
      <c r="AA710" s="3" t="s">
        <v>7151</v>
      </c>
      <c r="AB710" s="3" t="s">
        <v>7151</v>
      </c>
    </row>
    <row r="711" spans="1:28" x14ac:dyDescent="0.3">
      <c r="A711" s="3">
        <v>35</v>
      </c>
      <c r="B711" s="4" t="s">
        <v>35</v>
      </c>
      <c r="C711" s="3" t="s">
        <v>100</v>
      </c>
      <c r="D711" s="3">
        <v>5259041</v>
      </c>
      <c r="E711" s="3">
        <v>5283615</v>
      </c>
      <c r="F711" s="3">
        <v>24574</v>
      </c>
      <c r="G711" s="3" t="s">
        <v>8745</v>
      </c>
      <c r="H711" s="3" t="s">
        <v>7154</v>
      </c>
      <c r="I711" s="3" t="s">
        <v>7149</v>
      </c>
      <c r="J711" s="3"/>
      <c r="K711" s="3" t="e">
        <v>#N/A</v>
      </c>
      <c r="L711" s="3" t="e">
        <v>#N/A</v>
      </c>
      <c r="M711" s="3" t="e">
        <v>#N/A</v>
      </c>
      <c r="N711" s="3" t="e">
        <v>#N/A</v>
      </c>
      <c r="O711" s="3" t="e">
        <v>#N/A</v>
      </c>
      <c r="P711" s="3" t="e">
        <v>#N/A</v>
      </c>
      <c r="Q711" s="3" t="e">
        <v>#N/A</v>
      </c>
      <c r="R711" s="3" t="e">
        <v>#N/A</v>
      </c>
      <c r="S711" s="3" t="e">
        <v>#N/A</v>
      </c>
      <c r="T711" s="3" t="e">
        <v>#N/A</v>
      </c>
      <c r="U711" s="3" t="e">
        <v>#N/A</v>
      </c>
      <c r="V711" s="3" t="e">
        <v>#N/A</v>
      </c>
      <c r="W711" s="3" t="s">
        <v>7151</v>
      </c>
      <c r="X711" s="3" t="s">
        <v>7151</v>
      </c>
      <c r="Y711" s="3" t="s">
        <v>7151</v>
      </c>
      <c r="Z711" s="3" t="s">
        <v>7151</v>
      </c>
      <c r="AA711" s="3" t="s">
        <v>7151</v>
      </c>
      <c r="AB711" s="3" t="s">
        <v>7188</v>
      </c>
    </row>
    <row r="712" spans="1:28" x14ac:dyDescent="0.3">
      <c r="A712" s="3">
        <v>35</v>
      </c>
      <c r="B712" s="4" t="s">
        <v>35</v>
      </c>
      <c r="C712" s="3" t="s">
        <v>100</v>
      </c>
      <c r="D712" s="3">
        <v>5259041</v>
      </c>
      <c r="E712" s="3">
        <v>5283615</v>
      </c>
      <c r="F712" s="3">
        <v>24574</v>
      </c>
      <c r="G712" s="3" t="s">
        <v>8746</v>
      </c>
      <c r="H712" s="3" t="s">
        <v>7154</v>
      </c>
      <c r="I712" s="3" t="s">
        <v>7149</v>
      </c>
      <c r="J712" s="3"/>
      <c r="K712" s="3" t="e">
        <v>#N/A</v>
      </c>
      <c r="L712" s="3" t="e">
        <v>#N/A</v>
      </c>
      <c r="M712" s="3" t="e">
        <v>#N/A</v>
      </c>
      <c r="N712" s="3" t="e">
        <v>#N/A</v>
      </c>
      <c r="O712" s="3" t="e">
        <v>#N/A</v>
      </c>
      <c r="P712" s="3" t="e">
        <v>#N/A</v>
      </c>
      <c r="Q712" s="3" t="e">
        <v>#N/A</v>
      </c>
      <c r="R712" s="3" t="e">
        <v>#N/A</v>
      </c>
      <c r="S712" s="3" t="e">
        <v>#N/A</v>
      </c>
      <c r="T712" s="3" t="e">
        <v>#N/A</v>
      </c>
      <c r="U712" s="3" t="e">
        <v>#N/A</v>
      </c>
      <c r="V712" s="3" t="e">
        <v>#N/A</v>
      </c>
      <c r="W712" s="3" t="s">
        <v>7151</v>
      </c>
      <c r="X712" s="3" t="s">
        <v>7151</v>
      </c>
      <c r="Y712" s="3" t="s">
        <v>7151</v>
      </c>
      <c r="Z712" s="3" t="s">
        <v>7151</v>
      </c>
      <c r="AA712" s="3" t="s">
        <v>7151</v>
      </c>
      <c r="AB712" s="3" t="s">
        <v>7188</v>
      </c>
    </row>
    <row r="713" spans="1:28" x14ac:dyDescent="0.3">
      <c r="A713" s="3">
        <v>36</v>
      </c>
      <c r="B713" s="4" t="s">
        <v>34</v>
      </c>
      <c r="C713" s="3" t="s">
        <v>100</v>
      </c>
      <c r="D713" s="3">
        <v>5259041</v>
      </c>
      <c r="E713" s="3">
        <v>5283769</v>
      </c>
      <c r="F713" s="3">
        <v>24728</v>
      </c>
      <c r="G713" s="3" t="s">
        <v>8723</v>
      </c>
      <c r="H713" s="3" t="s">
        <v>7154</v>
      </c>
      <c r="I713" s="3" t="s">
        <v>7149</v>
      </c>
      <c r="J713" s="3"/>
      <c r="K713" s="3" t="e">
        <v>#N/A</v>
      </c>
      <c r="L713" s="3" t="e">
        <v>#N/A</v>
      </c>
      <c r="M713" s="3" t="e">
        <v>#N/A</v>
      </c>
      <c r="N713" s="3" t="e">
        <v>#N/A</v>
      </c>
      <c r="O713" s="3" t="e">
        <v>#N/A</v>
      </c>
      <c r="P713" s="3" t="e">
        <v>#N/A</v>
      </c>
      <c r="Q713" s="3" t="e">
        <v>#N/A</v>
      </c>
      <c r="R713" s="3" t="e">
        <v>#N/A</v>
      </c>
      <c r="S713" s="3" t="e">
        <v>#N/A</v>
      </c>
      <c r="T713" s="3" t="e">
        <v>#N/A</v>
      </c>
      <c r="U713" s="3" t="e">
        <v>#N/A</v>
      </c>
      <c r="V713" s="3" t="e">
        <v>#N/A</v>
      </c>
      <c r="W713" s="3" t="s">
        <v>7151</v>
      </c>
      <c r="X713" s="3" t="s">
        <v>7206</v>
      </c>
      <c r="Y713" s="3" t="s">
        <v>7151</v>
      </c>
      <c r="Z713" s="3" t="s">
        <v>7151</v>
      </c>
      <c r="AA713" s="3" t="s">
        <v>7151</v>
      </c>
      <c r="AB713" s="3" t="s">
        <v>7151</v>
      </c>
    </row>
    <row r="714" spans="1:28" x14ac:dyDescent="0.3">
      <c r="A714" s="3">
        <v>36</v>
      </c>
      <c r="B714" s="4" t="s">
        <v>34</v>
      </c>
      <c r="C714" s="3" t="s">
        <v>100</v>
      </c>
      <c r="D714" s="3">
        <v>5259041</v>
      </c>
      <c r="E714" s="3">
        <v>5283769</v>
      </c>
      <c r="F714" s="3">
        <v>24728</v>
      </c>
      <c r="G714" s="3" t="s">
        <v>8724</v>
      </c>
      <c r="H714" s="3" t="s">
        <v>8725</v>
      </c>
      <c r="I714" s="3" t="s">
        <v>7149</v>
      </c>
      <c r="J714" s="3"/>
      <c r="K714" s="3" t="e">
        <v>#N/A</v>
      </c>
      <c r="L714" s="3" t="e">
        <v>#N/A</v>
      </c>
      <c r="M714" s="3" t="e">
        <v>#N/A</v>
      </c>
      <c r="N714" s="3" t="e">
        <v>#N/A</v>
      </c>
      <c r="O714" s="3" t="e">
        <v>#N/A</v>
      </c>
      <c r="P714" s="3" t="e">
        <v>#N/A</v>
      </c>
      <c r="Q714" s="3" t="e">
        <v>#N/A</v>
      </c>
      <c r="R714" s="3" t="e">
        <v>#N/A</v>
      </c>
      <c r="S714" s="3" t="e">
        <v>#N/A</v>
      </c>
      <c r="T714" s="3" t="e">
        <v>#N/A</v>
      </c>
      <c r="U714" s="3" t="e">
        <v>#N/A</v>
      </c>
      <c r="V714" s="3" t="e">
        <v>#N/A</v>
      </c>
      <c r="W714" s="3" t="s">
        <v>7151</v>
      </c>
      <c r="X714" s="3" t="s">
        <v>8726</v>
      </c>
      <c r="Y714" s="3" t="s">
        <v>8727</v>
      </c>
      <c r="Z714" s="3" t="s">
        <v>7151</v>
      </c>
      <c r="AA714" s="3" t="s">
        <v>7151</v>
      </c>
      <c r="AB714" s="3" t="s">
        <v>7151</v>
      </c>
    </row>
    <row r="715" spans="1:28" x14ac:dyDescent="0.3">
      <c r="A715" s="3">
        <v>36</v>
      </c>
      <c r="B715" s="4" t="s">
        <v>34</v>
      </c>
      <c r="C715" s="3" t="s">
        <v>100</v>
      </c>
      <c r="D715" s="3">
        <v>5259041</v>
      </c>
      <c r="E715" s="3">
        <v>5283769</v>
      </c>
      <c r="F715" s="3">
        <v>24728</v>
      </c>
      <c r="G715" s="3" t="s">
        <v>8728</v>
      </c>
      <c r="H715" s="3" t="s">
        <v>8729</v>
      </c>
      <c r="I715" s="3" t="s">
        <v>7149</v>
      </c>
      <c r="J715" s="3"/>
      <c r="K715" s="3" t="e">
        <v>#N/A</v>
      </c>
      <c r="L715" s="3" t="e">
        <v>#N/A</v>
      </c>
      <c r="M715" s="3" t="e">
        <v>#N/A</v>
      </c>
      <c r="N715" s="3" t="e">
        <v>#N/A</v>
      </c>
      <c r="O715" s="3" t="e">
        <v>#N/A</v>
      </c>
      <c r="P715" s="3" t="e">
        <v>#N/A</v>
      </c>
      <c r="Q715" s="3" t="e">
        <v>#N/A</v>
      </c>
      <c r="R715" s="3" t="e">
        <v>#N/A</v>
      </c>
      <c r="S715" s="3" t="e">
        <v>#N/A</v>
      </c>
      <c r="T715" s="3" t="e">
        <v>#N/A</v>
      </c>
      <c r="U715" s="3" t="e">
        <v>#N/A</v>
      </c>
      <c r="V715" s="3" t="e">
        <v>#N/A</v>
      </c>
      <c r="W715" s="3" t="s">
        <v>7164</v>
      </c>
      <c r="X715" s="3" t="s">
        <v>8730</v>
      </c>
      <c r="Y715" s="3" t="s">
        <v>7151</v>
      </c>
      <c r="Z715" s="3" t="s">
        <v>7151</v>
      </c>
      <c r="AA715" s="3" t="s">
        <v>7151</v>
      </c>
      <c r="AB715" s="3" t="s">
        <v>7151</v>
      </c>
    </row>
    <row r="716" spans="1:28" x14ac:dyDescent="0.3">
      <c r="A716" s="3">
        <v>36</v>
      </c>
      <c r="B716" s="4" t="s">
        <v>34</v>
      </c>
      <c r="C716" s="3" t="s">
        <v>100</v>
      </c>
      <c r="D716" s="3">
        <v>5259041</v>
      </c>
      <c r="E716" s="3">
        <v>5283769</v>
      </c>
      <c r="F716" s="3">
        <v>24728</v>
      </c>
      <c r="G716" s="3" t="s">
        <v>8731</v>
      </c>
      <c r="H716" s="3" t="s">
        <v>7154</v>
      </c>
      <c r="I716" s="3" t="s">
        <v>7149</v>
      </c>
      <c r="J716" s="3"/>
      <c r="K716" s="3" t="e">
        <v>#N/A</v>
      </c>
      <c r="L716" s="3" t="e">
        <v>#N/A</v>
      </c>
      <c r="M716" s="3" t="e">
        <v>#N/A</v>
      </c>
      <c r="N716" s="3" t="e">
        <v>#N/A</v>
      </c>
      <c r="O716" s="3" t="e">
        <v>#N/A</v>
      </c>
      <c r="P716" s="3" t="e">
        <v>#N/A</v>
      </c>
      <c r="Q716" s="3" t="e">
        <v>#N/A</v>
      </c>
      <c r="R716" s="3" t="e">
        <v>#N/A</v>
      </c>
      <c r="S716" s="3" t="e">
        <v>#N/A</v>
      </c>
      <c r="T716" s="3" t="e">
        <v>#N/A</v>
      </c>
      <c r="U716" s="3" t="e">
        <v>#N/A</v>
      </c>
      <c r="V716" s="3" t="e">
        <v>#N/A</v>
      </c>
      <c r="W716" s="3" t="s">
        <v>7151</v>
      </c>
      <c r="X716" s="3" t="s">
        <v>7557</v>
      </c>
      <c r="Y716" s="3" t="s">
        <v>7151</v>
      </c>
      <c r="Z716" s="3" t="s">
        <v>7151</v>
      </c>
      <c r="AA716" s="3" t="s">
        <v>7151</v>
      </c>
      <c r="AB716" s="3" t="s">
        <v>7151</v>
      </c>
    </row>
    <row r="717" spans="1:28" x14ac:dyDescent="0.3">
      <c r="A717" s="3">
        <v>36</v>
      </c>
      <c r="B717" s="4" t="s">
        <v>34</v>
      </c>
      <c r="C717" s="3" t="s">
        <v>100</v>
      </c>
      <c r="D717" s="3">
        <v>5259041</v>
      </c>
      <c r="E717" s="3">
        <v>5283769</v>
      </c>
      <c r="F717" s="3">
        <v>24728</v>
      </c>
      <c r="G717" s="3" t="s">
        <v>8732</v>
      </c>
      <c r="H717" s="3" t="s">
        <v>8733</v>
      </c>
      <c r="I717" s="3" t="s">
        <v>7149</v>
      </c>
      <c r="J717" s="3"/>
      <c r="K717" s="3" t="e">
        <v>#N/A</v>
      </c>
      <c r="L717" s="3" t="e">
        <v>#N/A</v>
      </c>
      <c r="M717" s="3" t="e">
        <v>#N/A</v>
      </c>
      <c r="N717" s="3" t="e">
        <v>#N/A</v>
      </c>
      <c r="O717" s="3" t="e">
        <v>#N/A</v>
      </c>
      <c r="P717" s="3" t="e">
        <v>#N/A</v>
      </c>
      <c r="Q717" s="3" t="e">
        <v>#N/A</v>
      </c>
      <c r="R717" s="3" t="e">
        <v>#N/A</v>
      </c>
      <c r="S717" s="3" t="e">
        <v>#N/A</v>
      </c>
      <c r="T717" s="3" t="e">
        <v>#N/A</v>
      </c>
      <c r="U717" s="3" t="e">
        <v>#N/A</v>
      </c>
      <c r="V717" s="3" t="e">
        <v>#N/A</v>
      </c>
      <c r="W717" s="3" t="s">
        <v>7164</v>
      </c>
      <c r="X717" s="3" t="s">
        <v>8734</v>
      </c>
      <c r="Y717" s="3" t="s">
        <v>8735</v>
      </c>
      <c r="Z717" s="3" t="s">
        <v>7151</v>
      </c>
      <c r="AA717" s="3" t="s">
        <v>7151</v>
      </c>
      <c r="AB717" s="3" t="s">
        <v>7151</v>
      </c>
    </row>
    <row r="718" spans="1:28" x14ac:dyDescent="0.3">
      <c r="A718" s="3">
        <v>36</v>
      </c>
      <c r="B718" s="4" t="s">
        <v>34</v>
      </c>
      <c r="C718" s="3" t="s">
        <v>100</v>
      </c>
      <c r="D718" s="3">
        <v>5259041</v>
      </c>
      <c r="E718" s="3">
        <v>5283769</v>
      </c>
      <c r="F718" s="3">
        <v>24728</v>
      </c>
      <c r="G718" s="3" t="s">
        <v>8736</v>
      </c>
      <c r="H718" s="3" t="s">
        <v>8737</v>
      </c>
      <c r="I718" s="3" t="s">
        <v>7149</v>
      </c>
      <c r="J718" s="3"/>
      <c r="K718" s="3" t="e">
        <v>#N/A</v>
      </c>
      <c r="L718" s="3" t="e">
        <v>#N/A</v>
      </c>
      <c r="M718" s="3" t="e">
        <v>#N/A</v>
      </c>
      <c r="N718" s="3" t="e">
        <v>#N/A</v>
      </c>
      <c r="O718" s="3" t="e">
        <v>#N/A</v>
      </c>
      <c r="P718" s="3" t="e">
        <v>#N/A</v>
      </c>
      <c r="Q718" s="3" t="e">
        <v>#N/A</v>
      </c>
      <c r="R718" s="3" t="e">
        <v>#N/A</v>
      </c>
      <c r="S718" s="3" t="e">
        <v>#N/A</v>
      </c>
      <c r="T718" s="3" t="e">
        <v>#N/A</v>
      </c>
      <c r="U718" s="3" t="e">
        <v>#N/A</v>
      </c>
      <c r="V718" s="3" t="e">
        <v>#N/A</v>
      </c>
      <c r="W718" s="3" t="s">
        <v>7151</v>
      </c>
      <c r="X718" s="3" t="s">
        <v>7151</v>
      </c>
      <c r="Y718" s="3" t="s">
        <v>7151</v>
      </c>
      <c r="Z718" s="3" t="s">
        <v>7151</v>
      </c>
      <c r="AA718" s="3" t="s">
        <v>7151</v>
      </c>
      <c r="AB718" s="3" t="s">
        <v>7151</v>
      </c>
    </row>
    <row r="719" spans="1:28" x14ac:dyDescent="0.3">
      <c r="A719" s="3">
        <v>36</v>
      </c>
      <c r="B719" s="4" t="s">
        <v>34</v>
      </c>
      <c r="C719" s="3" t="s">
        <v>100</v>
      </c>
      <c r="D719" s="3">
        <v>5259041</v>
      </c>
      <c r="E719" s="3">
        <v>5283769</v>
      </c>
      <c r="F719" s="3">
        <v>24728</v>
      </c>
      <c r="G719" s="3" t="s">
        <v>8738</v>
      </c>
      <c r="H719" s="3" t="s">
        <v>7160</v>
      </c>
      <c r="I719" s="3" t="s">
        <v>7149</v>
      </c>
      <c r="J719" s="3"/>
      <c r="K719" s="3" t="s">
        <v>8006</v>
      </c>
      <c r="L719" s="3" t="s">
        <v>7301</v>
      </c>
      <c r="M719" s="3" t="s">
        <v>7181</v>
      </c>
      <c r="N719" s="3" t="s">
        <v>7181</v>
      </c>
      <c r="O719" s="3" t="s">
        <v>7181</v>
      </c>
      <c r="P719" s="3" t="s">
        <v>7181</v>
      </c>
      <c r="Q719" s="3" t="s">
        <v>7181</v>
      </c>
      <c r="R719" s="3" t="s">
        <v>7181</v>
      </c>
      <c r="S719" s="3" t="s">
        <v>7181</v>
      </c>
      <c r="T719" s="3" t="s">
        <v>7181</v>
      </c>
      <c r="U719" s="3" t="s">
        <v>7181</v>
      </c>
      <c r="V719" s="3">
        <v>0</v>
      </c>
      <c r="W719" s="3" t="s">
        <v>7369</v>
      </c>
      <c r="X719" s="3" t="s">
        <v>7788</v>
      </c>
      <c r="Y719" s="3" t="s">
        <v>7789</v>
      </c>
      <c r="Z719" s="3" t="s">
        <v>7151</v>
      </c>
      <c r="AA719" s="3" t="s">
        <v>7151</v>
      </c>
      <c r="AB719" s="3" t="s">
        <v>7151</v>
      </c>
    </row>
    <row r="720" spans="1:28" x14ac:dyDescent="0.3">
      <c r="A720" s="3">
        <v>36</v>
      </c>
      <c r="B720" s="4" t="s">
        <v>34</v>
      </c>
      <c r="C720" s="3" t="s">
        <v>100</v>
      </c>
      <c r="D720" s="3">
        <v>5259041</v>
      </c>
      <c r="E720" s="3">
        <v>5283769</v>
      </c>
      <c r="F720" s="3">
        <v>24728</v>
      </c>
      <c r="G720" s="3" t="s">
        <v>8739</v>
      </c>
      <c r="H720" s="3" t="s">
        <v>8740</v>
      </c>
      <c r="I720" s="3" t="s">
        <v>7149</v>
      </c>
      <c r="J720" s="3"/>
      <c r="K720" s="3" t="e">
        <v>#N/A</v>
      </c>
      <c r="L720" s="3" t="e">
        <v>#N/A</v>
      </c>
      <c r="M720" s="3" t="e">
        <v>#N/A</v>
      </c>
      <c r="N720" s="3" t="e">
        <v>#N/A</v>
      </c>
      <c r="O720" s="3" t="e">
        <v>#N/A</v>
      </c>
      <c r="P720" s="3" t="e">
        <v>#N/A</v>
      </c>
      <c r="Q720" s="3" t="e">
        <v>#N/A</v>
      </c>
      <c r="R720" s="3" t="e">
        <v>#N/A</v>
      </c>
      <c r="S720" s="3" t="e">
        <v>#N/A</v>
      </c>
      <c r="T720" s="3" t="e">
        <v>#N/A</v>
      </c>
      <c r="U720" s="3" t="e">
        <v>#N/A</v>
      </c>
      <c r="V720" s="3" t="e">
        <v>#N/A</v>
      </c>
      <c r="W720" s="3" t="s">
        <v>7164</v>
      </c>
      <c r="X720" s="3" t="s">
        <v>8741</v>
      </c>
      <c r="Y720" s="3" t="s">
        <v>8742</v>
      </c>
      <c r="Z720" s="3" t="s">
        <v>7151</v>
      </c>
      <c r="AA720" s="3" t="s">
        <v>7151</v>
      </c>
      <c r="AB720" s="3" t="s">
        <v>7151</v>
      </c>
    </row>
    <row r="721" spans="1:28" x14ac:dyDescent="0.3">
      <c r="A721" s="3">
        <v>36</v>
      </c>
      <c r="B721" s="4" t="s">
        <v>34</v>
      </c>
      <c r="C721" s="3" t="s">
        <v>100</v>
      </c>
      <c r="D721" s="3">
        <v>5259041</v>
      </c>
      <c r="E721" s="3">
        <v>5283769</v>
      </c>
      <c r="F721" s="3">
        <v>24728</v>
      </c>
      <c r="G721" s="3" t="s">
        <v>8743</v>
      </c>
      <c r="H721" s="3" t="s">
        <v>7677</v>
      </c>
      <c r="I721" s="3" t="s">
        <v>7149</v>
      </c>
      <c r="J721" s="3"/>
      <c r="K721" s="3" t="e">
        <v>#N/A</v>
      </c>
      <c r="L721" s="3" t="e">
        <v>#N/A</v>
      </c>
      <c r="M721" s="3" t="e">
        <v>#N/A</v>
      </c>
      <c r="N721" s="3" t="e">
        <v>#N/A</v>
      </c>
      <c r="O721" s="3" t="e">
        <v>#N/A</v>
      </c>
      <c r="P721" s="3" t="e">
        <v>#N/A</v>
      </c>
      <c r="Q721" s="3" t="e">
        <v>#N/A</v>
      </c>
      <c r="R721" s="3" t="e">
        <v>#N/A</v>
      </c>
      <c r="S721" s="3" t="e">
        <v>#N/A</v>
      </c>
      <c r="T721" s="3" t="e">
        <v>#N/A</v>
      </c>
      <c r="U721" s="3" t="e">
        <v>#N/A</v>
      </c>
      <c r="V721" s="3" t="e">
        <v>#N/A</v>
      </c>
      <c r="W721" s="3" t="s">
        <v>7369</v>
      </c>
      <c r="X721" s="3" t="s">
        <v>7788</v>
      </c>
      <c r="Y721" s="3" t="s">
        <v>7789</v>
      </c>
      <c r="Z721" s="3" t="s">
        <v>7151</v>
      </c>
      <c r="AA721" s="3" t="s">
        <v>7151</v>
      </c>
      <c r="AB721" s="3" t="s">
        <v>7151</v>
      </c>
    </row>
    <row r="722" spans="1:28" x14ac:dyDescent="0.3">
      <c r="A722" s="3">
        <v>36</v>
      </c>
      <c r="B722" s="4" t="s">
        <v>34</v>
      </c>
      <c r="C722" s="3" t="s">
        <v>100</v>
      </c>
      <c r="D722" s="3">
        <v>5259041</v>
      </c>
      <c r="E722" s="3">
        <v>5283769</v>
      </c>
      <c r="F722" s="3">
        <v>24728</v>
      </c>
      <c r="G722" s="3" t="s">
        <v>8744</v>
      </c>
      <c r="H722" s="3" t="s">
        <v>7154</v>
      </c>
      <c r="I722" s="3" t="s">
        <v>7149</v>
      </c>
      <c r="J722" s="3"/>
      <c r="K722" s="3" t="e">
        <v>#N/A</v>
      </c>
      <c r="L722" s="3" t="e">
        <v>#N/A</v>
      </c>
      <c r="M722" s="3" t="e">
        <v>#N/A</v>
      </c>
      <c r="N722" s="3" t="e">
        <v>#N/A</v>
      </c>
      <c r="O722" s="3" t="e">
        <v>#N/A</v>
      </c>
      <c r="P722" s="3" t="e">
        <v>#N/A</v>
      </c>
      <c r="Q722" s="3" t="e">
        <v>#N/A</v>
      </c>
      <c r="R722" s="3" t="e">
        <v>#N/A</v>
      </c>
      <c r="S722" s="3" t="e">
        <v>#N/A</v>
      </c>
      <c r="T722" s="3" t="e">
        <v>#N/A</v>
      </c>
      <c r="U722" s="3" t="e">
        <v>#N/A</v>
      </c>
      <c r="V722" s="3" t="e">
        <v>#N/A</v>
      </c>
      <c r="W722" s="3" t="s">
        <v>7150</v>
      </c>
      <c r="X722" s="3" t="s">
        <v>7256</v>
      </c>
      <c r="Y722" s="3" t="s">
        <v>7257</v>
      </c>
      <c r="Z722" s="3" t="s">
        <v>7151</v>
      </c>
      <c r="AA722" s="3" t="s">
        <v>7151</v>
      </c>
      <c r="AB722" s="3" t="s">
        <v>7151</v>
      </c>
    </row>
    <row r="723" spans="1:28" x14ac:dyDescent="0.3">
      <c r="A723" s="3">
        <v>36</v>
      </c>
      <c r="B723" s="4" t="s">
        <v>34</v>
      </c>
      <c r="C723" s="3" t="s">
        <v>100</v>
      </c>
      <c r="D723" s="3">
        <v>5259041</v>
      </c>
      <c r="E723" s="3">
        <v>5283769</v>
      </c>
      <c r="F723" s="3">
        <v>24728</v>
      </c>
      <c r="G723" s="3" t="s">
        <v>8745</v>
      </c>
      <c r="H723" s="3" t="s">
        <v>7154</v>
      </c>
      <c r="I723" s="3" t="s">
        <v>7149</v>
      </c>
      <c r="J723" s="3"/>
      <c r="K723" s="3" t="e">
        <v>#N/A</v>
      </c>
      <c r="L723" s="3" t="e">
        <v>#N/A</v>
      </c>
      <c r="M723" s="3" t="e">
        <v>#N/A</v>
      </c>
      <c r="N723" s="3" t="e">
        <v>#N/A</v>
      </c>
      <c r="O723" s="3" t="e">
        <v>#N/A</v>
      </c>
      <c r="P723" s="3" t="e">
        <v>#N/A</v>
      </c>
      <c r="Q723" s="3" t="e">
        <v>#N/A</v>
      </c>
      <c r="R723" s="3" t="e">
        <v>#N/A</v>
      </c>
      <c r="S723" s="3" t="e">
        <v>#N/A</v>
      </c>
      <c r="T723" s="3" t="e">
        <v>#N/A</v>
      </c>
      <c r="U723" s="3" t="e">
        <v>#N/A</v>
      </c>
      <c r="V723" s="3" t="e">
        <v>#N/A</v>
      </c>
      <c r="W723" s="3" t="s">
        <v>7151</v>
      </c>
      <c r="X723" s="3" t="s">
        <v>7151</v>
      </c>
      <c r="Y723" s="3" t="s">
        <v>7151</v>
      </c>
      <c r="Z723" s="3" t="s">
        <v>7151</v>
      </c>
      <c r="AA723" s="3" t="s">
        <v>7151</v>
      </c>
      <c r="AB723" s="3" t="s">
        <v>7188</v>
      </c>
    </row>
    <row r="724" spans="1:28" x14ac:dyDescent="0.3">
      <c r="A724" s="3">
        <v>36</v>
      </c>
      <c r="B724" s="4" t="s">
        <v>34</v>
      </c>
      <c r="C724" s="3" t="s">
        <v>100</v>
      </c>
      <c r="D724" s="3">
        <v>5259041</v>
      </c>
      <c r="E724" s="3">
        <v>5283769</v>
      </c>
      <c r="F724" s="3">
        <v>24728</v>
      </c>
      <c r="G724" s="3" t="s">
        <v>8746</v>
      </c>
      <c r="H724" s="3" t="s">
        <v>7154</v>
      </c>
      <c r="I724" s="3" t="s">
        <v>7149</v>
      </c>
      <c r="J724" s="3"/>
      <c r="K724" s="3" t="e">
        <v>#N/A</v>
      </c>
      <c r="L724" s="3" t="e">
        <v>#N/A</v>
      </c>
      <c r="M724" s="3" t="e">
        <v>#N/A</v>
      </c>
      <c r="N724" s="3" t="e">
        <v>#N/A</v>
      </c>
      <c r="O724" s="3" t="e">
        <v>#N/A</v>
      </c>
      <c r="P724" s="3" t="e">
        <v>#N/A</v>
      </c>
      <c r="Q724" s="3" t="e">
        <v>#N/A</v>
      </c>
      <c r="R724" s="3" t="e">
        <v>#N/A</v>
      </c>
      <c r="S724" s="3" t="e">
        <v>#N/A</v>
      </c>
      <c r="T724" s="3" t="e">
        <v>#N/A</v>
      </c>
      <c r="U724" s="3" t="e">
        <v>#N/A</v>
      </c>
      <c r="V724" s="3" t="e">
        <v>#N/A</v>
      </c>
      <c r="W724" s="3" t="s">
        <v>7151</v>
      </c>
      <c r="X724" s="3" t="s">
        <v>7151</v>
      </c>
      <c r="Y724" s="3" t="s">
        <v>7151</v>
      </c>
      <c r="Z724" s="3" t="s">
        <v>7151</v>
      </c>
      <c r="AA724" s="3" t="s">
        <v>7151</v>
      </c>
      <c r="AB724" s="3" t="s">
        <v>7188</v>
      </c>
    </row>
    <row r="725" spans="1:28" x14ac:dyDescent="0.3">
      <c r="A725" s="3">
        <v>37</v>
      </c>
      <c r="B725" s="4" t="s">
        <v>35</v>
      </c>
      <c r="C725" s="3" t="s">
        <v>100</v>
      </c>
      <c r="D725" s="3">
        <v>6876793</v>
      </c>
      <c r="E725" s="3">
        <v>6877649</v>
      </c>
      <c r="F725" s="3">
        <v>856</v>
      </c>
      <c r="G725" s="3" t="s">
        <v>8747</v>
      </c>
      <c r="H725" s="3" t="s">
        <v>7154</v>
      </c>
      <c r="I725" s="3" t="s">
        <v>7149</v>
      </c>
      <c r="J725" s="3"/>
      <c r="K725" s="3" t="e">
        <v>#N/A</v>
      </c>
      <c r="L725" s="3" t="e">
        <v>#N/A</v>
      </c>
      <c r="M725" s="3" t="e">
        <v>#N/A</v>
      </c>
      <c r="N725" s="3" t="e">
        <v>#N/A</v>
      </c>
      <c r="O725" s="3" t="e">
        <v>#N/A</v>
      </c>
      <c r="P725" s="3" t="e">
        <v>#N/A</v>
      </c>
      <c r="Q725" s="3" t="e">
        <v>#N/A</v>
      </c>
      <c r="R725" s="3" t="e">
        <v>#N/A</v>
      </c>
      <c r="S725" s="3" t="e">
        <v>#N/A</v>
      </c>
      <c r="T725" s="3" t="e">
        <v>#N/A</v>
      </c>
      <c r="U725" s="3" t="e">
        <v>#N/A</v>
      </c>
      <c r="V725" s="3" t="e">
        <v>#N/A</v>
      </c>
      <c r="W725" s="3" t="s">
        <v>7151</v>
      </c>
      <c r="X725" s="3" t="s">
        <v>7557</v>
      </c>
      <c r="Y725" s="3" t="s">
        <v>7151</v>
      </c>
      <c r="Z725" s="3" t="s">
        <v>7151</v>
      </c>
      <c r="AA725" s="3" t="s">
        <v>7151</v>
      </c>
      <c r="AB725" s="3" t="s">
        <v>7151</v>
      </c>
    </row>
    <row r="726" spans="1:28" x14ac:dyDescent="0.3">
      <c r="A726" s="3">
        <v>42</v>
      </c>
      <c r="B726" s="4" t="s">
        <v>35</v>
      </c>
      <c r="C726" s="3" t="s">
        <v>100</v>
      </c>
      <c r="D726" s="3">
        <v>7599902</v>
      </c>
      <c r="E726" s="3">
        <v>7616740</v>
      </c>
      <c r="F726" s="3">
        <v>16838</v>
      </c>
      <c r="G726" s="3" t="s">
        <v>8748</v>
      </c>
      <c r="H726" s="3" t="s">
        <v>8749</v>
      </c>
      <c r="I726" s="3" t="s">
        <v>7212</v>
      </c>
      <c r="J726" s="3"/>
      <c r="K726" s="3" t="e">
        <v>#N/A</v>
      </c>
      <c r="L726" s="3" t="e">
        <v>#N/A</v>
      </c>
      <c r="M726" s="3" t="e">
        <v>#N/A</v>
      </c>
      <c r="N726" s="3" t="e">
        <v>#N/A</v>
      </c>
      <c r="O726" s="3" t="e">
        <v>#N/A</v>
      </c>
      <c r="P726" s="3" t="e">
        <v>#N/A</v>
      </c>
      <c r="Q726" s="3" t="e">
        <v>#N/A</v>
      </c>
      <c r="R726" s="3" t="e">
        <v>#N/A</v>
      </c>
      <c r="S726" s="3" t="e">
        <v>#N/A</v>
      </c>
      <c r="T726" s="3" t="e">
        <v>#N/A</v>
      </c>
      <c r="U726" s="3" t="e">
        <v>#N/A</v>
      </c>
      <c r="V726" s="3" t="e">
        <v>#N/A</v>
      </c>
      <c r="W726" s="3" t="e">
        <v>#N/A</v>
      </c>
      <c r="X726" s="3" t="e">
        <v>#N/A</v>
      </c>
      <c r="Y726" s="3" t="e">
        <v>#N/A</v>
      </c>
      <c r="Z726" s="3" t="e">
        <v>#N/A</v>
      </c>
      <c r="AA726" s="3" t="e">
        <v>#N/A</v>
      </c>
      <c r="AB726" s="3" t="e">
        <v>#N/A</v>
      </c>
    </row>
    <row r="727" spans="1:28" x14ac:dyDescent="0.3">
      <c r="A727" s="3">
        <v>42</v>
      </c>
      <c r="B727" s="4" t="s">
        <v>35</v>
      </c>
      <c r="C727" s="3" t="s">
        <v>100</v>
      </c>
      <c r="D727" s="3">
        <v>7599902</v>
      </c>
      <c r="E727" s="3">
        <v>7616740</v>
      </c>
      <c r="F727" s="3">
        <v>16838</v>
      </c>
      <c r="G727" s="3" t="s">
        <v>8750</v>
      </c>
      <c r="H727" s="3" t="s">
        <v>8751</v>
      </c>
      <c r="I727" s="3" t="s">
        <v>7149</v>
      </c>
      <c r="J727" s="3" t="s">
        <v>7309</v>
      </c>
      <c r="K727" s="3" t="e">
        <v>#N/A</v>
      </c>
      <c r="L727" s="3" t="e">
        <v>#N/A</v>
      </c>
      <c r="M727" s="3" t="e">
        <v>#N/A</v>
      </c>
      <c r="N727" s="3" t="e">
        <v>#N/A</v>
      </c>
      <c r="O727" s="3" t="e">
        <v>#N/A</v>
      </c>
      <c r="P727" s="3" t="e">
        <v>#N/A</v>
      </c>
      <c r="Q727" s="3" t="e">
        <v>#N/A</v>
      </c>
      <c r="R727" s="3" t="e">
        <v>#N/A</v>
      </c>
      <c r="S727" s="3" t="e">
        <v>#N/A</v>
      </c>
      <c r="T727" s="3" t="e">
        <v>#N/A</v>
      </c>
      <c r="U727" s="3" t="e">
        <v>#N/A</v>
      </c>
      <c r="V727" s="3" t="e">
        <v>#N/A</v>
      </c>
      <c r="W727" s="3" t="s">
        <v>8752</v>
      </c>
      <c r="X727" s="3" t="s">
        <v>8753</v>
      </c>
      <c r="Y727" s="3" t="s">
        <v>8754</v>
      </c>
      <c r="Z727" s="3" t="s">
        <v>7151</v>
      </c>
      <c r="AA727" s="3" t="s">
        <v>7151</v>
      </c>
      <c r="AB727" s="3" t="s">
        <v>7151</v>
      </c>
    </row>
    <row r="728" spans="1:28" x14ac:dyDescent="0.3">
      <c r="A728" s="3">
        <v>42</v>
      </c>
      <c r="B728" s="4" t="s">
        <v>35</v>
      </c>
      <c r="C728" s="3" t="s">
        <v>100</v>
      </c>
      <c r="D728" s="3">
        <v>7599902</v>
      </c>
      <c r="E728" s="3">
        <v>7616740</v>
      </c>
      <c r="F728" s="3">
        <v>16838</v>
      </c>
      <c r="G728" s="3" t="s">
        <v>8755</v>
      </c>
      <c r="H728" s="3" t="s">
        <v>8756</v>
      </c>
      <c r="I728" s="3" t="s">
        <v>7149</v>
      </c>
      <c r="J728" s="3"/>
      <c r="K728" s="3" t="e">
        <v>#N/A</v>
      </c>
      <c r="L728" s="3" t="e">
        <v>#N/A</v>
      </c>
      <c r="M728" s="3" t="e">
        <v>#N/A</v>
      </c>
      <c r="N728" s="3" t="e">
        <v>#N/A</v>
      </c>
      <c r="O728" s="3" t="e">
        <v>#N/A</v>
      </c>
      <c r="P728" s="3" t="e">
        <v>#N/A</v>
      </c>
      <c r="Q728" s="3" t="e">
        <v>#N/A</v>
      </c>
      <c r="R728" s="3" t="e">
        <v>#N/A</v>
      </c>
      <c r="S728" s="3" t="e">
        <v>#N/A</v>
      </c>
      <c r="T728" s="3" t="e">
        <v>#N/A</v>
      </c>
      <c r="U728" s="3" t="e">
        <v>#N/A</v>
      </c>
      <c r="V728" s="3" t="e">
        <v>#N/A</v>
      </c>
      <c r="W728" s="3" t="s">
        <v>7151</v>
      </c>
      <c r="X728" s="3" t="s">
        <v>8757</v>
      </c>
      <c r="Y728" s="3" t="s">
        <v>8758</v>
      </c>
      <c r="Z728" s="3" t="s">
        <v>7151</v>
      </c>
      <c r="AA728" s="3" t="s">
        <v>7151</v>
      </c>
      <c r="AB728" s="3" t="s">
        <v>7151</v>
      </c>
    </row>
    <row r="729" spans="1:28" x14ac:dyDescent="0.3">
      <c r="A729" s="3">
        <v>42</v>
      </c>
      <c r="B729" s="4" t="s">
        <v>35</v>
      </c>
      <c r="C729" s="3" t="s">
        <v>100</v>
      </c>
      <c r="D729" s="3">
        <v>7599902</v>
      </c>
      <c r="E729" s="3">
        <v>7616740</v>
      </c>
      <c r="F729" s="3">
        <v>16838</v>
      </c>
      <c r="G729" s="3" t="s">
        <v>8759</v>
      </c>
      <c r="H729" s="3" t="s">
        <v>8760</v>
      </c>
      <c r="I729" s="3" t="s">
        <v>7149</v>
      </c>
      <c r="J729" s="3"/>
      <c r="K729" s="3" t="e">
        <v>#N/A</v>
      </c>
      <c r="L729" s="3" t="e">
        <v>#N/A</v>
      </c>
      <c r="M729" s="3" t="e">
        <v>#N/A</v>
      </c>
      <c r="N729" s="3" t="e">
        <v>#N/A</v>
      </c>
      <c r="O729" s="3" t="e">
        <v>#N/A</v>
      </c>
      <c r="P729" s="3" t="e">
        <v>#N/A</v>
      </c>
      <c r="Q729" s="3" t="e">
        <v>#N/A</v>
      </c>
      <c r="R729" s="3" t="e">
        <v>#N/A</v>
      </c>
      <c r="S729" s="3" t="e">
        <v>#N/A</v>
      </c>
      <c r="T729" s="3" t="e">
        <v>#N/A</v>
      </c>
      <c r="U729" s="3" t="e">
        <v>#N/A</v>
      </c>
      <c r="V729" s="3" t="e">
        <v>#N/A</v>
      </c>
      <c r="W729" s="3" t="s">
        <v>8761</v>
      </c>
      <c r="X729" s="3" t="s">
        <v>8762</v>
      </c>
      <c r="Y729" s="3" t="s">
        <v>8763</v>
      </c>
      <c r="Z729" s="3" t="s">
        <v>7151</v>
      </c>
      <c r="AA729" s="3" t="s">
        <v>7151</v>
      </c>
      <c r="AB729" s="3" t="s">
        <v>7151</v>
      </c>
    </row>
    <row r="730" spans="1:28" x14ac:dyDescent="0.3">
      <c r="A730" s="3">
        <v>42</v>
      </c>
      <c r="B730" s="4" t="s">
        <v>35</v>
      </c>
      <c r="C730" s="3" t="s">
        <v>100</v>
      </c>
      <c r="D730" s="3">
        <v>7599902</v>
      </c>
      <c r="E730" s="3">
        <v>7616740</v>
      </c>
      <c r="F730" s="3">
        <v>16838</v>
      </c>
      <c r="G730" s="3" t="s">
        <v>8764</v>
      </c>
      <c r="H730" s="3" t="s">
        <v>8765</v>
      </c>
      <c r="I730" s="3" t="s">
        <v>7149</v>
      </c>
      <c r="J730" s="3"/>
      <c r="K730" s="3" t="e">
        <v>#N/A</v>
      </c>
      <c r="L730" s="3" t="e">
        <v>#N/A</v>
      </c>
      <c r="M730" s="3" t="e">
        <v>#N/A</v>
      </c>
      <c r="N730" s="3" t="e">
        <v>#N/A</v>
      </c>
      <c r="O730" s="3" t="e">
        <v>#N/A</v>
      </c>
      <c r="P730" s="3" t="e">
        <v>#N/A</v>
      </c>
      <c r="Q730" s="3" t="e">
        <v>#N/A</v>
      </c>
      <c r="R730" s="3" t="e">
        <v>#N/A</v>
      </c>
      <c r="S730" s="3" t="e">
        <v>#N/A</v>
      </c>
      <c r="T730" s="3" t="e">
        <v>#N/A</v>
      </c>
      <c r="U730" s="3" t="e">
        <v>#N/A</v>
      </c>
      <c r="V730" s="3" t="e">
        <v>#N/A</v>
      </c>
      <c r="W730" s="3" t="s">
        <v>8766</v>
      </c>
      <c r="X730" s="3" t="s">
        <v>8767</v>
      </c>
      <c r="Y730" s="3" t="s">
        <v>8768</v>
      </c>
      <c r="Z730" s="3" t="s">
        <v>7151</v>
      </c>
      <c r="AA730" s="3" t="s">
        <v>7151</v>
      </c>
      <c r="AB730" s="3" t="s">
        <v>7151</v>
      </c>
    </row>
    <row r="731" spans="1:28" x14ac:dyDescent="0.3">
      <c r="A731" s="3">
        <v>42</v>
      </c>
      <c r="B731" s="4" t="s">
        <v>35</v>
      </c>
      <c r="C731" s="3" t="s">
        <v>100</v>
      </c>
      <c r="D731" s="3">
        <v>7599902</v>
      </c>
      <c r="E731" s="3">
        <v>7616740</v>
      </c>
      <c r="F731" s="3">
        <v>16838</v>
      </c>
      <c r="G731" s="3" t="s">
        <v>8769</v>
      </c>
      <c r="H731" s="3" t="s">
        <v>7677</v>
      </c>
      <c r="I731" s="3" t="s">
        <v>7149</v>
      </c>
      <c r="J731" s="3"/>
      <c r="K731" s="3" t="e">
        <v>#N/A</v>
      </c>
      <c r="L731" s="3" t="e">
        <v>#N/A</v>
      </c>
      <c r="M731" s="3" t="e">
        <v>#N/A</v>
      </c>
      <c r="N731" s="3" t="e">
        <v>#N/A</v>
      </c>
      <c r="O731" s="3" t="e">
        <v>#N/A</v>
      </c>
      <c r="P731" s="3" t="e">
        <v>#N/A</v>
      </c>
      <c r="Q731" s="3" t="e">
        <v>#N/A</v>
      </c>
      <c r="R731" s="3" t="e">
        <v>#N/A</v>
      </c>
      <c r="S731" s="3" t="e">
        <v>#N/A</v>
      </c>
      <c r="T731" s="3" t="e">
        <v>#N/A</v>
      </c>
      <c r="U731" s="3" t="e">
        <v>#N/A</v>
      </c>
      <c r="V731" s="3" t="e">
        <v>#N/A</v>
      </c>
      <c r="W731" s="3" t="s">
        <v>7369</v>
      </c>
      <c r="X731" s="3" t="s">
        <v>7370</v>
      </c>
      <c r="Y731" s="3" t="s">
        <v>7371</v>
      </c>
      <c r="Z731" s="3" t="s">
        <v>7151</v>
      </c>
      <c r="AA731" s="3" t="s">
        <v>7151</v>
      </c>
      <c r="AB731" s="3" t="s">
        <v>7151</v>
      </c>
    </row>
    <row r="732" spans="1:28" x14ac:dyDescent="0.3">
      <c r="A732" s="3">
        <v>42</v>
      </c>
      <c r="B732" s="4" t="s">
        <v>35</v>
      </c>
      <c r="C732" s="3" t="s">
        <v>100</v>
      </c>
      <c r="D732" s="3">
        <v>7599902</v>
      </c>
      <c r="E732" s="3">
        <v>7616740</v>
      </c>
      <c r="F732" s="3">
        <v>16838</v>
      </c>
      <c r="G732" s="3" t="s">
        <v>8770</v>
      </c>
      <c r="H732" s="3" t="s">
        <v>8771</v>
      </c>
      <c r="I732" s="3" t="s">
        <v>7149</v>
      </c>
      <c r="J732" s="3"/>
      <c r="K732" s="3" t="e">
        <v>#N/A</v>
      </c>
      <c r="L732" s="3" t="e">
        <v>#N/A</v>
      </c>
      <c r="M732" s="3" t="e">
        <v>#N/A</v>
      </c>
      <c r="N732" s="3" t="e">
        <v>#N/A</v>
      </c>
      <c r="O732" s="3" t="e">
        <v>#N/A</v>
      </c>
      <c r="P732" s="3" t="e">
        <v>#N/A</v>
      </c>
      <c r="Q732" s="3" t="e">
        <v>#N/A</v>
      </c>
      <c r="R732" s="3" t="e">
        <v>#N/A</v>
      </c>
      <c r="S732" s="3" t="e">
        <v>#N/A</v>
      </c>
      <c r="T732" s="3" t="e">
        <v>#N/A</v>
      </c>
      <c r="U732" s="3" t="e">
        <v>#N/A</v>
      </c>
      <c r="V732" s="3" t="e">
        <v>#N/A</v>
      </c>
      <c r="W732" s="3" t="s">
        <v>8772</v>
      </c>
      <c r="X732" s="3" t="s">
        <v>7256</v>
      </c>
      <c r="Y732" s="3" t="s">
        <v>7257</v>
      </c>
      <c r="Z732" s="3" t="s">
        <v>7151</v>
      </c>
      <c r="AA732" s="3" t="s">
        <v>7151</v>
      </c>
      <c r="AB732" s="3" t="s">
        <v>7151</v>
      </c>
    </row>
    <row r="733" spans="1:28" x14ac:dyDescent="0.3">
      <c r="A733" s="3">
        <v>43</v>
      </c>
      <c r="B733" s="4" t="s">
        <v>59</v>
      </c>
      <c r="C733" s="3" t="s">
        <v>100</v>
      </c>
      <c r="D733" s="3">
        <v>7599902</v>
      </c>
      <c r="E733" s="3">
        <v>7616740</v>
      </c>
      <c r="F733" s="3">
        <v>16838</v>
      </c>
      <c r="G733" s="3" t="s">
        <v>8748</v>
      </c>
      <c r="H733" s="3" t="s">
        <v>8749</v>
      </c>
      <c r="I733" s="3" t="s">
        <v>7212</v>
      </c>
      <c r="J733" s="3"/>
      <c r="K733" s="3" t="e">
        <v>#N/A</v>
      </c>
      <c r="L733" s="3" t="e">
        <v>#N/A</v>
      </c>
      <c r="M733" s="3" t="e">
        <v>#N/A</v>
      </c>
      <c r="N733" s="3" t="e">
        <v>#N/A</v>
      </c>
      <c r="O733" s="3" t="e">
        <v>#N/A</v>
      </c>
      <c r="P733" s="3" t="e">
        <v>#N/A</v>
      </c>
      <c r="Q733" s="3" t="e">
        <v>#N/A</v>
      </c>
      <c r="R733" s="3" t="e">
        <v>#N/A</v>
      </c>
      <c r="S733" s="3" t="e">
        <v>#N/A</v>
      </c>
      <c r="T733" s="3" t="e">
        <v>#N/A</v>
      </c>
      <c r="U733" s="3" t="e">
        <v>#N/A</v>
      </c>
      <c r="V733" s="3" t="e">
        <v>#N/A</v>
      </c>
      <c r="W733" s="3" t="e">
        <v>#N/A</v>
      </c>
      <c r="X733" s="3" t="e">
        <v>#N/A</v>
      </c>
      <c r="Y733" s="3" t="e">
        <v>#N/A</v>
      </c>
      <c r="Z733" s="3" t="e">
        <v>#N/A</v>
      </c>
      <c r="AA733" s="3" t="e">
        <v>#N/A</v>
      </c>
      <c r="AB733" s="3" t="e">
        <v>#N/A</v>
      </c>
    </row>
    <row r="734" spans="1:28" x14ac:dyDescent="0.3">
      <c r="A734" s="3">
        <v>43</v>
      </c>
      <c r="B734" s="4" t="s">
        <v>59</v>
      </c>
      <c r="C734" s="3" t="s">
        <v>100</v>
      </c>
      <c r="D734" s="3">
        <v>7599902</v>
      </c>
      <c r="E734" s="3">
        <v>7616740</v>
      </c>
      <c r="F734" s="3">
        <v>16838</v>
      </c>
      <c r="G734" s="3" t="s">
        <v>8750</v>
      </c>
      <c r="H734" s="3" t="s">
        <v>8751</v>
      </c>
      <c r="I734" s="3" t="s">
        <v>7149</v>
      </c>
      <c r="J734" s="3"/>
      <c r="K734" s="3" t="e">
        <v>#N/A</v>
      </c>
      <c r="L734" s="3" t="e">
        <v>#N/A</v>
      </c>
      <c r="M734" s="3" t="e">
        <v>#N/A</v>
      </c>
      <c r="N734" s="3" t="e">
        <v>#N/A</v>
      </c>
      <c r="O734" s="3" t="e">
        <v>#N/A</v>
      </c>
      <c r="P734" s="3" t="e">
        <v>#N/A</v>
      </c>
      <c r="Q734" s="3" t="e">
        <v>#N/A</v>
      </c>
      <c r="R734" s="3" t="e">
        <v>#N/A</v>
      </c>
      <c r="S734" s="3" t="e">
        <v>#N/A</v>
      </c>
      <c r="T734" s="3" t="e">
        <v>#N/A</v>
      </c>
      <c r="U734" s="3" t="e">
        <v>#N/A</v>
      </c>
      <c r="V734" s="3" t="e">
        <v>#N/A</v>
      </c>
      <c r="W734" s="3" t="s">
        <v>8752</v>
      </c>
      <c r="X734" s="3" t="s">
        <v>8753</v>
      </c>
      <c r="Y734" s="3" t="s">
        <v>8754</v>
      </c>
      <c r="Z734" s="3" t="s">
        <v>7151</v>
      </c>
      <c r="AA734" s="3" t="s">
        <v>7151</v>
      </c>
      <c r="AB734" s="3" t="s">
        <v>7151</v>
      </c>
    </row>
    <row r="735" spans="1:28" x14ac:dyDescent="0.3">
      <c r="A735" s="3">
        <v>43</v>
      </c>
      <c r="B735" s="4" t="s">
        <v>59</v>
      </c>
      <c r="C735" s="3" t="s">
        <v>100</v>
      </c>
      <c r="D735" s="3">
        <v>7599902</v>
      </c>
      <c r="E735" s="3">
        <v>7616740</v>
      </c>
      <c r="F735" s="3">
        <v>16838</v>
      </c>
      <c r="G735" s="3" t="s">
        <v>8755</v>
      </c>
      <c r="H735" s="3" t="s">
        <v>8756</v>
      </c>
      <c r="I735" s="3" t="s">
        <v>7149</v>
      </c>
      <c r="J735" s="3"/>
      <c r="K735" s="3" t="e">
        <v>#N/A</v>
      </c>
      <c r="L735" s="3" t="e">
        <v>#N/A</v>
      </c>
      <c r="M735" s="3" t="e">
        <v>#N/A</v>
      </c>
      <c r="N735" s="3" t="e">
        <v>#N/A</v>
      </c>
      <c r="O735" s="3" t="e">
        <v>#N/A</v>
      </c>
      <c r="P735" s="3" t="e">
        <v>#N/A</v>
      </c>
      <c r="Q735" s="3" t="e">
        <v>#N/A</v>
      </c>
      <c r="R735" s="3" t="e">
        <v>#N/A</v>
      </c>
      <c r="S735" s="3" t="e">
        <v>#N/A</v>
      </c>
      <c r="T735" s="3" t="e">
        <v>#N/A</v>
      </c>
      <c r="U735" s="3" t="e">
        <v>#N/A</v>
      </c>
      <c r="V735" s="3" t="e">
        <v>#N/A</v>
      </c>
      <c r="W735" s="3" t="s">
        <v>7151</v>
      </c>
      <c r="X735" s="3" t="s">
        <v>8757</v>
      </c>
      <c r="Y735" s="3" t="s">
        <v>8758</v>
      </c>
      <c r="Z735" s="3" t="s">
        <v>7151</v>
      </c>
      <c r="AA735" s="3" t="s">
        <v>7151</v>
      </c>
      <c r="AB735" s="3" t="s">
        <v>7151</v>
      </c>
    </row>
    <row r="736" spans="1:28" x14ac:dyDescent="0.3">
      <c r="A736" s="3">
        <v>44</v>
      </c>
      <c r="B736" s="4">
        <v>23473</v>
      </c>
      <c r="C736" s="3" t="s">
        <v>100</v>
      </c>
      <c r="D736" s="3">
        <v>7822775</v>
      </c>
      <c r="E736" s="3">
        <v>7839723</v>
      </c>
      <c r="F736" s="3">
        <v>16948</v>
      </c>
      <c r="G736" s="3" t="s">
        <v>8773</v>
      </c>
      <c r="H736" s="3" t="s">
        <v>7160</v>
      </c>
      <c r="I736" s="3" t="s">
        <v>7149</v>
      </c>
      <c r="J736" s="3"/>
      <c r="K736" s="3" t="s">
        <v>7314</v>
      </c>
      <c r="L736" s="3" t="s">
        <v>7301</v>
      </c>
      <c r="M736" s="3" t="s">
        <v>7181</v>
      </c>
      <c r="N736" s="3" t="s">
        <v>7181</v>
      </c>
      <c r="O736" s="3" t="s">
        <v>7181</v>
      </c>
      <c r="P736" s="3" t="s">
        <v>7181</v>
      </c>
      <c r="Q736" s="3" t="s">
        <v>7181</v>
      </c>
      <c r="R736" s="3" t="s">
        <v>7181</v>
      </c>
      <c r="S736" s="3" t="s">
        <v>7181</v>
      </c>
      <c r="T736" s="3" t="s">
        <v>7181</v>
      </c>
      <c r="U736" s="3" t="s">
        <v>7181</v>
      </c>
      <c r="V736" s="3">
        <v>0</v>
      </c>
      <c r="W736" s="3" t="s">
        <v>7151</v>
      </c>
      <c r="X736" s="3" t="s">
        <v>8774</v>
      </c>
      <c r="Y736" s="3" t="s">
        <v>7220</v>
      </c>
      <c r="Z736" s="3" t="s">
        <v>7151</v>
      </c>
      <c r="AA736" s="3" t="s">
        <v>7151</v>
      </c>
      <c r="AB736" s="3" t="s">
        <v>7151</v>
      </c>
    </row>
    <row r="737" spans="1:28" x14ac:dyDescent="0.3">
      <c r="A737" s="3">
        <v>44</v>
      </c>
      <c r="B737" s="4">
        <v>23473</v>
      </c>
      <c r="C737" s="3" t="s">
        <v>100</v>
      </c>
      <c r="D737" s="3">
        <v>7822775</v>
      </c>
      <c r="E737" s="3">
        <v>7839723</v>
      </c>
      <c r="F737" s="3">
        <v>16948</v>
      </c>
      <c r="G737" s="3" t="s">
        <v>8775</v>
      </c>
      <c r="H737" s="3" t="s">
        <v>7154</v>
      </c>
      <c r="I737" s="3" t="s">
        <v>7149</v>
      </c>
      <c r="J737" s="3"/>
      <c r="K737" s="3" t="e">
        <v>#N/A</v>
      </c>
      <c r="L737" s="3" t="e">
        <v>#N/A</v>
      </c>
      <c r="M737" s="3" t="e">
        <v>#N/A</v>
      </c>
      <c r="N737" s="3" t="e">
        <v>#N/A</v>
      </c>
      <c r="O737" s="3" t="e">
        <v>#N/A</v>
      </c>
      <c r="P737" s="3" t="e">
        <v>#N/A</v>
      </c>
      <c r="Q737" s="3" t="e">
        <v>#N/A</v>
      </c>
      <c r="R737" s="3" t="e">
        <v>#N/A</v>
      </c>
      <c r="S737" s="3" t="e">
        <v>#N/A</v>
      </c>
      <c r="T737" s="3" t="e">
        <v>#N/A</v>
      </c>
      <c r="U737" s="3" t="e">
        <v>#N/A</v>
      </c>
      <c r="V737" s="3" t="e">
        <v>#N/A</v>
      </c>
      <c r="W737" s="3" t="s">
        <v>7151</v>
      </c>
      <c r="X737" s="3" t="s">
        <v>7151</v>
      </c>
      <c r="Y737" s="3" t="s">
        <v>7151</v>
      </c>
      <c r="Z737" s="3" t="s">
        <v>7151</v>
      </c>
      <c r="AA737" s="3" t="s">
        <v>7151</v>
      </c>
      <c r="AB737" s="3" t="s">
        <v>7151</v>
      </c>
    </row>
    <row r="738" spans="1:28" x14ac:dyDescent="0.3">
      <c r="A738" s="3">
        <v>44</v>
      </c>
      <c r="B738" s="4">
        <v>23473</v>
      </c>
      <c r="C738" s="3" t="s">
        <v>100</v>
      </c>
      <c r="D738" s="3">
        <v>7822775</v>
      </c>
      <c r="E738" s="3">
        <v>7839723</v>
      </c>
      <c r="F738" s="3">
        <v>16948</v>
      </c>
      <c r="G738" s="3" t="s">
        <v>8776</v>
      </c>
      <c r="H738" s="3" t="s">
        <v>8777</v>
      </c>
      <c r="I738" s="3" t="s">
        <v>7149</v>
      </c>
      <c r="J738" s="3"/>
      <c r="K738" s="3" t="e">
        <v>#N/A</v>
      </c>
      <c r="L738" s="3" t="e">
        <v>#N/A</v>
      </c>
      <c r="M738" s="3" t="e">
        <v>#N/A</v>
      </c>
      <c r="N738" s="3" t="e">
        <v>#N/A</v>
      </c>
      <c r="O738" s="3" t="e">
        <v>#N/A</v>
      </c>
      <c r="P738" s="3" t="e">
        <v>#N/A</v>
      </c>
      <c r="Q738" s="3" t="e">
        <v>#N/A</v>
      </c>
      <c r="R738" s="3" t="e">
        <v>#N/A</v>
      </c>
      <c r="S738" s="3" t="e">
        <v>#N/A</v>
      </c>
      <c r="T738" s="3" t="e">
        <v>#N/A</v>
      </c>
      <c r="U738" s="3" t="e">
        <v>#N/A</v>
      </c>
      <c r="V738" s="3" t="e">
        <v>#N/A</v>
      </c>
      <c r="W738" s="3" t="s">
        <v>7151</v>
      </c>
      <c r="X738" s="3" t="s">
        <v>8259</v>
      </c>
      <c r="Y738" s="3" t="s">
        <v>7151</v>
      </c>
      <c r="Z738" s="3" t="s">
        <v>7151</v>
      </c>
      <c r="AA738" s="3" t="s">
        <v>7151</v>
      </c>
      <c r="AB738" s="3" t="s">
        <v>7151</v>
      </c>
    </row>
    <row r="739" spans="1:28" x14ac:dyDescent="0.3">
      <c r="A739" s="3">
        <v>44</v>
      </c>
      <c r="B739" s="4">
        <v>23473</v>
      </c>
      <c r="C739" s="3" t="s">
        <v>100</v>
      </c>
      <c r="D739" s="3">
        <v>7822775</v>
      </c>
      <c r="E739" s="3">
        <v>7839723</v>
      </c>
      <c r="F739" s="3">
        <v>16948</v>
      </c>
      <c r="G739" s="3" t="s">
        <v>8778</v>
      </c>
      <c r="H739" s="3" t="s">
        <v>8779</v>
      </c>
      <c r="I739" s="3" t="s">
        <v>7149</v>
      </c>
      <c r="J739" s="3"/>
      <c r="K739" s="3" t="e">
        <v>#N/A</v>
      </c>
      <c r="L739" s="3" t="e">
        <v>#N/A</v>
      </c>
      <c r="M739" s="3" t="e">
        <v>#N/A</v>
      </c>
      <c r="N739" s="3" t="e">
        <v>#N/A</v>
      </c>
      <c r="O739" s="3" t="e">
        <v>#N/A</v>
      </c>
      <c r="P739" s="3" t="e">
        <v>#N/A</v>
      </c>
      <c r="Q739" s="3" t="e">
        <v>#N/A</v>
      </c>
      <c r="R739" s="3" t="e">
        <v>#N/A</v>
      </c>
      <c r="S739" s="3" t="e">
        <v>#N/A</v>
      </c>
      <c r="T739" s="3" t="e">
        <v>#N/A</v>
      </c>
      <c r="U739" s="3" t="e">
        <v>#N/A</v>
      </c>
      <c r="V739" s="3" t="e">
        <v>#N/A</v>
      </c>
      <c r="W739" s="3" t="s">
        <v>7171</v>
      </c>
      <c r="X739" s="3" t="s">
        <v>7663</v>
      </c>
      <c r="Y739" s="3" t="s">
        <v>8780</v>
      </c>
      <c r="Z739" s="3" t="s">
        <v>7151</v>
      </c>
      <c r="AA739" s="3" t="s">
        <v>7151</v>
      </c>
      <c r="AB739" s="3" t="s">
        <v>7151</v>
      </c>
    </row>
    <row r="740" spans="1:28" x14ac:dyDescent="0.3">
      <c r="A740" s="3">
        <v>44</v>
      </c>
      <c r="B740" s="4">
        <v>23473</v>
      </c>
      <c r="C740" s="3" t="s">
        <v>100</v>
      </c>
      <c r="D740" s="3">
        <v>7822775</v>
      </c>
      <c r="E740" s="3">
        <v>7839723</v>
      </c>
      <c r="F740" s="3">
        <v>16948</v>
      </c>
      <c r="G740" s="3" t="s">
        <v>8781</v>
      </c>
      <c r="H740" s="3" t="s">
        <v>7154</v>
      </c>
      <c r="I740" s="3" t="s">
        <v>7149</v>
      </c>
      <c r="J740" s="3"/>
      <c r="K740" s="3" t="e">
        <v>#N/A</v>
      </c>
      <c r="L740" s="3" t="e">
        <v>#N/A</v>
      </c>
      <c r="M740" s="3" t="e">
        <v>#N/A</v>
      </c>
      <c r="N740" s="3" t="e">
        <v>#N/A</v>
      </c>
      <c r="O740" s="3" t="e">
        <v>#N/A</v>
      </c>
      <c r="P740" s="3" t="e">
        <v>#N/A</v>
      </c>
      <c r="Q740" s="3" t="e">
        <v>#N/A</v>
      </c>
      <c r="R740" s="3" t="e">
        <v>#N/A</v>
      </c>
      <c r="S740" s="3" t="e">
        <v>#N/A</v>
      </c>
      <c r="T740" s="3" t="e">
        <v>#N/A</v>
      </c>
      <c r="U740" s="3" t="e">
        <v>#N/A</v>
      </c>
      <c r="V740" s="3" t="e">
        <v>#N/A</v>
      </c>
      <c r="W740" s="3" t="e">
        <v>#N/A</v>
      </c>
      <c r="X740" s="3" t="e">
        <v>#N/A</v>
      </c>
      <c r="Y740" s="3" t="e">
        <v>#N/A</v>
      </c>
      <c r="Z740" s="3" t="e">
        <v>#N/A</v>
      </c>
      <c r="AA740" s="3" t="e">
        <v>#N/A</v>
      </c>
      <c r="AB740" s="3" t="e">
        <v>#N/A</v>
      </c>
    </row>
    <row r="741" spans="1:28" x14ac:dyDescent="0.3">
      <c r="A741" s="3">
        <v>44</v>
      </c>
      <c r="B741" s="4">
        <v>23473</v>
      </c>
      <c r="C741" s="3" t="s">
        <v>100</v>
      </c>
      <c r="D741" s="3">
        <v>7822775</v>
      </c>
      <c r="E741" s="3">
        <v>7839723</v>
      </c>
      <c r="F741" s="3">
        <v>16948</v>
      </c>
      <c r="G741" s="3" t="s">
        <v>8782</v>
      </c>
      <c r="H741" s="3" t="s">
        <v>7154</v>
      </c>
      <c r="I741" s="3" t="s">
        <v>7149</v>
      </c>
      <c r="J741" s="3"/>
      <c r="K741" s="3" t="e">
        <v>#N/A</v>
      </c>
      <c r="L741" s="3" t="e">
        <v>#N/A</v>
      </c>
      <c r="M741" s="3" t="e">
        <v>#N/A</v>
      </c>
      <c r="N741" s="3" t="e">
        <v>#N/A</v>
      </c>
      <c r="O741" s="3" t="e">
        <v>#N/A</v>
      </c>
      <c r="P741" s="3" t="e">
        <v>#N/A</v>
      </c>
      <c r="Q741" s="3" t="e">
        <v>#N/A</v>
      </c>
      <c r="R741" s="3" t="e">
        <v>#N/A</v>
      </c>
      <c r="S741" s="3" t="e">
        <v>#N/A</v>
      </c>
      <c r="T741" s="3" t="e">
        <v>#N/A</v>
      </c>
      <c r="U741" s="3" t="e">
        <v>#N/A</v>
      </c>
      <c r="V741" s="3" t="e">
        <v>#N/A</v>
      </c>
      <c r="W741" s="3" t="s">
        <v>7151</v>
      </c>
      <c r="X741" s="3" t="s">
        <v>7151</v>
      </c>
      <c r="Y741" s="3" t="s">
        <v>7151</v>
      </c>
      <c r="Z741" s="3" t="s">
        <v>7151</v>
      </c>
      <c r="AA741" s="3" t="s">
        <v>7151</v>
      </c>
      <c r="AB741" s="3" t="s">
        <v>7151</v>
      </c>
    </row>
    <row r="742" spans="1:28" x14ac:dyDescent="0.3">
      <c r="A742" s="3">
        <v>44</v>
      </c>
      <c r="B742" s="4">
        <v>23473</v>
      </c>
      <c r="C742" s="3" t="s">
        <v>100</v>
      </c>
      <c r="D742" s="3">
        <v>7822775</v>
      </c>
      <c r="E742" s="3">
        <v>7839723</v>
      </c>
      <c r="F742" s="3">
        <v>16948</v>
      </c>
      <c r="G742" s="3" t="s">
        <v>8783</v>
      </c>
      <c r="H742" s="3" t="s">
        <v>7154</v>
      </c>
      <c r="I742" s="3" t="s">
        <v>7149</v>
      </c>
      <c r="J742" s="3"/>
      <c r="K742" s="3" t="e">
        <v>#N/A</v>
      </c>
      <c r="L742" s="3" t="e">
        <v>#N/A</v>
      </c>
      <c r="M742" s="3" t="e">
        <v>#N/A</v>
      </c>
      <c r="N742" s="3" t="e">
        <v>#N/A</v>
      </c>
      <c r="O742" s="3" t="e">
        <v>#N/A</v>
      </c>
      <c r="P742" s="3" t="e">
        <v>#N/A</v>
      </c>
      <c r="Q742" s="3" t="e">
        <v>#N/A</v>
      </c>
      <c r="R742" s="3" t="e">
        <v>#N/A</v>
      </c>
      <c r="S742" s="3" t="e">
        <v>#N/A</v>
      </c>
      <c r="T742" s="3" t="e">
        <v>#N/A</v>
      </c>
      <c r="U742" s="3" t="e">
        <v>#N/A</v>
      </c>
      <c r="V742" s="3" t="e">
        <v>#N/A</v>
      </c>
      <c r="W742" s="3" t="s">
        <v>7151</v>
      </c>
      <c r="X742" s="3" t="s">
        <v>7151</v>
      </c>
      <c r="Y742" s="3" t="s">
        <v>7151</v>
      </c>
      <c r="Z742" s="3" t="s">
        <v>7151</v>
      </c>
      <c r="AA742" s="3" t="s">
        <v>7151</v>
      </c>
      <c r="AB742" s="3" t="s">
        <v>7151</v>
      </c>
    </row>
    <row r="743" spans="1:28" x14ac:dyDescent="0.3">
      <c r="A743" s="3">
        <v>44</v>
      </c>
      <c r="B743" s="4">
        <v>23473</v>
      </c>
      <c r="C743" s="3" t="s">
        <v>100</v>
      </c>
      <c r="D743" s="3">
        <v>7822775</v>
      </c>
      <c r="E743" s="3">
        <v>7839723</v>
      </c>
      <c r="F743" s="3">
        <v>16948</v>
      </c>
      <c r="G743" s="3" t="s">
        <v>8784</v>
      </c>
      <c r="H743" s="3" t="s">
        <v>7154</v>
      </c>
      <c r="I743" s="3" t="s">
        <v>8785</v>
      </c>
      <c r="J743" s="3"/>
      <c r="K743" s="3" t="e">
        <v>#N/A</v>
      </c>
      <c r="L743" s="3" t="e">
        <v>#N/A</v>
      </c>
      <c r="M743" s="3" t="e">
        <v>#N/A</v>
      </c>
      <c r="N743" s="3" t="e">
        <v>#N/A</v>
      </c>
      <c r="O743" s="3" t="e">
        <v>#N/A</v>
      </c>
      <c r="P743" s="3" t="e">
        <v>#N/A</v>
      </c>
      <c r="Q743" s="3" t="e">
        <v>#N/A</v>
      </c>
      <c r="R743" s="3" t="e">
        <v>#N/A</v>
      </c>
      <c r="S743" s="3" t="e">
        <v>#N/A</v>
      </c>
      <c r="T743" s="3" t="e">
        <v>#N/A</v>
      </c>
      <c r="U743" s="3" t="e">
        <v>#N/A</v>
      </c>
      <c r="V743" s="3" t="e">
        <v>#N/A</v>
      </c>
      <c r="W743" s="3" t="s">
        <v>8786</v>
      </c>
      <c r="X743" s="3" t="s">
        <v>8787</v>
      </c>
      <c r="Y743" s="3" t="s">
        <v>7151</v>
      </c>
      <c r="Z743" s="3" t="s">
        <v>7151</v>
      </c>
      <c r="AA743" s="3" t="s">
        <v>7151</v>
      </c>
      <c r="AB743" s="3" t="s">
        <v>7151</v>
      </c>
    </row>
    <row r="744" spans="1:28" x14ac:dyDescent="0.3">
      <c r="A744" s="3">
        <v>45</v>
      </c>
      <c r="B744" s="4" t="s">
        <v>35</v>
      </c>
      <c r="C744" s="3" t="s">
        <v>100</v>
      </c>
      <c r="D744" s="3">
        <v>7822775</v>
      </c>
      <c r="E744" s="3">
        <v>7839723</v>
      </c>
      <c r="F744" s="3">
        <v>16948</v>
      </c>
      <c r="G744" s="3" t="s">
        <v>8773</v>
      </c>
      <c r="H744" s="3" t="s">
        <v>7160</v>
      </c>
      <c r="I744" s="3" t="s">
        <v>7149</v>
      </c>
      <c r="J744" s="3"/>
      <c r="K744" s="3" t="s">
        <v>7314</v>
      </c>
      <c r="L744" s="3" t="s">
        <v>7301</v>
      </c>
      <c r="M744" s="3" t="s">
        <v>7181</v>
      </c>
      <c r="N744" s="3" t="s">
        <v>7181</v>
      </c>
      <c r="O744" s="3" t="s">
        <v>7181</v>
      </c>
      <c r="P744" s="3" t="s">
        <v>7181</v>
      </c>
      <c r="Q744" s="3" t="s">
        <v>7181</v>
      </c>
      <c r="R744" s="3" t="s">
        <v>7181</v>
      </c>
      <c r="S744" s="3" t="s">
        <v>7181</v>
      </c>
      <c r="T744" s="3" t="s">
        <v>7181</v>
      </c>
      <c r="U744" s="3" t="s">
        <v>7181</v>
      </c>
      <c r="V744" s="3">
        <v>0</v>
      </c>
      <c r="W744" s="3" t="s">
        <v>7151</v>
      </c>
      <c r="X744" s="3" t="s">
        <v>8774</v>
      </c>
      <c r="Y744" s="3" t="s">
        <v>7220</v>
      </c>
      <c r="Z744" s="3" t="s">
        <v>7151</v>
      </c>
      <c r="AA744" s="3" t="s">
        <v>7151</v>
      </c>
      <c r="AB744" s="3" t="s">
        <v>7151</v>
      </c>
    </row>
    <row r="745" spans="1:28" x14ac:dyDescent="0.3">
      <c r="A745" s="3">
        <v>45</v>
      </c>
      <c r="B745" s="4" t="s">
        <v>35</v>
      </c>
      <c r="C745" s="3" t="s">
        <v>100</v>
      </c>
      <c r="D745" s="3">
        <v>7822775</v>
      </c>
      <c r="E745" s="3">
        <v>7839723</v>
      </c>
      <c r="F745" s="3">
        <v>16948</v>
      </c>
      <c r="G745" s="3" t="s">
        <v>8775</v>
      </c>
      <c r="H745" s="3" t="s">
        <v>7154</v>
      </c>
      <c r="I745" s="3" t="s">
        <v>7149</v>
      </c>
      <c r="J745" s="3"/>
      <c r="K745" s="3" t="e">
        <v>#N/A</v>
      </c>
      <c r="L745" s="3" t="e">
        <v>#N/A</v>
      </c>
      <c r="M745" s="3" t="e">
        <v>#N/A</v>
      </c>
      <c r="N745" s="3" t="e">
        <v>#N/A</v>
      </c>
      <c r="O745" s="3" t="e">
        <v>#N/A</v>
      </c>
      <c r="P745" s="3" t="e">
        <v>#N/A</v>
      </c>
      <c r="Q745" s="3" t="e">
        <v>#N/A</v>
      </c>
      <c r="R745" s="3" t="e">
        <v>#N/A</v>
      </c>
      <c r="S745" s="3" t="e">
        <v>#N/A</v>
      </c>
      <c r="T745" s="3" t="e">
        <v>#N/A</v>
      </c>
      <c r="U745" s="3" t="e">
        <v>#N/A</v>
      </c>
      <c r="V745" s="3" t="e">
        <v>#N/A</v>
      </c>
      <c r="W745" s="3" t="s">
        <v>7151</v>
      </c>
      <c r="X745" s="3" t="s">
        <v>7151</v>
      </c>
      <c r="Y745" s="3" t="s">
        <v>7151</v>
      </c>
      <c r="Z745" s="3" t="s">
        <v>7151</v>
      </c>
      <c r="AA745" s="3" t="s">
        <v>7151</v>
      </c>
      <c r="AB745" s="3" t="s">
        <v>7151</v>
      </c>
    </row>
    <row r="746" spans="1:28" x14ac:dyDescent="0.3">
      <c r="A746" s="3">
        <v>45</v>
      </c>
      <c r="B746" s="4" t="s">
        <v>35</v>
      </c>
      <c r="C746" s="3" t="s">
        <v>100</v>
      </c>
      <c r="D746" s="3">
        <v>7822775</v>
      </c>
      <c r="E746" s="3">
        <v>7839723</v>
      </c>
      <c r="F746" s="3">
        <v>16948</v>
      </c>
      <c r="G746" s="3" t="s">
        <v>8776</v>
      </c>
      <c r="H746" s="3" t="s">
        <v>8777</v>
      </c>
      <c r="I746" s="3" t="s">
        <v>7149</v>
      </c>
      <c r="J746" s="3"/>
      <c r="K746" s="3" t="e">
        <v>#N/A</v>
      </c>
      <c r="L746" s="3" t="e">
        <v>#N/A</v>
      </c>
      <c r="M746" s="3" t="e">
        <v>#N/A</v>
      </c>
      <c r="N746" s="3" t="e">
        <v>#N/A</v>
      </c>
      <c r="O746" s="3" t="e">
        <v>#N/A</v>
      </c>
      <c r="P746" s="3" t="e">
        <v>#N/A</v>
      </c>
      <c r="Q746" s="3" t="e">
        <v>#N/A</v>
      </c>
      <c r="R746" s="3" t="e">
        <v>#N/A</v>
      </c>
      <c r="S746" s="3" t="e">
        <v>#N/A</v>
      </c>
      <c r="T746" s="3" t="e">
        <v>#N/A</v>
      </c>
      <c r="U746" s="3" t="e">
        <v>#N/A</v>
      </c>
      <c r="V746" s="3" t="e">
        <v>#N/A</v>
      </c>
      <c r="W746" s="3" t="s">
        <v>7151</v>
      </c>
      <c r="X746" s="3" t="s">
        <v>8259</v>
      </c>
      <c r="Y746" s="3" t="s">
        <v>7151</v>
      </c>
      <c r="Z746" s="3" t="s">
        <v>7151</v>
      </c>
      <c r="AA746" s="3" t="s">
        <v>7151</v>
      </c>
      <c r="AB746" s="3" t="s">
        <v>7151</v>
      </c>
    </row>
    <row r="747" spans="1:28" x14ac:dyDescent="0.3">
      <c r="A747" s="3">
        <v>45</v>
      </c>
      <c r="B747" s="4" t="s">
        <v>35</v>
      </c>
      <c r="C747" s="3" t="s">
        <v>100</v>
      </c>
      <c r="D747" s="3">
        <v>7822775</v>
      </c>
      <c r="E747" s="3">
        <v>7839723</v>
      </c>
      <c r="F747" s="3">
        <v>16948</v>
      </c>
      <c r="G747" s="3" t="s">
        <v>8778</v>
      </c>
      <c r="H747" s="3" t="s">
        <v>8779</v>
      </c>
      <c r="I747" s="3" t="s">
        <v>7149</v>
      </c>
      <c r="J747" s="3"/>
      <c r="K747" s="3" t="e">
        <v>#N/A</v>
      </c>
      <c r="L747" s="3" t="e">
        <v>#N/A</v>
      </c>
      <c r="M747" s="3" t="e">
        <v>#N/A</v>
      </c>
      <c r="N747" s="3" t="e">
        <v>#N/A</v>
      </c>
      <c r="O747" s="3" t="e">
        <v>#N/A</v>
      </c>
      <c r="P747" s="3" t="e">
        <v>#N/A</v>
      </c>
      <c r="Q747" s="3" t="e">
        <v>#N/A</v>
      </c>
      <c r="R747" s="3" t="e">
        <v>#N/A</v>
      </c>
      <c r="S747" s="3" t="e">
        <v>#N/A</v>
      </c>
      <c r="T747" s="3" t="e">
        <v>#N/A</v>
      </c>
      <c r="U747" s="3" t="e">
        <v>#N/A</v>
      </c>
      <c r="V747" s="3" t="e">
        <v>#N/A</v>
      </c>
      <c r="W747" s="3" t="s">
        <v>7171</v>
      </c>
      <c r="X747" s="3" t="s">
        <v>7663</v>
      </c>
      <c r="Y747" s="3" t="s">
        <v>8780</v>
      </c>
      <c r="Z747" s="3" t="s">
        <v>7151</v>
      </c>
      <c r="AA747" s="3" t="s">
        <v>7151</v>
      </c>
      <c r="AB747" s="3" t="s">
        <v>7151</v>
      </c>
    </row>
    <row r="748" spans="1:28" x14ac:dyDescent="0.3">
      <c r="A748" s="3">
        <v>45</v>
      </c>
      <c r="B748" s="4" t="s">
        <v>35</v>
      </c>
      <c r="C748" s="3" t="s">
        <v>100</v>
      </c>
      <c r="D748" s="3">
        <v>7822775</v>
      </c>
      <c r="E748" s="3">
        <v>7839723</v>
      </c>
      <c r="F748" s="3">
        <v>16948</v>
      </c>
      <c r="G748" s="3" t="s">
        <v>8781</v>
      </c>
      <c r="H748" s="3" t="s">
        <v>7154</v>
      </c>
      <c r="I748" s="3" t="s">
        <v>7149</v>
      </c>
      <c r="J748" s="3"/>
      <c r="K748" s="3" t="e">
        <v>#N/A</v>
      </c>
      <c r="L748" s="3" t="e">
        <v>#N/A</v>
      </c>
      <c r="M748" s="3" t="e">
        <v>#N/A</v>
      </c>
      <c r="N748" s="3" t="e">
        <v>#N/A</v>
      </c>
      <c r="O748" s="3" t="e">
        <v>#N/A</v>
      </c>
      <c r="P748" s="3" t="e">
        <v>#N/A</v>
      </c>
      <c r="Q748" s="3" t="e">
        <v>#N/A</v>
      </c>
      <c r="R748" s="3" t="e">
        <v>#N/A</v>
      </c>
      <c r="S748" s="3" t="e">
        <v>#N/A</v>
      </c>
      <c r="T748" s="3" t="e">
        <v>#N/A</v>
      </c>
      <c r="U748" s="3" t="e">
        <v>#N/A</v>
      </c>
      <c r="V748" s="3" t="e">
        <v>#N/A</v>
      </c>
      <c r="W748" s="3" t="e">
        <v>#N/A</v>
      </c>
      <c r="X748" s="3" t="e">
        <v>#N/A</v>
      </c>
      <c r="Y748" s="3" t="e">
        <v>#N/A</v>
      </c>
      <c r="Z748" s="3" t="e">
        <v>#N/A</v>
      </c>
      <c r="AA748" s="3" t="e">
        <v>#N/A</v>
      </c>
      <c r="AB748" s="3" t="e">
        <v>#N/A</v>
      </c>
    </row>
    <row r="749" spans="1:28" x14ac:dyDescent="0.3">
      <c r="A749" s="3">
        <v>45</v>
      </c>
      <c r="B749" s="4" t="s">
        <v>35</v>
      </c>
      <c r="C749" s="3" t="s">
        <v>100</v>
      </c>
      <c r="D749" s="3">
        <v>7822775</v>
      </c>
      <c r="E749" s="3">
        <v>7839723</v>
      </c>
      <c r="F749" s="3">
        <v>16948</v>
      </c>
      <c r="G749" s="3" t="s">
        <v>8782</v>
      </c>
      <c r="H749" s="3" t="s">
        <v>7154</v>
      </c>
      <c r="I749" s="3" t="s">
        <v>7149</v>
      </c>
      <c r="J749" s="3"/>
      <c r="K749" s="3" t="e">
        <v>#N/A</v>
      </c>
      <c r="L749" s="3" t="e">
        <v>#N/A</v>
      </c>
      <c r="M749" s="3" t="e">
        <v>#N/A</v>
      </c>
      <c r="N749" s="3" t="e">
        <v>#N/A</v>
      </c>
      <c r="O749" s="3" t="e">
        <v>#N/A</v>
      </c>
      <c r="P749" s="3" t="e">
        <v>#N/A</v>
      </c>
      <c r="Q749" s="3" t="e">
        <v>#N/A</v>
      </c>
      <c r="R749" s="3" t="e">
        <v>#N/A</v>
      </c>
      <c r="S749" s="3" t="e">
        <v>#N/A</v>
      </c>
      <c r="T749" s="3" t="e">
        <v>#N/A</v>
      </c>
      <c r="U749" s="3" t="e">
        <v>#N/A</v>
      </c>
      <c r="V749" s="3" t="e">
        <v>#N/A</v>
      </c>
      <c r="W749" s="3" t="s">
        <v>7151</v>
      </c>
      <c r="X749" s="3" t="s">
        <v>7151</v>
      </c>
      <c r="Y749" s="3" t="s">
        <v>7151</v>
      </c>
      <c r="Z749" s="3" t="s">
        <v>7151</v>
      </c>
      <c r="AA749" s="3" t="s">
        <v>7151</v>
      </c>
      <c r="AB749" s="3" t="s">
        <v>7151</v>
      </c>
    </row>
    <row r="750" spans="1:28" x14ac:dyDescent="0.3">
      <c r="A750" s="3">
        <v>45</v>
      </c>
      <c r="B750" s="4" t="s">
        <v>35</v>
      </c>
      <c r="C750" s="3" t="s">
        <v>100</v>
      </c>
      <c r="D750" s="3">
        <v>7822775</v>
      </c>
      <c r="E750" s="3">
        <v>7839723</v>
      </c>
      <c r="F750" s="3">
        <v>16948</v>
      </c>
      <c r="G750" s="3" t="s">
        <v>8783</v>
      </c>
      <c r="H750" s="3" t="s">
        <v>7154</v>
      </c>
      <c r="I750" s="3" t="s">
        <v>7149</v>
      </c>
      <c r="J750" s="3"/>
      <c r="K750" s="3" t="e">
        <v>#N/A</v>
      </c>
      <c r="L750" s="3" t="e">
        <v>#N/A</v>
      </c>
      <c r="M750" s="3" t="e">
        <v>#N/A</v>
      </c>
      <c r="N750" s="3" t="e">
        <v>#N/A</v>
      </c>
      <c r="O750" s="3" t="e">
        <v>#N/A</v>
      </c>
      <c r="P750" s="3" t="e">
        <v>#N/A</v>
      </c>
      <c r="Q750" s="3" t="e">
        <v>#N/A</v>
      </c>
      <c r="R750" s="3" t="e">
        <v>#N/A</v>
      </c>
      <c r="S750" s="3" t="e">
        <v>#N/A</v>
      </c>
      <c r="T750" s="3" t="e">
        <v>#N/A</v>
      </c>
      <c r="U750" s="3" t="e">
        <v>#N/A</v>
      </c>
      <c r="V750" s="3" t="e">
        <v>#N/A</v>
      </c>
      <c r="W750" s="3" t="s">
        <v>7151</v>
      </c>
      <c r="X750" s="3" t="s">
        <v>7151</v>
      </c>
      <c r="Y750" s="3" t="s">
        <v>7151</v>
      </c>
      <c r="Z750" s="3" t="s">
        <v>7151</v>
      </c>
      <c r="AA750" s="3" t="s">
        <v>7151</v>
      </c>
      <c r="AB750" s="3" t="s">
        <v>7151</v>
      </c>
    </row>
    <row r="751" spans="1:28" x14ac:dyDescent="0.3">
      <c r="A751" s="3">
        <v>45</v>
      </c>
      <c r="B751" s="4" t="s">
        <v>35</v>
      </c>
      <c r="C751" s="3" t="s">
        <v>100</v>
      </c>
      <c r="D751" s="3">
        <v>7822775</v>
      </c>
      <c r="E751" s="3">
        <v>7839723</v>
      </c>
      <c r="F751" s="3">
        <v>16948</v>
      </c>
      <c r="G751" s="3" t="s">
        <v>8784</v>
      </c>
      <c r="H751" s="3" t="s">
        <v>7154</v>
      </c>
      <c r="I751" s="3" t="s">
        <v>8785</v>
      </c>
      <c r="J751" s="3"/>
      <c r="K751" s="3" t="e">
        <v>#N/A</v>
      </c>
      <c r="L751" s="3" t="e">
        <v>#N/A</v>
      </c>
      <c r="M751" s="3" t="e">
        <v>#N/A</v>
      </c>
      <c r="N751" s="3" t="e">
        <v>#N/A</v>
      </c>
      <c r="O751" s="3" t="e">
        <v>#N/A</v>
      </c>
      <c r="P751" s="3" t="e">
        <v>#N/A</v>
      </c>
      <c r="Q751" s="3" t="e">
        <v>#N/A</v>
      </c>
      <c r="R751" s="3" t="e">
        <v>#N/A</v>
      </c>
      <c r="S751" s="3" t="e">
        <v>#N/A</v>
      </c>
      <c r="T751" s="3" t="e">
        <v>#N/A</v>
      </c>
      <c r="U751" s="3" t="e">
        <v>#N/A</v>
      </c>
      <c r="V751" s="3" t="e">
        <v>#N/A</v>
      </c>
      <c r="W751" s="3" t="s">
        <v>8786</v>
      </c>
      <c r="X751" s="3" t="s">
        <v>8787</v>
      </c>
      <c r="Y751" s="3" t="s">
        <v>7151</v>
      </c>
      <c r="Z751" s="3" t="s">
        <v>7151</v>
      </c>
      <c r="AA751" s="3" t="s">
        <v>7151</v>
      </c>
      <c r="AB751" s="3" t="s">
        <v>7151</v>
      </c>
    </row>
    <row r="752" spans="1:28" x14ac:dyDescent="0.3">
      <c r="A752" s="3">
        <v>46</v>
      </c>
      <c r="B752" s="4">
        <v>23473</v>
      </c>
      <c r="C752" s="3" t="s">
        <v>100</v>
      </c>
      <c r="D752" s="3">
        <v>7841950</v>
      </c>
      <c r="E752" s="3">
        <v>7864413</v>
      </c>
      <c r="F752" s="3">
        <v>22463</v>
      </c>
      <c r="G752" s="3" t="s">
        <v>8784</v>
      </c>
      <c r="H752" s="3" t="s">
        <v>7154</v>
      </c>
      <c r="I752" s="3" t="s">
        <v>8785</v>
      </c>
      <c r="J752" s="3"/>
      <c r="K752" s="3" t="e">
        <v>#N/A</v>
      </c>
      <c r="L752" s="3" t="e">
        <v>#N/A</v>
      </c>
      <c r="M752" s="3" t="e">
        <v>#N/A</v>
      </c>
      <c r="N752" s="3" t="e">
        <v>#N/A</v>
      </c>
      <c r="O752" s="3" t="e">
        <v>#N/A</v>
      </c>
      <c r="P752" s="3" t="e">
        <v>#N/A</v>
      </c>
      <c r="Q752" s="3" t="e">
        <v>#N/A</v>
      </c>
      <c r="R752" s="3" t="e">
        <v>#N/A</v>
      </c>
      <c r="S752" s="3" t="e">
        <v>#N/A</v>
      </c>
      <c r="T752" s="3" t="e">
        <v>#N/A</v>
      </c>
      <c r="U752" s="3" t="e">
        <v>#N/A</v>
      </c>
      <c r="V752" s="3" t="e">
        <v>#N/A</v>
      </c>
      <c r="W752" s="3" t="s">
        <v>8786</v>
      </c>
      <c r="X752" s="3" t="s">
        <v>8787</v>
      </c>
      <c r="Y752" s="3" t="s">
        <v>7151</v>
      </c>
      <c r="Z752" s="3" t="s">
        <v>7151</v>
      </c>
      <c r="AA752" s="3" t="s">
        <v>7151</v>
      </c>
      <c r="AB752" s="3" t="s">
        <v>7151</v>
      </c>
    </row>
    <row r="753" spans="1:28" x14ac:dyDescent="0.3">
      <c r="A753" s="3">
        <v>46</v>
      </c>
      <c r="B753" s="4">
        <v>23473</v>
      </c>
      <c r="C753" s="3" t="s">
        <v>100</v>
      </c>
      <c r="D753" s="3">
        <v>7841950</v>
      </c>
      <c r="E753" s="3">
        <v>7864413</v>
      </c>
      <c r="F753" s="3">
        <v>22463</v>
      </c>
      <c r="G753" s="3" t="s">
        <v>8788</v>
      </c>
      <c r="H753" s="3" t="s">
        <v>8789</v>
      </c>
      <c r="I753" s="3" t="s">
        <v>7149</v>
      </c>
      <c r="J753" s="3"/>
      <c r="K753" s="3" t="e">
        <v>#N/A</v>
      </c>
      <c r="L753" s="3" t="e">
        <v>#N/A</v>
      </c>
      <c r="M753" s="3" t="e">
        <v>#N/A</v>
      </c>
      <c r="N753" s="3" t="e">
        <v>#N/A</v>
      </c>
      <c r="O753" s="3" t="e">
        <v>#N/A</v>
      </c>
      <c r="P753" s="3" t="e">
        <v>#N/A</v>
      </c>
      <c r="Q753" s="3" t="e">
        <v>#N/A</v>
      </c>
      <c r="R753" s="3" t="e">
        <v>#N/A</v>
      </c>
      <c r="S753" s="3" t="e">
        <v>#N/A</v>
      </c>
      <c r="T753" s="3" t="e">
        <v>#N/A</v>
      </c>
      <c r="U753" s="3" t="e">
        <v>#N/A</v>
      </c>
      <c r="V753" s="3" t="e">
        <v>#N/A</v>
      </c>
      <c r="W753" s="3" t="e">
        <v>#N/A</v>
      </c>
      <c r="X753" s="3" t="e">
        <v>#N/A</v>
      </c>
      <c r="Y753" s="3" t="e">
        <v>#N/A</v>
      </c>
      <c r="Z753" s="3" t="e">
        <v>#N/A</v>
      </c>
      <c r="AA753" s="3" t="e">
        <v>#N/A</v>
      </c>
      <c r="AB753" s="3" t="e">
        <v>#N/A</v>
      </c>
    </row>
    <row r="754" spans="1:28" x14ac:dyDescent="0.3">
      <c r="A754" s="3">
        <v>46</v>
      </c>
      <c r="B754" s="4">
        <v>23473</v>
      </c>
      <c r="C754" s="3" t="s">
        <v>100</v>
      </c>
      <c r="D754" s="3">
        <v>7841950</v>
      </c>
      <c r="E754" s="3">
        <v>7864413</v>
      </c>
      <c r="F754" s="3">
        <v>22463</v>
      </c>
      <c r="G754" s="3" t="s">
        <v>8790</v>
      </c>
      <c r="H754" s="3" t="s">
        <v>7154</v>
      </c>
      <c r="I754" s="3" t="s">
        <v>7149</v>
      </c>
      <c r="J754" s="3"/>
      <c r="K754" s="3" t="e">
        <v>#N/A</v>
      </c>
      <c r="L754" s="3" t="e">
        <v>#N/A</v>
      </c>
      <c r="M754" s="3" t="e">
        <v>#N/A</v>
      </c>
      <c r="N754" s="3" t="e">
        <v>#N/A</v>
      </c>
      <c r="O754" s="3" t="e">
        <v>#N/A</v>
      </c>
      <c r="P754" s="3" t="e">
        <v>#N/A</v>
      </c>
      <c r="Q754" s="3" t="e">
        <v>#N/A</v>
      </c>
      <c r="R754" s="3" t="e">
        <v>#N/A</v>
      </c>
      <c r="S754" s="3" t="e">
        <v>#N/A</v>
      </c>
      <c r="T754" s="3" t="e">
        <v>#N/A</v>
      </c>
      <c r="U754" s="3" t="e">
        <v>#N/A</v>
      </c>
      <c r="V754" s="3" t="e">
        <v>#N/A</v>
      </c>
      <c r="W754" s="3" t="s">
        <v>7171</v>
      </c>
      <c r="X754" s="3" t="s">
        <v>7151</v>
      </c>
      <c r="Y754" s="3" t="s">
        <v>7151</v>
      </c>
      <c r="Z754" s="3" t="s">
        <v>7151</v>
      </c>
      <c r="AA754" s="3" t="s">
        <v>7151</v>
      </c>
      <c r="AB754" s="3" t="s">
        <v>7151</v>
      </c>
    </row>
    <row r="755" spans="1:28" x14ac:dyDescent="0.3">
      <c r="A755" s="3">
        <v>46</v>
      </c>
      <c r="B755" s="4">
        <v>23473</v>
      </c>
      <c r="C755" s="3" t="s">
        <v>100</v>
      </c>
      <c r="D755" s="3">
        <v>7841950</v>
      </c>
      <c r="E755" s="3">
        <v>7864413</v>
      </c>
      <c r="F755" s="3">
        <v>22463</v>
      </c>
      <c r="G755" s="3" t="s">
        <v>8791</v>
      </c>
      <c r="H755" s="3" t="s">
        <v>8792</v>
      </c>
      <c r="I755" s="3" t="s">
        <v>7149</v>
      </c>
      <c r="J755" s="3"/>
      <c r="K755" s="3" t="e">
        <v>#N/A</v>
      </c>
      <c r="L755" s="3" t="e">
        <v>#N/A</v>
      </c>
      <c r="M755" s="3" t="e">
        <v>#N/A</v>
      </c>
      <c r="N755" s="3" t="e">
        <v>#N/A</v>
      </c>
      <c r="O755" s="3" t="e">
        <v>#N/A</v>
      </c>
      <c r="P755" s="3" t="e">
        <v>#N/A</v>
      </c>
      <c r="Q755" s="3" t="e">
        <v>#N/A</v>
      </c>
      <c r="R755" s="3" t="e">
        <v>#N/A</v>
      </c>
      <c r="S755" s="3" t="e">
        <v>#N/A</v>
      </c>
      <c r="T755" s="3" t="e">
        <v>#N/A</v>
      </c>
      <c r="U755" s="3" t="e">
        <v>#N/A</v>
      </c>
      <c r="V755" s="3" t="e">
        <v>#N/A</v>
      </c>
      <c r="W755" s="3" t="s">
        <v>7151</v>
      </c>
      <c r="X755" s="3" t="s">
        <v>8793</v>
      </c>
      <c r="Y755" s="3" t="s">
        <v>8794</v>
      </c>
      <c r="Z755" s="3" t="s">
        <v>7151</v>
      </c>
      <c r="AA755" s="3" t="s">
        <v>7151</v>
      </c>
      <c r="AB755" s="3" t="s">
        <v>7151</v>
      </c>
    </row>
    <row r="756" spans="1:28" x14ac:dyDescent="0.3">
      <c r="A756" s="3">
        <v>46</v>
      </c>
      <c r="B756" s="4">
        <v>23473</v>
      </c>
      <c r="C756" s="3" t="s">
        <v>100</v>
      </c>
      <c r="D756" s="3">
        <v>7841950</v>
      </c>
      <c r="E756" s="3">
        <v>7864413</v>
      </c>
      <c r="F756" s="3">
        <v>22463</v>
      </c>
      <c r="G756" s="3" t="s">
        <v>8795</v>
      </c>
      <c r="H756" s="3" t="s">
        <v>8796</v>
      </c>
      <c r="I756" s="3" t="s">
        <v>7149</v>
      </c>
      <c r="J756" s="3"/>
      <c r="K756" s="3" t="e">
        <v>#N/A</v>
      </c>
      <c r="L756" s="3" t="e">
        <v>#N/A</v>
      </c>
      <c r="M756" s="3" t="e">
        <v>#N/A</v>
      </c>
      <c r="N756" s="3" t="e">
        <v>#N/A</v>
      </c>
      <c r="O756" s="3" t="e">
        <v>#N/A</v>
      </c>
      <c r="P756" s="3" t="e">
        <v>#N/A</v>
      </c>
      <c r="Q756" s="3" t="e">
        <v>#N/A</v>
      </c>
      <c r="R756" s="3" t="e">
        <v>#N/A</v>
      </c>
      <c r="S756" s="3" t="e">
        <v>#N/A</v>
      </c>
      <c r="T756" s="3" t="e">
        <v>#N/A</v>
      </c>
      <c r="U756" s="3" t="e">
        <v>#N/A</v>
      </c>
      <c r="V756" s="3" t="e">
        <v>#N/A</v>
      </c>
      <c r="W756" s="3" t="s">
        <v>8797</v>
      </c>
      <c r="X756" s="3" t="s">
        <v>7206</v>
      </c>
      <c r="Y756" s="3" t="s">
        <v>8798</v>
      </c>
      <c r="Z756" s="3" t="s">
        <v>7151</v>
      </c>
      <c r="AA756" s="3" t="s">
        <v>7151</v>
      </c>
      <c r="AB756" s="3" t="s">
        <v>7151</v>
      </c>
    </row>
    <row r="757" spans="1:28" x14ac:dyDescent="0.3">
      <c r="A757" s="3">
        <v>46</v>
      </c>
      <c r="B757" s="4">
        <v>23473</v>
      </c>
      <c r="C757" s="3" t="s">
        <v>100</v>
      </c>
      <c r="D757" s="3">
        <v>7841950</v>
      </c>
      <c r="E757" s="3">
        <v>7864413</v>
      </c>
      <c r="F757" s="3">
        <v>22463</v>
      </c>
      <c r="G757" s="3" t="s">
        <v>8799</v>
      </c>
      <c r="H757" s="3" t="s">
        <v>8800</v>
      </c>
      <c r="I757" s="3" t="s">
        <v>7149</v>
      </c>
      <c r="J757" s="3"/>
      <c r="K757" s="3" t="e">
        <v>#N/A</v>
      </c>
      <c r="L757" s="3" t="e">
        <v>#N/A</v>
      </c>
      <c r="M757" s="3" t="e">
        <v>#N/A</v>
      </c>
      <c r="N757" s="3" t="e">
        <v>#N/A</v>
      </c>
      <c r="O757" s="3" t="e">
        <v>#N/A</v>
      </c>
      <c r="P757" s="3" t="e">
        <v>#N/A</v>
      </c>
      <c r="Q757" s="3" t="e">
        <v>#N/A</v>
      </c>
      <c r="R757" s="3" t="e">
        <v>#N/A</v>
      </c>
      <c r="S757" s="3" t="e">
        <v>#N/A</v>
      </c>
      <c r="T757" s="3" t="e">
        <v>#N/A</v>
      </c>
      <c r="U757" s="3" t="e">
        <v>#N/A</v>
      </c>
      <c r="V757" s="3" t="e">
        <v>#N/A</v>
      </c>
      <c r="W757" s="3" t="s">
        <v>7151</v>
      </c>
      <c r="X757" s="3" t="s">
        <v>8801</v>
      </c>
      <c r="Y757" s="3" t="s">
        <v>7151</v>
      </c>
      <c r="Z757" s="3" t="s">
        <v>7151</v>
      </c>
      <c r="AA757" s="3" t="s">
        <v>7151</v>
      </c>
      <c r="AB757" s="3" t="s">
        <v>7151</v>
      </c>
    </row>
    <row r="758" spans="1:28" x14ac:dyDescent="0.3">
      <c r="A758" s="3">
        <v>46</v>
      </c>
      <c r="B758" s="4">
        <v>23473</v>
      </c>
      <c r="C758" s="3" t="s">
        <v>100</v>
      </c>
      <c r="D758" s="3">
        <v>7841950</v>
      </c>
      <c r="E758" s="3">
        <v>7864413</v>
      </c>
      <c r="F758" s="3">
        <v>22463</v>
      </c>
      <c r="G758" s="3" t="s">
        <v>8802</v>
      </c>
      <c r="H758" s="3" t="s">
        <v>8803</v>
      </c>
      <c r="I758" s="3" t="s">
        <v>7149</v>
      </c>
      <c r="J758" s="3"/>
      <c r="K758" s="3" t="e">
        <v>#N/A</v>
      </c>
      <c r="L758" s="3" t="e">
        <v>#N/A</v>
      </c>
      <c r="M758" s="3" t="e">
        <v>#N/A</v>
      </c>
      <c r="N758" s="3" t="e">
        <v>#N/A</v>
      </c>
      <c r="O758" s="3" t="e">
        <v>#N/A</v>
      </c>
      <c r="P758" s="3" t="e">
        <v>#N/A</v>
      </c>
      <c r="Q758" s="3" t="e">
        <v>#N/A</v>
      </c>
      <c r="R758" s="3" t="e">
        <v>#N/A</v>
      </c>
      <c r="S758" s="3" t="e">
        <v>#N/A</v>
      </c>
      <c r="T758" s="3" t="e">
        <v>#N/A</v>
      </c>
      <c r="U758" s="3" t="e">
        <v>#N/A</v>
      </c>
      <c r="V758" s="3" t="e">
        <v>#N/A</v>
      </c>
      <c r="W758" s="3" t="e">
        <v>#N/A</v>
      </c>
      <c r="X758" s="3" t="e">
        <v>#N/A</v>
      </c>
      <c r="Y758" s="3" t="e">
        <v>#N/A</v>
      </c>
      <c r="Z758" s="3" t="e">
        <v>#N/A</v>
      </c>
      <c r="AA758" s="3" t="e">
        <v>#N/A</v>
      </c>
      <c r="AB758" s="3" t="e">
        <v>#N/A</v>
      </c>
    </row>
    <row r="759" spans="1:28" x14ac:dyDescent="0.3">
      <c r="A759" s="3">
        <v>46</v>
      </c>
      <c r="B759" s="4">
        <v>23473</v>
      </c>
      <c r="C759" s="3" t="s">
        <v>100</v>
      </c>
      <c r="D759" s="3">
        <v>7841950</v>
      </c>
      <c r="E759" s="3">
        <v>7864413</v>
      </c>
      <c r="F759" s="3">
        <v>22463</v>
      </c>
      <c r="G759" s="3" t="s">
        <v>8804</v>
      </c>
      <c r="H759" s="3" t="s">
        <v>8805</v>
      </c>
      <c r="I759" s="3" t="s">
        <v>7149</v>
      </c>
      <c r="J759" s="3"/>
      <c r="K759" s="3" t="e">
        <v>#N/A</v>
      </c>
      <c r="L759" s="3" t="e">
        <v>#N/A</v>
      </c>
      <c r="M759" s="3" t="e">
        <v>#N/A</v>
      </c>
      <c r="N759" s="3" t="e">
        <v>#N/A</v>
      </c>
      <c r="O759" s="3" t="e">
        <v>#N/A</v>
      </c>
      <c r="P759" s="3" t="e">
        <v>#N/A</v>
      </c>
      <c r="Q759" s="3" t="e">
        <v>#N/A</v>
      </c>
      <c r="R759" s="3" t="e">
        <v>#N/A</v>
      </c>
      <c r="S759" s="3" t="e">
        <v>#N/A</v>
      </c>
      <c r="T759" s="3" t="e">
        <v>#N/A</v>
      </c>
      <c r="U759" s="3" t="e">
        <v>#N/A</v>
      </c>
      <c r="V759" s="3" t="e">
        <v>#N/A</v>
      </c>
      <c r="W759" s="3" t="s">
        <v>8806</v>
      </c>
      <c r="X759" s="3" t="s">
        <v>7151</v>
      </c>
      <c r="Y759" s="3" t="s">
        <v>8807</v>
      </c>
      <c r="Z759" s="3" t="s">
        <v>7151</v>
      </c>
      <c r="AA759" s="3" t="s">
        <v>7151</v>
      </c>
      <c r="AB759" s="3" t="s">
        <v>7151</v>
      </c>
    </row>
    <row r="760" spans="1:28" x14ac:dyDescent="0.3">
      <c r="A760" s="3">
        <v>46</v>
      </c>
      <c r="B760" s="4">
        <v>23473</v>
      </c>
      <c r="C760" s="3" t="s">
        <v>100</v>
      </c>
      <c r="D760" s="3">
        <v>7841950</v>
      </c>
      <c r="E760" s="3">
        <v>7864413</v>
      </c>
      <c r="F760" s="3">
        <v>22463</v>
      </c>
      <c r="G760" s="3" t="s">
        <v>8808</v>
      </c>
      <c r="H760" s="3" t="s">
        <v>7154</v>
      </c>
      <c r="I760" s="3" t="s">
        <v>7149</v>
      </c>
      <c r="J760" s="3"/>
      <c r="K760" s="3" t="e">
        <v>#N/A</v>
      </c>
      <c r="L760" s="3" t="e">
        <v>#N/A</v>
      </c>
      <c r="M760" s="3" t="e">
        <v>#N/A</v>
      </c>
      <c r="N760" s="3" t="e">
        <v>#N/A</v>
      </c>
      <c r="O760" s="3" t="e">
        <v>#N/A</v>
      </c>
      <c r="P760" s="3" t="e">
        <v>#N/A</v>
      </c>
      <c r="Q760" s="3" t="e">
        <v>#N/A</v>
      </c>
      <c r="R760" s="3" t="e">
        <v>#N/A</v>
      </c>
      <c r="S760" s="3" t="e">
        <v>#N/A</v>
      </c>
      <c r="T760" s="3" t="e">
        <v>#N/A</v>
      </c>
      <c r="U760" s="3" t="e">
        <v>#N/A</v>
      </c>
      <c r="V760" s="3" t="e">
        <v>#N/A</v>
      </c>
      <c r="W760" s="3" t="s">
        <v>7171</v>
      </c>
      <c r="X760" s="3" t="s">
        <v>7151</v>
      </c>
      <c r="Y760" s="3" t="s">
        <v>7151</v>
      </c>
      <c r="Z760" s="3" t="s">
        <v>7151</v>
      </c>
      <c r="AA760" s="3" t="s">
        <v>7151</v>
      </c>
      <c r="AB760" s="3" t="s">
        <v>7151</v>
      </c>
    </row>
    <row r="761" spans="1:28" x14ac:dyDescent="0.3">
      <c r="A761" s="3">
        <v>47</v>
      </c>
      <c r="B761" s="4" t="s">
        <v>35</v>
      </c>
      <c r="C761" s="3" t="s">
        <v>100</v>
      </c>
      <c r="D761" s="3">
        <v>7841950</v>
      </c>
      <c r="E761" s="3">
        <v>7864413</v>
      </c>
      <c r="F761" s="3">
        <v>22463</v>
      </c>
      <c r="G761" s="3" t="s">
        <v>8784</v>
      </c>
      <c r="H761" s="3" t="s">
        <v>7154</v>
      </c>
      <c r="I761" s="3" t="s">
        <v>8785</v>
      </c>
      <c r="J761" s="3"/>
      <c r="K761" s="3" t="e">
        <v>#N/A</v>
      </c>
      <c r="L761" s="3" t="e">
        <v>#N/A</v>
      </c>
      <c r="M761" s="3" t="e">
        <v>#N/A</v>
      </c>
      <c r="N761" s="3" t="e">
        <v>#N/A</v>
      </c>
      <c r="O761" s="3" t="e">
        <v>#N/A</v>
      </c>
      <c r="P761" s="3" t="e">
        <v>#N/A</v>
      </c>
      <c r="Q761" s="3" t="e">
        <v>#N/A</v>
      </c>
      <c r="R761" s="3" t="e">
        <v>#N/A</v>
      </c>
      <c r="S761" s="3" t="e">
        <v>#N/A</v>
      </c>
      <c r="T761" s="3" t="e">
        <v>#N/A</v>
      </c>
      <c r="U761" s="3" t="e">
        <v>#N/A</v>
      </c>
      <c r="V761" s="3" t="e">
        <v>#N/A</v>
      </c>
      <c r="W761" s="3" t="s">
        <v>8786</v>
      </c>
      <c r="X761" s="3" t="s">
        <v>8787</v>
      </c>
      <c r="Y761" s="3" t="s">
        <v>7151</v>
      </c>
      <c r="Z761" s="3" t="s">
        <v>7151</v>
      </c>
      <c r="AA761" s="3" t="s">
        <v>7151</v>
      </c>
      <c r="AB761" s="3" t="s">
        <v>7151</v>
      </c>
    </row>
    <row r="762" spans="1:28" x14ac:dyDescent="0.3">
      <c r="A762" s="3">
        <v>47</v>
      </c>
      <c r="B762" s="4" t="s">
        <v>35</v>
      </c>
      <c r="C762" s="3" t="s">
        <v>100</v>
      </c>
      <c r="D762" s="3">
        <v>7841950</v>
      </c>
      <c r="E762" s="3">
        <v>7864413</v>
      </c>
      <c r="F762" s="3">
        <v>22463</v>
      </c>
      <c r="G762" s="3" t="s">
        <v>8788</v>
      </c>
      <c r="H762" s="3" t="s">
        <v>8789</v>
      </c>
      <c r="I762" s="3" t="s">
        <v>7149</v>
      </c>
      <c r="J762" s="3"/>
      <c r="K762" s="3" t="e">
        <v>#N/A</v>
      </c>
      <c r="L762" s="3" t="e">
        <v>#N/A</v>
      </c>
      <c r="M762" s="3" t="e">
        <v>#N/A</v>
      </c>
      <c r="N762" s="3" t="e">
        <v>#N/A</v>
      </c>
      <c r="O762" s="3" t="e">
        <v>#N/A</v>
      </c>
      <c r="P762" s="3" t="e">
        <v>#N/A</v>
      </c>
      <c r="Q762" s="3" t="e">
        <v>#N/A</v>
      </c>
      <c r="R762" s="3" t="e">
        <v>#N/A</v>
      </c>
      <c r="S762" s="3" t="e">
        <v>#N/A</v>
      </c>
      <c r="T762" s="3" t="e">
        <v>#N/A</v>
      </c>
      <c r="U762" s="3" t="e">
        <v>#N/A</v>
      </c>
      <c r="V762" s="3" t="e">
        <v>#N/A</v>
      </c>
      <c r="W762" s="3" t="e">
        <v>#N/A</v>
      </c>
      <c r="X762" s="3" t="e">
        <v>#N/A</v>
      </c>
      <c r="Y762" s="3" t="e">
        <v>#N/A</v>
      </c>
      <c r="Z762" s="3" t="e">
        <v>#N/A</v>
      </c>
      <c r="AA762" s="3" t="e">
        <v>#N/A</v>
      </c>
      <c r="AB762" s="3" t="e">
        <v>#N/A</v>
      </c>
    </row>
    <row r="763" spans="1:28" x14ac:dyDescent="0.3">
      <c r="A763" s="3">
        <v>47</v>
      </c>
      <c r="B763" s="4" t="s">
        <v>35</v>
      </c>
      <c r="C763" s="3" t="s">
        <v>100</v>
      </c>
      <c r="D763" s="3">
        <v>7841950</v>
      </c>
      <c r="E763" s="3">
        <v>7864413</v>
      </c>
      <c r="F763" s="3">
        <v>22463</v>
      </c>
      <c r="G763" s="3" t="s">
        <v>8790</v>
      </c>
      <c r="H763" s="3" t="s">
        <v>7154</v>
      </c>
      <c r="I763" s="3" t="s">
        <v>7149</v>
      </c>
      <c r="J763" s="3"/>
      <c r="K763" s="3" t="e">
        <v>#N/A</v>
      </c>
      <c r="L763" s="3" t="e">
        <v>#N/A</v>
      </c>
      <c r="M763" s="3" t="e">
        <v>#N/A</v>
      </c>
      <c r="N763" s="3" t="e">
        <v>#N/A</v>
      </c>
      <c r="O763" s="3" t="e">
        <v>#N/A</v>
      </c>
      <c r="P763" s="3" t="e">
        <v>#N/A</v>
      </c>
      <c r="Q763" s="3" t="e">
        <v>#N/A</v>
      </c>
      <c r="R763" s="3" t="e">
        <v>#N/A</v>
      </c>
      <c r="S763" s="3" t="e">
        <v>#N/A</v>
      </c>
      <c r="T763" s="3" t="e">
        <v>#N/A</v>
      </c>
      <c r="U763" s="3" t="e">
        <v>#N/A</v>
      </c>
      <c r="V763" s="3" t="e">
        <v>#N/A</v>
      </c>
      <c r="W763" s="3" t="s">
        <v>7171</v>
      </c>
      <c r="X763" s="3" t="s">
        <v>7151</v>
      </c>
      <c r="Y763" s="3" t="s">
        <v>7151</v>
      </c>
      <c r="Z763" s="3" t="s">
        <v>7151</v>
      </c>
      <c r="AA763" s="3" t="s">
        <v>7151</v>
      </c>
      <c r="AB763" s="3" t="s">
        <v>7151</v>
      </c>
    </row>
    <row r="764" spans="1:28" x14ac:dyDescent="0.3">
      <c r="A764" s="3">
        <v>47</v>
      </c>
      <c r="B764" s="4" t="s">
        <v>35</v>
      </c>
      <c r="C764" s="3" t="s">
        <v>100</v>
      </c>
      <c r="D764" s="3">
        <v>7841950</v>
      </c>
      <c r="E764" s="3">
        <v>7864413</v>
      </c>
      <c r="F764" s="3">
        <v>22463</v>
      </c>
      <c r="G764" s="3" t="s">
        <v>8791</v>
      </c>
      <c r="H764" s="3" t="s">
        <v>8792</v>
      </c>
      <c r="I764" s="3" t="s">
        <v>7149</v>
      </c>
      <c r="J764" s="3"/>
      <c r="K764" s="3" t="e">
        <v>#N/A</v>
      </c>
      <c r="L764" s="3" t="e">
        <v>#N/A</v>
      </c>
      <c r="M764" s="3" t="e">
        <v>#N/A</v>
      </c>
      <c r="N764" s="3" t="e">
        <v>#N/A</v>
      </c>
      <c r="O764" s="3" t="e">
        <v>#N/A</v>
      </c>
      <c r="P764" s="3" t="e">
        <v>#N/A</v>
      </c>
      <c r="Q764" s="3" t="e">
        <v>#N/A</v>
      </c>
      <c r="R764" s="3" t="e">
        <v>#N/A</v>
      </c>
      <c r="S764" s="3" t="e">
        <v>#N/A</v>
      </c>
      <c r="T764" s="3" t="e">
        <v>#N/A</v>
      </c>
      <c r="U764" s="3" t="e">
        <v>#N/A</v>
      </c>
      <c r="V764" s="3" t="e">
        <v>#N/A</v>
      </c>
      <c r="W764" s="3" t="s">
        <v>7151</v>
      </c>
      <c r="X764" s="3" t="s">
        <v>8793</v>
      </c>
      <c r="Y764" s="3" t="s">
        <v>8794</v>
      </c>
      <c r="Z764" s="3" t="s">
        <v>7151</v>
      </c>
      <c r="AA764" s="3" t="s">
        <v>7151</v>
      </c>
      <c r="AB764" s="3" t="s">
        <v>7151</v>
      </c>
    </row>
    <row r="765" spans="1:28" x14ac:dyDescent="0.3">
      <c r="A765" s="3">
        <v>47</v>
      </c>
      <c r="B765" s="4" t="s">
        <v>35</v>
      </c>
      <c r="C765" s="3" t="s">
        <v>100</v>
      </c>
      <c r="D765" s="3">
        <v>7841950</v>
      </c>
      <c r="E765" s="3">
        <v>7864413</v>
      </c>
      <c r="F765" s="3">
        <v>22463</v>
      </c>
      <c r="G765" s="3" t="s">
        <v>8795</v>
      </c>
      <c r="H765" s="3" t="s">
        <v>8796</v>
      </c>
      <c r="I765" s="3" t="s">
        <v>7149</v>
      </c>
      <c r="J765" s="3"/>
      <c r="K765" s="3" t="e">
        <v>#N/A</v>
      </c>
      <c r="L765" s="3" t="e">
        <v>#N/A</v>
      </c>
      <c r="M765" s="3" t="e">
        <v>#N/A</v>
      </c>
      <c r="N765" s="3" t="e">
        <v>#N/A</v>
      </c>
      <c r="O765" s="3" t="e">
        <v>#N/A</v>
      </c>
      <c r="P765" s="3" t="e">
        <v>#N/A</v>
      </c>
      <c r="Q765" s="3" t="e">
        <v>#N/A</v>
      </c>
      <c r="R765" s="3" t="e">
        <v>#N/A</v>
      </c>
      <c r="S765" s="3" t="e">
        <v>#N/A</v>
      </c>
      <c r="T765" s="3" t="e">
        <v>#N/A</v>
      </c>
      <c r="U765" s="3" t="e">
        <v>#N/A</v>
      </c>
      <c r="V765" s="3" t="e">
        <v>#N/A</v>
      </c>
      <c r="W765" s="3" t="s">
        <v>8797</v>
      </c>
      <c r="X765" s="3" t="s">
        <v>7206</v>
      </c>
      <c r="Y765" s="3" t="s">
        <v>8798</v>
      </c>
      <c r="Z765" s="3" t="s">
        <v>7151</v>
      </c>
      <c r="AA765" s="3" t="s">
        <v>7151</v>
      </c>
      <c r="AB765" s="3" t="s">
        <v>7151</v>
      </c>
    </row>
    <row r="766" spans="1:28" x14ac:dyDescent="0.3">
      <c r="A766" s="3">
        <v>47</v>
      </c>
      <c r="B766" s="4" t="s">
        <v>35</v>
      </c>
      <c r="C766" s="3" t="s">
        <v>100</v>
      </c>
      <c r="D766" s="3">
        <v>7841950</v>
      </c>
      <c r="E766" s="3">
        <v>7864413</v>
      </c>
      <c r="F766" s="3">
        <v>22463</v>
      </c>
      <c r="G766" s="3" t="s">
        <v>8799</v>
      </c>
      <c r="H766" s="3" t="s">
        <v>8800</v>
      </c>
      <c r="I766" s="3" t="s">
        <v>7149</v>
      </c>
      <c r="J766" s="3"/>
      <c r="K766" s="3" t="e">
        <v>#N/A</v>
      </c>
      <c r="L766" s="3" t="e">
        <v>#N/A</v>
      </c>
      <c r="M766" s="3" t="e">
        <v>#N/A</v>
      </c>
      <c r="N766" s="3" t="e">
        <v>#N/A</v>
      </c>
      <c r="O766" s="3" t="e">
        <v>#N/A</v>
      </c>
      <c r="P766" s="3" t="e">
        <v>#N/A</v>
      </c>
      <c r="Q766" s="3" t="e">
        <v>#N/A</v>
      </c>
      <c r="R766" s="3" t="e">
        <v>#N/A</v>
      </c>
      <c r="S766" s="3" t="e">
        <v>#N/A</v>
      </c>
      <c r="T766" s="3" t="e">
        <v>#N/A</v>
      </c>
      <c r="U766" s="3" t="e">
        <v>#N/A</v>
      </c>
      <c r="V766" s="3" t="e">
        <v>#N/A</v>
      </c>
      <c r="W766" s="3" t="s">
        <v>7151</v>
      </c>
      <c r="X766" s="3" t="s">
        <v>8801</v>
      </c>
      <c r="Y766" s="3" t="s">
        <v>7151</v>
      </c>
      <c r="Z766" s="3" t="s">
        <v>7151</v>
      </c>
      <c r="AA766" s="3" t="s">
        <v>7151</v>
      </c>
      <c r="AB766" s="3" t="s">
        <v>7151</v>
      </c>
    </row>
    <row r="767" spans="1:28" x14ac:dyDescent="0.3">
      <c r="A767" s="3">
        <v>47</v>
      </c>
      <c r="B767" s="4" t="s">
        <v>35</v>
      </c>
      <c r="C767" s="3" t="s">
        <v>100</v>
      </c>
      <c r="D767" s="3">
        <v>7841950</v>
      </c>
      <c r="E767" s="3">
        <v>7864413</v>
      </c>
      <c r="F767" s="3">
        <v>22463</v>
      </c>
      <c r="G767" s="3" t="s">
        <v>8802</v>
      </c>
      <c r="H767" s="3" t="s">
        <v>8803</v>
      </c>
      <c r="I767" s="3" t="s">
        <v>7149</v>
      </c>
      <c r="J767" s="3"/>
      <c r="K767" s="3" t="e">
        <v>#N/A</v>
      </c>
      <c r="L767" s="3" t="e">
        <v>#N/A</v>
      </c>
      <c r="M767" s="3" t="e">
        <v>#N/A</v>
      </c>
      <c r="N767" s="3" t="e">
        <v>#N/A</v>
      </c>
      <c r="O767" s="3" t="e">
        <v>#N/A</v>
      </c>
      <c r="P767" s="3" t="e">
        <v>#N/A</v>
      </c>
      <c r="Q767" s="3" t="e">
        <v>#N/A</v>
      </c>
      <c r="R767" s="3" t="e">
        <v>#N/A</v>
      </c>
      <c r="S767" s="3" t="e">
        <v>#N/A</v>
      </c>
      <c r="T767" s="3" t="e">
        <v>#N/A</v>
      </c>
      <c r="U767" s="3" t="e">
        <v>#N/A</v>
      </c>
      <c r="V767" s="3" t="e">
        <v>#N/A</v>
      </c>
      <c r="W767" s="3" t="e">
        <v>#N/A</v>
      </c>
      <c r="X767" s="3" t="e">
        <v>#N/A</v>
      </c>
      <c r="Y767" s="3" t="e">
        <v>#N/A</v>
      </c>
      <c r="Z767" s="3" t="e">
        <v>#N/A</v>
      </c>
      <c r="AA767" s="3" t="e">
        <v>#N/A</v>
      </c>
      <c r="AB767" s="3" t="e">
        <v>#N/A</v>
      </c>
    </row>
    <row r="768" spans="1:28" x14ac:dyDescent="0.3">
      <c r="A768" s="3">
        <v>47</v>
      </c>
      <c r="B768" s="4" t="s">
        <v>35</v>
      </c>
      <c r="C768" s="3" t="s">
        <v>100</v>
      </c>
      <c r="D768" s="3">
        <v>7841950</v>
      </c>
      <c r="E768" s="3">
        <v>7864413</v>
      </c>
      <c r="F768" s="3">
        <v>22463</v>
      </c>
      <c r="G768" s="3" t="s">
        <v>8804</v>
      </c>
      <c r="H768" s="3" t="s">
        <v>8805</v>
      </c>
      <c r="I768" s="3" t="s">
        <v>7149</v>
      </c>
      <c r="J768" s="3"/>
      <c r="K768" s="3" t="e">
        <v>#N/A</v>
      </c>
      <c r="L768" s="3" t="e">
        <v>#N/A</v>
      </c>
      <c r="M768" s="3" t="e">
        <v>#N/A</v>
      </c>
      <c r="N768" s="3" t="e">
        <v>#N/A</v>
      </c>
      <c r="O768" s="3" t="e">
        <v>#N/A</v>
      </c>
      <c r="P768" s="3" t="e">
        <v>#N/A</v>
      </c>
      <c r="Q768" s="3" t="e">
        <v>#N/A</v>
      </c>
      <c r="R768" s="3" t="e">
        <v>#N/A</v>
      </c>
      <c r="S768" s="3" t="e">
        <v>#N/A</v>
      </c>
      <c r="T768" s="3" t="e">
        <v>#N/A</v>
      </c>
      <c r="U768" s="3" t="e">
        <v>#N/A</v>
      </c>
      <c r="V768" s="3" t="e">
        <v>#N/A</v>
      </c>
      <c r="W768" s="3" t="s">
        <v>8806</v>
      </c>
      <c r="X768" s="3" t="s">
        <v>7151</v>
      </c>
      <c r="Y768" s="3" t="s">
        <v>8807</v>
      </c>
      <c r="Z768" s="3" t="s">
        <v>7151</v>
      </c>
      <c r="AA768" s="3" t="s">
        <v>7151</v>
      </c>
      <c r="AB768" s="3" t="s">
        <v>7151</v>
      </c>
    </row>
    <row r="769" spans="1:28" x14ac:dyDescent="0.3">
      <c r="A769" s="3">
        <v>47</v>
      </c>
      <c r="B769" s="4" t="s">
        <v>35</v>
      </c>
      <c r="C769" s="3" t="s">
        <v>100</v>
      </c>
      <c r="D769" s="3">
        <v>7841950</v>
      </c>
      <c r="E769" s="3">
        <v>7864413</v>
      </c>
      <c r="F769" s="3">
        <v>22463</v>
      </c>
      <c r="G769" s="3" t="s">
        <v>8808</v>
      </c>
      <c r="H769" s="3" t="s">
        <v>7154</v>
      </c>
      <c r="I769" s="3" t="s">
        <v>7149</v>
      </c>
      <c r="J769" s="3"/>
      <c r="K769" s="3" t="e">
        <v>#N/A</v>
      </c>
      <c r="L769" s="3" t="e">
        <v>#N/A</v>
      </c>
      <c r="M769" s="3" t="e">
        <v>#N/A</v>
      </c>
      <c r="N769" s="3" t="e">
        <v>#N/A</v>
      </c>
      <c r="O769" s="3" t="e">
        <v>#N/A</v>
      </c>
      <c r="P769" s="3" t="e">
        <v>#N/A</v>
      </c>
      <c r="Q769" s="3" t="e">
        <v>#N/A</v>
      </c>
      <c r="R769" s="3" t="e">
        <v>#N/A</v>
      </c>
      <c r="S769" s="3" t="e">
        <v>#N/A</v>
      </c>
      <c r="T769" s="3" t="e">
        <v>#N/A</v>
      </c>
      <c r="U769" s="3" t="e">
        <v>#N/A</v>
      </c>
      <c r="V769" s="3" t="e">
        <v>#N/A</v>
      </c>
      <c r="W769" s="3" t="s">
        <v>7171</v>
      </c>
      <c r="X769" s="3" t="s">
        <v>7151</v>
      </c>
      <c r="Y769" s="3" t="s">
        <v>7151</v>
      </c>
      <c r="Z769" s="3" t="s">
        <v>7151</v>
      </c>
      <c r="AA769" s="3" t="s">
        <v>7151</v>
      </c>
      <c r="AB769" s="3" t="s">
        <v>7151</v>
      </c>
    </row>
    <row r="770" spans="1:28" x14ac:dyDescent="0.3">
      <c r="A770" s="3">
        <v>48</v>
      </c>
      <c r="B770" s="4" t="s">
        <v>35</v>
      </c>
      <c r="C770" s="3" t="s">
        <v>100</v>
      </c>
      <c r="D770" s="3">
        <v>8218226</v>
      </c>
      <c r="E770" s="3">
        <v>8220551</v>
      </c>
      <c r="F770" s="3">
        <v>2325</v>
      </c>
      <c r="G770" s="3" t="s">
        <v>8809</v>
      </c>
      <c r="H770" s="3" t="s">
        <v>7154</v>
      </c>
      <c r="I770" s="3" t="s">
        <v>7149</v>
      </c>
      <c r="J770" s="3"/>
      <c r="K770" s="3" t="e">
        <v>#N/A</v>
      </c>
      <c r="L770" s="3" t="e">
        <v>#N/A</v>
      </c>
      <c r="M770" s="3" t="e">
        <v>#N/A</v>
      </c>
      <c r="N770" s="3" t="e">
        <v>#N/A</v>
      </c>
      <c r="O770" s="3" t="e">
        <v>#N/A</v>
      </c>
      <c r="P770" s="3" t="e">
        <v>#N/A</v>
      </c>
      <c r="Q770" s="3" t="e">
        <v>#N/A</v>
      </c>
      <c r="R770" s="3" t="e">
        <v>#N/A</v>
      </c>
      <c r="S770" s="3" t="e">
        <v>#N/A</v>
      </c>
      <c r="T770" s="3" t="e">
        <v>#N/A</v>
      </c>
      <c r="U770" s="3" t="e">
        <v>#N/A</v>
      </c>
      <c r="V770" s="3" t="e">
        <v>#N/A</v>
      </c>
      <c r="W770" s="3" t="s">
        <v>7151</v>
      </c>
      <c r="X770" s="3" t="s">
        <v>7151</v>
      </c>
      <c r="Y770" s="3" t="s">
        <v>7151</v>
      </c>
      <c r="Z770" s="3" t="s">
        <v>7151</v>
      </c>
      <c r="AA770" s="3" t="s">
        <v>7151</v>
      </c>
      <c r="AB770" s="3" t="s">
        <v>7151</v>
      </c>
    </row>
    <row r="771" spans="1:28" x14ac:dyDescent="0.3">
      <c r="A771" s="3">
        <v>50</v>
      </c>
      <c r="B771" s="4">
        <v>23473</v>
      </c>
      <c r="C771" s="3" t="s">
        <v>100</v>
      </c>
      <c r="D771" s="3">
        <v>8229559</v>
      </c>
      <c r="E771" s="3">
        <v>8230321</v>
      </c>
      <c r="F771" s="3">
        <v>762</v>
      </c>
      <c r="G771" s="3" t="s">
        <v>8810</v>
      </c>
      <c r="H771" s="3" t="s">
        <v>7160</v>
      </c>
      <c r="I771" s="3" t="s">
        <v>8811</v>
      </c>
      <c r="J771" s="3"/>
      <c r="K771" s="3" t="e">
        <v>#N/A</v>
      </c>
      <c r="L771" s="3" t="e">
        <v>#N/A</v>
      </c>
      <c r="M771" s="3" t="e">
        <v>#N/A</v>
      </c>
      <c r="N771" s="3" t="e">
        <v>#N/A</v>
      </c>
      <c r="O771" s="3" t="e">
        <v>#N/A</v>
      </c>
      <c r="P771" s="3" t="e">
        <v>#N/A</v>
      </c>
      <c r="Q771" s="3" t="e">
        <v>#N/A</v>
      </c>
      <c r="R771" s="3" t="e">
        <v>#N/A</v>
      </c>
      <c r="S771" s="3" t="e">
        <v>#N/A</v>
      </c>
      <c r="T771" s="3" t="e">
        <v>#N/A</v>
      </c>
      <c r="U771" s="3" t="e">
        <v>#N/A</v>
      </c>
      <c r="V771" s="3" t="e">
        <v>#N/A</v>
      </c>
      <c r="W771" s="3" t="s">
        <v>7171</v>
      </c>
      <c r="X771" s="3" t="s">
        <v>7151</v>
      </c>
      <c r="Y771" s="3" t="s">
        <v>7151</v>
      </c>
      <c r="Z771" s="3" t="s">
        <v>7151</v>
      </c>
      <c r="AA771" s="3" t="s">
        <v>7151</v>
      </c>
      <c r="AB771" s="3" t="s">
        <v>7151</v>
      </c>
    </row>
    <row r="772" spans="1:28" x14ac:dyDescent="0.3">
      <c r="A772" s="3">
        <v>51</v>
      </c>
      <c r="B772" s="4">
        <v>23389</v>
      </c>
      <c r="C772" s="3" t="s">
        <v>100</v>
      </c>
      <c r="D772" s="3">
        <v>8258057</v>
      </c>
      <c r="E772" s="3">
        <v>8317939</v>
      </c>
      <c r="F772" s="3">
        <v>59882</v>
      </c>
      <c r="G772" s="3" t="s">
        <v>8812</v>
      </c>
      <c r="H772" s="3" t="s">
        <v>7154</v>
      </c>
      <c r="I772" s="3" t="s">
        <v>7149</v>
      </c>
      <c r="J772" s="3"/>
      <c r="K772" s="3" t="e">
        <v>#N/A</v>
      </c>
      <c r="L772" s="3" t="e">
        <v>#N/A</v>
      </c>
      <c r="M772" s="3" t="e">
        <v>#N/A</v>
      </c>
      <c r="N772" s="3" t="e">
        <v>#N/A</v>
      </c>
      <c r="O772" s="3" t="e">
        <v>#N/A</v>
      </c>
      <c r="P772" s="3" t="e">
        <v>#N/A</v>
      </c>
      <c r="Q772" s="3" t="e">
        <v>#N/A</v>
      </c>
      <c r="R772" s="3" t="e">
        <v>#N/A</v>
      </c>
      <c r="S772" s="3" t="e">
        <v>#N/A</v>
      </c>
      <c r="T772" s="3" t="e">
        <v>#N/A</v>
      </c>
      <c r="U772" s="3" t="e">
        <v>#N/A</v>
      </c>
      <c r="V772" s="3" t="e">
        <v>#N/A</v>
      </c>
      <c r="W772" s="3" t="s">
        <v>8813</v>
      </c>
      <c r="X772" s="3" t="s">
        <v>7663</v>
      </c>
      <c r="Y772" s="3" t="s">
        <v>8814</v>
      </c>
      <c r="Z772" s="3" t="s">
        <v>7151</v>
      </c>
      <c r="AA772" s="3" t="s">
        <v>7151</v>
      </c>
      <c r="AB772" s="3" t="s">
        <v>7151</v>
      </c>
    </row>
    <row r="773" spans="1:28" x14ac:dyDescent="0.3">
      <c r="A773" s="3">
        <v>51</v>
      </c>
      <c r="B773" s="4">
        <v>23389</v>
      </c>
      <c r="C773" s="3" t="s">
        <v>100</v>
      </c>
      <c r="D773" s="3">
        <v>8258057</v>
      </c>
      <c r="E773" s="3">
        <v>8317939</v>
      </c>
      <c r="F773" s="3">
        <v>59882</v>
      </c>
      <c r="G773" s="3" t="s">
        <v>8815</v>
      </c>
      <c r="H773" s="3" t="s">
        <v>7154</v>
      </c>
      <c r="I773" s="3" t="s">
        <v>7149</v>
      </c>
      <c r="J773" s="3"/>
      <c r="K773" s="3" t="e">
        <v>#N/A</v>
      </c>
      <c r="L773" s="3" t="e">
        <v>#N/A</v>
      </c>
      <c r="M773" s="3" t="e">
        <v>#N/A</v>
      </c>
      <c r="N773" s="3" t="e">
        <v>#N/A</v>
      </c>
      <c r="O773" s="3" t="e">
        <v>#N/A</v>
      </c>
      <c r="P773" s="3" t="e">
        <v>#N/A</v>
      </c>
      <c r="Q773" s="3" t="e">
        <v>#N/A</v>
      </c>
      <c r="R773" s="3" t="e">
        <v>#N/A</v>
      </c>
      <c r="S773" s="3" t="e">
        <v>#N/A</v>
      </c>
      <c r="T773" s="3" t="e">
        <v>#N/A</v>
      </c>
      <c r="U773" s="3" t="e">
        <v>#N/A</v>
      </c>
      <c r="V773" s="3" t="e">
        <v>#N/A</v>
      </c>
      <c r="W773" s="3" t="s">
        <v>7151</v>
      </c>
      <c r="X773" s="3" t="s">
        <v>7151</v>
      </c>
      <c r="Y773" s="3" t="s">
        <v>7151</v>
      </c>
      <c r="Z773" s="3" t="s">
        <v>7151</v>
      </c>
      <c r="AA773" s="3" t="s">
        <v>7151</v>
      </c>
      <c r="AB773" s="3" t="s">
        <v>7151</v>
      </c>
    </row>
    <row r="774" spans="1:28" x14ac:dyDescent="0.3">
      <c r="A774" s="3">
        <v>51</v>
      </c>
      <c r="B774" s="4">
        <v>23389</v>
      </c>
      <c r="C774" s="3" t="s">
        <v>100</v>
      </c>
      <c r="D774" s="3">
        <v>8258057</v>
      </c>
      <c r="E774" s="3">
        <v>8317939</v>
      </c>
      <c r="F774" s="3">
        <v>59882</v>
      </c>
      <c r="G774" s="3" t="s">
        <v>8816</v>
      </c>
      <c r="H774" s="3" t="s">
        <v>7160</v>
      </c>
      <c r="I774" s="3" t="s">
        <v>7149</v>
      </c>
      <c r="J774" s="3"/>
      <c r="K774" s="3" t="e">
        <v>#N/A</v>
      </c>
      <c r="L774" s="3" t="e">
        <v>#N/A</v>
      </c>
      <c r="M774" s="3" t="e">
        <v>#N/A</v>
      </c>
      <c r="N774" s="3" t="e">
        <v>#N/A</v>
      </c>
      <c r="O774" s="3" t="e">
        <v>#N/A</v>
      </c>
      <c r="P774" s="3" t="e">
        <v>#N/A</v>
      </c>
      <c r="Q774" s="3" t="e">
        <v>#N/A</v>
      </c>
      <c r="R774" s="3" t="e">
        <v>#N/A</v>
      </c>
      <c r="S774" s="3" t="e">
        <v>#N/A</v>
      </c>
      <c r="T774" s="3" t="e">
        <v>#N/A</v>
      </c>
      <c r="U774" s="3" t="e">
        <v>#N/A</v>
      </c>
      <c r="V774" s="3" t="e">
        <v>#N/A</v>
      </c>
      <c r="W774" s="3" t="s">
        <v>7151</v>
      </c>
      <c r="X774" s="3" t="s">
        <v>7151</v>
      </c>
      <c r="Y774" s="3" t="s">
        <v>7151</v>
      </c>
      <c r="Z774" s="3" t="s">
        <v>7151</v>
      </c>
      <c r="AA774" s="3" t="s">
        <v>7151</v>
      </c>
      <c r="AB774" s="3" t="s">
        <v>7151</v>
      </c>
    </row>
    <row r="775" spans="1:28" x14ac:dyDescent="0.3">
      <c r="A775" s="3">
        <v>51</v>
      </c>
      <c r="B775" s="4">
        <v>23389</v>
      </c>
      <c r="C775" s="3" t="s">
        <v>100</v>
      </c>
      <c r="D775" s="3">
        <v>8258057</v>
      </c>
      <c r="E775" s="3">
        <v>8317939</v>
      </c>
      <c r="F775" s="3">
        <v>59882</v>
      </c>
      <c r="G775" s="3" t="s">
        <v>8817</v>
      </c>
      <c r="H775" s="3" t="s">
        <v>8818</v>
      </c>
      <c r="I775" s="3" t="s">
        <v>7149</v>
      </c>
      <c r="J775" s="3"/>
      <c r="K775" s="3" t="e">
        <v>#N/A</v>
      </c>
      <c r="L775" s="3" t="e">
        <v>#N/A</v>
      </c>
      <c r="M775" s="3" t="e">
        <v>#N/A</v>
      </c>
      <c r="N775" s="3" t="e">
        <v>#N/A</v>
      </c>
      <c r="O775" s="3" t="e">
        <v>#N/A</v>
      </c>
      <c r="P775" s="3" t="e">
        <v>#N/A</v>
      </c>
      <c r="Q775" s="3" t="e">
        <v>#N/A</v>
      </c>
      <c r="R775" s="3" t="e">
        <v>#N/A</v>
      </c>
      <c r="S775" s="3" t="e">
        <v>#N/A</v>
      </c>
      <c r="T775" s="3" t="e">
        <v>#N/A</v>
      </c>
      <c r="U775" s="3" t="e">
        <v>#N/A</v>
      </c>
      <c r="V775" s="3" t="e">
        <v>#N/A</v>
      </c>
      <c r="W775" s="3" t="s">
        <v>7151</v>
      </c>
      <c r="X775" s="3" t="s">
        <v>7151</v>
      </c>
      <c r="Y775" s="3" t="s">
        <v>7151</v>
      </c>
      <c r="Z775" s="3" t="s">
        <v>7151</v>
      </c>
      <c r="AA775" s="3" t="s">
        <v>7151</v>
      </c>
      <c r="AB775" s="3" t="s">
        <v>7151</v>
      </c>
    </row>
    <row r="776" spans="1:28" x14ac:dyDescent="0.3">
      <c r="A776" s="3">
        <v>51</v>
      </c>
      <c r="B776" s="4">
        <v>23389</v>
      </c>
      <c r="C776" s="3" t="s">
        <v>100</v>
      </c>
      <c r="D776" s="3">
        <v>8258057</v>
      </c>
      <c r="E776" s="3">
        <v>8317939</v>
      </c>
      <c r="F776" s="3">
        <v>59882</v>
      </c>
      <c r="G776" s="3" t="s">
        <v>8819</v>
      </c>
      <c r="H776" s="3" t="s">
        <v>8820</v>
      </c>
      <c r="I776" s="3" t="s">
        <v>7149</v>
      </c>
      <c r="J776" s="3"/>
      <c r="K776" s="3" t="e">
        <v>#N/A</v>
      </c>
      <c r="L776" s="3" t="e">
        <v>#N/A</v>
      </c>
      <c r="M776" s="3" t="e">
        <v>#N/A</v>
      </c>
      <c r="N776" s="3" t="e">
        <v>#N/A</v>
      </c>
      <c r="O776" s="3" t="e">
        <v>#N/A</v>
      </c>
      <c r="P776" s="3" t="e">
        <v>#N/A</v>
      </c>
      <c r="Q776" s="3" t="e">
        <v>#N/A</v>
      </c>
      <c r="R776" s="3" t="e">
        <v>#N/A</v>
      </c>
      <c r="S776" s="3" t="e">
        <v>#N/A</v>
      </c>
      <c r="T776" s="3" t="e">
        <v>#N/A</v>
      </c>
      <c r="U776" s="3" t="e">
        <v>#N/A</v>
      </c>
      <c r="V776" s="3" t="e">
        <v>#N/A</v>
      </c>
      <c r="W776" s="3" t="s">
        <v>7151</v>
      </c>
      <c r="X776" s="3" t="s">
        <v>7206</v>
      </c>
      <c r="Y776" s="3" t="s">
        <v>7151</v>
      </c>
      <c r="Z776" s="3" t="s">
        <v>7151</v>
      </c>
      <c r="AA776" s="3" t="s">
        <v>7151</v>
      </c>
      <c r="AB776" s="3" t="s">
        <v>7151</v>
      </c>
    </row>
    <row r="777" spans="1:28" x14ac:dyDescent="0.3">
      <c r="A777" s="3">
        <v>51</v>
      </c>
      <c r="B777" s="4">
        <v>23389</v>
      </c>
      <c r="C777" s="3" t="s">
        <v>100</v>
      </c>
      <c r="D777" s="3">
        <v>8258057</v>
      </c>
      <c r="E777" s="3">
        <v>8317939</v>
      </c>
      <c r="F777" s="3">
        <v>59882</v>
      </c>
      <c r="G777" s="3" t="s">
        <v>8821</v>
      </c>
      <c r="H777" s="3" t="s">
        <v>7154</v>
      </c>
      <c r="I777" s="3" t="s">
        <v>7149</v>
      </c>
      <c r="J777" s="3"/>
      <c r="K777" s="3" t="s">
        <v>7314</v>
      </c>
      <c r="L777" s="3" t="s">
        <v>7301</v>
      </c>
      <c r="M777" s="3" t="s">
        <v>7181</v>
      </c>
      <c r="N777" s="3" t="s">
        <v>7181</v>
      </c>
      <c r="O777" s="3" t="s">
        <v>7181</v>
      </c>
      <c r="P777" s="3" t="s">
        <v>7181</v>
      </c>
      <c r="Q777" s="3" t="s">
        <v>7181</v>
      </c>
      <c r="R777" s="3" t="s">
        <v>7181</v>
      </c>
      <c r="S777" s="3" t="s">
        <v>7438</v>
      </c>
      <c r="T777" s="3" t="s">
        <v>7182</v>
      </c>
      <c r="U777" s="3" t="s">
        <v>7181</v>
      </c>
      <c r="V777" s="3">
        <v>0</v>
      </c>
      <c r="W777" s="3" t="s">
        <v>7151</v>
      </c>
      <c r="X777" s="3" t="s">
        <v>7816</v>
      </c>
      <c r="Y777" s="3" t="s">
        <v>7151</v>
      </c>
      <c r="Z777" s="3" t="s">
        <v>7151</v>
      </c>
      <c r="AA777" s="3" t="s">
        <v>7151</v>
      </c>
      <c r="AB777" s="3" t="s">
        <v>7151</v>
      </c>
    </row>
    <row r="778" spans="1:28" x14ac:dyDescent="0.3">
      <c r="A778" s="3">
        <v>51</v>
      </c>
      <c r="B778" s="4">
        <v>23389</v>
      </c>
      <c r="C778" s="3" t="s">
        <v>100</v>
      </c>
      <c r="D778" s="3">
        <v>8258057</v>
      </c>
      <c r="E778" s="3">
        <v>8317939</v>
      </c>
      <c r="F778" s="3">
        <v>59882</v>
      </c>
      <c r="G778" s="3" t="s">
        <v>8822</v>
      </c>
      <c r="H778" s="3" t="s">
        <v>7160</v>
      </c>
      <c r="I778" s="3" t="s">
        <v>7149</v>
      </c>
      <c r="J778" s="3"/>
      <c r="K778" s="3" t="e">
        <v>#N/A</v>
      </c>
      <c r="L778" s="3" t="e">
        <v>#N/A</v>
      </c>
      <c r="M778" s="3" t="e">
        <v>#N/A</v>
      </c>
      <c r="N778" s="3" t="e">
        <v>#N/A</v>
      </c>
      <c r="O778" s="3" t="e">
        <v>#N/A</v>
      </c>
      <c r="P778" s="3" t="e">
        <v>#N/A</v>
      </c>
      <c r="Q778" s="3" t="e">
        <v>#N/A</v>
      </c>
      <c r="R778" s="3" t="e">
        <v>#N/A</v>
      </c>
      <c r="S778" s="3" t="e">
        <v>#N/A</v>
      </c>
      <c r="T778" s="3" t="e">
        <v>#N/A</v>
      </c>
      <c r="U778" s="3" t="e">
        <v>#N/A</v>
      </c>
      <c r="V778" s="3" t="e">
        <v>#N/A</v>
      </c>
      <c r="W778" s="3" t="s">
        <v>7171</v>
      </c>
      <c r="X778" s="3" t="s">
        <v>7151</v>
      </c>
      <c r="Y778" s="3" t="s">
        <v>7151</v>
      </c>
      <c r="Z778" s="3" t="s">
        <v>7151</v>
      </c>
      <c r="AA778" s="3" t="s">
        <v>7151</v>
      </c>
      <c r="AB778" s="3" t="s">
        <v>7151</v>
      </c>
    </row>
    <row r="779" spans="1:28" x14ac:dyDescent="0.3">
      <c r="A779" s="3">
        <v>51</v>
      </c>
      <c r="B779" s="4">
        <v>23389</v>
      </c>
      <c r="C779" s="3" t="s">
        <v>100</v>
      </c>
      <c r="D779" s="3">
        <v>8258057</v>
      </c>
      <c r="E779" s="3">
        <v>8317939</v>
      </c>
      <c r="F779" s="3">
        <v>59882</v>
      </c>
      <c r="G779" s="3" t="s">
        <v>8823</v>
      </c>
      <c r="H779" s="3" t="s">
        <v>8824</v>
      </c>
      <c r="I779" s="3" t="s">
        <v>7149</v>
      </c>
      <c r="J779" s="3"/>
      <c r="K779" s="3" t="e">
        <v>#N/A</v>
      </c>
      <c r="L779" s="3" t="e">
        <v>#N/A</v>
      </c>
      <c r="M779" s="3" t="e">
        <v>#N/A</v>
      </c>
      <c r="N779" s="3" t="e">
        <v>#N/A</v>
      </c>
      <c r="O779" s="3" t="e">
        <v>#N/A</v>
      </c>
      <c r="P779" s="3" t="e">
        <v>#N/A</v>
      </c>
      <c r="Q779" s="3" t="e">
        <v>#N/A</v>
      </c>
      <c r="R779" s="3" t="e">
        <v>#N/A</v>
      </c>
      <c r="S779" s="3" t="e">
        <v>#N/A</v>
      </c>
      <c r="T779" s="3" t="e">
        <v>#N/A</v>
      </c>
      <c r="U779" s="3" t="e">
        <v>#N/A</v>
      </c>
      <c r="V779" s="3" t="e">
        <v>#N/A</v>
      </c>
      <c r="W779" s="3" t="s">
        <v>7150</v>
      </c>
      <c r="X779" s="3" t="s">
        <v>8825</v>
      </c>
      <c r="Y779" s="3" t="s">
        <v>8826</v>
      </c>
      <c r="Z779" s="3" t="s">
        <v>7151</v>
      </c>
      <c r="AA779" s="3" t="s">
        <v>7151</v>
      </c>
      <c r="AB779" s="3" t="s">
        <v>7151</v>
      </c>
    </row>
    <row r="780" spans="1:28" x14ac:dyDescent="0.3">
      <c r="A780" s="3">
        <v>51</v>
      </c>
      <c r="B780" s="4">
        <v>23389</v>
      </c>
      <c r="C780" s="3" t="s">
        <v>100</v>
      </c>
      <c r="D780" s="3">
        <v>8258057</v>
      </c>
      <c r="E780" s="3">
        <v>8317939</v>
      </c>
      <c r="F780" s="3">
        <v>59882</v>
      </c>
      <c r="G780" s="3" t="s">
        <v>8827</v>
      </c>
      <c r="H780" s="3" t="s">
        <v>8828</v>
      </c>
      <c r="I780" s="3" t="s">
        <v>7149</v>
      </c>
      <c r="J780" s="3"/>
      <c r="K780" s="3" t="e">
        <v>#N/A</v>
      </c>
      <c r="L780" s="3" t="e">
        <v>#N/A</v>
      </c>
      <c r="M780" s="3" t="e">
        <v>#N/A</v>
      </c>
      <c r="N780" s="3" t="e">
        <v>#N/A</v>
      </c>
      <c r="O780" s="3" t="e">
        <v>#N/A</v>
      </c>
      <c r="P780" s="3" t="e">
        <v>#N/A</v>
      </c>
      <c r="Q780" s="3" t="e">
        <v>#N/A</v>
      </c>
      <c r="R780" s="3" t="e">
        <v>#N/A</v>
      </c>
      <c r="S780" s="3" t="e">
        <v>#N/A</v>
      </c>
      <c r="T780" s="3" t="e">
        <v>#N/A</v>
      </c>
      <c r="U780" s="3" t="e">
        <v>#N/A</v>
      </c>
      <c r="V780" s="3" t="e">
        <v>#N/A</v>
      </c>
      <c r="W780" s="3" t="s">
        <v>7264</v>
      </c>
      <c r="X780" s="3" t="s">
        <v>7421</v>
      </c>
      <c r="Y780" s="3" t="s">
        <v>8829</v>
      </c>
      <c r="Z780" s="3" t="s">
        <v>7151</v>
      </c>
      <c r="AA780" s="3" t="s">
        <v>7151</v>
      </c>
      <c r="AB780" s="3" t="s">
        <v>7151</v>
      </c>
    </row>
    <row r="781" spans="1:28" x14ac:dyDescent="0.3">
      <c r="A781" s="3">
        <v>51</v>
      </c>
      <c r="B781" s="4">
        <v>23389</v>
      </c>
      <c r="C781" s="3" t="s">
        <v>100</v>
      </c>
      <c r="D781" s="3">
        <v>8258057</v>
      </c>
      <c r="E781" s="3">
        <v>8317939</v>
      </c>
      <c r="F781" s="3">
        <v>59882</v>
      </c>
      <c r="G781" s="3" t="s">
        <v>8830</v>
      </c>
      <c r="H781" s="3" t="s">
        <v>7154</v>
      </c>
      <c r="I781" s="3" t="s">
        <v>7149</v>
      </c>
      <c r="J781" s="3"/>
      <c r="K781" s="3" t="e">
        <v>#N/A</v>
      </c>
      <c r="L781" s="3" t="e">
        <v>#N/A</v>
      </c>
      <c r="M781" s="3" t="e">
        <v>#N/A</v>
      </c>
      <c r="N781" s="3" t="e">
        <v>#N/A</v>
      </c>
      <c r="O781" s="3" t="e">
        <v>#N/A</v>
      </c>
      <c r="P781" s="3" t="e">
        <v>#N/A</v>
      </c>
      <c r="Q781" s="3" t="e">
        <v>#N/A</v>
      </c>
      <c r="R781" s="3" t="e">
        <v>#N/A</v>
      </c>
      <c r="S781" s="3" t="e">
        <v>#N/A</v>
      </c>
      <c r="T781" s="3" t="e">
        <v>#N/A</v>
      </c>
      <c r="U781" s="3" t="e">
        <v>#N/A</v>
      </c>
      <c r="V781" s="3" t="e">
        <v>#N/A</v>
      </c>
      <c r="W781" s="3" t="s">
        <v>7151</v>
      </c>
      <c r="X781" s="3" t="s">
        <v>7151</v>
      </c>
      <c r="Y781" s="3" t="s">
        <v>7151</v>
      </c>
      <c r="Z781" s="3" t="s">
        <v>7151</v>
      </c>
      <c r="AA781" s="3" t="s">
        <v>7151</v>
      </c>
      <c r="AB781" s="3" t="s">
        <v>7151</v>
      </c>
    </row>
    <row r="782" spans="1:28" x14ac:dyDescent="0.3">
      <c r="A782" s="3">
        <v>51</v>
      </c>
      <c r="B782" s="4">
        <v>23389</v>
      </c>
      <c r="C782" s="3" t="s">
        <v>100</v>
      </c>
      <c r="D782" s="3">
        <v>8258057</v>
      </c>
      <c r="E782" s="3">
        <v>8317939</v>
      </c>
      <c r="F782" s="3">
        <v>59882</v>
      </c>
      <c r="G782" s="3" t="s">
        <v>8831</v>
      </c>
      <c r="H782" s="3" t="s">
        <v>7160</v>
      </c>
      <c r="I782" s="3" t="s">
        <v>7149</v>
      </c>
      <c r="J782" s="3"/>
      <c r="K782" s="3" t="e">
        <v>#N/A</v>
      </c>
      <c r="L782" s="3" t="e">
        <v>#N/A</v>
      </c>
      <c r="M782" s="3" t="e">
        <v>#N/A</v>
      </c>
      <c r="N782" s="3" t="e">
        <v>#N/A</v>
      </c>
      <c r="O782" s="3" t="e">
        <v>#N/A</v>
      </c>
      <c r="P782" s="3" t="e">
        <v>#N/A</v>
      </c>
      <c r="Q782" s="3" t="e">
        <v>#N/A</v>
      </c>
      <c r="R782" s="3" t="e">
        <v>#N/A</v>
      </c>
      <c r="S782" s="3" t="e">
        <v>#N/A</v>
      </c>
      <c r="T782" s="3" t="e">
        <v>#N/A</v>
      </c>
      <c r="U782" s="3" t="e">
        <v>#N/A</v>
      </c>
      <c r="V782" s="3" t="e">
        <v>#N/A</v>
      </c>
      <c r="W782" s="3" t="s">
        <v>7151</v>
      </c>
      <c r="X782" s="3" t="s">
        <v>7151</v>
      </c>
      <c r="Y782" s="3" t="s">
        <v>7151</v>
      </c>
      <c r="Z782" s="3" t="s">
        <v>7151</v>
      </c>
      <c r="AA782" s="3" t="s">
        <v>7151</v>
      </c>
      <c r="AB782" s="3" t="s">
        <v>7151</v>
      </c>
    </row>
    <row r="783" spans="1:28" x14ac:dyDescent="0.3">
      <c r="A783" s="3">
        <v>51</v>
      </c>
      <c r="B783" s="4">
        <v>23389</v>
      </c>
      <c r="C783" s="3" t="s">
        <v>100</v>
      </c>
      <c r="D783" s="3">
        <v>8258057</v>
      </c>
      <c r="E783" s="3">
        <v>8317939</v>
      </c>
      <c r="F783" s="3">
        <v>59882</v>
      </c>
      <c r="G783" s="3" t="s">
        <v>8832</v>
      </c>
      <c r="H783" s="3" t="s">
        <v>8833</v>
      </c>
      <c r="I783" s="3" t="s">
        <v>7149</v>
      </c>
      <c r="J783" s="3"/>
      <c r="K783" s="3" t="e">
        <v>#N/A</v>
      </c>
      <c r="L783" s="3" t="e">
        <v>#N/A</v>
      </c>
      <c r="M783" s="3" t="e">
        <v>#N/A</v>
      </c>
      <c r="N783" s="3" t="e">
        <v>#N/A</v>
      </c>
      <c r="O783" s="3" t="e">
        <v>#N/A</v>
      </c>
      <c r="P783" s="3" t="e">
        <v>#N/A</v>
      </c>
      <c r="Q783" s="3" t="e">
        <v>#N/A</v>
      </c>
      <c r="R783" s="3" t="e">
        <v>#N/A</v>
      </c>
      <c r="S783" s="3" t="e">
        <v>#N/A</v>
      </c>
      <c r="T783" s="3" t="e">
        <v>#N/A</v>
      </c>
      <c r="U783" s="3" t="e">
        <v>#N/A</v>
      </c>
      <c r="V783" s="3" t="e">
        <v>#N/A</v>
      </c>
      <c r="W783" s="3" t="e">
        <v>#N/A</v>
      </c>
      <c r="X783" s="3" t="e">
        <v>#N/A</v>
      </c>
      <c r="Y783" s="3" t="e">
        <v>#N/A</v>
      </c>
      <c r="Z783" s="3" t="e">
        <v>#N/A</v>
      </c>
      <c r="AA783" s="3" t="e">
        <v>#N/A</v>
      </c>
      <c r="AB783" s="3" t="e">
        <v>#N/A</v>
      </c>
    </row>
    <row r="784" spans="1:28" x14ac:dyDescent="0.3">
      <c r="A784" s="3">
        <v>51</v>
      </c>
      <c r="B784" s="4">
        <v>23389</v>
      </c>
      <c r="C784" s="3" t="s">
        <v>100</v>
      </c>
      <c r="D784" s="3">
        <v>8258057</v>
      </c>
      <c r="E784" s="3">
        <v>8317939</v>
      </c>
      <c r="F784" s="3">
        <v>59882</v>
      </c>
      <c r="G784" s="3" t="s">
        <v>8834</v>
      </c>
      <c r="H784" s="3" t="s">
        <v>8835</v>
      </c>
      <c r="I784" s="3" t="s">
        <v>7149</v>
      </c>
      <c r="J784" s="3"/>
      <c r="K784" s="3" t="e">
        <v>#N/A</v>
      </c>
      <c r="L784" s="3" t="e">
        <v>#N/A</v>
      </c>
      <c r="M784" s="3" t="e">
        <v>#N/A</v>
      </c>
      <c r="N784" s="3" t="e">
        <v>#N/A</v>
      </c>
      <c r="O784" s="3" t="e">
        <v>#N/A</v>
      </c>
      <c r="P784" s="3" t="e">
        <v>#N/A</v>
      </c>
      <c r="Q784" s="3" t="e">
        <v>#N/A</v>
      </c>
      <c r="R784" s="3" t="e">
        <v>#N/A</v>
      </c>
      <c r="S784" s="3" t="e">
        <v>#N/A</v>
      </c>
      <c r="T784" s="3" t="e">
        <v>#N/A</v>
      </c>
      <c r="U784" s="3" t="e">
        <v>#N/A</v>
      </c>
      <c r="V784" s="3" t="e">
        <v>#N/A</v>
      </c>
      <c r="W784" s="3" t="s">
        <v>8720</v>
      </c>
      <c r="X784" s="3" t="s">
        <v>7151</v>
      </c>
      <c r="Y784" s="3" t="s">
        <v>8836</v>
      </c>
      <c r="Z784" s="3" t="s">
        <v>7151</v>
      </c>
      <c r="AA784" s="3" t="s">
        <v>7151</v>
      </c>
      <c r="AB784" s="3" t="s">
        <v>7151</v>
      </c>
    </row>
    <row r="785" spans="1:28" x14ac:dyDescent="0.3">
      <c r="A785" s="3">
        <v>51</v>
      </c>
      <c r="B785" s="4">
        <v>23389</v>
      </c>
      <c r="C785" s="3" t="s">
        <v>100</v>
      </c>
      <c r="D785" s="3">
        <v>8258057</v>
      </c>
      <c r="E785" s="3">
        <v>8317939</v>
      </c>
      <c r="F785" s="3">
        <v>59882</v>
      </c>
      <c r="G785" s="3" t="s">
        <v>8837</v>
      </c>
      <c r="H785" s="3" t="s">
        <v>7154</v>
      </c>
      <c r="I785" s="3" t="s">
        <v>7149</v>
      </c>
      <c r="J785" s="3"/>
      <c r="K785" s="3" t="e">
        <v>#N/A</v>
      </c>
      <c r="L785" s="3" t="e">
        <v>#N/A</v>
      </c>
      <c r="M785" s="3" t="e">
        <v>#N/A</v>
      </c>
      <c r="N785" s="3" t="e">
        <v>#N/A</v>
      </c>
      <c r="O785" s="3" t="e">
        <v>#N/A</v>
      </c>
      <c r="P785" s="3" t="e">
        <v>#N/A</v>
      </c>
      <c r="Q785" s="3" t="e">
        <v>#N/A</v>
      </c>
      <c r="R785" s="3" t="e">
        <v>#N/A</v>
      </c>
      <c r="S785" s="3" t="e">
        <v>#N/A</v>
      </c>
      <c r="T785" s="3" t="e">
        <v>#N/A</v>
      </c>
      <c r="U785" s="3" t="e">
        <v>#N/A</v>
      </c>
      <c r="V785" s="3" t="e">
        <v>#N/A</v>
      </c>
      <c r="W785" s="3" t="s">
        <v>7151</v>
      </c>
      <c r="X785" s="3" t="s">
        <v>7151</v>
      </c>
      <c r="Y785" s="3" t="s">
        <v>7151</v>
      </c>
      <c r="Z785" s="3" t="s">
        <v>7151</v>
      </c>
      <c r="AA785" s="3" t="s">
        <v>7151</v>
      </c>
      <c r="AB785" s="3" t="s">
        <v>7151</v>
      </c>
    </row>
    <row r="786" spans="1:28" x14ac:dyDescent="0.3">
      <c r="A786" s="3">
        <v>51</v>
      </c>
      <c r="B786" s="4">
        <v>23389</v>
      </c>
      <c r="C786" s="3" t="s">
        <v>100</v>
      </c>
      <c r="D786" s="3">
        <v>8258057</v>
      </c>
      <c r="E786" s="3">
        <v>8317939</v>
      </c>
      <c r="F786" s="3">
        <v>59882</v>
      </c>
      <c r="G786" s="3" t="s">
        <v>8838</v>
      </c>
      <c r="H786" s="3" t="s">
        <v>7154</v>
      </c>
      <c r="I786" s="3" t="s">
        <v>7149</v>
      </c>
      <c r="J786" s="3"/>
      <c r="K786" s="3" t="e">
        <v>#N/A</v>
      </c>
      <c r="L786" s="3" t="e">
        <v>#N/A</v>
      </c>
      <c r="M786" s="3" t="e">
        <v>#N/A</v>
      </c>
      <c r="N786" s="3" t="e">
        <v>#N/A</v>
      </c>
      <c r="O786" s="3" t="e">
        <v>#N/A</v>
      </c>
      <c r="P786" s="3" t="e">
        <v>#N/A</v>
      </c>
      <c r="Q786" s="3" t="e">
        <v>#N/A</v>
      </c>
      <c r="R786" s="3" t="e">
        <v>#N/A</v>
      </c>
      <c r="S786" s="3" t="e">
        <v>#N/A</v>
      </c>
      <c r="T786" s="3" t="e">
        <v>#N/A</v>
      </c>
      <c r="U786" s="3" t="e">
        <v>#N/A</v>
      </c>
      <c r="V786" s="3" t="e">
        <v>#N/A</v>
      </c>
      <c r="W786" s="3" t="s">
        <v>7151</v>
      </c>
      <c r="X786" s="3" t="s">
        <v>7151</v>
      </c>
      <c r="Y786" s="3" t="s">
        <v>7151</v>
      </c>
      <c r="Z786" s="3" t="s">
        <v>7151</v>
      </c>
      <c r="AA786" s="3" t="s">
        <v>7151</v>
      </c>
      <c r="AB786" s="3" t="s">
        <v>7151</v>
      </c>
    </row>
    <row r="787" spans="1:28" x14ac:dyDescent="0.3">
      <c r="A787" s="3">
        <v>51</v>
      </c>
      <c r="B787" s="4">
        <v>23389</v>
      </c>
      <c r="C787" s="3" t="s">
        <v>100</v>
      </c>
      <c r="D787" s="3">
        <v>8258057</v>
      </c>
      <c r="E787" s="3">
        <v>8317939</v>
      </c>
      <c r="F787" s="3">
        <v>59882</v>
      </c>
      <c r="G787" s="3" t="s">
        <v>8839</v>
      </c>
      <c r="H787" s="3" t="s">
        <v>7160</v>
      </c>
      <c r="I787" s="3" t="s">
        <v>7149</v>
      </c>
      <c r="J787" s="3"/>
      <c r="K787" s="3" t="e">
        <v>#N/A</v>
      </c>
      <c r="L787" s="3" t="e">
        <v>#N/A</v>
      </c>
      <c r="M787" s="3" t="e">
        <v>#N/A</v>
      </c>
      <c r="N787" s="3" t="e">
        <v>#N/A</v>
      </c>
      <c r="O787" s="3" t="e">
        <v>#N/A</v>
      </c>
      <c r="P787" s="3" t="e">
        <v>#N/A</v>
      </c>
      <c r="Q787" s="3" t="e">
        <v>#N/A</v>
      </c>
      <c r="R787" s="3" t="e">
        <v>#N/A</v>
      </c>
      <c r="S787" s="3" t="e">
        <v>#N/A</v>
      </c>
      <c r="T787" s="3" t="e">
        <v>#N/A</v>
      </c>
      <c r="U787" s="3" t="e">
        <v>#N/A</v>
      </c>
      <c r="V787" s="3" t="e">
        <v>#N/A</v>
      </c>
      <c r="W787" s="3" t="s">
        <v>7151</v>
      </c>
      <c r="X787" s="3" t="s">
        <v>7151</v>
      </c>
      <c r="Y787" s="3" t="s">
        <v>7151</v>
      </c>
      <c r="Z787" s="3" t="s">
        <v>7151</v>
      </c>
      <c r="AA787" s="3" t="s">
        <v>7151</v>
      </c>
      <c r="AB787" s="3" t="s">
        <v>7151</v>
      </c>
    </row>
    <row r="788" spans="1:28" x14ac:dyDescent="0.3">
      <c r="A788" s="3">
        <v>51</v>
      </c>
      <c r="B788" s="4">
        <v>23389</v>
      </c>
      <c r="C788" s="3" t="s">
        <v>100</v>
      </c>
      <c r="D788" s="3">
        <v>8258057</v>
      </c>
      <c r="E788" s="3">
        <v>8317939</v>
      </c>
      <c r="F788" s="3">
        <v>59882</v>
      </c>
      <c r="G788" s="3" t="s">
        <v>8840</v>
      </c>
      <c r="H788" s="3" t="s">
        <v>7160</v>
      </c>
      <c r="I788" s="3" t="s">
        <v>7149</v>
      </c>
      <c r="J788" s="3"/>
      <c r="K788" s="3" t="e">
        <v>#N/A</v>
      </c>
      <c r="L788" s="3" t="e">
        <v>#N/A</v>
      </c>
      <c r="M788" s="3" t="e">
        <v>#N/A</v>
      </c>
      <c r="N788" s="3" t="e">
        <v>#N/A</v>
      </c>
      <c r="O788" s="3" t="e">
        <v>#N/A</v>
      </c>
      <c r="P788" s="3" t="e">
        <v>#N/A</v>
      </c>
      <c r="Q788" s="3" t="e">
        <v>#N/A</v>
      </c>
      <c r="R788" s="3" t="e">
        <v>#N/A</v>
      </c>
      <c r="S788" s="3" t="e">
        <v>#N/A</v>
      </c>
      <c r="T788" s="3" t="e">
        <v>#N/A</v>
      </c>
      <c r="U788" s="3" t="e">
        <v>#N/A</v>
      </c>
      <c r="V788" s="3" t="e">
        <v>#N/A</v>
      </c>
      <c r="W788" s="3" t="s">
        <v>7151</v>
      </c>
      <c r="X788" s="3" t="s">
        <v>7151</v>
      </c>
      <c r="Y788" s="3" t="s">
        <v>7151</v>
      </c>
      <c r="Z788" s="3" t="s">
        <v>7151</v>
      </c>
      <c r="AA788" s="3" t="s">
        <v>7151</v>
      </c>
      <c r="AB788" s="3" t="s">
        <v>7151</v>
      </c>
    </row>
    <row r="789" spans="1:28" x14ac:dyDescent="0.3">
      <c r="A789" s="3">
        <v>51</v>
      </c>
      <c r="B789" s="4">
        <v>23389</v>
      </c>
      <c r="C789" s="3" t="s">
        <v>100</v>
      </c>
      <c r="D789" s="3">
        <v>8258057</v>
      </c>
      <c r="E789" s="3">
        <v>8317939</v>
      </c>
      <c r="F789" s="3">
        <v>59882</v>
      </c>
      <c r="G789" s="3" t="s">
        <v>8841</v>
      </c>
      <c r="H789" s="3" t="s">
        <v>7154</v>
      </c>
      <c r="I789" s="3" t="s">
        <v>7149</v>
      </c>
      <c r="J789" s="3"/>
      <c r="K789" s="3" t="e">
        <v>#N/A</v>
      </c>
      <c r="L789" s="3" t="e">
        <v>#N/A</v>
      </c>
      <c r="M789" s="3" t="e">
        <v>#N/A</v>
      </c>
      <c r="N789" s="3" t="e">
        <v>#N/A</v>
      </c>
      <c r="O789" s="3" t="e">
        <v>#N/A</v>
      </c>
      <c r="P789" s="3" t="e">
        <v>#N/A</v>
      </c>
      <c r="Q789" s="3" t="e">
        <v>#N/A</v>
      </c>
      <c r="R789" s="3" t="e">
        <v>#N/A</v>
      </c>
      <c r="S789" s="3" t="e">
        <v>#N/A</v>
      </c>
      <c r="T789" s="3" t="e">
        <v>#N/A</v>
      </c>
      <c r="U789" s="3" t="e">
        <v>#N/A</v>
      </c>
      <c r="V789" s="3" t="e">
        <v>#N/A</v>
      </c>
      <c r="W789" s="3" t="s">
        <v>7151</v>
      </c>
      <c r="X789" s="3" t="s">
        <v>7151</v>
      </c>
      <c r="Y789" s="3" t="s">
        <v>7151</v>
      </c>
      <c r="Z789" s="3" t="s">
        <v>7151</v>
      </c>
      <c r="AA789" s="3" t="s">
        <v>7151</v>
      </c>
      <c r="AB789" s="3" t="s">
        <v>7151</v>
      </c>
    </row>
    <row r="790" spans="1:28" x14ac:dyDescent="0.3">
      <c r="A790" s="3">
        <v>51</v>
      </c>
      <c r="B790" s="4">
        <v>23389</v>
      </c>
      <c r="C790" s="3" t="s">
        <v>100</v>
      </c>
      <c r="D790" s="3">
        <v>8258057</v>
      </c>
      <c r="E790" s="3">
        <v>8317939</v>
      </c>
      <c r="F790" s="3">
        <v>59882</v>
      </c>
      <c r="G790" s="3" t="s">
        <v>8842</v>
      </c>
      <c r="H790" s="3" t="s">
        <v>7160</v>
      </c>
      <c r="I790" s="3" t="s">
        <v>7149</v>
      </c>
      <c r="J790" s="3"/>
      <c r="K790" s="3" t="e">
        <v>#N/A</v>
      </c>
      <c r="L790" s="3" t="e">
        <v>#N/A</v>
      </c>
      <c r="M790" s="3" t="e">
        <v>#N/A</v>
      </c>
      <c r="N790" s="3" t="e">
        <v>#N/A</v>
      </c>
      <c r="O790" s="3" t="e">
        <v>#N/A</v>
      </c>
      <c r="P790" s="3" t="e">
        <v>#N/A</v>
      </c>
      <c r="Q790" s="3" t="e">
        <v>#N/A</v>
      </c>
      <c r="R790" s="3" t="e">
        <v>#N/A</v>
      </c>
      <c r="S790" s="3" t="e">
        <v>#N/A</v>
      </c>
      <c r="T790" s="3" t="e">
        <v>#N/A</v>
      </c>
      <c r="U790" s="3" t="e">
        <v>#N/A</v>
      </c>
      <c r="V790" s="3" t="e">
        <v>#N/A</v>
      </c>
      <c r="W790" s="3" t="s">
        <v>7151</v>
      </c>
      <c r="X790" s="3" t="s">
        <v>8843</v>
      </c>
      <c r="Y790" s="3" t="s">
        <v>8844</v>
      </c>
      <c r="Z790" s="3" t="s">
        <v>7151</v>
      </c>
      <c r="AA790" s="3" t="s">
        <v>7151</v>
      </c>
      <c r="AB790" s="3" t="s">
        <v>7151</v>
      </c>
    </row>
    <row r="791" spans="1:28" x14ac:dyDescent="0.3">
      <c r="A791" s="3">
        <v>51</v>
      </c>
      <c r="B791" s="4">
        <v>23389</v>
      </c>
      <c r="C791" s="3" t="s">
        <v>100</v>
      </c>
      <c r="D791" s="3">
        <v>8258057</v>
      </c>
      <c r="E791" s="3">
        <v>8317939</v>
      </c>
      <c r="F791" s="3">
        <v>59882</v>
      </c>
      <c r="G791" s="3" t="s">
        <v>8845</v>
      </c>
      <c r="H791" s="3" t="s">
        <v>7160</v>
      </c>
      <c r="I791" s="3" t="s">
        <v>7149</v>
      </c>
      <c r="J791" s="3"/>
      <c r="K791" s="3" t="e">
        <v>#N/A</v>
      </c>
      <c r="L791" s="3" t="e">
        <v>#N/A</v>
      </c>
      <c r="M791" s="3" t="e">
        <v>#N/A</v>
      </c>
      <c r="N791" s="3" t="e">
        <v>#N/A</v>
      </c>
      <c r="O791" s="3" t="e">
        <v>#N/A</v>
      </c>
      <c r="P791" s="3" t="e">
        <v>#N/A</v>
      </c>
      <c r="Q791" s="3" t="e">
        <v>#N/A</v>
      </c>
      <c r="R791" s="3" t="e">
        <v>#N/A</v>
      </c>
      <c r="S791" s="3" t="e">
        <v>#N/A</v>
      </c>
      <c r="T791" s="3" t="e">
        <v>#N/A</v>
      </c>
      <c r="U791" s="3" t="e">
        <v>#N/A</v>
      </c>
      <c r="V791" s="3" t="e">
        <v>#N/A</v>
      </c>
      <c r="W791" s="3" t="s">
        <v>7151</v>
      </c>
      <c r="X791" s="3" t="s">
        <v>7151</v>
      </c>
      <c r="Y791" s="3" t="s">
        <v>7151</v>
      </c>
      <c r="Z791" s="3" t="s">
        <v>7151</v>
      </c>
      <c r="AA791" s="3" t="s">
        <v>7151</v>
      </c>
      <c r="AB791" s="3" t="s">
        <v>7151</v>
      </c>
    </row>
    <row r="792" spans="1:28" x14ac:dyDescent="0.3">
      <c r="A792" s="3">
        <v>51</v>
      </c>
      <c r="B792" s="4">
        <v>23389</v>
      </c>
      <c r="C792" s="3" t="s">
        <v>100</v>
      </c>
      <c r="D792" s="3">
        <v>8258057</v>
      </c>
      <c r="E792" s="3">
        <v>8317939</v>
      </c>
      <c r="F792" s="3">
        <v>59882</v>
      </c>
      <c r="G792" s="3" t="s">
        <v>8846</v>
      </c>
      <c r="H792" s="3" t="s">
        <v>7154</v>
      </c>
      <c r="I792" s="3" t="s">
        <v>7149</v>
      </c>
      <c r="J792" s="3"/>
      <c r="K792" s="3" t="e">
        <v>#N/A</v>
      </c>
      <c r="L792" s="3" t="e">
        <v>#N/A</v>
      </c>
      <c r="M792" s="3" t="e">
        <v>#N/A</v>
      </c>
      <c r="N792" s="3" t="e">
        <v>#N/A</v>
      </c>
      <c r="O792" s="3" t="e">
        <v>#N/A</v>
      </c>
      <c r="P792" s="3" t="e">
        <v>#N/A</v>
      </c>
      <c r="Q792" s="3" t="e">
        <v>#N/A</v>
      </c>
      <c r="R792" s="3" t="e">
        <v>#N/A</v>
      </c>
      <c r="S792" s="3" t="e">
        <v>#N/A</v>
      </c>
      <c r="T792" s="3" t="e">
        <v>#N/A</v>
      </c>
      <c r="U792" s="3" t="e">
        <v>#N/A</v>
      </c>
      <c r="V792" s="3" t="e">
        <v>#N/A</v>
      </c>
      <c r="W792" s="3" t="s">
        <v>7151</v>
      </c>
      <c r="X792" s="3" t="s">
        <v>7151</v>
      </c>
      <c r="Y792" s="3" t="s">
        <v>7151</v>
      </c>
      <c r="Z792" s="3" t="s">
        <v>7151</v>
      </c>
      <c r="AA792" s="3" t="s">
        <v>7151</v>
      </c>
      <c r="AB792" s="3" t="s">
        <v>7151</v>
      </c>
    </row>
    <row r="793" spans="1:28" x14ac:dyDescent="0.3">
      <c r="A793" s="3">
        <v>51</v>
      </c>
      <c r="B793" s="4">
        <v>23389</v>
      </c>
      <c r="C793" s="3" t="s">
        <v>100</v>
      </c>
      <c r="D793" s="3">
        <v>8258057</v>
      </c>
      <c r="E793" s="3">
        <v>8317939</v>
      </c>
      <c r="F793" s="3">
        <v>59882</v>
      </c>
      <c r="G793" s="3" t="s">
        <v>8847</v>
      </c>
      <c r="H793" s="3" t="s">
        <v>8848</v>
      </c>
      <c r="I793" s="3" t="s">
        <v>7149</v>
      </c>
      <c r="J793" s="3"/>
      <c r="K793" s="3" t="e">
        <v>#N/A</v>
      </c>
      <c r="L793" s="3" t="e">
        <v>#N/A</v>
      </c>
      <c r="M793" s="3" t="e">
        <v>#N/A</v>
      </c>
      <c r="N793" s="3" t="e">
        <v>#N/A</v>
      </c>
      <c r="O793" s="3" t="e">
        <v>#N/A</v>
      </c>
      <c r="P793" s="3" t="e">
        <v>#N/A</v>
      </c>
      <c r="Q793" s="3" t="e">
        <v>#N/A</v>
      </c>
      <c r="R793" s="3" t="e">
        <v>#N/A</v>
      </c>
      <c r="S793" s="3" t="e">
        <v>#N/A</v>
      </c>
      <c r="T793" s="3" t="e">
        <v>#N/A</v>
      </c>
      <c r="U793" s="3" t="e">
        <v>#N/A</v>
      </c>
      <c r="V793" s="3" t="e">
        <v>#N/A</v>
      </c>
      <c r="W793" s="3" t="s">
        <v>7151</v>
      </c>
      <c r="X793" s="3" t="s">
        <v>8849</v>
      </c>
      <c r="Y793" s="3" t="s">
        <v>7151</v>
      </c>
      <c r="Z793" s="3" t="s">
        <v>7151</v>
      </c>
      <c r="AA793" s="3" t="s">
        <v>7151</v>
      </c>
      <c r="AB793" s="3" t="s">
        <v>7151</v>
      </c>
    </row>
    <row r="794" spans="1:28" x14ac:dyDescent="0.3">
      <c r="A794" s="3">
        <v>52</v>
      </c>
      <c r="B794" s="4">
        <v>23522</v>
      </c>
      <c r="C794" s="3" t="s">
        <v>100</v>
      </c>
      <c r="D794" s="3">
        <v>8258078</v>
      </c>
      <c r="E794" s="3">
        <v>8324290</v>
      </c>
      <c r="F794" s="3">
        <v>66212</v>
      </c>
      <c r="G794" s="3" t="s">
        <v>8812</v>
      </c>
      <c r="H794" s="3" t="s">
        <v>7154</v>
      </c>
      <c r="I794" s="3" t="s">
        <v>7149</v>
      </c>
      <c r="J794" s="3"/>
      <c r="K794" s="3" t="e">
        <v>#N/A</v>
      </c>
      <c r="L794" s="3" t="e">
        <v>#N/A</v>
      </c>
      <c r="M794" s="3" t="e">
        <v>#N/A</v>
      </c>
      <c r="N794" s="3" t="e">
        <v>#N/A</v>
      </c>
      <c r="O794" s="3" t="e">
        <v>#N/A</v>
      </c>
      <c r="P794" s="3" t="e">
        <v>#N/A</v>
      </c>
      <c r="Q794" s="3" t="e">
        <v>#N/A</v>
      </c>
      <c r="R794" s="3" t="e">
        <v>#N/A</v>
      </c>
      <c r="S794" s="3" t="e">
        <v>#N/A</v>
      </c>
      <c r="T794" s="3" t="e">
        <v>#N/A</v>
      </c>
      <c r="U794" s="3" t="e">
        <v>#N/A</v>
      </c>
      <c r="V794" s="3" t="e">
        <v>#N/A</v>
      </c>
      <c r="W794" s="3" t="s">
        <v>8813</v>
      </c>
      <c r="X794" s="3" t="s">
        <v>7663</v>
      </c>
      <c r="Y794" s="3" t="s">
        <v>8814</v>
      </c>
      <c r="Z794" s="3" t="s">
        <v>7151</v>
      </c>
      <c r="AA794" s="3" t="s">
        <v>7151</v>
      </c>
      <c r="AB794" s="3" t="s">
        <v>7151</v>
      </c>
    </row>
    <row r="795" spans="1:28" x14ac:dyDescent="0.3">
      <c r="A795" s="3">
        <v>52</v>
      </c>
      <c r="B795" s="4">
        <v>23522</v>
      </c>
      <c r="C795" s="3" t="s">
        <v>100</v>
      </c>
      <c r="D795" s="3">
        <v>8258078</v>
      </c>
      <c r="E795" s="3">
        <v>8324290</v>
      </c>
      <c r="F795" s="3">
        <v>66212</v>
      </c>
      <c r="G795" s="3" t="s">
        <v>8815</v>
      </c>
      <c r="H795" s="3" t="s">
        <v>7154</v>
      </c>
      <c r="I795" s="3" t="s">
        <v>7149</v>
      </c>
      <c r="J795" s="3"/>
      <c r="K795" s="3" t="e">
        <v>#N/A</v>
      </c>
      <c r="L795" s="3" t="e">
        <v>#N/A</v>
      </c>
      <c r="M795" s="3" t="e">
        <v>#N/A</v>
      </c>
      <c r="N795" s="3" t="e">
        <v>#N/A</v>
      </c>
      <c r="O795" s="3" t="e">
        <v>#N/A</v>
      </c>
      <c r="P795" s="3" t="e">
        <v>#N/A</v>
      </c>
      <c r="Q795" s="3" t="e">
        <v>#N/A</v>
      </c>
      <c r="R795" s="3" t="e">
        <v>#N/A</v>
      </c>
      <c r="S795" s="3" t="e">
        <v>#N/A</v>
      </c>
      <c r="T795" s="3" t="e">
        <v>#N/A</v>
      </c>
      <c r="U795" s="3" t="e">
        <v>#N/A</v>
      </c>
      <c r="V795" s="3" t="e">
        <v>#N/A</v>
      </c>
      <c r="W795" s="3" t="s">
        <v>7151</v>
      </c>
      <c r="X795" s="3" t="s">
        <v>7151</v>
      </c>
      <c r="Y795" s="3" t="s">
        <v>7151</v>
      </c>
      <c r="Z795" s="3" t="s">
        <v>7151</v>
      </c>
      <c r="AA795" s="3" t="s">
        <v>7151</v>
      </c>
      <c r="AB795" s="3" t="s">
        <v>7151</v>
      </c>
    </row>
    <row r="796" spans="1:28" x14ac:dyDescent="0.3">
      <c r="A796" s="3">
        <v>52</v>
      </c>
      <c r="B796" s="4">
        <v>23522</v>
      </c>
      <c r="C796" s="3" t="s">
        <v>100</v>
      </c>
      <c r="D796" s="3">
        <v>8258078</v>
      </c>
      <c r="E796" s="3">
        <v>8324290</v>
      </c>
      <c r="F796" s="3">
        <v>66212</v>
      </c>
      <c r="G796" s="3" t="s">
        <v>8816</v>
      </c>
      <c r="H796" s="3" t="s">
        <v>7160</v>
      </c>
      <c r="I796" s="3" t="s">
        <v>7149</v>
      </c>
      <c r="J796" s="3"/>
      <c r="K796" s="3" t="e">
        <v>#N/A</v>
      </c>
      <c r="L796" s="3" t="e">
        <v>#N/A</v>
      </c>
      <c r="M796" s="3" t="e">
        <v>#N/A</v>
      </c>
      <c r="N796" s="3" t="e">
        <v>#N/A</v>
      </c>
      <c r="O796" s="3" t="e">
        <v>#N/A</v>
      </c>
      <c r="P796" s="3" t="e">
        <v>#N/A</v>
      </c>
      <c r="Q796" s="3" t="e">
        <v>#N/A</v>
      </c>
      <c r="R796" s="3" t="e">
        <v>#N/A</v>
      </c>
      <c r="S796" s="3" t="e">
        <v>#N/A</v>
      </c>
      <c r="T796" s="3" t="e">
        <v>#N/A</v>
      </c>
      <c r="U796" s="3" t="e">
        <v>#N/A</v>
      </c>
      <c r="V796" s="3" t="e">
        <v>#N/A</v>
      </c>
      <c r="W796" s="3" t="s">
        <v>7151</v>
      </c>
      <c r="X796" s="3" t="s">
        <v>7151</v>
      </c>
      <c r="Y796" s="3" t="s">
        <v>7151</v>
      </c>
      <c r="Z796" s="3" t="s">
        <v>7151</v>
      </c>
      <c r="AA796" s="3" t="s">
        <v>7151</v>
      </c>
      <c r="AB796" s="3" t="s">
        <v>7151</v>
      </c>
    </row>
    <row r="797" spans="1:28" x14ac:dyDescent="0.3">
      <c r="A797" s="3">
        <v>52</v>
      </c>
      <c r="B797" s="4">
        <v>23522</v>
      </c>
      <c r="C797" s="3" t="s">
        <v>100</v>
      </c>
      <c r="D797" s="3">
        <v>8258078</v>
      </c>
      <c r="E797" s="3">
        <v>8324290</v>
      </c>
      <c r="F797" s="3">
        <v>66212</v>
      </c>
      <c r="G797" s="3" t="s">
        <v>8817</v>
      </c>
      <c r="H797" s="3" t="s">
        <v>8818</v>
      </c>
      <c r="I797" s="3" t="s">
        <v>7149</v>
      </c>
      <c r="J797" s="3"/>
      <c r="K797" s="3" t="e">
        <v>#N/A</v>
      </c>
      <c r="L797" s="3" t="e">
        <v>#N/A</v>
      </c>
      <c r="M797" s="3" t="e">
        <v>#N/A</v>
      </c>
      <c r="N797" s="3" t="e">
        <v>#N/A</v>
      </c>
      <c r="O797" s="3" t="e">
        <v>#N/A</v>
      </c>
      <c r="P797" s="3" t="e">
        <v>#N/A</v>
      </c>
      <c r="Q797" s="3" t="e">
        <v>#N/A</v>
      </c>
      <c r="R797" s="3" t="e">
        <v>#N/A</v>
      </c>
      <c r="S797" s="3" t="e">
        <v>#N/A</v>
      </c>
      <c r="T797" s="3" t="e">
        <v>#N/A</v>
      </c>
      <c r="U797" s="3" t="e">
        <v>#N/A</v>
      </c>
      <c r="V797" s="3" t="e">
        <v>#N/A</v>
      </c>
      <c r="W797" s="3" t="s">
        <v>7151</v>
      </c>
      <c r="X797" s="3" t="s">
        <v>7151</v>
      </c>
      <c r="Y797" s="3" t="s">
        <v>7151</v>
      </c>
      <c r="Z797" s="3" t="s">
        <v>7151</v>
      </c>
      <c r="AA797" s="3" t="s">
        <v>7151</v>
      </c>
      <c r="AB797" s="3" t="s">
        <v>7151</v>
      </c>
    </row>
    <row r="798" spans="1:28" x14ac:dyDescent="0.3">
      <c r="A798" s="3">
        <v>52</v>
      </c>
      <c r="B798" s="4">
        <v>23522</v>
      </c>
      <c r="C798" s="3" t="s">
        <v>100</v>
      </c>
      <c r="D798" s="3">
        <v>8258078</v>
      </c>
      <c r="E798" s="3">
        <v>8324290</v>
      </c>
      <c r="F798" s="3">
        <v>66212</v>
      </c>
      <c r="G798" s="3" t="s">
        <v>8819</v>
      </c>
      <c r="H798" s="3" t="s">
        <v>8820</v>
      </c>
      <c r="I798" s="3" t="s">
        <v>7149</v>
      </c>
      <c r="J798" s="3"/>
      <c r="K798" s="3" t="e">
        <v>#N/A</v>
      </c>
      <c r="L798" s="3" t="e">
        <v>#N/A</v>
      </c>
      <c r="M798" s="3" t="e">
        <v>#N/A</v>
      </c>
      <c r="N798" s="3" t="e">
        <v>#N/A</v>
      </c>
      <c r="O798" s="3" t="e">
        <v>#N/A</v>
      </c>
      <c r="P798" s="3" t="e">
        <v>#N/A</v>
      </c>
      <c r="Q798" s="3" t="e">
        <v>#N/A</v>
      </c>
      <c r="R798" s="3" t="e">
        <v>#N/A</v>
      </c>
      <c r="S798" s="3" t="e">
        <v>#N/A</v>
      </c>
      <c r="T798" s="3" t="e">
        <v>#N/A</v>
      </c>
      <c r="U798" s="3" t="e">
        <v>#N/A</v>
      </c>
      <c r="V798" s="3" t="e">
        <v>#N/A</v>
      </c>
      <c r="W798" s="3" t="s">
        <v>7151</v>
      </c>
      <c r="X798" s="3" t="s">
        <v>7206</v>
      </c>
      <c r="Y798" s="3" t="s">
        <v>7151</v>
      </c>
      <c r="Z798" s="3" t="s">
        <v>7151</v>
      </c>
      <c r="AA798" s="3" t="s">
        <v>7151</v>
      </c>
      <c r="AB798" s="3" t="s">
        <v>7151</v>
      </c>
    </row>
    <row r="799" spans="1:28" x14ac:dyDescent="0.3">
      <c r="A799" s="3">
        <v>52</v>
      </c>
      <c r="B799" s="4">
        <v>23522</v>
      </c>
      <c r="C799" s="3" t="s">
        <v>100</v>
      </c>
      <c r="D799" s="3">
        <v>8258078</v>
      </c>
      <c r="E799" s="3">
        <v>8324290</v>
      </c>
      <c r="F799" s="3">
        <v>66212</v>
      </c>
      <c r="G799" s="3" t="s">
        <v>8821</v>
      </c>
      <c r="H799" s="3" t="s">
        <v>7154</v>
      </c>
      <c r="I799" s="3" t="s">
        <v>7149</v>
      </c>
      <c r="J799" s="3"/>
      <c r="K799" s="3" t="s">
        <v>7314</v>
      </c>
      <c r="L799" s="3" t="s">
        <v>7301</v>
      </c>
      <c r="M799" s="3" t="s">
        <v>7181</v>
      </c>
      <c r="N799" s="3" t="s">
        <v>7181</v>
      </c>
      <c r="O799" s="3" t="s">
        <v>7181</v>
      </c>
      <c r="P799" s="3" t="s">
        <v>7181</v>
      </c>
      <c r="Q799" s="3" t="s">
        <v>7181</v>
      </c>
      <c r="R799" s="3" t="s">
        <v>7181</v>
      </c>
      <c r="S799" s="3" t="s">
        <v>7438</v>
      </c>
      <c r="T799" s="3" t="s">
        <v>7182</v>
      </c>
      <c r="U799" s="3" t="s">
        <v>7181</v>
      </c>
      <c r="V799" s="3">
        <v>0</v>
      </c>
      <c r="W799" s="3" t="s">
        <v>7151</v>
      </c>
      <c r="X799" s="3" t="s">
        <v>7816</v>
      </c>
      <c r="Y799" s="3" t="s">
        <v>7151</v>
      </c>
      <c r="Z799" s="3" t="s">
        <v>7151</v>
      </c>
      <c r="AA799" s="3" t="s">
        <v>7151</v>
      </c>
      <c r="AB799" s="3" t="s">
        <v>7151</v>
      </c>
    </row>
    <row r="800" spans="1:28" x14ac:dyDescent="0.3">
      <c r="A800" s="3">
        <v>52</v>
      </c>
      <c r="B800" s="4">
        <v>23522</v>
      </c>
      <c r="C800" s="3" t="s">
        <v>100</v>
      </c>
      <c r="D800" s="3">
        <v>8258078</v>
      </c>
      <c r="E800" s="3">
        <v>8324290</v>
      </c>
      <c r="F800" s="3">
        <v>66212</v>
      </c>
      <c r="G800" s="3" t="s">
        <v>8822</v>
      </c>
      <c r="H800" s="3" t="s">
        <v>7160</v>
      </c>
      <c r="I800" s="3" t="s">
        <v>7149</v>
      </c>
      <c r="J800" s="3"/>
      <c r="K800" s="3" t="e">
        <v>#N/A</v>
      </c>
      <c r="L800" s="3" t="e">
        <v>#N/A</v>
      </c>
      <c r="M800" s="3" t="e">
        <v>#N/A</v>
      </c>
      <c r="N800" s="3" t="e">
        <v>#N/A</v>
      </c>
      <c r="O800" s="3" t="e">
        <v>#N/A</v>
      </c>
      <c r="P800" s="3" t="e">
        <v>#N/A</v>
      </c>
      <c r="Q800" s="3" t="e">
        <v>#N/A</v>
      </c>
      <c r="R800" s="3" t="e">
        <v>#N/A</v>
      </c>
      <c r="S800" s="3" t="e">
        <v>#N/A</v>
      </c>
      <c r="T800" s="3" t="e">
        <v>#N/A</v>
      </c>
      <c r="U800" s="3" t="e">
        <v>#N/A</v>
      </c>
      <c r="V800" s="3" t="e">
        <v>#N/A</v>
      </c>
      <c r="W800" s="3" t="s">
        <v>7171</v>
      </c>
      <c r="X800" s="3" t="s">
        <v>7151</v>
      </c>
      <c r="Y800" s="3" t="s">
        <v>7151</v>
      </c>
      <c r="Z800" s="3" t="s">
        <v>7151</v>
      </c>
      <c r="AA800" s="3" t="s">
        <v>7151</v>
      </c>
      <c r="AB800" s="3" t="s">
        <v>7151</v>
      </c>
    </row>
    <row r="801" spans="1:28" x14ac:dyDescent="0.3">
      <c r="A801" s="3">
        <v>52</v>
      </c>
      <c r="B801" s="4">
        <v>23522</v>
      </c>
      <c r="C801" s="3" t="s">
        <v>100</v>
      </c>
      <c r="D801" s="3">
        <v>8258078</v>
      </c>
      <c r="E801" s="3">
        <v>8324290</v>
      </c>
      <c r="F801" s="3">
        <v>66212</v>
      </c>
      <c r="G801" s="3" t="s">
        <v>8823</v>
      </c>
      <c r="H801" s="3" t="s">
        <v>8824</v>
      </c>
      <c r="I801" s="3" t="s">
        <v>7149</v>
      </c>
      <c r="J801" s="3"/>
      <c r="K801" s="3" t="e">
        <v>#N/A</v>
      </c>
      <c r="L801" s="3" t="e">
        <v>#N/A</v>
      </c>
      <c r="M801" s="3" t="e">
        <v>#N/A</v>
      </c>
      <c r="N801" s="3" t="e">
        <v>#N/A</v>
      </c>
      <c r="O801" s="3" t="e">
        <v>#N/A</v>
      </c>
      <c r="P801" s="3" t="e">
        <v>#N/A</v>
      </c>
      <c r="Q801" s="3" t="e">
        <v>#N/A</v>
      </c>
      <c r="R801" s="3" t="e">
        <v>#N/A</v>
      </c>
      <c r="S801" s="3" t="e">
        <v>#N/A</v>
      </c>
      <c r="T801" s="3" t="e">
        <v>#N/A</v>
      </c>
      <c r="U801" s="3" t="e">
        <v>#N/A</v>
      </c>
      <c r="V801" s="3" t="e">
        <v>#N/A</v>
      </c>
      <c r="W801" s="3" t="s">
        <v>7150</v>
      </c>
      <c r="X801" s="3" t="s">
        <v>8825</v>
      </c>
      <c r="Y801" s="3" t="s">
        <v>8826</v>
      </c>
      <c r="Z801" s="3" t="s">
        <v>7151</v>
      </c>
      <c r="AA801" s="3" t="s">
        <v>7151</v>
      </c>
      <c r="AB801" s="3" t="s">
        <v>7151</v>
      </c>
    </row>
    <row r="802" spans="1:28" x14ac:dyDescent="0.3">
      <c r="A802" s="3">
        <v>52</v>
      </c>
      <c r="B802" s="4">
        <v>23522</v>
      </c>
      <c r="C802" s="3" t="s">
        <v>100</v>
      </c>
      <c r="D802" s="3">
        <v>8258078</v>
      </c>
      <c r="E802" s="3">
        <v>8324290</v>
      </c>
      <c r="F802" s="3">
        <v>66212</v>
      </c>
      <c r="G802" s="3" t="s">
        <v>8827</v>
      </c>
      <c r="H802" s="3" t="s">
        <v>8828</v>
      </c>
      <c r="I802" s="3" t="s">
        <v>7149</v>
      </c>
      <c r="J802" s="3"/>
      <c r="K802" s="3" t="e">
        <v>#N/A</v>
      </c>
      <c r="L802" s="3" t="e">
        <v>#N/A</v>
      </c>
      <c r="M802" s="3" t="e">
        <v>#N/A</v>
      </c>
      <c r="N802" s="3" t="e">
        <v>#N/A</v>
      </c>
      <c r="O802" s="3" t="e">
        <v>#N/A</v>
      </c>
      <c r="P802" s="3" t="e">
        <v>#N/A</v>
      </c>
      <c r="Q802" s="3" t="e">
        <v>#N/A</v>
      </c>
      <c r="R802" s="3" t="e">
        <v>#N/A</v>
      </c>
      <c r="S802" s="3" t="e">
        <v>#N/A</v>
      </c>
      <c r="T802" s="3" t="e">
        <v>#N/A</v>
      </c>
      <c r="U802" s="3" t="e">
        <v>#N/A</v>
      </c>
      <c r="V802" s="3" t="e">
        <v>#N/A</v>
      </c>
      <c r="W802" s="3" t="s">
        <v>7264</v>
      </c>
      <c r="X802" s="3" t="s">
        <v>7421</v>
      </c>
      <c r="Y802" s="3" t="s">
        <v>8829</v>
      </c>
      <c r="Z802" s="3" t="s">
        <v>7151</v>
      </c>
      <c r="AA802" s="3" t="s">
        <v>7151</v>
      </c>
      <c r="AB802" s="3" t="s">
        <v>7151</v>
      </c>
    </row>
    <row r="803" spans="1:28" x14ac:dyDescent="0.3">
      <c r="A803" s="3">
        <v>52</v>
      </c>
      <c r="B803" s="4">
        <v>23522</v>
      </c>
      <c r="C803" s="3" t="s">
        <v>100</v>
      </c>
      <c r="D803" s="3">
        <v>8258078</v>
      </c>
      <c r="E803" s="3">
        <v>8324290</v>
      </c>
      <c r="F803" s="3">
        <v>66212</v>
      </c>
      <c r="G803" s="3" t="s">
        <v>8830</v>
      </c>
      <c r="H803" s="3" t="s">
        <v>7154</v>
      </c>
      <c r="I803" s="3" t="s">
        <v>7149</v>
      </c>
      <c r="J803" s="3"/>
      <c r="K803" s="3" t="e">
        <v>#N/A</v>
      </c>
      <c r="L803" s="3" t="e">
        <v>#N/A</v>
      </c>
      <c r="M803" s="3" t="e">
        <v>#N/A</v>
      </c>
      <c r="N803" s="3" t="e">
        <v>#N/A</v>
      </c>
      <c r="O803" s="3" t="e">
        <v>#N/A</v>
      </c>
      <c r="P803" s="3" t="e">
        <v>#N/A</v>
      </c>
      <c r="Q803" s="3" t="e">
        <v>#N/A</v>
      </c>
      <c r="R803" s="3" t="e">
        <v>#N/A</v>
      </c>
      <c r="S803" s="3" t="e">
        <v>#N/A</v>
      </c>
      <c r="T803" s="3" t="e">
        <v>#N/A</v>
      </c>
      <c r="U803" s="3" t="e">
        <v>#N/A</v>
      </c>
      <c r="V803" s="3" t="e">
        <v>#N/A</v>
      </c>
      <c r="W803" s="3" t="s">
        <v>7151</v>
      </c>
      <c r="X803" s="3" t="s">
        <v>7151</v>
      </c>
      <c r="Y803" s="3" t="s">
        <v>7151</v>
      </c>
      <c r="Z803" s="3" t="s">
        <v>7151</v>
      </c>
      <c r="AA803" s="3" t="s">
        <v>7151</v>
      </c>
      <c r="AB803" s="3" t="s">
        <v>7151</v>
      </c>
    </row>
    <row r="804" spans="1:28" x14ac:dyDescent="0.3">
      <c r="A804" s="3">
        <v>52</v>
      </c>
      <c r="B804" s="4">
        <v>23522</v>
      </c>
      <c r="C804" s="3" t="s">
        <v>100</v>
      </c>
      <c r="D804" s="3">
        <v>8258078</v>
      </c>
      <c r="E804" s="3">
        <v>8324290</v>
      </c>
      <c r="F804" s="3">
        <v>66212</v>
      </c>
      <c r="G804" s="3" t="s">
        <v>8831</v>
      </c>
      <c r="H804" s="3" t="s">
        <v>7160</v>
      </c>
      <c r="I804" s="3" t="s">
        <v>7149</v>
      </c>
      <c r="J804" s="3"/>
      <c r="K804" s="3" t="e">
        <v>#N/A</v>
      </c>
      <c r="L804" s="3" t="e">
        <v>#N/A</v>
      </c>
      <c r="M804" s="3" t="e">
        <v>#N/A</v>
      </c>
      <c r="N804" s="3" t="e">
        <v>#N/A</v>
      </c>
      <c r="O804" s="3" t="e">
        <v>#N/A</v>
      </c>
      <c r="P804" s="3" t="e">
        <v>#N/A</v>
      </c>
      <c r="Q804" s="3" t="e">
        <v>#N/A</v>
      </c>
      <c r="R804" s="3" t="e">
        <v>#N/A</v>
      </c>
      <c r="S804" s="3" t="e">
        <v>#N/A</v>
      </c>
      <c r="T804" s="3" t="e">
        <v>#N/A</v>
      </c>
      <c r="U804" s="3" t="e">
        <v>#N/A</v>
      </c>
      <c r="V804" s="3" t="e">
        <v>#N/A</v>
      </c>
      <c r="W804" s="3" t="s">
        <v>7151</v>
      </c>
      <c r="X804" s="3" t="s">
        <v>7151</v>
      </c>
      <c r="Y804" s="3" t="s">
        <v>7151</v>
      </c>
      <c r="Z804" s="3" t="s">
        <v>7151</v>
      </c>
      <c r="AA804" s="3" t="s">
        <v>7151</v>
      </c>
      <c r="AB804" s="3" t="s">
        <v>7151</v>
      </c>
    </row>
    <row r="805" spans="1:28" x14ac:dyDescent="0.3">
      <c r="A805" s="3">
        <v>52</v>
      </c>
      <c r="B805" s="4">
        <v>23522</v>
      </c>
      <c r="C805" s="3" t="s">
        <v>100</v>
      </c>
      <c r="D805" s="3">
        <v>8258078</v>
      </c>
      <c r="E805" s="3">
        <v>8324290</v>
      </c>
      <c r="F805" s="3">
        <v>66212</v>
      </c>
      <c r="G805" s="3" t="s">
        <v>8832</v>
      </c>
      <c r="H805" s="3" t="s">
        <v>8833</v>
      </c>
      <c r="I805" s="3" t="s">
        <v>7149</v>
      </c>
      <c r="J805" s="3"/>
      <c r="K805" s="3" t="e">
        <v>#N/A</v>
      </c>
      <c r="L805" s="3" t="e">
        <v>#N/A</v>
      </c>
      <c r="M805" s="3" t="e">
        <v>#N/A</v>
      </c>
      <c r="N805" s="3" t="e">
        <v>#N/A</v>
      </c>
      <c r="O805" s="3" t="e">
        <v>#N/A</v>
      </c>
      <c r="P805" s="3" t="e">
        <v>#N/A</v>
      </c>
      <c r="Q805" s="3" t="e">
        <v>#N/A</v>
      </c>
      <c r="R805" s="3" t="e">
        <v>#N/A</v>
      </c>
      <c r="S805" s="3" t="e">
        <v>#N/A</v>
      </c>
      <c r="T805" s="3" t="e">
        <v>#N/A</v>
      </c>
      <c r="U805" s="3" t="e">
        <v>#N/A</v>
      </c>
      <c r="V805" s="3" t="e">
        <v>#N/A</v>
      </c>
      <c r="W805" s="3" t="e">
        <v>#N/A</v>
      </c>
      <c r="X805" s="3" t="e">
        <v>#N/A</v>
      </c>
      <c r="Y805" s="3" t="e">
        <v>#N/A</v>
      </c>
      <c r="Z805" s="3" t="e">
        <v>#N/A</v>
      </c>
      <c r="AA805" s="3" t="e">
        <v>#N/A</v>
      </c>
      <c r="AB805" s="3" t="e">
        <v>#N/A</v>
      </c>
    </row>
    <row r="806" spans="1:28" x14ac:dyDescent="0.3">
      <c r="A806" s="3">
        <v>52</v>
      </c>
      <c r="B806" s="4">
        <v>23522</v>
      </c>
      <c r="C806" s="3" t="s">
        <v>100</v>
      </c>
      <c r="D806" s="3">
        <v>8258078</v>
      </c>
      <c r="E806" s="3">
        <v>8324290</v>
      </c>
      <c r="F806" s="3">
        <v>66212</v>
      </c>
      <c r="G806" s="3" t="s">
        <v>8834</v>
      </c>
      <c r="H806" s="3" t="s">
        <v>8835</v>
      </c>
      <c r="I806" s="3" t="s">
        <v>7149</v>
      </c>
      <c r="J806" s="3"/>
      <c r="K806" s="3" t="e">
        <v>#N/A</v>
      </c>
      <c r="L806" s="3" t="e">
        <v>#N/A</v>
      </c>
      <c r="M806" s="3" t="e">
        <v>#N/A</v>
      </c>
      <c r="N806" s="3" t="e">
        <v>#N/A</v>
      </c>
      <c r="O806" s="3" t="e">
        <v>#N/A</v>
      </c>
      <c r="P806" s="3" t="e">
        <v>#N/A</v>
      </c>
      <c r="Q806" s="3" t="e">
        <v>#N/A</v>
      </c>
      <c r="R806" s="3" t="e">
        <v>#N/A</v>
      </c>
      <c r="S806" s="3" t="e">
        <v>#N/A</v>
      </c>
      <c r="T806" s="3" t="e">
        <v>#N/A</v>
      </c>
      <c r="U806" s="3" t="e">
        <v>#N/A</v>
      </c>
      <c r="V806" s="3" t="e">
        <v>#N/A</v>
      </c>
      <c r="W806" s="3" t="s">
        <v>8720</v>
      </c>
      <c r="X806" s="3" t="s">
        <v>7151</v>
      </c>
      <c r="Y806" s="3" t="s">
        <v>8836</v>
      </c>
      <c r="Z806" s="3" t="s">
        <v>7151</v>
      </c>
      <c r="AA806" s="3" t="s">
        <v>7151</v>
      </c>
      <c r="AB806" s="3" t="s">
        <v>7151</v>
      </c>
    </row>
    <row r="807" spans="1:28" x14ac:dyDescent="0.3">
      <c r="A807" s="3">
        <v>52</v>
      </c>
      <c r="B807" s="4">
        <v>23522</v>
      </c>
      <c r="C807" s="3" t="s">
        <v>100</v>
      </c>
      <c r="D807" s="3">
        <v>8258078</v>
      </c>
      <c r="E807" s="3">
        <v>8324290</v>
      </c>
      <c r="F807" s="3">
        <v>66212</v>
      </c>
      <c r="G807" s="3" t="s">
        <v>8837</v>
      </c>
      <c r="H807" s="3" t="s">
        <v>7154</v>
      </c>
      <c r="I807" s="3" t="s">
        <v>7149</v>
      </c>
      <c r="J807" s="3"/>
      <c r="K807" s="3" t="e">
        <v>#N/A</v>
      </c>
      <c r="L807" s="3" t="e">
        <v>#N/A</v>
      </c>
      <c r="M807" s="3" t="e">
        <v>#N/A</v>
      </c>
      <c r="N807" s="3" t="e">
        <v>#N/A</v>
      </c>
      <c r="O807" s="3" t="e">
        <v>#N/A</v>
      </c>
      <c r="P807" s="3" t="e">
        <v>#N/A</v>
      </c>
      <c r="Q807" s="3" t="e">
        <v>#N/A</v>
      </c>
      <c r="R807" s="3" t="e">
        <v>#N/A</v>
      </c>
      <c r="S807" s="3" t="e">
        <v>#N/A</v>
      </c>
      <c r="T807" s="3" t="e">
        <v>#N/A</v>
      </c>
      <c r="U807" s="3" t="e">
        <v>#N/A</v>
      </c>
      <c r="V807" s="3" t="e">
        <v>#N/A</v>
      </c>
      <c r="W807" s="3" t="s">
        <v>7151</v>
      </c>
      <c r="X807" s="3" t="s">
        <v>7151</v>
      </c>
      <c r="Y807" s="3" t="s">
        <v>7151</v>
      </c>
      <c r="Z807" s="3" t="s">
        <v>7151</v>
      </c>
      <c r="AA807" s="3" t="s">
        <v>7151</v>
      </c>
      <c r="AB807" s="3" t="s">
        <v>7151</v>
      </c>
    </row>
    <row r="808" spans="1:28" x14ac:dyDescent="0.3">
      <c r="A808" s="3">
        <v>52</v>
      </c>
      <c r="B808" s="4">
        <v>23522</v>
      </c>
      <c r="C808" s="3" t="s">
        <v>100</v>
      </c>
      <c r="D808" s="3">
        <v>8258078</v>
      </c>
      <c r="E808" s="3">
        <v>8324290</v>
      </c>
      <c r="F808" s="3">
        <v>66212</v>
      </c>
      <c r="G808" s="3" t="s">
        <v>8838</v>
      </c>
      <c r="H808" s="3" t="s">
        <v>7154</v>
      </c>
      <c r="I808" s="3" t="s">
        <v>7149</v>
      </c>
      <c r="J808" s="3"/>
      <c r="K808" s="3" t="e">
        <v>#N/A</v>
      </c>
      <c r="L808" s="3" t="e">
        <v>#N/A</v>
      </c>
      <c r="M808" s="3" t="e">
        <v>#N/A</v>
      </c>
      <c r="N808" s="3" t="e">
        <v>#N/A</v>
      </c>
      <c r="O808" s="3" t="e">
        <v>#N/A</v>
      </c>
      <c r="P808" s="3" t="e">
        <v>#N/A</v>
      </c>
      <c r="Q808" s="3" t="e">
        <v>#N/A</v>
      </c>
      <c r="R808" s="3" t="e">
        <v>#N/A</v>
      </c>
      <c r="S808" s="3" t="e">
        <v>#N/A</v>
      </c>
      <c r="T808" s="3" t="e">
        <v>#N/A</v>
      </c>
      <c r="U808" s="3" t="e">
        <v>#N/A</v>
      </c>
      <c r="V808" s="3" t="e">
        <v>#N/A</v>
      </c>
      <c r="W808" s="3" t="s">
        <v>7151</v>
      </c>
      <c r="X808" s="3" t="s">
        <v>7151</v>
      </c>
      <c r="Y808" s="3" t="s">
        <v>7151</v>
      </c>
      <c r="Z808" s="3" t="s">
        <v>7151</v>
      </c>
      <c r="AA808" s="3" t="s">
        <v>7151</v>
      </c>
      <c r="AB808" s="3" t="s">
        <v>7151</v>
      </c>
    </row>
    <row r="809" spans="1:28" x14ac:dyDescent="0.3">
      <c r="A809" s="3">
        <v>52</v>
      </c>
      <c r="B809" s="4">
        <v>23522</v>
      </c>
      <c r="C809" s="3" t="s">
        <v>100</v>
      </c>
      <c r="D809" s="3">
        <v>8258078</v>
      </c>
      <c r="E809" s="3">
        <v>8324290</v>
      </c>
      <c r="F809" s="3">
        <v>66212</v>
      </c>
      <c r="G809" s="3" t="s">
        <v>8839</v>
      </c>
      <c r="H809" s="3" t="s">
        <v>7160</v>
      </c>
      <c r="I809" s="3" t="s">
        <v>7149</v>
      </c>
      <c r="J809" s="3"/>
      <c r="K809" s="3" t="e">
        <v>#N/A</v>
      </c>
      <c r="L809" s="3" t="e">
        <v>#N/A</v>
      </c>
      <c r="M809" s="3" t="e">
        <v>#N/A</v>
      </c>
      <c r="N809" s="3" t="e">
        <v>#N/A</v>
      </c>
      <c r="O809" s="3" t="e">
        <v>#N/A</v>
      </c>
      <c r="P809" s="3" t="e">
        <v>#N/A</v>
      </c>
      <c r="Q809" s="3" t="e">
        <v>#N/A</v>
      </c>
      <c r="R809" s="3" t="e">
        <v>#N/A</v>
      </c>
      <c r="S809" s="3" t="e">
        <v>#N/A</v>
      </c>
      <c r="T809" s="3" t="e">
        <v>#N/A</v>
      </c>
      <c r="U809" s="3" t="e">
        <v>#N/A</v>
      </c>
      <c r="V809" s="3" t="e">
        <v>#N/A</v>
      </c>
      <c r="W809" s="3" t="s">
        <v>7151</v>
      </c>
      <c r="X809" s="3" t="s">
        <v>7151</v>
      </c>
      <c r="Y809" s="3" t="s">
        <v>7151</v>
      </c>
      <c r="Z809" s="3" t="s">
        <v>7151</v>
      </c>
      <c r="AA809" s="3" t="s">
        <v>7151</v>
      </c>
      <c r="AB809" s="3" t="s">
        <v>7151</v>
      </c>
    </row>
    <row r="810" spans="1:28" x14ac:dyDescent="0.3">
      <c r="A810" s="3">
        <v>52</v>
      </c>
      <c r="B810" s="4">
        <v>23522</v>
      </c>
      <c r="C810" s="3" t="s">
        <v>100</v>
      </c>
      <c r="D810" s="3">
        <v>8258078</v>
      </c>
      <c r="E810" s="3">
        <v>8324290</v>
      </c>
      <c r="F810" s="3">
        <v>66212</v>
      </c>
      <c r="G810" s="3" t="s">
        <v>8840</v>
      </c>
      <c r="H810" s="3" t="s">
        <v>7160</v>
      </c>
      <c r="I810" s="3" t="s">
        <v>7149</v>
      </c>
      <c r="J810" s="3"/>
      <c r="K810" s="3" t="e">
        <v>#N/A</v>
      </c>
      <c r="L810" s="3" t="e">
        <v>#N/A</v>
      </c>
      <c r="M810" s="3" t="e">
        <v>#N/A</v>
      </c>
      <c r="N810" s="3" t="e">
        <v>#N/A</v>
      </c>
      <c r="O810" s="3" t="e">
        <v>#N/A</v>
      </c>
      <c r="P810" s="3" t="e">
        <v>#N/A</v>
      </c>
      <c r="Q810" s="3" t="e">
        <v>#N/A</v>
      </c>
      <c r="R810" s="3" t="e">
        <v>#N/A</v>
      </c>
      <c r="S810" s="3" t="e">
        <v>#N/A</v>
      </c>
      <c r="T810" s="3" t="e">
        <v>#N/A</v>
      </c>
      <c r="U810" s="3" t="e">
        <v>#N/A</v>
      </c>
      <c r="V810" s="3" t="e">
        <v>#N/A</v>
      </c>
      <c r="W810" s="3" t="s">
        <v>7151</v>
      </c>
      <c r="X810" s="3" t="s">
        <v>7151</v>
      </c>
      <c r="Y810" s="3" t="s">
        <v>7151</v>
      </c>
      <c r="Z810" s="3" t="s">
        <v>7151</v>
      </c>
      <c r="AA810" s="3" t="s">
        <v>7151</v>
      </c>
      <c r="AB810" s="3" t="s">
        <v>7151</v>
      </c>
    </row>
    <row r="811" spans="1:28" x14ac:dyDescent="0.3">
      <c r="A811" s="3">
        <v>52</v>
      </c>
      <c r="B811" s="4">
        <v>23522</v>
      </c>
      <c r="C811" s="3" t="s">
        <v>100</v>
      </c>
      <c r="D811" s="3">
        <v>8258078</v>
      </c>
      <c r="E811" s="3">
        <v>8324290</v>
      </c>
      <c r="F811" s="3">
        <v>66212</v>
      </c>
      <c r="G811" s="3" t="s">
        <v>8841</v>
      </c>
      <c r="H811" s="3" t="s">
        <v>7154</v>
      </c>
      <c r="I811" s="3" t="s">
        <v>7149</v>
      </c>
      <c r="J811" s="3"/>
      <c r="K811" s="3" t="e">
        <v>#N/A</v>
      </c>
      <c r="L811" s="3" t="e">
        <v>#N/A</v>
      </c>
      <c r="M811" s="3" t="e">
        <v>#N/A</v>
      </c>
      <c r="N811" s="3" t="e">
        <v>#N/A</v>
      </c>
      <c r="O811" s="3" t="e">
        <v>#N/A</v>
      </c>
      <c r="P811" s="3" t="e">
        <v>#N/A</v>
      </c>
      <c r="Q811" s="3" t="e">
        <v>#N/A</v>
      </c>
      <c r="R811" s="3" t="e">
        <v>#N/A</v>
      </c>
      <c r="S811" s="3" t="e">
        <v>#N/A</v>
      </c>
      <c r="T811" s="3" t="e">
        <v>#N/A</v>
      </c>
      <c r="U811" s="3" t="e">
        <v>#N/A</v>
      </c>
      <c r="V811" s="3" t="e">
        <v>#N/A</v>
      </c>
      <c r="W811" s="3" t="s">
        <v>7151</v>
      </c>
      <c r="X811" s="3" t="s">
        <v>7151</v>
      </c>
      <c r="Y811" s="3" t="s">
        <v>7151</v>
      </c>
      <c r="Z811" s="3" t="s">
        <v>7151</v>
      </c>
      <c r="AA811" s="3" t="s">
        <v>7151</v>
      </c>
      <c r="AB811" s="3" t="s">
        <v>7151</v>
      </c>
    </row>
    <row r="812" spans="1:28" x14ac:dyDescent="0.3">
      <c r="A812" s="3">
        <v>52</v>
      </c>
      <c r="B812" s="4">
        <v>23522</v>
      </c>
      <c r="C812" s="3" t="s">
        <v>100</v>
      </c>
      <c r="D812" s="3">
        <v>8258078</v>
      </c>
      <c r="E812" s="3">
        <v>8324290</v>
      </c>
      <c r="F812" s="3">
        <v>66212</v>
      </c>
      <c r="G812" s="3" t="s">
        <v>8842</v>
      </c>
      <c r="H812" s="3" t="s">
        <v>7160</v>
      </c>
      <c r="I812" s="3" t="s">
        <v>7149</v>
      </c>
      <c r="J812" s="3"/>
      <c r="K812" s="3" t="e">
        <v>#N/A</v>
      </c>
      <c r="L812" s="3" t="e">
        <v>#N/A</v>
      </c>
      <c r="M812" s="3" t="e">
        <v>#N/A</v>
      </c>
      <c r="N812" s="3" t="e">
        <v>#N/A</v>
      </c>
      <c r="O812" s="3" t="e">
        <v>#N/A</v>
      </c>
      <c r="P812" s="3" t="e">
        <v>#N/A</v>
      </c>
      <c r="Q812" s="3" t="e">
        <v>#N/A</v>
      </c>
      <c r="R812" s="3" t="e">
        <v>#N/A</v>
      </c>
      <c r="S812" s="3" t="e">
        <v>#N/A</v>
      </c>
      <c r="T812" s="3" t="e">
        <v>#N/A</v>
      </c>
      <c r="U812" s="3" t="e">
        <v>#N/A</v>
      </c>
      <c r="V812" s="3" t="e">
        <v>#N/A</v>
      </c>
      <c r="W812" s="3" t="s">
        <v>7151</v>
      </c>
      <c r="X812" s="3" t="s">
        <v>8843</v>
      </c>
      <c r="Y812" s="3" t="s">
        <v>8844</v>
      </c>
      <c r="Z812" s="3" t="s">
        <v>7151</v>
      </c>
      <c r="AA812" s="3" t="s">
        <v>7151</v>
      </c>
      <c r="AB812" s="3" t="s">
        <v>7151</v>
      </c>
    </row>
    <row r="813" spans="1:28" x14ac:dyDescent="0.3">
      <c r="A813" s="3">
        <v>52</v>
      </c>
      <c r="B813" s="4">
        <v>23522</v>
      </c>
      <c r="C813" s="3" t="s">
        <v>100</v>
      </c>
      <c r="D813" s="3">
        <v>8258078</v>
      </c>
      <c r="E813" s="3">
        <v>8324290</v>
      </c>
      <c r="F813" s="3">
        <v>66212</v>
      </c>
      <c r="G813" s="3" t="s">
        <v>8845</v>
      </c>
      <c r="H813" s="3" t="s">
        <v>7160</v>
      </c>
      <c r="I813" s="3" t="s">
        <v>7149</v>
      </c>
      <c r="J813" s="3"/>
      <c r="K813" s="3" t="e">
        <v>#N/A</v>
      </c>
      <c r="L813" s="3" t="e">
        <v>#N/A</v>
      </c>
      <c r="M813" s="3" t="e">
        <v>#N/A</v>
      </c>
      <c r="N813" s="3" t="e">
        <v>#N/A</v>
      </c>
      <c r="O813" s="3" t="e">
        <v>#N/A</v>
      </c>
      <c r="P813" s="3" t="e">
        <v>#N/A</v>
      </c>
      <c r="Q813" s="3" t="e">
        <v>#N/A</v>
      </c>
      <c r="R813" s="3" t="e">
        <v>#N/A</v>
      </c>
      <c r="S813" s="3" t="e">
        <v>#N/A</v>
      </c>
      <c r="T813" s="3" t="e">
        <v>#N/A</v>
      </c>
      <c r="U813" s="3" t="e">
        <v>#N/A</v>
      </c>
      <c r="V813" s="3" t="e">
        <v>#N/A</v>
      </c>
      <c r="W813" s="3" t="s">
        <v>7151</v>
      </c>
      <c r="X813" s="3" t="s">
        <v>7151</v>
      </c>
      <c r="Y813" s="3" t="s">
        <v>7151</v>
      </c>
      <c r="Z813" s="3" t="s">
        <v>7151</v>
      </c>
      <c r="AA813" s="3" t="s">
        <v>7151</v>
      </c>
      <c r="AB813" s="3" t="s">
        <v>7151</v>
      </c>
    </row>
    <row r="814" spans="1:28" x14ac:dyDescent="0.3">
      <c r="A814" s="3">
        <v>52</v>
      </c>
      <c r="B814" s="4">
        <v>23522</v>
      </c>
      <c r="C814" s="3" t="s">
        <v>100</v>
      </c>
      <c r="D814" s="3">
        <v>8258078</v>
      </c>
      <c r="E814" s="3">
        <v>8324290</v>
      </c>
      <c r="F814" s="3">
        <v>66212</v>
      </c>
      <c r="G814" s="3" t="s">
        <v>8846</v>
      </c>
      <c r="H814" s="3" t="s">
        <v>7154</v>
      </c>
      <c r="I814" s="3" t="s">
        <v>7149</v>
      </c>
      <c r="J814" s="3"/>
      <c r="K814" s="3" t="e">
        <v>#N/A</v>
      </c>
      <c r="L814" s="3" t="e">
        <v>#N/A</v>
      </c>
      <c r="M814" s="3" t="e">
        <v>#N/A</v>
      </c>
      <c r="N814" s="3" t="e">
        <v>#N/A</v>
      </c>
      <c r="O814" s="3" t="e">
        <v>#N/A</v>
      </c>
      <c r="P814" s="3" t="e">
        <v>#N/A</v>
      </c>
      <c r="Q814" s="3" t="e">
        <v>#N/A</v>
      </c>
      <c r="R814" s="3" t="e">
        <v>#N/A</v>
      </c>
      <c r="S814" s="3" t="e">
        <v>#N/A</v>
      </c>
      <c r="T814" s="3" t="e">
        <v>#N/A</v>
      </c>
      <c r="U814" s="3" t="e">
        <v>#N/A</v>
      </c>
      <c r="V814" s="3" t="e">
        <v>#N/A</v>
      </c>
      <c r="W814" s="3" t="s">
        <v>7151</v>
      </c>
      <c r="X814" s="3" t="s">
        <v>7151</v>
      </c>
      <c r="Y814" s="3" t="s">
        <v>7151</v>
      </c>
      <c r="Z814" s="3" t="s">
        <v>7151</v>
      </c>
      <c r="AA814" s="3" t="s">
        <v>7151</v>
      </c>
      <c r="AB814" s="3" t="s">
        <v>7151</v>
      </c>
    </row>
    <row r="815" spans="1:28" x14ac:dyDescent="0.3">
      <c r="A815" s="3">
        <v>52</v>
      </c>
      <c r="B815" s="4">
        <v>23522</v>
      </c>
      <c r="C815" s="3" t="s">
        <v>100</v>
      </c>
      <c r="D815" s="3">
        <v>8258078</v>
      </c>
      <c r="E815" s="3">
        <v>8324290</v>
      </c>
      <c r="F815" s="3">
        <v>66212</v>
      </c>
      <c r="G815" s="3" t="s">
        <v>8847</v>
      </c>
      <c r="H815" s="3" t="s">
        <v>8848</v>
      </c>
      <c r="I815" s="3" t="s">
        <v>7149</v>
      </c>
      <c r="J815" s="3"/>
      <c r="K815" s="3" t="e">
        <v>#N/A</v>
      </c>
      <c r="L815" s="3" t="e">
        <v>#N/A</v>
      </c>
      <c r="M815" s="3" t="e">
        <v>#N/A</v>
      </c>
      <c r="N815" s="3" t="e">
        <v>#N/A</v>
      </c>
      <c r="O815" s="3" t="e">
        <v>#N/A</v>
      </c>
      <c r="P815" s="3" t="e">
        <v>#N/A</v>
      </c>
      <c r="Q815" s="3" t="e">
        <v>#N/A</v>
      </c>
      <c r="R815" s="3" t="e">
        <v>#N/A</v>
      </c>
      <c r="S815" s="3" t="e">
        <v>#N/A</v>
      </c>
      <c r="T815" s="3" t="e">
        <v>#N/A</v>
      </c>
      <c r="U815" s="3" t="e">
        <v>#N/A</v>
      </c>
      <c r="V815" s="3" t="e">
        <v>#N/A</v>
      </c>
      <c r="W815" s="3" t="s">
        <v>7151</v>
      </c>
      <c r="X815" s="3" t="s">
        <v>8849</v>
      </c>
      <c r="Y815" s="3" t="s">
        <v>7151</v>
      </c>
      <c r="Z815" s="3" t="s">
        <v>7151</v>
      </c>
      <c r="AA815" s="3" t="s">
        <v>7151</v>
      </c>
      <c r="AB815" s="3" t="s">
        <v>7151</v>
      </c>
    </row>
    <row r="816" spans="1:28" x14ac:dyDescent="0.3">
      <c r="A816" s="3">
        <v>52</v>
      </c>
      <c r="B816" s="4">
        <v>23522</v>
      </c>
      <c r="C816" s="3" t="s">
        <v>100</v>
      </c>
      <c r="D816" s="3">
        <v>8258078</v>
      </c>
      <c r="E816" s="3">
        <v>8324290</v>
      </c>
      <c r="F816" s="3">
        <v>66212</v>
      </c>
      <c r="G816" s="3" t="s">
        <v>8850</v>
      </c>
      <c r="H816" s="3" t="s">
        <v>7160</v>
      </c>
      <c r="I816" s="3" t="s">
        <v>7149</v>
      </c>
      <c r="J816" s="3"/>
      <c r="K816" s="3" t="e">
        <v>#N/A</v>
      </c>
      <c r="L816" s="3" t="e">
        <v>#N/A</v>
      </c>
      <c r="M816" s="3" t="e">
        <v>#N/A</v>
      </c>
      <c r="N816" s="3" t="e">
        <v>#N/A</v>
      </c>
      <c r="O816" s="3" t="e">
        <v>#N/A</v>
      </c>
      <c r="P816" s="3" t="e">
        <v>#N/A</v>
      </c>
      <c r="Q816" s="3" t="e">
        <v>#N/A</v>
      </c>
      <c r="R816" s="3" t="e">
        <v>#N/A</v>
      </c>
      <c r="S816" s="3" t="e">
        <v>#N/A</v>
      </c>
      <c r="T816" s="3" t="e">
        <v>#N/A</v>
      </c>
      <c r="U816" s="3" t="e">
        <v>#N/A</v>
      </c>
      <c r="V816" s="3" t="e">
        <v>#N/A</v>
      </c>
      <c r="W816" s="3" t="s">
        <v>7151</v>
      </c>
      <c r="X816" s="3" t="s">
        <v>8851</v>
      </c>
      <c r="Y816" s="3" t="s">
        <v>8852</v>
      </c>
      <c r="Z816" s="3" t="s">
        <v>7151</v>
      </c>
      <c r="AA816" s="3" t="s">
        <v>7151</v>
      </c>
      <c r="AB816" s="3" t="s">
        <v>7151</v>
      </c>
    </row>
    <row r="817" spans="1:28" x14ac:dyDescent="0.3">
      <c r="A817" s="3">
        <v>52</v>
      </c>
      <c r="B817" s="4">
        <v>23522</v>
      </c>
      <c r="C817" s="3" t="s">
        <v>100</v>
      </c>
      <c r="D817" s="3">
        <v>8258078</v>
      </c>
      <c r="E817" s="3">
        <v>8324290</v>
      </c>
      <c r="F817" s="3">
        <v>66212</v>
      </c>
      <c r="G817" s="3" t="s">
        <v>8853</v>
      </c>
      <c r="H817" s="3" t="s">
        <v>8854</v>
      </c>
      <c r="I817" s="3" t="s">
        <v>7149</v>
      </c>
      <c r="J817" s="3" t="s">
        <v>7309</v>
      </c>
      <c r="K817" s="3" t="e">
        <v>#N/A</v>
      </c>
      <c r="L817" s="3" t="e">
        <v>#N/A</v>
      </c>
      <c r="M817" s="3" t="e">
        <v>#N/A</v>
      </c>
      <c r="N817" s="3" t="e">
        <v>#N/A</v>
      </c>
      <c r="O817" s="3" t="e">
        <v>#N/A</v>
      </c>
      <c r="P817" s="3" t="e">
        <v>#N/A</v>
      </c>
      <c r="Q817" s="3" t="e">
        <v>#N/A</v>
      </c>
      <c r="R817" s="3" t="e">
        <v>#N/A</v>
      </c>
      <c r="S817" s="3" t="e">
        <v>#N/A</v>
      </c>
      <c r="T817" s="3" t="e">
        <v>#N/A</v>
      </c>
      <c r="U817" s="3" t="e">
        <v>#N/A</v>
      </c>
      <c r="V817" s="3" t="e">
        <v>#N/A</v>
      </c>
      <c r="W817" s="3" t="s">
        <v>7151</v>
      </c>
      <c r="X817" s="3" t="s">
        <v>8855</v>
      </c>
      <c r="Y817" s="3" t="s">
        <v>7220</v>
      </c>
      <c r="Z817" s="3" t="s">
        <v>7151</v>
      </c>
      <c r="AA817" s="3" t="s">
        <v>7151</v>
      </c>
      <c r="AB817" s="3" t="s">
        <v>7151</v>
      </c>
    </row>
    <row r="818" spans="1:28" x14ac:dyDescent="0.3">
      <c r="A818" s="3">
        <v>53</v>
      </c>
      <c r="B818" s="4">
        <v>23473</v>
      </c>
      <c r="C818" s="3" t="s">
        <v>100</v>
      </c>
      <c r="D818" s="3">
        <v>8258078</v>
      </c>
      <c r="E818" s="3">
        <v>8324290</v>
      </c>
      <c r="F818" s="3">
        <v>66212</v>
      </c>
      <c r="G818" s="3" t="s">
        <v>8812</v>
      </c>
      <c r="H818" s="3" t="s">
        <v>7154</v>
      </c>
      <c r="I818" s="3" t="s">
        <v>7149</v>
      </c>
      <c r="J818" s="3"/>
      <c r="K818" s="3" t="e">
        <v>#N/A</v>
      </c>
      <c r="L818" s="3" t="e">
        <v>#N/A</v>
      </c>
      <c r="M818" s="3" t="e">
        <v>#N/A</v>
      </c>
      <c r="N818" s="3" t="e">
        <v>#N/A</v>
      </c>
      <c r="O818" s="3" t="e">
        <v>#N/A</v>
      </c>
      <c r="P818" s="3" t="e">
        <v>#N/A</v>
      </c>
      <c r="Q818" s="3" t="e">
        <v>#N/A</v>
      </c>
      <c r="R818" s="3" t="e">
        <v>#N/A</v>
      </c>
      <c r="S818" s="3" t="e">
        <v>#N/A</v>
      </c>
      <c r="T818" s="3" t="e">
        <v>#N/A</v>
      </c>
      <c r="U818" s="3" t="e">
        <v>#N/A</v>
      </c>
      <c r="V818" s="3" t="e">
        <v>#N/A</v>
      </c>
      <c r="W818" s="3" t="s">
        <v>8813</v>
      </c>
      <c r="X818" s="3" t="s">
        <v>7663</v>
      </c>
      <c r="Y818" s="3" t="s">
        <v>8814</v>
      </c>
      <c r="Z818" s="3" t="s">
        <v>7151</v>
      </c>
      <c r="AA818" s="3" t="s">
        <v>7151</v>
      </c>
      <c r="AB818" s="3" t="s">
        <v>7151</v>
      </c>
    </row>
    <row r="819" spans="1:28" x14ac:dyDescent="0.3">
      <c r="A819" s="3">
        <v>53</v>
      </c>
      <c r="B819" s="4">
        <v>23473</v>
      </c>
      <c r="C819" s="3" t="s">
        <v>100</v>
      </c>
      <c r="D819" s="3">
        <v>8258078</v>
      </c>
      <c r="E819" s="3">
        <v>8324290</v>
      </c>
      <c r="F819" s="3">
        <v>66212</v>
      </c>
      <c r="G819" s="3" t="s">
        <v>8815</v>
      </c>
      <c r="H819" s="3" t="s">
        <v>7154</v>
      </c>
      <c r="I819" s="3" t="s">
        <v>7149</v>
      </c>
      <c r="J819" s="3"/>
      <c r="K819" s="3" t="e">
        <v>#N/A</v>
      </c>
      <c r="L819" s="3" t="e">
        <v>#N/A</v>
      </c>
      <c r="M819" s="3" t="e">
        <v>#N/A</v>
      </c>
      <c r="N819" s="3" t="e">
        <v>#N/A</v>
      </c>
      <c r="O819" s="3" t="e">
        <v>#N/A</v>
      </c>
      <c r="P819" s="3" t="e">
        <v>#N/A</v>
      </c>
      <c r="Q819" s="3" t="e">
        <v>#N/A</v>
      </c>
      <c r="R819" s="3" t="e">
        <v>#N/A</v>
      </c>
      <c r="S819" s="3" t="e">
        <v>#N/A</v>
      </c>
      <c r="T819" s="3" t="e">
        <v>#N/A</v>
      </c>
      <c r="U819" s="3" t="e">
        <v>#N/A</v>
      </c>
      <c r="V819" s="3" t="e">
        <v>#N/A</v>
      </c>
      <c r="W819" s="3" t="s">
        <v>7151</v>
      </c>
      <c r="X819" s="3" t="s">
        <v>7151</v>
      </c>
      <c r="Y819" s="3" t="s">
        <v>7151</v>
      </c>
      <c r="Z819" s="3" t="s">
        <v>7151</v>
      </c>
      <c r="AA819" s="3" t="s">
        <v>7151</v>
      </c>
      <c r="AB819" s="3" t="s">
        <v>7151</v>
      </c>
    </row>
    <row r="820" spans="1:28" x14ac:dyDescent="0.3">
      <c r="A820" s="3">
        <v>53</v>
      </c>
      <c r="B820" s="4">
        <v>23473</v>
      </c>
      <c r="C820" s="3" t="s">
        <v>100</v>
      </c>
      <c r="D820" s="3">
        <v>8258078</v>
      </c>
      <c r="E820" s="3">
        <v>8324290</v>
      </c>
      <c r="F820" s="3">
        <v>66212</v>
      </c>
      <c r="G820" s="3" t="s">
        <v>8816</v>
      </c>
      <c r="H820" s="3" t="s">
        <v>7160</v>
      </c>
      <c r="I820" s="3" t="s">
        <v>7149</v>
      </c>
      <c r="J820" s="3"/>
      <c r="K820" s="3" t="e">
        <v>#N/A</v>
      </c>
      <c r="L820" s="3" t="e">
        <v>#N/A</v>
      </c>
      <c r="M820" s="3" t="e">
        <v>#N/A</v>
      </c>
      <c r="N820" s="3" t="e">
        <v>#N/A</v>
      </c>
      <c r="O820" s="3" t="e">
        <v>#N/A</v>
      </c>
      <c r="P820" s="3" t="e">
        <v>#N/A</v>
      </c>
      <c r="Q820" s="3" t="e">
        <v>#N/A</v>
      </c>
      <c r="R820" s="3" t="e">
        <v>#N/A</v>
      </c>
      <c r="S820" s="3" t="e">
        <v>#N/A</v>
      </c>
      <c r="T820" s="3" t="e">
        <v>#N/A</v>
      </c>
      <c r="U820" s="3" t="e">
        <v>#N/A</v>
      </c>
      <c r="V820" s="3" t="e">
        <v>#N/A</v>
      </c>
      <c r="W820" s="3" t="s">
        <v>7151</v>
      </c>
      <c r="X820" s="3" t="s">
        <v>7151</v>
      </c>
      <c r="Y820" s="3" t="s">
        <v>7151</v>
      </c>
      <c r="Z820" s="3" t="s">
        <v>7151</v>
      </c>
      <c r="AA820" s="3" t="s">
        <v>7151</v>
      </c>
      <c r="AB820" s="3" t="s">
        <v>7151</v>
      </c>
    </row>
    <row r="821" spans="1:28" x14ac:dyDescent="0.3">
      <c r="A821" s="3">
        <v>53</v>
      </c>
      <c r="B821" s="4">
        <v>23473</v>
      </c>
      <c r="C821" s="3" t="s">
        <v>100</v>
      </c>
      <c r="D821" s="3">
        <v>8258078</v>
      </c>
      <c r="E821" s="3">
        <v>8324290</v>
      </c>
      <c r="F821" s="3">
        <v>66212</v>
      </c>
      <c r="G821" s="3" t="s">
        <v>8817</v>
      </c>
      <c r="H821" s="3" t="s">
        <v>8818</v>
      </c>
      <c r="I821" s="3" t="s">
        <v>7149</v>
      </c>
      <c r="J821" s="3"/>
      <c r="K821" s="3" t="e">
        <v>#N/A</v>
      </c>
      <c r="L821" s="3" t="e">
        <v>#N/A</v>
      </c>
      <c r="M821" s="3" t="e">
        <v>#N/A</v>
      </c>
      <c r="N821" s="3" t="e">
        <v>#N/A</v>
      </c>
      <c r="O821" s="3" t="e">
        <v>#N/A</v>
      </c>
      <c r="P821" s="3" t="e">
        <v>#N/A</v>
      </c>
      <c r="Q821" s="3" t="e">
        <v>#N/A</v>
      </c>
      <c r="R821" s="3" t="e">
        <v>#N/A</v>
      </c>
      <c r="S821" s="3" t="e">
        <v>#N/A</v>
      </c>
      <c r="T821" s="3" t="e">
        <v>#N/A</v>
      </c>
      <c r="U821" s="3" t="e">
        <v>#N/A</v>
      </c>
      <c r="V821" s="3" t="e">
        <v>#N/A</v>
      </c>
      <c r="W821" s="3" t="s">
        <v>7151</v>
      </c>
      <c r="X821" s="3" t="s">
        <v>7151</v>
      </c>
      <c r="Y821" s="3" t="s">
        <v>7151</v>
      </c>
      <c r="Z821" s="3" t="s">
        <v>7151</v>
      </c>
      <c r="AA821" s="3" t="s">
        <v>7151</v>
      </c>
      <c r="AB821" s="3" t="s">
        <v>7151</v>
      </c>
    </row>
    <row r="822" spans="1:28" x14ac:dyDescent="0.3">
      <c r="A822" s="3">
        <v>53</v>
      </c>
      <c r="B822" s="4">
        <v>23473</v>
      </c>
      <c r="C822" s="3" t="s">
        <v>100</v>
      </c>
      <c r="D822" s="3">
        <v>8258078</v>
      </c>
      <c r="E822" s="3">
        <v>8324290</v>
      </c>
      <c r="F822" s="3">
        <v>66212</v>
      </c>
      <c r="G822" s="3" t="s">
        <v>8819</v>
      </c>
      <c r="H822" s="3" t="s">
        <v>8820</v>
      </c>
      <c r="I822" s="3" t="s">
        <v>7149</v>
      </c>
      <c r="J822" s="3"/>
      <c r="K822" s="3" t="e">
        <v>#N/A</v>
      </c>
      <c r="L822" s="3" t="e">
        <v>#N/A</v>
      </c>
      <c r="M822" s="3" t="e">
        <v>#N/A</v>
      </c>
      <c r="N822" s="3" t="e">
        <v>#N/A</v>
      </c>
      <c r="O822" s="3" t="e">
        <v>#N/A</v>
      </c>
      <c r="P822" s="3" t="e">
        <v>#N/A</v>
      </c>
      <c r="Q822" s="3" t="e">
        <v>#N/A</v>
      </c>
      <c r="R822" s="3" t="e">
        <v>#N/A</v>
      </c>
      <c r="S822" s="3" t="e">
        <v>#N/A</v>
      </c>
      <c r="T822" s="3" t="e">
        <v>#N/A</v>
      </c>
      <c r="U822" s="3" t="e">
        <v>#N/A</v>
      </c>
      <c r="V822" s="3" t="e">
        <v>#N/A</v>
      </c>
      <c r="W822" s="3" t="s">
        <v>7151</v>
      </c>
      <c r="X822" s="3" t="s">
        <v>7206</v>
      </c>
      <c r="Y822" s="3" t="s">
        <v>7151</v>
      </c>
      <c r="Z822" s="3" t="s">
        <v>7151</v>
      </c>
      <c r="AA822" s="3" t="s">
        <v>7151</v>
      </c>
      <c r="AB822" s="3" t="s">
        <v>7151</v>
      </c>
    </row>
    <row r="823" spans="1:28" x14ac:dyDescent="0.3">
      <c r="A823" s="3">
        <v>53</v>
      </c>
      <c r="B823" s="4">
        <v>23473</v>
      </c>
      <c r="C823" s="3" t="s">
        <v>100</v>
      </c>
      <c r="D823" s="3">
        <v>8258078</v>
      </c>
      <c r="E823" s="3">
        <v>8324290</v>
      </c>
      <c r="F823" s="3">
        <v>66212</v>
      </c>
      <c r="G823" s="3" t="s">
        <v>8821</v>
      </c>
      <c r="H823" s="3" t="s">
        <v>7154</v>
      </c>
      <c r="I823" s="3" t="s">
        <v>7149</v>
      </c>
      <c r="J823" s="3"/>
      <c r="K823" s="3" t="s">
        <v>7314</v>
      </c>
      <c r="L823" s="3" t="s">
        <v>7301</v>
      </c>
      <c r="M823" s="3" t="s">
        <v>7181</v>
      </c>
      <c r="N823" s="3" t="s">
        <v>7181</v>
      </c>
      <c r="O823" s="3" t="s">
        <v>7181</v>
      </c>
      <c r="P823" s="3" t="s">
        <v>7181</v>
      </c>
      <c r="Q823" s="3" t="s">
        <v>7181</v>
      </c>
      <c r="R823" s="3" t="s">
        <v>7181</v>
      </c>
      <c r="S823" s="3" t="s">
        <v>7438</v>
      </c>
      <c r="T823" s="3" t="s">
        <v>7182</v>
      </c>
      <c r="U823" s="3" t="s">
        <v>7181</v>
      </c>
      <c r="V823" s="3">
        <v>0</v>
      </c>
      <c r="W823" s="3" t="s">
        <v>7151</v>
      </c>
      <c r="X823" s="3" t="s">
        <v>7816</v>
      </c>
      <c r="Y823" s="3" t="s">
        <v>7151</v>
      </c>
      <c r="Z823" s="3" t="s">
        <v>7151</v>
      </c>
      <c r="AA823" s="3" t="s">
        <v>7151</v>
      </c>
      <c r="AB823" s="3" t="s">
        <v>7151</v>
      </c>
    </row>
    <row r="824" spans="1:28" x14ac:dyDescent="0.3">
      <c r="A824" s="3">
        <v>53</v>
      </c>
      <c r="B824" s="4">
        <v>23473</v>
      </c>
      <c r="C824" s="3" t="s">
        <v>100</v>
      </c>
      <c r="D824" s="3">
        <v>8258078</v>
      </c>
      <c r="E824" s="3">
        <v>8324290</v>
      </c>
      <c r="F824" s="3">
        <v>66212</v>
      </c>
      <c r="G824" s="3" t="s">
        <v>8822</v>
      </c>
      <c r="H824" s="3" t="s">
        <v>7160</v>
      </c>
      <c r="I824" s="3" t="s">
        <v>7149</v>
      </c>
      <c r="J824" s="3"/>
      <c r="K824" s="3" t="e">
        <v>#N/A</v>
      </c>
      <c r="L824" s="3" t="e">
        <v>#N/A</v>
      </c>
      <c r="M824" s="3" t="e">
        <v>#N/A</v>
      </c>
      <c r="N824" s="3" t="e">
        <v>#N/A</v>
      </c>
      <c r="O824" s="3" t="e">
        <v>#N/A</v>
      </c>
      <c r="P824" s="3" t="e">
        <v>#N/A</v>
      </c>
      <c r="Q824" s="3" t="e">
        <v>#N/A</v>
      </c>
      <c r="R824" s="3" t="e">
        <v>#N/A</v>
      </c>
      <c r="S824" s="3" t="e">
        <v>#N/A</v>
      </c>
      <c r="T824" s="3" t="e">
        <v>#N/A</v>
      </c>
      <c r="U824" s="3" t="e">
        <v>#N/A</v>
      </c>
      <c r="V824" s="3" t="e">
        <v>#N/A</v>
      </c>
      <c r="W824" s="3" t="s">
        <v>7171</v>
      </c>
      <c r="X824" s="3" t="s">
        <v>7151</v>
      </c>
      <c r="Y824" s="3" t="s">
        <v>7151</v>
      </c>
      <c r="Z824" s="3" t="s">
        <v>7151</v>
      </c>
      <c r="AA824" s="3" t="s">
        <v>7151</v>
      </c>
      <c r="AB824" s="3" t="s">
        <v>7151</v>
      </c>
    </row>
    <row r="825" spans="1:28" x14ac:dyDescent="0.3">
      <c r="A825" s="3">
        <v>53</v>
      </c>
      <c r="B825" s="4">
        <v>23473</v>
      </c>
      <c r="C825" s="3" t="s">
        <v>100</v>
      </c>
      <c r="D825" s="3">
        <v>8258078</v>
      </c>
      <c r="E825" s="3">
        <v>8324290</v>
      </c>
      <c r="F825" s="3">
        <v>66212</v>
      </c>
      <c r="G825" s="3" t="s">
        <v>8823</v>
      </c>
      <c r="H825" s="3" t="s">
        <v>8824</v>
      </c>
      <c r="I825" s="3" t="s">
        <v>7149</v>
      </c>
      <c r="J825" s="3"/>
      <c r="K825" s="3" t="e">
        <v>#N/A</v>
      </c>
      <c r="L825" s="3" t="e">
        <v>#N/A</v>
      </c>
      <c r="M825" s="3" t="e">
        <v>#N/A</v>
      </c>
      <c r="N825" s="3" t="e">
        <v>#N/A</v>
      </c>
      <c r="O825" s="3" t="e">
        <v>#N/A</v>
      </c>
      <c r="P825" s="3" t="e">
        <v>#N/A</v>
      </c>
      <c r="Q825" s="3" t="e">
        <v>#N/A</v>
      </c>
      <c r="R825" s="3" t="e">
        <v>#N/A</v>
      </c>
      <c r="S825" s="3" t="e">
        <v>#N/A</v>
      </c>
      <c r="T825" s="3" t="e">
        <v>#N/A</v>
      </c>
      <c r="U825" s="3" t="e">
        <v>#N/A</v>
      </c>
      <c r="V825" s="3" t="e">
        <v>#N/A</v>
      </c>
      <c r="W825" s="3" t="s">
        <v>7150</v>
      </c>
      <c r="X825" s="3" t="s">
        <v>8825</v>
      </c>
      <c r="Y825" s="3" t="s">
        <v>8826</v>
      </c>
      <c r="Z825" s="3" t="s">
        <v>7151</v>
      </c>
      <c r="AA825" s="3" t="s">
        <v>7151</v>
      </c>
      <c r="AB825" s="3" t="s">
        <v>7151</v>
      </c>
    </row>
    <row r="826" spans="1:28" x14ac:dyDescent="0.3">
      <c r="A826" s="3">
        <v>53</v>
      </c>
      <c r="B826" s="4">
        <v>23473</v>
      </c>
      <c r="C826" s="3" t="s">
        <v>100</v>
      </c>
      <c r="D826" s="3">
        <v>8258078</v>
      </c>
      <c r="E826" s="3">
        <v>8324290</v>
      </c>
      <c r="F826" s="3">
        <v>66212</v>
      </c>
      <c r="G826" s="3" t="s">
        <v>8827</v>
      </c>
      <c r="H826" s="3" t="s">
        <v>8828</v>
      </c>
      <c r="I826" s="3" t="s">
        <v>7149</v>
      </c>
      <c r="J826" s="3"/>
      <c r="K826" s="3" t="e">
        <v>#N/A</v>
      </c>
      <c r="L826" s="3" t="e">
        <v>#N/A</v>
      </c>
      <c r="M826" s="3" t="e">
        <v>#N/A</v>
      </c>
      <c r="N826" s="3" t="e">
        <v>#N/A</v>
      </c>
      <c r="O826" s="3" t="e">
        <v>#N/A</v>
      </c>
      <c r="P826" s="3" t="e">
        <v>#N/A</v>
      </c>
      <c r="Q826" s="3" t="e">
        <v>#N/A</v>
      </c>
      <c r="R826" s="3" t="e">
        <v>#N/A</v>
      </c>
      <c r="S826" s="3" t="e">
        <v>#N/A</v>
      </c>
      <c r="T826" s="3" t="e">
        <v>#N/A</v>
      </c>
      <c r="U826" s="3" t="e">
        <v>#N/A</v>
      </c>
      <c r="V826" s="3" t="e">
        <v>#N/A</v>
      </c>
      <c r="W826" s="3" t="s">
        <v>7264</v>
      </c>
      <c r="X826" s="3" t="s">
        <v>7421</v>
      </c>
      <c r="Y826" s="3" t="s">
        <v>8829</v>
      </c>
      <c r="Z826" s="3" t="s">
        <v>7151</v>
      </c>
      <c r="AA826" s="3" t="s">
        <v>7151</v>
      </c>
      <c r="AB826" s="3" t="s">
        <v>7151</v>
      </c>
    </row>
    <row r="827" spans="1:28" x14ac:dyDescent="0.3">
      <c r="A827" s="3">
        <v>53</v>
      </c>
      <c r="B827" s="4">
        <v>23473</v>
      </c>
      <c r="C827" s="3" t="s">
        <v>100</v>
      </c>
      <c r="D827" s="3">
        <v>8258078</v>
      </c>
      <c r="E827" s="3">
        <v>8324290</v>
      </c>
      <c r="F827" s="3">
        <v>66212</v>
      </c>
      <c r="G827" s="3" t="s">
        <v>8830</v>
      </c>
      <c r="H827" s="3" t="s">
        <v>7154</v>
      </c>
      <c r="I827" s="3" t="s">
        <v>7149</v>
      </c>
      <c r="J827" s="3"/>
      <c r="K827" s="3" t="e">
        <v>#N/A</v>
      </c>
      <c r="L827" s="3" t="e">
        <v>#N/A</v>
      </c>
      <c r="M827" s="3" t="e">
        <v>#N/A</v>
      </c>
      <c r="N827" s="3" t="e">
        <v>#N/A</v>
      </c>
      <c r="O827" s="3" t="e">
        <v>#N/A</v>
      </c>
      <c r="P827" s="3" t="e">
        <v>#N/A</v>
      </c>
      <c r="Q827" s="3" t="e">
        <v>#N/A</v>
      </c>
      <c r="R827" s="3" t="e">
        <v>#N/A</v>
      </c>
      <c r="S827" s="3" t="e">
        <v>#N/A</v>
      </c>
      <c r="T827" s="3" t="e">
        <v>#N/A</v>
      </c>
      <c r="U827" s="3" t="e">
        <v>#N/A</v>
      </c>
      <c r="V827" s="3" t="e">
        <v>#N/A</v>
      </c>
      <c r="W827" s="3" t="s">
        <v>7151</v>
      </c>
      <c r="X827" s="3" t="s">
        <v>7151</v>
      </c>
      <c r="Y827" s="3" t="s">
        <v>7151</v>
      </c>
      <c r="Z827" s="3" t="s">
        <v>7151</v>
      </c>
      <c r="AA827" s="3" t="s">
        <v>7151</v>
      </c>
      <c r="AB827" s="3" t="s">
        <v>7151</v>
      </c>
    </row>
    <row r="828" spans="1:28" x14ac:dyDescent="0.3">
      <c r="A828" s="3">
        <v>53</v>
      </c>
      <c r="B828" s="4">
        <v>23473</v>
      </c>
      <c r="C828" s="3" t="s">
        <v>100</v>
      </c>
      <c r="D828" s="3">
        <v>8258078</v>
      </c>
      <c r="E828" s="3">
        <v>8324290</v>
      </c>
      <c r="F828" s="3">
        <v>66212</v>
      </c>
      <c r="G828" s="3" t="s">
        <v>8831</v>
      </c>
      <c r="H828" s="3" t="s">
        <v>7160</v>
      </c>
      <c r="I828" s="3" t="s">
        <v>7149</v>
      </c>
      <c r="J828" s="3"/>
      <c r="K828" s="3" t="e">
        <v>#N/A</v>
      </c>
      <c r="L828" s="3" t="e">
        <v>#N/A</v>
      </c>
      <c r="M828" s="3" t="e">
        <v>#N/A</v>
      </c>
      <c r="N828" s="3" t="e">
        <v>#N/A</v>
      </c>
      <c r="O828" s="3" t="e">
        <v>#N/A</v>
      </c>
      <c r="P828" s="3" t="e">
        <v>#N/A</v>
      </c>
      <c r="Q828" s="3" t="e">
        <v>#N/A</v>
      </c>
      <c r="R828" s="3" t="e">
        <v>#N/A</v>
      </c>
      <c r="S828" s="3" t="e">
        <v>#N/A</v>
      </c>
      <c r="T828" s="3" t="e">
        <v>#N/A</v>
      </c>
      <c r="U828" s="3" t="e">
        <v>#N/A</v>
      </c>
      <c r="V828" s="3" t="e">
        <v>#N/A</v>
      </c>
      <c r="W828" s="3" t="s">
        <v>7151</v>
      </c>
      <c r="X828" s="3" t="s">
        <v>7151</v>
      </c>
      <c r="Y828" s="3" t="s">
        <v>7151</v>
      </c>
      <c r="Z828" s="3" t="s">
        <v>7151</v>
      </c>
      <c r="AA828" s="3" t="s">
        <v>7151</v>
      </c>
      <c r="AB828" s="3" t="s">
        <v>7151</v>
      </c>
    </row>
    <row r="829" spans="1:28" x14ac:dyDescent="0.3">
      <c r="A829" s="3">
        <v>53</v>
      </c>
      <c r="B829" s="4">
        <v>23473</v>
      </c>
      <c r="C829" s="3" t="s">
        <v>100</v>
      </c>
      <c r="D829" s="3">
        <v>8258078</v>
      </c>
      <c r="E829" s="3">
        <v>8324290</v>
      </c>
      <c r="F829" s="3">
        <v>66212</v>
      </c>
      <c r="G829" s="3" t="s">
        <v>8832</v>
      </c>
      <c r="H829" s="3" t="s">
        <v>8833</v>
      </c>
      <c r="I829" s="3" t="s">
        <v>7149</v>
      </c>
      <c r="J829" s="3"/>
      <c r="K829" s="3" t="e">
        <v>#N/A</v>
      </c>
      <c r="L829" s="3" t="e">
        <v>#N/A</v>
      </c>
      <c r="M829" s="3" t="e">
        <v>#N/A</v>
      </c>
      <c r="N829" s="3" t="e">
        <v>#N/A</v>
      </c>
      <c r="O829" s="3" t="e">
        <v>#N/A</v>
      </c>
      <c r="P829" s="3" t="e">
        <v>#N/A</v>
      </c>
      <c r="Q829" s="3" t="e">
        <v>#N/A</v>
      </c>
      <c r="R829" s="3" t="e">
        <v>#N/A</v>
      </c>
      <c r="S829" s="3" t="e">
        <v>#N/A</v>
      </c>
      <c r="T829" s="3" t="e">
        <v>#N/A</v>
      </c>
      <c r="U829" s="3" t="e">
        <v>#N/A</v>
      </c>
      <c r="V829" s="3" t="e">
        <v>#N/A</v>
      </c>
      <c r="W829" s="3" t="e">
        <v>#N/A</v>
      </c>
      <c r="X829" s="3" t="e">
        <v>#N/A</v>
      </c>
      <c r="Y829" s="3" t="e">
        <v>#N/A</v>
      </c>
      <c r="Z829" s="3" t="e">
        <v>#N/A</v>
      </c>
      <c r="AA829" s="3" t="e">
        <v>#N/A</v>
      </c>
      <c r="AB829" s="3" t="e">
        <v>#N/A</v>
      </c>
    </row>
    <row r="830" spans="1:28" x14ac:dyDescent="0.3">
      <c r="A830" s="3">
        <v>53</v>
      </c>
      <c r="B830" s="4">
        <v>23473</v>
      </c>
      <c r="C830" s="3" t="s">
        <v>100</v>
      </c>
      <c r="D830" s="3">
        <v>8258078</v>
      </c>
      <c r="E830" s="3">
        <v>8324290</v>
      </c>
      <c r="F830" s="3">
        <v>66212</v>
      </c>
      <c r="G830" s="3" t="s">
        <v>8834</v>
      </c>
      <c r="H830" s="3" t="s">
        <v>8835</v>
      </c>
      <c r="I830" s="3" t="s">
        <v>7149</v>
      </c>
      <c r="J830" s="3"/>
      <c r="K830" s="3" t="e">
        <v>#N/A</v>
      </c>
      <c r="L830" s="3" t="e">
        <v>#N/A</v>
      </c>
      <c r="M830" s="3" t="e">
        <v>#N/A</v>
      </c>
      <c r="N830" s="3" t="e">
        <v>#N/A</v>
      </c>
      <c r="O830" s="3" t="e">
        <v>#N/A</v>
      </c>
      <c r="P830" s="3" t="e">
        <v>#N/A</v>
      </c>
      <c r="Q830" s="3" t="e">
        <v>#N/A</v>
      </c>
      <c r="R830" s="3" t="e">
        <v>#N/A</v>
      </c>
      <c r="S830" s="3" t="e">
        <v>#N/A</v>
      </c>
      <c r="T830" s="3" t="e">
        <v>#N/A</v>
      </c>
      <c r="U830" s="3" t="e">
        <v>#N/A</v>
      </c>
      <c r="V830" s="3" t="e">
        <v>#N/A</v>
      </c>
      <c r="W830" s="3" t="s">
        <v>8720</v>
      </c>
      <c r="X830" s="3" t="s">
        <v>7151</v>
      </c>
      <c r="Y830" s="3" t="s">
        <v>8836</v>
      </c>
      <c r="Z830" s="3" t="s">
        <v>7151</v>
      </c>
      <c r="AA830" s="3" t="s">
        <v>7151</v>
      </c>
      <c r="AB830" s="3" t="s">
        <v>7151</v>
      </c>
    </row>
    <row r="831" spans="1:28" x14ac:dyDescent="0.3">
      <c r="A831" s="3">
        <v>53</v>
      </c>
      <c r="B831" s="4">
        <v>23473</v>
      </c>
      <c r="C831" s="3" t="s">
        <v>100</v>
      </c>
      <c r="D831" s="3">
        <v>8258078</v>
      </c>
      <c r="E831" s="3">
        <v>8324290</v>
      </c>
      <c r="F831" s="3">
        <v>66212</v>
      </c>
      <c r="G831" s="3" t="s">
        <v>8837</v>
      </c>
      <c r="H831" s="3" t="s">
        <v>7154</v>
      </c>
      <c r="I831" s="3" t="s">
        <v>7149</v>
      </c>
      <c r="J831" s="3"/>
      <c r="K831" s="3" t="e">
        <v>#N/A</v>
      </c>
      <c r="L831" s="3" t="e">
        <v>#N/A</v>
      </c>
      <c r="M831" s="3" t="e">
        <v>#N/A</v>
      </c>
      <c r="N831" s="3" t="e">
        <v>#N/A</v>
      </c>
      <c r="O831" s="3" t="e">
        <v>#N/A</v>
      </c>
      <c r="P831" s="3" t="e">
        <v>#N/A</v>
      </c>
      <c r="Q831" s="3" t="e">
        <v>#N/A</v>
      </c>
      <c r="R831" s="3" t="e">
        <v>#N/A</v>
      </c>
      <c r="S831" s="3" t="e">
        <v>#N/A</v>
      </c>
      <c r="T831" s="3" t="e">
        <v>#N/A</v>
      </c>
      <c r="U831" s="3" t="e">
        <v>#N/A</v>
      </c>
      <c r="V831" s="3" t="e">
        <v>#N/A</v>
      </c>
      <c r="W831" s="3" t="s">
        <v>7151</v>
      </c>
      <c r="X831" s="3" t="s">
        <v>7151</v>
      </c>
      <c r="Y831" s="3" t="s">
        <v>7151</v>
      </c>
      <c r="Z831" s="3" t="s">
        <v>7151</v>
      </c>
      <c r="AA831" s="3" t="s">
        <v>7151</v>
      </c>
      <c r="AB831" s="3" t="s">
        <v>7151</v>
      </c>
    </row>
    <row r="832" spans="1:28" x14ac:dyDescent="0.3">
      <c r="A832" s="3">
        <v>53</v>
      </c>
      <c r="B832" s="4">
        <v>23473</v>
      </c>
      <c r="C832" s="3" t="s">
        <v>100</v>
      </c>
      <c r="D832" s="3">
        <v>8258078</v>
      </c>
      <c r="E832" s="3">
        <v>8324290</v>
      </c>
      <c r="F832" s="3">
        <v>66212</v>
      </c>
      <c r="G832" s="3" t="s">
        <v>8838</v>
      </c>
      <c r="H832" s="3" t="s">
        <v>7154</v>
      </c>
      <c r="I832" s="3" t="s">
        <v>7149</v>
      </c>
      <c r="J832" s="3"/>
      <c r="K832" s="3" t="e">
        <v>#N/A</v>
      </c>
      <c r="L832" s="3" t="e">
        <v>#N/A</v>
      </c>
      <c r="M832" s="3" t="e">
        <v>#N/A</v>
      </c>
      <c r="N832" s="3" t="e">
        <v>#N/A</v>
      </c>
      <c r="O832" s="3" t="e">
        <v>#N/A</v>
      </c>
      <c r="P832" s="3" t="e">
        <v>#N/A</v>
      </c>
      <c r="Q832" s="3" t="e">
        <v>#N/A</v>
      </c>
      <c r="R832" s="3" t="e">
        <v>#N/A</v>
      </c>
      <c r="S832" s="3" t="e">
        <v>#N/A</v>
      </c>
      <c r="T832" s="3" t="e">
        <v>#N/A</v>
      </c>
      <c r="U832" s="3" t="e">
        <v>#N/A</v>
      </c>
      <c r="V832" s="3" t="e">
        <v>#N/A</v>
      </c>
      <c r="W832" s="3" t="s">
        <v>7151</v>
      </c>
      <c r="X832" s="3" t="s">
        <v>7151</v>
      </c>
      <c r="Y832" s="3" t="s">
        <v>7151</v>
      </c>
      <c r="Z832" s="3" t="s">
        <v>7151</v>
      </c>
      <c r="AA832" s="3" t="s">
        <v>7151</v>
      </c>
      <c r="AB832" s="3" t="s">
        <v>7151</v>
      </c>
    </row>
    <row r="833" spans="1:28" x14ac:dyDescent="0.3">
      <c r="A833" s="3">
        <v>53</v>
      </c>
      <c r="B833" s="4">
        <v>23473</v>
      </c>
      <c r="C833" s="3" t="s">
        <v>100</v>
      </c>
      <c r="D833" s="3">
        <v>8258078</v>
      </c>
      <c r="E833" s="3">
        <v>8324290</v>
      </c>
      <c r="F833" s="3">
        <v>66212</v>
      </c>
      <c r="G833" s="3" t="s">
        <v>8839</v>
      </c>
      <c r="H833" s="3" t="s">
        <v>7160</v>
      </c>
      <c r="I833" s="3" t="s">
        <v>7149</v>
      </c>
      <c r="J833" s="3"/>
      <c r="K833" s="3" t="e">
        <v>#N/A</v>
      </c>
      <c r="L833" s="3" t="e">
        <v>#N/A</v>
      </c>
      <c r="M833" s="3" t="e">
        <v>#N/A</v>
      </c>
      <c r="N833" s="3" t="e">
        <v>#N/A</v>
      </c>
      <c r="O833" s="3" t="e">
        <v>#N/A</v>
      </c>
      <c r="P833" s="3" t="e">
        <v>#N/A</v>
      </c>
      <c r="Q833" s="3" t="e">
        <v>#N/A</v>
      </c>
      <c r="R833" s="3" t="e">
        <v>#N/A</v>
      </c>
      <c r="S833" s="3" t="e">
        <v>#N/A</v>
      </c>
      <c r="T833" s="3" t="e">
        <v>#N/A</v>
      </c>
      <c r="U833" s="3" t="e">
        <v>#N/A</v>
      </c>
      <c r="V833" s="3" t="e">
        <v>#N/A</v>
      </c>
      <c r="W833" s="3" t="s">
        <v>7151</v>
      </c>
      <c r="X833" s="3" t="s">
        <v>7151</v>
      </c>
      <c r="Y833" s="3" t="s">
        <v>7151</v>
      </c>
      <c r="Z833" s="3" t="s">
        <v>7151</v>
      </c>
      <c r="AA833" s="3" t="s">
        <v>7151</v>
      </c>
      <c r="AB833" s="3" t="s">
        <v>7151</v>
      </c>
    </row>
    <row r="834" spans="1:28" x14ac:dyDescent="0.3">
      <c r="A834" s="3">
        <v>53</v>
      </c>
      <c r="B834" s="4">
        <v>23473</v>
      </c>
      <c r="C834" s="3" t="s">
        <v>100</v>
      </c>
      <c r="D834" s="3">
        <v>8258078</v>
      </c>
      <c r="E834" s="3">
        <v>8324290</v>
      </c>
      <c r="F834" s="3">
        <v>66212</v>
      </c>
      <c r="G834" s="3" t="s">
        <v>8840</v>
      </c>
      <c r="H834" s="3" t="s">
        <v>7160</v>
      </c>
      <c r="I834" s="3" t="s">
        <v>7149</v>
      </c>
      <c r="J834" s="3"/>
      <c r="K834" s="3" t="e">
        <v>#N/A</v>
      </c>
      <c r="L834" s="3" t="e">
        <v>#N/A</v>
      </c>
      <c r="M834" s="3" t="e">
        <v>#N/A</v>
      </c>
      <c r="N834" s="3" t="e">
        <v>#N/A</v>
      </c>
      <c r="O834" s="3" t="e">
        <v>#N/A</v>
      </c>
      <c r="P834" s="3" t="e">
        <v>#N/A</v>
      </c>
      <c r="Q834" s="3" t="e">
        <v>#N/A</v>
      </c>
      <c r="R834" s="3" t="e">
        <v>#N/A</v>
      </c>
      <c r="S834" s="3" t="e">
        <v>#N/A</v>
      </c>
      <c r="T834" s="3" t="e">
        <v>#N/A</v>
      </c>
      <c r="U834" s="3" t="e">
        <v>#N/A</v>
      </c>
      <c r="V834" s="3" t="e">
        <v>#N/A</v>
      </c>
      <c r="W834" s="3" t="s">
        <v>7151</v>
      </c>
      <c r="X834" s="3" t="s">
        <v>7151</v>
      </c>
      <c r="Y834" s="3" t="s">
        <v>7151</v>
      </c>
      <c r="Z834" s="3" t="s">
        <v>7151</v>
      </c>
      <c r="AA834" s="3" t="s">
        <v>7151</v>
      </c>
      <c r="AB834" s="3" t="s">
        <v>7151</v>
      </c>
    </row>
    <row r="835" spans="1:28" x14ac:dyDescent="0.3">
      <c r="A835" s="3">
        <v>53</v>
      </c>
      <c r="B835" s="4">
        <v>23473</v>
      </c>
      <c r="C835" s="3" t="s">
        <v>100</v>
      </c>
      <c r="D835" s="3">
        <v>8258078</v>
      </c>
      <c r="E835" s="3">
        <v>8324290</v>
      </c>
      <c r="F835" s="3">
        <v>66212</v>
      </c>
      <c r="G835" s="3" t="s">
        <v>8841</v>
      </c>
      <c r="H835" s="3" t="s">
        <v>7154</v>
      </c>
      <c r="I835" s="3" t="s">
        <v>7149</v>
      </c>
      <c r="J835" s="3"/>
      <c r="K835" s="3" t="e">
        <v>#N/A</v>
      </c>
      <c r="L835" s="3" t="e">
        <v>#N/A</v>
      </c>
      <c r="M835" s="3" t="e">
        <v>#N/A</v>
      </c>
      <c r="N835" s="3" t="e">
        <v>#N/A</v>
      </c>
      <c r="O835" s="3" t="e">
        <v>#N/A</v>
      </c>
      <c r="P835" s="3" t="e">
        <v>#N/A</v>
      </c>
      <c r="Q835" s="3" t="e">
        <v>#N/A</v>
      </c>
      <c r="R835" s="3" t="e">
        <v>#N/A</v>
      </c>
      <c r="S835" s="3" t="e">
        <v>#N/A</v>
      </c>
      <c r="T835" s="3" t="e">
        <v>#N/A</v>
      </c>
      <c r="U835" s="3" t="e">
        <v>#N/A</v>
      </c>
      <c r="V835" s="3" t="e">
        <v>#N/A</v>
      </c>
      <c r="W835" s="3" t="s">
        <v>7151</v>
      </c>
      <c r="X835" s="3" t="s">
        <v>7151</v>
      </c>
      <c r="Y835" s="3" t="s">
        <v>7151</v>
      </c>
      <c r="Z835" s="3" t="s">
        <v>7151</v>
      </c>
      <c r="AA835" s="3" t="s">
        <v>7151</v>
      </c>
      <c r="AB835" s="3" t="s">
        <v>7151</v>
      </c>
    </row>
    <row r="836" spans="1:28" x14ac:dyDescent="0.3">
      <c r="A836" s="3">
        <v>53</v>
      </c>
      <c r="B836" s="4">
        <v>23473</v>
      </c>
      <c r="C836" s="3" t="s">
        <v>100</v>
      </c>
      <c r="D836" s="3">
        <v>8258078</v>
      </c>
      <c r="E836" s="3">
        <v>8324290</v>
      </c>
      <c r="F836" s="3">
        <v>66212</v>
      </c>
      <c r="G836" s="3" t="s">
        <v>8842</v>
      </c>
      <c r="H836" s="3" t="s">
        <v>7160</v>
      </c>
      <c r="I836" s="3" t="s">
        <v>7149</v>
      </c>
      <c r="J836" s="3"/>
      <c r="K836" s="3" t="e">
        <v>#N/A</v>
      </c>
      <c r="L836" s="3" t="e">
        <v>#N/A</v>
      </c>
      <c r="M836" s="3" t="e">
        <v>#N/A</v>
      </c>
      <c r="N836" s="3" t="e">
        <v>#N/A</v>
      </c>
      <c r="O836" s="3" t="e">
        <v>#N/A</v>
      </c>
      <c r="P836" s="3" t="e">
        <v>#N/A</v>
      </c>
      <c r="Q836" s="3" t="e">
        <v>#N/A</v>
      </c>
      <c r="R836" s="3" t="e">
        <v>#N/A</v>
      </c>
      <c r="S836" s="3" t="e">
        <v>#N/A</v>
      </c>
      <c r="T836" s="3" t="e">
        <v>#N/A</v>
      </c>
      <c r="U836" s="3" t="e">
        <v>#N/A</v>
      </c>
      <c r="V836" s="3" t="e">
        <v>#N/A</v>
      </c>
      <c r="W836" s="3" t="s">
        <v>7151</v>
      </c>
      <c r="X836" s="3" t="s">
        <v>8843</v>
      </c>
      <c r="Y836" s="3" t="s">
        <v>8844</v>
      </c>
      <c r="Z836" s="3" t="s">
        <v>7151</v>
      </c>
      <c r="AA836" s="3" t="s">
        <v>7151</v>
      </c>
      <c r="AB836" s="3" t="s">
        <v>7151</v>
      </c>
    </row>
    <row r="837" spans="1:28" x14ac:dyDescent="0.3">
      <c r="A837" s="3">
        <v>53</v>
      </c>
      <c r="B837" s="4">
        <v>23473</v>
      </c>
      <c r="C837" s="3" t="s">
        <v>100</v>
      </c>
      <c r="D837" s="3">
        <v>8258078</v>
      </c>
      <c r="E837" s="3">
        <v>8324290</v>
      </c>
      <c r="F837" s="3">
        <v>66212</v>
      </c>
      <c r="G837" s="3" t="s">
        <v>8845</v>
      </c>
      <c r="H837" s="3" t="s">
        <v>7160</v>
      </c>
      <c r="I837" s="3" t="s">
        <v>7149</v>
      </c>
      <c r="J837" s="3"/>
      <c r="K837" s="3" t="e">
        <v>#N/A</v>
      </c>
      <c r="L837" s="3" t="e">
        <v>#N/A</v>
      </c>
      <c r="M837" s="3" t="e">
        <v>#N/A</v>
      </c>
      <c r="N837" s="3" t="e">
        <v>#N/A</v>
      </c>
      <c r="O837" s="3" t="e">
        <v>#N/A</v>
      </c>
      <c r="P837" s="3" t="e">
        <v>#N/A</v>
      </c>
      <c r="Q837" s="3" t="e">
        <v>#N/A</v>
      </c>
      <c r="R837" s="3" t="e">
        <v>#N/A</v>
      </c>
      <c r="S837" s="3" t="e">
        <v>#N/A</v>
      </c>
      <c r="T837" s="3" t="e">
        <v>#N/A</v>
      </c>
      <c r="U837" s="3" t="e">
        <v>#N/A</v>
      </c>
      <c r="V837" s="3" t="e">
        <v>#N/A</v>
      </c>
      <c r="W837" s="3" t="s">
        <v>7151</v>
      </c>
      <c r="X837" s="3" t="s">
        <v>7151</v>
      </c>
      <c r="Y837" s="3" t="s">
        <v>7151</v>
      </c>
      <c r="Z837" s="3" t="s">
        <v>7151</v>
      </c>
      <c r="AA837" s="3" t="s">
        <v>7151</v>
      </c>
      <c r="AB837" s="3" t="s">
        <v>7151</v>
      </c>
    </row>
    <row r="838" spans="1:28" x14ac:dyDescent="0.3">
      <c r="A838" s="3">
        <v>53</v>
      </c>
      <c r="B838" s="4">
        <v>23473</v>
      </c>
      <c r="C838" s="3" t="s">
        <v>100</v>
      </c>
      <c r="D838" s="3">
        <v>8258078</v>
      </c>
      <c r="E838" s="3">
        <v>8324290</v>
      </c>
      <c r="F838" s="3">
        <v>66212</v>
      </c>
      <c r="G838" s="3" t="s">
        <v>8846</v>
      </c>
      <c r="H838" s="3" t="s">
        <v>7154</v>
      </c>
      <c r="I838" s="3" t="s">
        <v>7149</v>
      </c>
      <c r="J838" s="3"/>
      <c r="K838" s="3" t="e">
        <v>#N/A</v>
      </c>
      <c r="L838" s="3" t="e">
        <v>#N/A</v>
      </c>
      <c r="M838" s="3" t="e">
        <v>#N/A</v>
      </c>
      <c r="N838" s="3" t="e">
        <v>#N/A</v>
      </c>
      <c r="O838" s="3" t="e">
        <v>#N/A</v>
      </c>
      <c r="P838" s="3" t="e">
        <v>#N/A</v>
      </c>
      <c r="Q838" s="3" t="e">
        <v>#N/A</v>
      </c>
      <c r="R838" s="3" t="e">
        <v>#N/A</v>
      </c>
      <c r="S838" s="3" t="e">
        <v>#N/A</v>
      </c>
      <c r="T838" s="3" t="e">
        <v>#N/A</v>
      </c>
      <c r="U838" s="3" t="e">
        <v>#N/A</v>
      </c>
      <c r="V838" s="3" t="e">
        <v>#N/A</v>
      </c>
      <c r="W838" s="3" t="s">
        <v>7151</v>
      </c>
      <c r="X838" s="3" t="s">
        <v>7151</v>
      </c>
      <c r="Y838" s="3" t="s">
        <v>7151</v>
      </c>
      <c r="Z838" s="3" t="s">
        <v>7151</v>
      </c>
      <c r="AA838" s="3" t="s">
        <v>7151</v>
      </c>
      <c r="AB838" s="3" t="s">
        <v>7151</v>
      </c>
    </row>
    <row r="839" spans="1:28" x14ac:dyDescent="0.3">
      <c r="A839" s="3">
        <v>53</v>
      </c>
      <c r="B839" s="4">
        <v>23473</v>
      </c>
      <c r="C839" s="3" t="s">
        <v>100</v>
      </c>
      <c r="D839" s="3">
        <v>8258078</v>
      </c>
      <c r="E839" s="3">
        <v>8324290</v>
      </c>
      <c r="F839" s="3">
        <v>66212</v>
      </c>
      <c r="G839" s="3" t="s">
        <v>8847</v>
      </c>
      <c r="H839" s="3" t="s">
        <v>8848</v>
      </c>
      <c r="I839" s="3" t="s">
        <v>7149</v>
      </c>
      <c r="J839" s="3"/>
      <c r="K839" s="3" t="e">
        <v>#N/A</v>
      </c>
      <c r="L839" s="3" t="e">
        <v>#N/A</v>
      </c>
      <c r="M839" s="3" t="e">
        <v>#N/A</v>
      </c>
      <c r="N839" s="3" t="e">
        <v>#N/A</v>
      </c>
      <c r="O839" s="3" t="e">
        <v>#N/A</v>
      </c>
      <c r="P839" s="3" t="e">
        <v>#N/A</v>
      </c>
      <c r="Q839" s="3" t="e">
        <v>#N/A</v>
      </c>
      <c r="R839" s="3" t="e">
        <v>#N/A</v>
      </c>
      <c r="S839" s="3" t="e">
        <v>#N/A</v>
      </c>
      <c r="T839" s="3" t="e">
        <v>#N/A</v>
      </c>
      <c r="U839" s="3" t="e">
        <v>#N/A</v>
      </c>
      <c r="V839" s="3" t="e">
        <v>#N/A</v>
      </c>
      <c r="W839" s="3" t="s">
        <v>7151</v>
      </c>
      <c r="X839" s="3" t="s">
        <v>8849</v>
      </c>
      <c r="Y839" s="3" t="s">
        <v>7151</v>
      </c>
      <c r="Z839" s="3" t="s">
        <v>7151</v>
      </c>
      <c r="AA839" s="3" t="s">
        <v>7151</v>
      </c>
      <c r="AB839" s="3" t="s">
        <v>7151</v>
      </c>
    </row>
    <row r="840" spans="1:28" x14ac:dyDescent="0.3">
      <c r="A840" s="3">
        <v>53</v>
      </c>
      <c r="B840" s="4">
        <v>23473</v>
      </c>
      <c r="C840" s="3" t="s">
        <v>100</v>
      </c>
      <c r="D840" s="3">
        <v>8258078</v>
      </c>
      <c r="E840" s="3">
        <v>8324290</v>
      </c>
      <c r="F840" s="3">
        <v>66212</v>
      </c>
      <c r="G840" s="3" t="s">
        <v>8850</v>
      </c>
      <c r="H840" s="3" t="s">
        <v>7160</v>
      </c>
      <c r="I840" s="3" t="s">
        <v>7149</v>
      </c>
      <c r="J840" s="3"/>
      <c r="K840" s="3" t="e">
        <v>#N/A</v>
      </c>
      <c r="L840" s="3" t="e">
        <v>#N/A</v>
      </c>
      <c r="M840" s="3" t="e">
        <v>#N/A</v>
      </c>
      <c r="N840" s="3" t="e">
        <v>#N/A</v>
      </c>
      <c r="O840" s="3" t="e">
        <v>#N/A</v>
      </c>
      <c r="P840" s="3" t="e">
        <v>#N/A</v>
      </c>
      <c r="Q840" s="3" t="e">
        <v>#N/A</v>
      </c>
      <c r="R840" s="3" t="e">
        <v>#N/A</v>
      </c>
      <c r="S840" s="3" t="e">
        <v>#N/A</v>
      </c>
      <c r="T840" s="3" t="e">
        <v>#N/A</v>
      </c>
      <c r="U840" s="3" t="e">
        <v>#N/A</v>
      </c>
      <c r="V840" s="3" t="e">
        <v>#N/A</v>
      </c>
      <c r="W840" s="3" t="s">
        <v>7151</v>
      </c>
      <c r="X840" s="3" t="s">
        <v>8851</v>
      </c>
      <c r="Y840" s="3" t="s">
        <v>8852</v>
      </c>
      <c r="Z840" s="3" t="s">
        <v>7151</v>
      </c>
      <c r="AA840" s="3" t="s">
        <v>7151</v>
      </c>
      <c r="AB840" s="3" t="s">
        <v>7151</v>
      </c>
    </row>
    <row r="841" spans="1:28" x14ac:dyDescent="0.3">
      <c r="A841" s="3">
        <v>53</v>
      </c>
      <c r="B841" s="4">
        <v>23473</v>
      </c>
      <c r="C841" s="3" t="s">
        <v>100</v>
      </c>
      <c r="D841" s="3">
        <v>8258078</v>
      </c>
      <c r="E841" s="3">
        <v>8324290</v>
      </c>
      <c r="F841" s="3">
        <v>66212</v>
      </c>
      <c r="G841" s="3" t="s">
        <v>8853</v>
      </c>
      <c r="H841" s="3" t="s">
        <v>8854</v>
      </c>
      <c r="I841" s="3" t="s">
        <v>7149</v>
      </c>
      <c r="J841" s="3"/>
      <c r="K841" s="3" t="e">
        <v>#N/A</v>
      </c>
      <c r="L841" s="3" t="e">
        <v>#N/A</v>
      </c>
      <c r="M841" s="3" t="e">
        <v>#N/A</v>
      </c>
      <c r="N841" s="3" t="e">
        <v>#N/A</v>
      </c>
      <c r="O841" s="3" t="e">
        <v>#N/A</v>
      </c>
      <c r="P841" s="3" t="e">
        <v>#N/A</v>
      </c>
      <c r="Q841" s="3" t="e">
        <v>#N/A</v>
      </c>
      <c r="R841" s="3" t="e">
        <v>#N/A</v>
      </c>
      <c r="S841" s="3" t="e">
        <v>#N/A</v>
      </c>
      <c r="T841" s="3" t="e">
        <v>#N/A</v>
      </c>
      <c r="U841" s="3" t="e">
        <v>#N/A</v>
      </c>
      <c r="V841" s="3" t="e">
        <v>#N/A</v>
      </c>
      <c r="W841" s="3" t="s">
        <v>7151</v>
      </c>
      <c r="X841" s="3" t="s">
        <v>8855</v>
      </c>
      <c r="Y841" s="3" t="s">
        <v>7220</v>
      </c>
      <c r="Z841" s="3" t="s">
        <v>7151</v>
      </c>
      <c r="AA841" s="3" t="s">
        <v>7151</v>
      </c>
      <c r="AB841" s="3" t="s">
        <v>7151</v>
      </c>
    </row>
    <row r="842" spans="1:28" x14ac:dyDescent="0.3">
      <c r="A842" s="3">
        <v>54</v>
      </c>
      <c r="B842" s="4">
        <v>23468</v>
      </c>
      <c r="C842" s="3" t="s">
        <v>100</v>
      </c>
      <c r="D842" s="3">
        <v>8258078</v>
      </c>
      <c r="E842" s="3">
        <v>8324290</v>
      </c>
      <c r="F842" s="3">
        <v>66212</v>
      </c>
      <c r="G842" s="3" t="s">
        <v>8812</v>
      </c>
      <c r="H842" s="3" t="s">
        <v>7154</v>
      </c>
      <c r="I842" s="3" t="s">
        <v>7149</v>
      </c>
      <c r="J842" s="3"/>
      <c r="K842" s="3" t="e">
        <v>#N/A</v>
      </c>
      <c r="L842" s="3" t="e">
        <v>#N/A</v>
      </c>
      <c r="M842" s="3" t="e">
        <v>#N/A</v>
      </c>
      <c r="N842" s="3" t="e">
        <v>#N/A</v>
      </c>
      <c r="O842" s="3" t="e">
        <v>#N/A</v>
      </c>
      <c r="P842" s="3" t="e">
        <v>#N/A</v>
      </c>
      <c r="Q842" s="3" t="e">
        <v>#N/A</v>
      </c>
      <c r="R842" s="3" t="e">
        <v>#N/A</v>
      </c>
      <c r="S842" s="3" t="e">
        <v>#N/A</v>
      </c>
      <c r="T842" s="3" t="e">
        <v>#N/A</v>
      </c>
      <c r="U842" s="3" t="e">
        <v>#N/A</v>
      </c>
      <c r="V842" s="3" t="e">
        <v>#N/A</v>
      </c>
      <c r="W842" s="3" t="s">
        <v>8813</v>
      </c>
      <c r="X842" s="3" t="s">
        <v>7663</v>
      </c>
      <c r="Y842" s="3" t="s">
        <v>8814</v>
      </c>
      <c r="Z842" s="3" t="s">
        <v>7151</v>
      </c>
      <c r="AA842" s="3" t="s">
        <v>7151</v>
      </c>
      <c r="AB842" s="3" t="s">
        <v>7151</v>
      </c>
    </row>
    <row r="843" spans="1:28" x14ac:dyDescent="0.3">
      <c r="A843" s="3">
        <v>54</v>
      </c>
      <c r="B843" s="4">
        <v>23468</v>
      </c>
      <c r="C843" s="3" t="s">
        <v>100</v>
      </c>
      <c r="D843" s="3">
        <v>8258078</v>
      </c>
      <c r="E843" s="3">
        <v>8324290</v>
      </c>
      <c r="F843" s="3">
        <v>66212</v>
      </c>
      <c r="G843" s="3" t="s">
        <v>8815</v>
      </c>
      <c r="H843" s="3" t="s">
        <v>7154</v>
      </c>
      <c r="I843" s="3" t="s">
        <v>7149</v>
      </c>
      <c r="J843" s="3"/>
      <c r="K843" s="3" t="e">
        <v>#N/A</v>
      </c>
      <c r="L843" s="3" t="e">
        <v>#N/A</v>
      </c>
      <c r="M843" s="3" t="e">
        <v>#N/A</v>
      </c>
      <c r="N843" s="3" t="e">
        <v>#N/A</v>
      </c>
      <c r="O843" s="3" t="e">
        <v>#N/A</v>
      </c>
      <c r="P843" s="3" t="e">
        <v>#N/A</v>
      </c>
      <c r="Q843" s="3" t="e">
        <v>#N/A</v>
      </c>
      <c r="R843" s="3" t="e">
        <v>#N/A</v>
      </c>
      <c r="S843" s="3" t="e">
        <v>#N/A</v>
      </c>
      <c r="T843" s="3" t="e">
        <v>#N/A</v>
      </c>
      <c r="U843" s="3" t="e">
        <v>#N/A</v>
      </c>
      <c r="V843" s="3" t="e">
        <v>#N/A</v>
      </c>
      <c r="W843" s="3" t="s">
        <v>7151</v>
      </c>
      <c r="X843" s="3" t="s">
        <v>7151</v>
      </c>
      <c r="Y843" s="3" t="s">
        <v>7151</v>
      </c>
      <c r="Z843" s="3" t="s">
        <v>7151</v>
      </c>
      <c r="AA843" s="3" t="s">
        <v>7151</v>
      </c>
      <c r="AB843" s="3" t="s">
        <v>7151</v>
      </c>
    </row>
    <row r="844" spans="1:28" x14ac:dyDescent="0.3">
      <c r="A844" s="3">
        <v>54</v>
      </c>
      <c r="B844" s="4">
        <v>23468</v>
      </c>
      <c r="C844" s="3" t="s">
        <v>100</v>
      </c>
      <c r="D844" s="3">
        <v>8258078</v>
      </c>
      <c r="E844" s="3">
        <v>8324290</v>
      </c>
      <c r="F844" s="3">
        <v>66212</v>
      </c>
      <c r="G844" s="3" t="s">
        <v>8816</v>
      </c>
      <c r="H844" s="3" t="s">
        <v>7160</v>
      </c>
      <c r="I844" s="3" t="s">
        <v>7149</v>
      </c>
      <c r="J844" s="3"/>
      <c r="K844" s="3" t="e">
        <v>#N/A</v>
      </c>
      <c r="L844" s="3" t="e">
        <v>#N/A</v>
      </c>
      <c r="M844" s="3" t="e">
        <v>#N/A</v>
      </c>
      <c r="N844" s="3" t="e">
        <v>#N/A</v>
      </c>
      <c r="O844" s="3" t="e">
        <v>#N/A</v>
      </c>
      <c r="P844" s="3" t="e">
        <v>#N/A</v>
      </c>
      <c r="Q844" s="3" t="e">
        <v>#N/A</v>
      </c>
      <c r="R844" s="3" t="e">
        <v>#N/A</v>
      </c>
      <c r="S844" s="3" t="e">
        <v>#N/A</v>
      </c>
      <c r="T844" s="3" t="e">
        <v>#N/A</v>
      </c>
      <c r="U844" s="3" t="e">
        <v>#N/A</v>
      </c>
      <c r="V844" s="3" t="e">
        <v>#N/A</v>
      </c>
      <c r="W844" s="3" t="s">
        <v>7151</v>
      </c>
      <c r="X844" s="3" t="s">
        <v>7151</v>
      </c>
      <c r="Y844" s="3" t="s">
        <v>7151</v>
      </c>
      <c r="Z844" s="3" t="s">
        <v>7151</v>
      </c>
      <c r="AA844" s="3" t="s">
        <v>7151</v>
      </c>
      <c r="AB844" s="3" t="s">
        <v>7151</v>
      </c>
    </row>
    <row r="845" spans="1:28" x14ac:dyDescent="0.3">
      <c r="A845" s="3">
        <v>54</v>
      </c>
      <c r="B845" s="4">
        <v>23468</v>
      </c>
      <c r="C845" s="3" t="s">
        <v>100</v>
      </c>
      <c r="D845" s="3">
        <v>8258078</v>
      </c>
      <c r="E845" s="3">
        <v>8324290</v>
      </c>
      <c r="F845" s="3">
        <v>66212</v>
      </c>
      <c r="G845" s="3" t="s">
        <v>8817</v>
      </c>
      <c r="H845" s="3" t="s">
        <v>8818</v>
      </c>
      <c r="I845" s="3" t="s">
        <v>7149</v>
      </c>
      <c r="J845" s="3"/>
      <c r="K845" s="3" t="e">
        <v>#N/A</v>
      </c>
      <c r="L845" s="3" t="e">
        <v>#N/A</v>
      </c>
      <c r="M845" s="3" t="e">
        <v>#N/A</v>
      </c>
      <c r="N845" s="3" t="e">
        <v>#N/A</v>
      </c>
      <c r="O845" s="3" t="e">
        <v>#N/A</v>
      </c>
      <c r="P845" s="3" t="e">
        <v>#N/A</v>
      </c>
      <c r="Q845" s="3" t="e">
        <v>#N/A</v>
      </c>
      <c r="R845" s="3" t="e">
        <v>#N/A</v>
      </c>
      <c r="S845" s="3" t="e">
        <v>#N/A</v>
      </c>
      <c r="T845" s="3" t="e">
        <v>#N/A</v>
      </c>
      <c r="U845" s="3" t="e">
        <v>#N/A</v>
      </c>
      <c r="V845" s="3" t="e">
        <v>#N/A</v>
      </c>
      <c r="W845" s="3" t="s">
        <v>7151</v>
      </c>
      <c r="X845" s="3" t="s">
        <v>7151</v>
      </c>
      <c r="Y845" s="3" t="s">
        <v>7151</v>
      </c>
      <c r="Z845" s="3" t="s">
        <v>7151</v>
      </c>
      <c r="AA845" s="3" t="s">
        <v>7151</v>
      </c>
      <c r="AB845" s="3" t="s">
        <v>7151</v>
      </c>
    </row>
    <row r="846" spans="1:28" x14ac:dyDescent="0.3">
      <c r="A846" s="3">
        <v>54</v>
      </c>
      <c r="B846" s="4">
        <v>23468</v>
      </c>
      <c r="C846" s="3" t="s">
        <v>100</v>
      </c>
      <c r="D846" s="3">
        <v>8258078</v>
      </c>
      <c r="E846" s="3">
        <v>8324290</v>
      </c>
      <c r="F846" s="3">
        <v>66212</v>
      </c>
      <c r="G846" s="3" t="s">
        <v>8819</v>
      </c>
      <c r="H846" s="3" t="s">
        <v>8820</v>
      </c>
      <c r="I846" s="3" t="s">
        <v>7149</v>
      </c>
      <c r="J846" s="3"/>
      <c r="K846" s="3" t="e">
        <v>#N/A</v>
      </c>
      <c r="L846" s="3" t="e">
        <v>#N/A</v>
      </c>
      <c r="M846" s="3" t="e">
        <v>#N/A</v>
      </c>
      <c r="N846" s="3" t="e">
        <v>#N/A</v>
      </c>
      <c r="O846" s="3" t="e">
        <v>#N/A</v>
      </c>
      <c r="P846" s="3" t="e">
        <v>#N/A</v>
      </c>
      <c r="Q846" s="3" t="e">
        <v>#N/A</v>
      </c>
      <c r="R846" s="3" t="e">
        <v>#N/A</v>
      </c>
      <c r="S846" s="3" t="e">
        <v>#N/A</v>
      </c>
      <c r="T846" s="3" t="e">
        <v>#N/A</v>
      </c>
      <c r="U846" s="3" t="e">
        <v>#N/A</v>
      </c>
      <c r="V846" s="3" t="e">
        <v>#N/A</v>
      </c>
      <c r="W846" s="3" t="s">
        <v>7151</v>
      </c>
      <c r="X846" s="3" t="s">
        <v>7206</v>
      </c>
      <c r="Y846" s="3" t="s">
        <v>7151</v>
      </c>
      <c r="Z846" s="3" t="s">
        <v>7151</v>
      </c>
      <c r="AA846" s="3" t="s">
        <v>7151</v>
      </c>
      <c r="AB846" s="3" t="s">
        <v>7151</v>
      </c>
    </row>
    <row r="847" spans="1:28" x14ac:dyDescent="0.3">
      <c r="A847" s="3">
        <v>54</v>
      </c>
      <c r="B847" s="4">
        <v>23468</v>
      </c>
      <c r="C847" s="3" t="s">
        <v>100</v>
      </c>
      <c r="D847" s="3">
        <v>8258078</v>
      </c>
      <c r="E847" s="3">
        <v>8324290</v>
      </c>
      <c r="F847" s="3">
        <v>66212</v>
      </c>
      <c r="G847" s="3" t="s">
        <v>8821</v>
      </c>
      <c r="H847" s="3" t="s">
        <v>7154</v>
      </c>
      <c r="I847" s="3" t="s">
        <v>7149</v>
      </c>
      <c r="J847" s="3"/>
      <c r="K847" s="3" t="s">
        <v>7314</v>
      </c>
      <c r="L847" s="3" t="s">
        <v>7301</v>
      </c>
      <c r="M847" s="3" t="s">
        <v>7181</v>
      </c>
      <c r="N847" s="3" t="s">
        <v>7181</v>
      </c>
      <c r="O847" s="3" t="s">
        <v>7181</v>
      </c>
      <c r="P847" s="3" t="s">
        <v>7181</v>
      </c>
      <c r="Q847" s="3" t="s">
        <v>7181</v>
      </c>
      <c r="R847" s="3" t="s">
        <v>7181</v>
      </c>
      <c r="S847" s="3" t="s">
        <v>7438</v>
      </c>
      <c r="T847" s="3" t="s">
        <v>7182</v>
      </c>
      <c r="U847" s="3" t="s">
        <v>7181</v>
      </c>
      <c r="V847" s="3">
        <v>0</v>
      </c>
      <c r="W847" s="3" t="s">
        <v>7151</v>
      </c>
      <c r="X847" s="3" t="s">
        <v>7816</v>
      </c>
      <c r="Y847" s="3" t="s">
        <v>7151</v>
      </c>
      <c r="Z847" s="3" t="s">
        <v>7151</v>
      </c>
      <c r="AA847" s="3" t="s">
        <v>7151</v>
      </c>
      <c r="AB847" s="3" t="s">
        <v>7151</v>
      </c>
    </row>
    <row r="848" spans="1:28" x14ac:dyDescent="0.3">
      <c r="A848" s="3">
        <v>54</v>
      </c>
      <c r="B848" s="4">
        <v>23468</v>
      </c>
      <c r="C848" s="3" t="s">
        <v>100</v>
      </c>
      <c r="D848" s="3">
        <v>8258078</v>
      </c>
      <c r="E848" s="3">
        <v>8324290</v>
      </c>
      <c r="F848" s="3">
        <v>66212</v>
      </c>
      <c r="G848" s="3" t="s">
        <v>8822</v>
      </c>
      <c r="H848" s="3" t="s">
        <v>7160</v>
      </c>
      <c r="I848" s="3" t="s">
        <v>7149</v>
      </c>
      <c r="J848" s="3"/>
      <c r="K848" s="3" t="e">
        <v>#N/A</v>
      </c>
      <c r="L848" s="3" t="e">
        <v>#N/A</v>
      </c>
      <c r="M848" s="3" t="e">
        <v>#N/A</v>
      </c>
      <c r="N848" s="3" t="e">
        <v>#N/A</v>
      </c>
      <c r="O848" s="3" t="e">
        <v>#N/A</v>
      </c>
      <c r="P848" s="3" t="e">
        <v>#N/A</v>
      </c>
      <c r="Q848" s="3" t="e">
        <v>#N/A</v>
      </c>
      <c r="R848" s="3" t="e">
        <v>#N/A</v>
      </c>
      <c r="S848" s="3" t="e">
        <v>#N/A</v>
      </c>
      <c r="T848" s="3" t="e">
        <v>#N/A</v>
      </c>
      <c r="U848" s="3" t="e">
        <v>#N/A</v>
      </c>
      <c r="V848" s="3" t="e">
        <v>#N/A</v>
      </c>
      <c r="W848" s="3" t="s">
        <v>7171</v>
      </c>
      <c r="X848" s="3" t="s">
        <v>7151</v>
      </c>
      <c r="Y848" s="3" t="s">
        <v>7151</v>
      </c>
      <c r="Z848" s="3" t="s">
        <v>7151</v>
      </c>
      <c r="AA848" s="3" t="s">
        <v>7151</v>
      </c>
      <c r="AB848" s="3" t="s">
        <v>7151</v>
      </c>
    </row>
    <row r="849" spans="1:28" x14ac:dyDescent="0.3">
      <c r="A849" s="3">
        <v>54</v>
      </c>
      <c r="B849" s="4">
        <v>23468</v>
      </c>
      <c r="C849" s="3" t="s">
        <v>100</v>
      </c>
      <c r="D849" s="3">
        <v>8258078</v>
      </c>
      <c r="E849" s="3">
        <v>8324290</v>
      </c>
      <c r="F849" s="3">
        <v>66212</v>
      </c>
      <c r="G849" s="3" t="s">
        <v>8823</v>
      </c>
      <c r="H849" s="3" t="s">
        <v>8824</v>
      </c>
      <c r="I849" s="3" t="s">
        <v>7149</v>
      </c>
      <c r="J849" s="3"/>
      <c r="K849" s="3" t="e">
        <v>#N/A</v>
      </c>
      <c r="L849" s="3" t="e">
        <v>#N/A</v>
      </c>
      <c r="M849" s="3" t="e">
        <v>#N/A</v>
      </c>
      <c r="N849" s="3" t="e">
        <v>#N/A</v>
      </c>
      <c r="O849" s="3" t="e">
        <v>#N/A</v>
      </c>
      <c r="P849" s="3" t="e">
        <v>#N/A</v>
      </c>
      <c r="Q849" s="3" t="e">
        <v>#N/A</v>
      </c>
      <c r="R849" s="3" t="e">
        <v>#N/A</v>
      </c>
      <c r="S849" s="3" t="e">
        <v>#N/A</v>
      </c>
      <c r="T849" s="3" t="e">
        <v>#N/A</v>
      </c>
      <c r="U849" s="3" t="e">
        <v>#N/A</v>
      </c>
      <c r="V849" s="3" t="e">
        <v>#N/A</v>
      </c>
      <c r="W849" s="3" t="s">
        <v>7150</v>
      </c>
      <c r="X849" s="3" t="s">
        <v>8825</v>
      </c>
      <c r="Y849" s="3" t="s">
        <v>8826</v>
      </c>
      <c r="Z849" s="3" t="s">
        <v>7151</v>
      </c>
      <c r="AA849" s="3" t="s">
        <v>7151</v>
      </c>
      <c r="AB849" s="3" t="s">
        <v>7151</v>
      </c>
    </row>
    <row r="850" spans="1:28" x14ac:dyDescent="0.3">
      <c r="A850" s="3">
        <v>54</v>
      </c>
      <c r="B850" s="4">
        <v>23468</v>
      </c>
      <c r="C850" s="3" t="s">
        <v>100</v>
      </c>
      <c r="D850" s="3">
        <v>8258078</v>
      </c>
      <c r="E850" s="3">
        <v>8324290</v>
      </c>
      <c r="F850" s="3">
        <v>66212</v>
      </c>
      <c r="G850" s="3" t="s">
        <v>8827</v>
      </c>
      <c r="H850" s="3" t="s">
        <v>8828</v>
      </c>
      <c r="I850" s="3" t="s">
        <v>7149</v>
      </c>
      <c r="J850" s="3"/>
      <c r="K850" s="3" t="e">
        <v>#N/A</v>
      </c>
      <c r="L850" s="3" t="e">
        <v>#N/A</v>
      </c>
      <c r="M850" s="3" t="e">
        <v>#N/A</v>
      </c>
      <c r="N850" s="3" t="e">
        <v>#N/A</v>
      </c>
      <c r="O850" s="3" t="e">
        <v>#N/A</v>
      </c>
      <c r="P850" s="3" t="e">
        <v>#N/A</v>
      </c>
      <c r="Q850" s="3" t="e">
        <v>#N/A</v>
      </c>
      <c r="R850" s="3" t="e">
        <v>#N/A</v>
      </c>
      <c r="S850" s="3" t="e">
        <v>#N/A</v>
      </c>
      <c r="T850" s="3" t="e">
        <v>#N/A</v>
      </c>
      <c r="U850" s="3" t="e">
        <v>#N/A</v>
      </c>
      <c r="V850" s="3" t="e">
        <v>#N/A</v>
      </c>
      <c r="W850" s="3" t="s">
        <v>7264</v>
      </c>
      <c r="X850" s="3" t="s">
        <v>7421</v>
      </c>
      <c r="Y850" s="3" t="s">
        <v>8829</v>
      </c>
      <c r="Z850" s="3" t="s">
        <v>7151</v>
      </c>
      <c r="AA850" s="3" t="s">
        <v>7151</v>
      </c>
      <c r="AB850" s="3" t="s">
        <v>7151</v>
      </c>
    </row>
    <row r="851" spans="1:28" x14ac:dyDescent="0.3">
      <c r="A851" s="3">
        <v>54</v>
      </c>
      <c r="B851" s="4">
        <v>23468</v>
      </c>
      <c r="C851" s="3" t="s">
        <v>100</v>
      </c>
      <c r="D851" s="3">
        <v>8258078</v>
      </c>
      <c r="E851" s="3">
        <v>8324290</v>
      </c>
      <c r="F851" s="3">
        <v>66212</v>
      </c>
      <c r="G851" s="3" t="s">
        <v>8830</v>
      </c>
      <c r="H851" s="3" t="s">
        <v>7154</v>
      </c>
      <c r="I851" s="3" t="s">
        <v>7149</v>
      </c>
      <c r="J851" s="3"/>
      <c r="K851" s="3" t="e">
        <v>#N/A</v>
      </c>
      <c r="L851" s="3" t="e">
        <v>#N/A</v>
      </c>
      <c r="M851" s="3" t="e">
        <v>#N/A</v>
      </c>
      <c r="N851" s="3" t="e">
        <v>#N/A</v>
      </c>
      <c r="O851" s="3" t="e">
        <v>#N/A</v>
      </c>
      <c r="P851" s="3" t="e">
        <v>#N/A</v>
      </c>
      <c r="Q851" s="3" t="e">
        <v>#N/A</v>
      </c>
      <c r="R851" s="3" t="e">
        <v>#N/A</v>
      </c>
      <c r="S851" s="3" t="e">
        <v>#N/A</v>
      </c>
      <c r="T851" s="3" t="e">
        <v>#N/A</v>
      </c>
      <c r="U851" s="3" t="e">
        <v>#N/A</v>
      </c>
      <c r="V851" s="3" t="e">
        <v>#N/A</v>
      </c>
      <c r="W851" s="3" t="s">
        <v>7151</v>
      </c>
      <c r="X851" s="3" t="s">
        <v>7151</v>
      </c>
      <c r="Y851" s="3" t="s">
        <v>7151</v>
      </c>
      <c r="Z851" s="3" t="s">
        <v>7151</v>
      </c>
      <c r="AA851" s="3" t="s">
        <v>7151</v>
      </c>
      <c r="AB851" s="3" t="s">
        <v>7151</v>
      </c>
    </row>
    <row r="852" spans="1:28" x14ac:dyDescent="0.3">
      <c r="A852" s="3">
        <v>54</v>
      </c>
      <c r="B852" s="4">
        <v>23468</v>
      </c>
      <c r="C852" s="3" t="s">
        <v>100</v>
      </c>
      <c r="D852" s="3">
        <v>8258078</v>
      </c>
      <c r="E852" s="3">
        <v>8324290</v>
      </c>
      <c r="F852" s="3">
        <v>66212</v>
      </c>
      <c r="G852" s="3" t="s">
        <v>8831</v>
      </c>
      <c r="H852" s="3" t="s">
        <v>7160</v>
      </c>
      <c r="I852" s="3" t="s">
        <v>7149</v>
      </c>
      <c r="J852" s="3"/>
      <c r="K852" s="3" t="e">
        <v>#N/A</v>
      </c>
      <c r="L852" s="3" t="e">
        <v>#N/A</v>
      </c>
      <c r="M852" s="3" t="e">
        <v>#N/A</v>
      </c>
      <c r="N852" s="3" t="e">
        <v>#N/A</v>
      </c>
      <c r="O852" s="3" t="e">
        <v>#N/A</v>
      </c>
      <c r="P852" s="3" t="e">
        <v>#N/A</v>
      </c>
      <c r="Q852" s="3" t="e">
        <v>#N/A</v>
      </c>
      <c r="R852" s="3" t="e">
        <v>#N/A</v>
      </c>
      <c r="S852" s="3" t="e">
        <v>#N/A</v>
      </c>
      <c r="T852" s="3" t="e">
        <v>#N/A</v>
      </c>
      <c r="U852" s="3" t="e">
        <v>#N/A</v>
      </c>
      <c r="V852" s="3" t="e">
        <v>#N/A</v>
      </c>
      <c r="W852" s="3" t="s">
        <v>7151</v>
      </c>
      <c r="X852" s="3" t="s">
        <v>7151</v>
      </c>
      <c r="Y852" s="3" t="s">
        <v>7151</v>
      </c>
      <c r="Z852" s="3" t="s">
        <v>7151</v>
      </c>
      <c r="AA852" s="3" t="s">
        <v>7151</v>
      </c>
      <c r="AB852" s="3" t="s">
        <v>7151</v>
      </c>
    </row>
    <row r="853" spans="1:28" x14ac:dyDescent="0.3">
      <c r="A853" s="3">
        <v>54</v>
      </c>
      <c r="B853" s="4">
        <v>23468</v>
      </c>
      <c r="C853" s="3" t="s">
        <v>100</v>
      </c>
      <c r="D853" s="3">
        <v>8258078</v>
      </c>
      <c r="E853" s="3">
        <v>8324290</v>
      </c>
      <c r="F853" s="3">
        <v>66212</v>
      </c>
      <c r="G853" s="3" t="s">
        <v>8832</v>
      </c>
      <c r="H853" s="3" t="s">
        <v>8833</v>
      </c>
      <c r="I853" s="3" t="s">
        <v>7149</v>
      </c>
      <c r="J853" s="3"/>
      <c r="K853" s="3" t="e">
        <v>#N/A</v>
      </c>
      <c r="L853" s="3" t="e">
        <v>#N/A</v>
      </c>
      <c r="M853" s="3" t="e">
        <v>#N/A</v>
      </c>
      <c r="N853" s="3" t="e">
        <v>#N/A</v>
      </c>
      <c r="O853" s="3" t="e">
        <v>#N/A</v>
      </c>
      <c r="P853" s="3" t="e">
        <v>#N/A</v>
      </c>
      <c r="Q853" s="3" t="e">
        <v>#N/A</v>
      </c>
      <c r="R853" s="3" t="e">
        <v>#N/A</v>
      </c>
      <c r="S853" s="3" t="e">
        <v>#N/A</v>
      </c>
      <c r="T853" s="3" t="e">
        <v>#N/A</v>
      </c>
      <c r="U853" s="3" t="e">
        <v>#N/A</v>
      </c>
      <c r="V853" s="3" t="e">
        <v>#N/A</v>
      </c>
      <c r="W853" s="3" t="e">
        <v>#N/A</v>
      </c>
      <c r="X853" s="3" t="e">
        <v>#N/A</v>
      </c>
      <c r="Y853" s="3" t="e">
        <v>#N/A</v>
      </c>
      <c r="Z853" s="3" t="e">
        <v>#N/A</v>
      </c>
      <c r="AA853" s="3" t="e">
        <v>#N/A</v>
      </c>
      <c r="AB853" s="3" t="e">
        <v>#N/A</v>
      </c>
    </row>
    <row r="854" spans="1:28" x14ac:dyDescent="0.3">
      <c r="A854" s="3">
        <v>54</v>
      </c>
      <c r="B854" s="4">
        <v>23468</v>
      </c>
      <c r="C854" s="3" t="s">
        <v>100</v>
      </c>
      <c r="D854" s="3">
        <v>8258078</v>
      </c>
      <c r="E854" s="3">
        <v>8324290</v>
      </c>
      <c r="F854" s="3">
        <v>66212</v>
      </c>
      <c r="G854" s="3" t="s">
        <v>8834</v>
      </c>
      <c r="H854" s="3" t="s">
        <v>8835</v>
      </c>
      <c r="I854" s="3" t="s">
        <v>7149</v>
      </c>
      <c r="J854" s="3"/>
      <c r="K854" s="3" t="e">
        <v>#N/A</v>
      </c>
      <c r="L854" s="3" t="e">
        <v>#N/A</v>
      </c>
      <c r="M854" s="3" t="e">
        <v>#N/A</v>
      </c>
      <c r="N854" s="3" t="e">
        <v>#N/A</v>
      </c>
      <c r="O854" s="3" t="e">
        <v>#N/A</v>
      </c>
      <c r="P854" s="3" t="e">
        <v>#N/A</v>
      </c>
      <c r="Q854" s="3" t="e">
        <v>#N/A</v>
      </c>
      <c r="R854" s="3" t="e">
        <v>#N/A</v>
      </c>
      <c r="S854" s="3" t="e">
        <v>#N/A</v>
      </c>
      <c r="T854" s="3" t="e">
        <v>#N/A</v>
      </c>
      <c r="U854" s="3" t="e">
        <v>#N/A</v>
      </c>
      <c r="V854" s="3" t="e">
        <v>#N/A</v>
      </c>
      <c r="W854" s="3" t="s">
        <v>8720</v>
      </c>
      <c r="X854" s="3" t="s">
        <v>7151</v>
      </c>
      <c r="Y854" s="3" t="s">
        <v>8836</v>
      </c>
      <c r="Z854" s="3" t="s">
        <v>7151</v>
      </c>
      <c r="AA854" s="3" t="s">
        <v>7151</v>
      </c>
      <c r="AB854" s="3" t="s">
        <v>7151</v>
      </c>
    </row>
    <row r="855" spans="1:28" x14ac:dyDescent="0.3">
      <c r="A855" s="3">
        <v>54</v>
      </c>
      <c r="B855" s="4">
        <v>23468</v>
      </c>
      <c r="C855" s="3" t="s">
        <v>100</v>
      </c>
      <c r="D855" s="3">
        <v>8258078</v>
      </c>
      <c r="E855" s="3">
        <v>8324290</v>
      </c>
      <c r="F855" s="3">
        <v>66212</v>
      </c>
      <c r="G855" s="3" t="s">
        <v>8837</v>
      </c>
      <c r="H855" s="3" t="s">
        <v>7154</v>
      </c>
      <c r="I855" s="3" t="s">
        <v>7149</v>
      </c>
      <c r="J855" s="3"/>
      <c r="K855" s="3" t="e">
        <v>#N/A</v>
      </c>
      <c r="L855" s="3" t="e">
        <v>#N/A</v>
      </c>
      <c r="M855" s="3" t="e">
        <v>#N/A</v>
      </c>
      <c r="N855" s="3" t="e">
        <v>#N/A</v>
      </c>
      <c r="O855" s="3" t="e">
        <v>#N/A</v>
      </c>
      <c r="P855" s="3" t="e">
        <v>#N/A</v>
      </c>
      <c r="Q855" s="3" t="e">
        <v>#N/A</v>
      </c>
      <c r="R855" s="3" t="e">
        <v>#N/A</v>
      </c>
      <c r="S855" s="3" t="e">
        <v>#N/A</v>
      </c>
      <c r="T855" s="3" t="e">
        <v>#N/A</v>
      </c>
      <c r="U855" s="3" t="e">
        <v>#N/A</v>
      </c>
      <c r="V855" s="3" t="e">
        <v>#N/A</v>
      </c>
      <c r="W855" s="3" t="s">
        <v>7151</v>
      </c>
      <c r="X855" s="3" t="s">
        <v>7151</v>
      </c>
      <c r="Y855" s="3" t="s">
        <v>7151</v>
      </c>
      <c r="Z855" s="3" t="s">
        <v>7151</v>
      </c>
      <c r="AA855" s="3" t="s">
        <v>7151</v>
      </c>
      <c r="AB855" s="3" t="s">
        <v>7151</v>
      </c>
    </row>
    <row r="856" spans="1:28" x14ac:dyDescent="0.3">
      <c r="A856" s="3">
        <v>54</v>
      </c>
      <c r="B856" s="4">
        <v>23468</v>
      </c>
      <c r="C856" s="3" t="s">
        <v>100</v>
      </c>
      <c r="D856" s="3">
        <v>8258078</v>
      </c>
      <c r="E856" s="3">
        <v>8324290</v>
      </c>
      <c r="F856" s="3">
        <v>66212</v>
      </c>
      <c r="G856" s="3" t="s">
        <v>8838</v>
      </c>
      <c r="H856" s="3" t="s">
        <v>7154</v>
      </c>
      <c r="I856" s="3" t="s">
        <v>7149</v>
      </c>
      <c r="J856" s="3"/>
      <c r="K856" s="3" t="e">
        <v>#N/A</v>
      </c>
      <c r="L856" s="3" t="e">
        <v>#N/A</v>
      </c>
      <c r="M856" s="3" t="e">
        <v>#N/A</v>
      </c>
      <c r="N856" s="3" t="e">
        <v>#N/A</v>
      </c>
      <c r="O856" s="3" t="e">
        <v>#N/A</v>
      </c>
      <c r="P856" s="3" t="e">
        <v>#N/A</v>
      </c>
      <c r="Q856" s="3" t="e">
        <v>#N/A</v>
      </c>
      <c r="R856" s="3" t="e">
        <v>#N/A</v>
      </c>
      <c r="S856" s="3" t="e">
        <v>#N/A</v>
      </c>
      <c r="T856" s="3" t="e">
        <v>#N/A</v>
      </c>
      <c r="U856" s="3" t="e">
        <v>#N/A</v>
      </c>
      <c r="V856" s="3" t="e">
        <v>#N/A</v>
      </c>
      <c r="W856" s="3" t="s">
        <v>7151</v>
      </c>
      <c r="X856" s="3" t="s">
        <v>7151</v>
      </c>
      <c r="Y856" s="3" t="s">
        <v>7151</v>
      </c>
      <c r="Z856" s="3" t="s">
        <v>7151</v>
      </c>
      <c r="AA856" s="3" t="s">
        <v>7151</v>
      </c>
      <c r="AB856" s="3" t="s">
        <v>7151</v>
      </c>
    </row>
    <row r="857" spans="1:28" x14ac:dyDescent="0.3">
      <c r="A857" s="3">
        <v>54</v>
      </c>
      <c r="B857" s="4">
        <v>23468</v>
      </c>
      <c r="C857" s="3" t="s">
        <v>100</v>
      </c>
      <c r="D857" s="3">
        <v>8258078</v>
      </c>
      <c r="E857" s="3">
        <v>8324290</v>
      </c>
      <c r="F857" s="3">
        <v>66212</v>
      </c>
      <c r="G857" s="3" t="s">
        <v>8839</v>
      </c>
      <c r="H857" s="3" t="s">
        <v>7160</v>
      </c>
      <c r="I857" s="3" t="s">
        <v>7149</v>
      </c>
      <c r="J857" s="3"/>
      <c r="K857" s="3" t="e">
        <v>#N/A</v>
      </c>
      <c r="L857" s="3" t="e">
        <v>#N/A</v>
      </c>
      <c r="M857" s="3" t="e">
        <v>#N/A</v>
      </c>
      <c r="N857" s="3" t="e">
        <v>#N/A</v>
      </c>
      <c r="O857" s="3" t="e">
        <v>#N/A</v>
      </c>
      <c r="P857" s="3" t="e">
        <v>#N/A</v>
      </c>
      <c r="Q857" s="3" t="e">
        <v>#N/A</v>
      </c>
      <c r="R857" s="3" t="e">
        <v>#N/A</v>
      </c>
      <c r="S857" s="3" t="e">
        <v>#N/A</v>
      </c>
      <c r="T857" s="3" t="e">
        <v>#N/A</v>
      </c>
      <c r="U857" s="3" t="e">
        <v>#N/A</v>
      </c>
      <c r="V857" s="3" t="e">
        <v>#N/A</v>
      </c>
      <c r="W857" s="3" t="s">
        <v>7151</v>
      </c>
      <c r="X857" s="3" t="s">
        <v>7151</v>
      </c>
      <c r="Y857" s="3" t="s">
        <v>7151</v>
      </c>
      <c r="Z857" s="3" t="s">
        <v>7151</v>
      </c>
      <c r="AA857" s="3" t="s">
        <v>7151</v>
      </c>
      <c r="AB857" s="3" t="s">
        <v>7151</v>
      </c>
    </row>
    <row r="858" spans="1:28" x14ac:dyDescent="0.3">
      <c r="A858" s="3">
        <v>54</v>
      </c>
      <c r="B858" s="4">
        <v>23468</v>
      </c>
      <c r="C858" s="3" t="s">
        <v>100</v>
      </c>
      <c r="D858" s="3">
        <v>8258078</v>
      </c>
      <c r="E858" s="3">
        <v>8324290</v>
      </c>
      <c r="F858" s="3">
        <v>66212</v>
      </c>
      <c r="G858" s="3" t="s">
        <v>8840</v>
      </c>
      <c r="H858" s="3" t="s">
        <v>7160</v>
      </c>
      <c r="I858" s="3" t="s">
        <v>7149</v>
      </c>
      <c r="J858" s="3"/>
      <c r="K858" s="3" t="e">
        <v>#N/A</v>
      </c>
      <c r="L858" s="3" t="e">
        <v>#N/A</v>
      </c>
      <c r="M858" s="3" t="e">
        <v>#N/A</v>
      </c>
      <c r="N858" s="3" t="e">
        <v>#N/A</v>
      </c>
      <c r="O858" s="3" t="e">
        <v>#N/A</v>
      </c>
      <c r="P858" s="3" t="e">
        <v>#N/A</v>
      </c>
      <c r="Q858" s="3" t="e">
        <v>#N/A</v>
      </c>
      <c r="R858" s="3" t="e">
        <v>#N/A</v>
      </c>
      <c r="S858" s="3" t="e">
        <v>#N/A</v>
      </c>
      <c r="T858" s="3" t="e">
        <v>#N/A</v>
      </c>
      <c r="U858" s="3" t="e">
        <v>#N/A</v>
      </c>
      <c r="V858" s="3" t="e">
        <v>#N/A</v>
      </c>
      <c r="W858" s="3" t="s">
        <v>7151</v>
      </c>
      <c r="X858" s="3" t="s">
        <v>7151</v>
      </c>
      <c r="Y858" s="3" t="s">
        <v>7151</v>
      </c>
      <c r="Z858" s="3" t="s">
        <v>7151</v>
      </c>
      <c r="AA858" s="3" t="s">
        <v>7151</v>
      </c>
      <c r="AB858" s="3" t="s">
        <v>7151</v>
      </c>
    </row>
    <row r="859" spans="1:28" x14ac:dyDescent="0.3">
      <c r="A859" s="3">
        <v>54</v>
      </c>
      <c r="B859" s="4">
        <v>23468</v>
      </c>
      <c r="C859" s="3" t="s">
        <v>100</v>
      </c>
      <c r="D859" s="3">
        <v>8258078</v>
      </c>
      <c r="E859" s="3">
        <v>8324290</v>
      </c>
      <c r="F859" s="3">
        <v>66212</v>
      </c>
      <c r="G859" s="3" t="s">
        <v>8841</v>
      </c>
      <c r="H859" s="3" t="s">
        <v>7154</v>
      </c>
      <c r="I859" s="3" t="s">
        <v>7149</v>
      </c>
      <c r="J859" s="3"/>
      <c r="K859" s="3" t="e">
        <v>#N/A</v>
      </c>
      <c r="L859" s="3" t="e">
        <v>#N/A</v>
      </c>
      <c r="M859" s="3" t="e">
        <v>#N/A</v>
      </c>
      <c r="N859" s="3" t="e">
        <v>#N/A</v>
      </c>
      <c r="O859" s="3" t="e">
        <v>#N/A</v>
      </c>
      <c r="P859" s="3" t="e">
        <v>#N/A</v>
      </c>
      <c r="Q859" s="3" t="e">
        <v>#N/A</v>
      </c>
      <c r="R859" s="3" t="e">
        <v>#N/A</v>
      </c>
      <c r="S859" s="3" t="e">
        <v>#N/A</v>
      </c>
      <c r="T859" s="3" t="e">
        <v>#N/A</v>
      </c>
      <c r="U859" s="3" t="e">
        <v>#N/A</v>
      </c>
      <c r="V859" s="3" t="e">
        <v>#N/A</v>
      </c>
      <c r="W859" s="3" t="s">
        <v>7151</v>
      </c>
      <c r="X859" s="3" t="s">
        <v>7151</v>
      </c>
      <c r="Y859" s="3" t="s">
        <v>7151</v>
      </c>
      <c r="Z859" s="3" t="s">
        <v>7151</v>
      </c>
      <c r="AA859" s="3" t="s">
        <v>7151</v>
      </c>
      <c r="AB859" s="3" t="s">
        <v>7151</v>
      </c>
    </row>
    <row r="860" spans="1:28" x14ac:dyDescent="0.3">
      <c r="A860" s="3">
        <v>54</v>
      </c>
      <c r="B860" s="4">
        <v>23468</v>
      </c>
      <c r="C860" s="3" t="s">
        <v>100</v>
      </c>
      <c r="D860" s="3">
        <v>8258078</v>
      </c>
      <c r="E860" s="3">
        <v>8324290</v>
      </c>
      <c r="F860" s="3">
        <v>66212</v>
      </c>
      <c r="G860" s="3" t="s">
        <v>8842</v>
      </c>
      <c r="H860" s="3" t="s">
        <v>7160</v>
      </c>
      <c r="I860" s="3" t="s">
        <v>7149</v>
      </c>
      <c r="J860" s="3"/>
      <c r="K860" s="3" t="e">
        <v>#N/A</v>
      </c>
      <c r="L860" s="3" t="e">
        <v>#N/A</v>
      </c>
      <c r="M860" s="3" t="e">
        <v>#N/A</v>
      </c>
      <c r="N860" s="3" t="e">
        <v>#N/A</v>
      </c>
      <c r="O860" s="3" t="e">
        <v>#N/A</v>
      </c>
      <c r="P860" s="3" t="e">
        <v>#N/A</v>
      </c>
      <c r="Q860" s="3" t="e">
        <v>#N/A</v>
      </c>
      <c r="R860" s="3" t="e">
        <v>#N/A</v>
      </c>
      <c r="S860" s="3" t="e">
        <v>#N/A</v>
      </c>
      <c r="T860" s="3" t="e">
        <v>#N/A</v>
      </c>
      <c r="U860" s="3" t="e">
        <v>#N/A</v>
      </c>
      <c r="V860" s="3" t="e">
        <v>#N/A</v>
      </c>
      <c r="W860" s="3" t="s">
        <v>7151</v>
      </c>
      <c r="X860" s="3" t="s">
        <v>8843</v>
      </c>
      <c r="Y860" s="3" t="s">
        <v>8844</v>
      </c>
      <c r="Z860" s="3" t="s">
        <v>7151</v>
      </c>
      <c r="AA860" s="3" t="s">
        <v>7151</v>
      </c>
      <c r="AB860" s="3" t="s">
        <v>7151</v>
      </c>
    </row>
    <row r="861" spans="1:28" x14ac:dyDescent="0.3">
      <c r="A861" s="3">
        <v>54</v>
      </c>
      <c r="B861" s="4">
        <v>23468</v>
      </c>
      <c r="C861" s="3" t="s">
        <v>100</v>
      </c>
      <c r="D861" s="3">
        <v>8258078</v>
      </c>
      <c r="E861" s="3">
        <v>8324290</v>
      </c>
      <c r="F861" s="3">
        <v>66212</v>
      </c>
      <c r="G861" s="3" t="s">
        <v>8845</v>
      </c>
      <c r="H861" s="3" t="s">
        <v>7160</v>
      </c>
      <c r="I861" s="3" t="s">
        <v>7149</v>
      </c>
      <c r="J861" s="3"/>
      <c r="K861" s="3" t="e">
        <v>#N/A</v>
      </c>
      <c r="L861" s="3" t="e">
        <v>#N/A</v>
      </c>
      <c r="M861" s="3" t="e">
        <v>#N/A</v>
      </c>
      <c r="N861" s="3" t="e">
        <v>#N/A</v>
      </c>
      <c r="O861" s="3" t="e">
        <v>#N/A</v>
      </c>
      <c r="P861" s="3" t="e">
        <v>#N/A</v>
      </c>
      <c r="Q861" s="3" t="e">
        <v>#N/A</v>
      </c>
      <c r="R861" s="3" t="e">
        <v>#N/A</v>
      </c>
      <c r="S861" s="3" t="e">
        <v>#N/A</v>
      </c>
      <c r="T861" s="3" t="e">
        <v>#N/A</v>
      </c>
      <c r="U861" s="3" t="e">
        <v>#N/A</v>
      </c>
      <c r="V861" s="3" t="e">
        <v>#N/A</v>
      </c>
      <c r="W861" s="3" t="s">
        <v>7151</v>
      </c>
      <c r="X861" s="3" t="s">
        <v>7151</v>
      </c>
      <c r="Y861" s="3" t="s">
        <v>7151</v>
      </c>
      <c r="Z861" s="3" t="s">
        <v>7151</v>
      </c>
      <c r="AA861" s="3" t="s">
        <v>7151</v>
      </c>
      <c r="AB861" s="3" t="s">
        <v>7151</v>
      </c>
    </row>
    <row r="862" spans="1:28" x14ac:dyDescent="0.3">
      <c r="A862" s="3">
        <v>54</v>
      </c>
      <c r="B862" s="4">
        <v>23468</v>
      </c>
      <c r="C862" s="3" t="s">
        <v>100</v>
      </c>
      <c r="D862" s="3">
        <v>8258078</v>
      </c>
      <c r="E862" s="3">
        <v>8324290</v>
      </c>
      <c r="F862" s="3">
        <v>66212</v>
      </c>
      <c r="G862" s="3" t="s">
        <v>8846</v>
      </c>
      <c r="H862" s="3" t="s">
        <v>7154</v>
      </c>
      <c r="I862" s="3" t="s">
        <v>7149</v>
      </c>
      <c r="J862" s="3"/>
      <c r="K862" s="3" t="e">
        <v>#N/A</v>
      </c>
      <c r="L862" s="3" t="e">
        <v>#N/A</v>
      </c>
      <c r="M862" s="3" t="e">
        <v>#N/A</v>
      </c>
      <c r="N862" s="3" t="e">
        <v>#N/A</v>
      </c>
      <c r="O862" s="3" t="e">
        <v>#N/A</v>
      </c>
      <c r="P862" s="3" t="e">
        <v>#N/A</v>
      </c>
      <c r="Q862" s="3" t="e">
        <v>#N/A</v>
      </c>
      <c r="R862" s="3" t="e">
        <v>#N/A</v>
      </c>
      <c r="S862" s="3" t="e">
        <v>#N/A</v>
      </c>
      <c r="T862" s="3" t="e">
        <v>#N/A</v>
      </c>
      <c r="U862" s="3" t="e">
        <v>#N/A</v>
      </c>
      <c r="V862" s="3" t="e">
        <v>#N/A</v>
      </c>
      <c r="W862" s="3" t="s">
        <v>7151</v>
      </c>
      <c r="X862" s="3" t="s">
        <v>7151</v>
      </c>
      <c r="Y862" s="3" t="s">
        <v>7151</v>
      </c>
      <c r="Z862" s="3" t="s">
        <v>7151</v>
      </c>
      <c r="AA862" s="3" t="s">
        <v>7151</v>
      </c>
      <c r="AB862" s="3" t="s">
        <v>7151</v>
      </c>
    </row>
    <row r="863" spans="1:28" x14ac:dyDescent="0.3">
      <c r="A863" s="3">
        <v>54</v>
      </c>
      <c r="B863" s="4">
        <v>23468</v>
      </c>
      <c r="C863" s="3" t="s">
        <v>100</v>
      </c>
      <c r="D863" s="3">
        <v>8258078</v>
      </c>
      <c r="E863" s="3">
        <v>8324290</v>
      </c>
      <c r="F863" s="3">
        <v>66212</v>
      </c>
      <c r="G863" s="3" t="s">
        <v>8847</v>
      </c>
      <c r="H863" s="3" t="s">
        <v>8848</v>
      </c>
      <c r="I863" s="3" t="s">
        <v>7149</v>
      </c>
      <c r="J863" s="3"/>
      <c r="K863" s="3" t="e">
        <v>#N/A</v>
      </c>
      <c r="L863" s="3" t="e">
        <v>#N/A</v>
      </c>
      <c r="M863" s="3" t="e">
        <v>#N/A</v>
      </c>
      <c r="N863" s="3" t="e">
        <v>#N/A</v>
      </c>
      <c r="O863" s="3" t="e">
        <v>#N/A</v>
      </c>
      <c r="P863" s="3" t="e">
        <v>#N/A</v>
      </c>
      <c r="Q863" s="3" t="e">
        <v>#N/A</v>
      </c>
      <c r="R863" s="3" t="e">
        <v>#N/A</v>
      </c>
      <c r="S863" s="3" t="e">
        <v>#N/A</v>
      </c>
      <c r="T863" s="3" t="e">
        <v>#N/A</v>
      </c>
      <c r="U863" s="3" t="e">
        <v>#N/A</v>
      </c>
      <c r="V863" s="3" t="e">
        <v>#N/A</v>
      </c>
      <c r="W863" s="3" t="s">
        <v>7151</v>
      </c>
      <c r="X863" s="3" t="s">
        <v>8849</v>
      </c>
      <c r="Y863" s="3" t="s">
        <v>7151</v>
      </c>
      <c r="Z863" s="3" t="s">
        <v>7151</v>
      </c>
      <c r="AA863" s="3" t="s">
        <v>7151</v>
      </c>
      <c r="AB863" s="3" t="s">
        <v>7151</v>
      </c>
    </row>
    <row r="864" spans="1:28" x14ac:dyDescent="0.3">
      <c r="A864" s="3">
        <v>54</v>
      </c>
      <c r="B864" s="4">
        <v>23468</v>
      </c>
      <c r="C864" s="3" t="s">
        <v>100</v>
      </c>
      <c r="D864" s="3">
        <v>8258078</v>
      </c>
      <c r="E864" s="3">
        <v>8324290</v>
      </c>
      <c r="F864" s="3">
        <v>66212</v>
      </c>
      <c r="G864" s="3" t="s">
        <v>8850</v>
      </c>
      <c r="H864" s="3" t="s">
        <v>7160</v>
      </c>
      <c r="I864" s="3" t="s">
        <v>7149</v>
      </c>
      <c r="J864" s="3"/>
      <c r="K864" s="3" t="e">
        <v>#N/A</v>
      </c>
      <c r="L864" s="3" t="e">
        <v>#N/A</v>
      </c>
      <c r="M864" s="3" t="e">
        <v>#N/A</v>
      </c>
      <c r="N864" s="3" t="e">
        <v>#N/A</v>
      </c>
      <c r="O864" s="3" t="e">
        <v>#N/A</v>
      </c>
      <c r="P864" s="3" t="e">
        <v>#N/A</v>
      </c>
      <c r="Q864" s="3" t="e">
        <v>#N/A</v>
      </c>
      <c r="R864" s="3" t="e">
        <v>#N/A</v>
      </c>
      <c r="S864" s="3" t="e">
        <v>#N/A</v>
      </c>
      <c r="T864" s="3" t="e">
        <v>#N/A</v>
      </c>
      <c r="U864" s="3" t="e">
        <v>#N/A</v>
      </c>
      <c r="V864" s="3" t="e">
        <v>#N/A</v>
      </c>
      <c r="W864" s="3" t="s">
        <v>7151</v>
      </c>
      <c r="X864" s="3" t="s">
        <v>8851</v>
      </c>
      <c r="Y864" s="3" t="s">
        <v>8852</v>
      </c>
      <c r="Z864" s="3" t="s">
        <v>7151</v>
      </c>
      <c r="AA864" s="3" t="s">
        <v>7151</v>
      </c>
      <c r="AB864" s="3" t="s">
        <v>7151</v>
      </c>
    </row>
    <row r="865" spans="1:28" x14ac:dyDescent="0.3">
      <c r="A865" s="3">
        <v>54</v>
      </c>
      <c r="B865" s="4">
        <v>23468</v>
      </c>
      <c r="C865" s="3" t="s">
        <v>100</v>
      </c>
      <c r="D865" s="3">
        <v>8258078</v>
      </c>
      <c r="E865" s="3">
        <v>8324290</v>
      </c>
      <c r="F865" s="3">
        <v>66212</v>
      </c>
      <c r="G865" s="3" t="s">
        <v>8853</v>
      </c>
      <c r="H865" s="3" t="s">
        <v>8854</v>
      </c>
      <c r="I865" s="3" t="s">
        <v>7149</v>
      </c>
      <c r="J865" s="3"/>
      <c r="K865" s="3" t="e">
        <v>#N/A</v>
      </c>
      <c r="L865" s="3" t="e">
        <v>#N/A</v>
      </c>
      <c r="M865" s="3" t="e">
        <v>#N/A</v>
      </c>
      <c r="N865" s="3" t="e">
        <v>#N/A</v>
      </c>
      <c r="O865" s="3" t="e">
        <v>#N/A</v>
      </c>
      <c r="P865" s="3" t="e">
        <v>#N/A</v>
      </c>
      <c r="Q865" s="3" t="e">
        <v>#N/A</v>
      </c>
      <c r="R865" s="3" t="e">
        <v>#N/A</v>
      </c>
      <c r="S865" s="3" t="e">
        <v>#N/A</v>
      </c>
      <c r="T865" s="3" t="e">
        <v>#N/A</v>
      </c>
      <c r="U865" s="3" t="e">
        <v>#N/A</v>
      </c>
      <c r="V865" s="3" t="e">
        <v>#N/A</v>
      </c>
      <c r="W865" s="3" t="s">
        <v>7151</v>
      </c>
      <c r="X865" s="3" t="s">
        <v>8855</v>
      </c>
      <c r="Y865" s="3" t="s">
        <v>7220</v>
      </c>
      <c r="Z865" s="3" t="s">
        <v>7151</v>
      </c>
      <c r="AA865" s="3" t="s">
        <v>7151</v>
      </c>
      <c r="AB865" s="3" t="s">
        <v>7151</v>
      </c>
    </row>
    <row r="866" spans="1:28" x14ac:dyDescent="0.3">
      <c r="A866" s="3">
        <v>55</v>
      </c>
      <c r="B866" s="4" t="s">
        <v>35</v>
      </c>
      <c r="C866" s="3" t="s">
        <v>100</v>
      </c>
      <c r="D866" s="3">
        <v>8258078</v>
      </c>
      <c r="E866" s="3">
        <v>8324290</v>
      </c>
      <c r="F866" s="3">
        <v>66212</v>
      </c>
      <c r="G866" s="3" t="s">
        <v>8812</v>
      </c>
      <c r="H866" s="3" t="s">
        <v>7154</v>
      </c>
      <c r="I866" s="3" t="s">
        <v>7149</v>
      </c>
      <c r="J866" s="3"/>
      <c r="K866" s="3" t="e">
        <v>#N/A</v>
      </c>
      <c r="L866" s="3" t="e">
        <v>#N/A</v>
      </c>
      <c r="M866" s="3" t="e">
        <v>#N/A</v>
      </c>
      <c r="N866" s="3" t="e">
        <v>#N/A</v>
      </c>
      <c r="O866" s="3" t="e">
        <v>#N/A</v>
      </c>
      <c r="P866" s="3" t="e">
        <v>#N/A</v>
      </c>
      <c r="Q866" s="3" t="e">
        <v>#N/A</v>
      </c>
      <c r="R866" s="3" t="e">
        <v>#N/A</v>
      </c>
      <c r="S866" s="3" t="e">
        <v>#N/A</v>
      </c>
      <c r="T866" s="3" t="e">
        <v>#N/A</v>
      </c>
      <c r="U866" s="3" t="e">
        <v>#N/A</v>
      </c>
      <c r="V866" s="3" t="e">
        <v>#N/A</v>
      </c>
      <c r="W866" s="3" t="s">
        <v>8813</v>
      </c>
      <c r="X866" s="3" t="s">
        <v>7663</v>
      </c>
      <c r="Y866" s="3" t="s">
        <v>8814</v>
      </c>
      <c r="Z866" s="3" t="s">
        <v>7151</v>
      </c>
      <c r="AA866" s="3" t="s">
        <v>7151</v>
      </c>
      <c r="AB866" s="3" t="s">
        <v>7151</v>
      </c>
    </row>
    <row r="867" spans="1:28" x14ac:dyDescent="0.3">
      <c r="A867" s="3">
        <v>55</v>
      </c>
      <c r="B867" s="4" t="s">
        <v>35</v>
      </c>
      <c r="C867" s="3" t="s">
        <v>100</v>
      </c>
      <c r="D867" s="3">
        <v>8258078</v>
      </c>
      <c r="E867" s="3">
        <v>8324290</v>
      </c>
      <c r="F867" s="3">
        <v>66212</v>
      </c>
      <c r="G867" s="3" t="s">
        <v>8815</v>
      </c>
      <c r="H867" s="3" t="s">
        <v>7154</v>
      </c>
      <c r="I867" s="3" t="s">
        <v>7149</v>
      </c>
      <c r="J867" s="3"/>
      <c r="K867" s="3" t="e">
        <v>#N/A</v>
      </c>
      <c r="L867" s="3" t="e">
        <v>#N/A</v>
      </c>
      <c r="M867" s="3" t="e">
        <v>#N/A</v>
      </c>
      <c r="N867" s="3" t="e">
        <v>#N/A</v>
      </c>
      <c r="O867" s="3" t="e">
        <v>#N/A</v>
      </c>
      <c r="P867" s="3" t="e">
        <v>#N/A</v>
      </c>
      <c r="Q867" s="3" t="e">
        <v>#N/A</v>
      </c>
      <c r="R867" s="3" t="e">
        <v>#N/A</v>
      </c>
      <c r="S867" s="3" t="e">
        <v>#N/A</v>
      </c>
      <c r="T867" s="3" t="e">
        <v>#N/A</v>
      </c>
      <c r="U867" s="3" t="e">
        <v>#N/A</v>
      </c>
      <c r="V867" s="3" t="e">
        <v>#N/A</v>
      </c>
      <c r="W867" s="3" t="s">
        <v>7151</v>
      </c>
      <c r="X867" s="3" t="s">
        <v>7151</v>
      </c>
      <c r="Y867" s="3" t="s">
        <v>7151</v>
      </c>
      <c r="Z867" s="3" t="s">
        <v>7151</v>
      </c>
      <c r="AA867" s="3" t="s">
        <v>7151</v>
      </c>
      <c r="AB867" s="3" t="s">
        <v>7151</v>
      </c>
    </row>
    <row r="868" spans="1:28" x14ac:dyDescent="0.3">
      <c r="A868" s="3">
        <v>55</v>
      </c>
      <c r="B868" s="4" t="s">
        <v>35</v>
      </c>
      <c r="C868" s="3" t="s">
        <v>100</v>
      </c>
      <c r="D868" s="3">
        <v>8258078</v>
      </c>
      <c r="E868" s="3">
        <v>8324290</v>
      </c>
      <c r="F868" s="3">
        <v>66212</v>
      </c>
      <c r="G868" s="3" t="s">
        <v>8816</v>
      </c>
      <c r="H868" s="3" t="s">
        <v>7160</v>
      </c>
      <c r="I868" s="3" t="s">
        <v>7149</v>
      </c>
      <c r="J868" s="3"/>
      <c r="K868" s="3" t="e">
        <v>#N/A</v>
      </c>
      <c r="L868" s="3" t="e">
        <v>#N/A</v>
      </c>
      <c r="M868" s="3" t="e">
        <v>#N/A</v>
      </c>
      <c r="N868" s="3" t="e">
        <v>#N/A</v>
      </c>
      <c r="O868" s="3" t="e">
        <v>#N/A</v>
      </c>
      <c r="P868" s="3" t="e">
        <v>#N/A</v>
      </c>
      <c r="Q868" s="3" t="e">
        <v>#N/A</v>
      </c>
      <c r="R868" s="3" t="e">
        <v>#N/A</v>
      </c>
      <c r="S868" s="3" t="e">
        <v>#N/A</v>
      </c>
      <c r="T868" s="3" t="e">
        <v>#N/A</v>
      </c>
      <c r="U868" s="3" t="e">
        <v>#N/A</v>
      </c>
      <c r="V868" s="3" t="e">
        <v>#N/A</v>
      </c>
      <c r="W868" s="3" t="s">
        <v>7151</v>
      </c>
      <c r="X868" s="3" t="s">
        <v>7151</v>
      </c>
      <c r="Y868" s="3" t="s">
        <v>7151</v>
      </c>
      <c r="Z868" s="3" t="s">
        <v>7151</v>
      </c>
      <c r="AA868" s="3" t="s">
        <v>7151</v>
      </c>
      <c r="AB868" s="3" t="s">
        <v>7151</v>
      </c>
    </row>
    <row r="869" spans="1:28" x14ac:dyDescent="0.3">
      <c r="A869" s="3">
        <v>55</v>
      </c>
      <c r="B869" s="4" t="s">
        <v>35</v>
      </c>
      <c r="C869" s="3" t="s">
        <v>100</v>
      </c>
      <c r="D869" s="3">
        <v>8258078</v>
      </c>
      <c r="E869" s="3">
        <v>8324290</v>
      </c>
      <c r="F869" s="3">
        <v>66212</v>
      </c>
      <c r="G869" s="3" t="s">
        <v>8817</v>
      </c>
      <c r="H869" s="3" t="s">
        <v>8818</v>
      </c>
      <c r="I869" s="3" t="s">
        <v>7149</v>
      </c>
      <c r="J869" s="3"/>
      <c r="K869" s="3" t="e">
        <v>#N/A</v>
      </c>
      <c r="L869" s="3" t="e">
        <v>#N/A</v>
      </c>
      <c r="M869" s="3" t="e">
        <v>#N/A</v>
      </c>
      <c r="N869" s="3" t="e">
        <v>#N/A</v>
      </c>
      <c r="O869" s="3" t="e">
        <v>#N/A</v>
      </c>
      <c r="P869" s="3" t="e">
        <v>#N/A</v>
      </c>
      <c r="Q869" s="3" t="e">
        <v>#N/A</v>
      </c>
      <c r="R869" s="3" t="e">
        <v>#N/A</v>
      </c>
      <c r="S869" s="3" t="e">
        <v>#N/A</v>
      </c>
      <c r="T869" s="3" t="e">
        <v>#N/A</v>
      </c>
      <c r="U869" s="3" t="e">
        <v>#N/A</v>
      </c>
      <c r="V869" s="3" t="e">
        <v>#N/A</v>
      </c>
      <c r="W869" s="3" t="s">
        <v>7151</v>
      </c>
      <c r="X869" s="3" t="s">
        <v>7151</v>
      </c>
      <c r="Y869" s="3" t="s">
        <v>7151</v>
      </c>
      <c r="Z869" s="3" t="s">
        <v>7151</v>
      </c>
      <c r="AA869" s="3" t="s">
        <v>7151</v>
      </c>
      <c r="AB869" s="3" t="s">
        <v>7151</v>
      </c>
    </row>
    <row r="870" spans="1:28" x14ac:dyDescent="0.3">
      <c r="A870" s="3">
        <v>55</v>
      </c>
      <c r="B870" s="4" t="s">
        <v>35</v>
      </c>
      <c r="C870" s="3" t="s">
        <v>100</v>
      </c>
      <c r="D870" s="3">
        <v>8258078</v>
      </c>
      <c r="E870" s="3">
        <v>8324290</v>
      </c>
      <c r="F870" s="3">
        <v>66212</v>
      </c>
      <c r="G870" s="3" t="s">
        <v>8819</v>
      </c>
      <c r="H870" s="3" t="s">
        <v>8820</v>
      </c>
      <c r="I870" s="3" t="s">
        <v>7149</v>
      </c>
      <c r="J870" s="3"/>
      <c r="K870" s="3" t="e">
        <v>#N/A</v>
      </c>
      <c r="L870" s="3" t="e">
        <v>#N/A</v>
      </c>
      <c r="M870" s="3" t="e">
        <v>#N/A</v>
      </c>
      <c r="N870" s="3" t="e">
        <v>#N/A</v>
      </c>
      <c r="O870" s="3" t="e">
        <v>#N/A</v>
      </c>
      <c r="P870" s="3" t="e">
        <v>#N/A</v>
      </c>
      <c r="Q870" s="3" t="e">
        <v>#N/A</v>
      </c>
      <c r="R870" s="3" t="e">
        <v>#N/A</v>
      </c>
      <c r="S870" s="3" t="e">
        <v>#N/A</v>
      </c>
      <c r="T870" s="3" t="e">
        <v>#N/A</v>
      </c>
      <c r="U870" s="3" t="e">
        <v>#N/A</v>
      </c>
      <c r="V870" s="3" t="e">
        <v>#N/A</v>
      </c>
      <c r="W870" s="3" t="s">
        <v>7151</v>
      </c>
      <c r="X870" s="3" t="s">
        <v>7206</v>
      </c>
      <c r="Y870" s="3" t="s">
        <v>7151</v>
      </c>
      <c r="Z870" s="3" t="s">
        <v>7151</v>
      </c>
      <c r="AA870" s="3" t="s">
        <v>7151</v>
      </c>
      <c r="AB870" s="3" t="s">
        <v>7151</v>
      </c>
    </row>
    <row r="871" spans="1:28" x14ac:dyDescent="0.3">
      <c r="A871" s="3">
        <v>55</v>
      </c>
      <c r="B871" s="4" t="s">
        <v>35</v>
      </c>
      <c r="C871" s="3" t="s">
        <v>100</v>
      </c>
      <c r="D871" s="3">
        <v>8258078</v>
      </c>
      <c r="E871" s="3">
        <v>8324290</v>
      </c>
      <c r="F871" s="3">
        <v>66212</v>
      </c>
      <c r="G871" s="3" t="s">
        <v>8821</v>
      </c>
      <c r="H871" s="3" t="s">
        <v>7154</v>
      </c>
      <c r="I871" s="3" t="s">
        <v>7149</v>
      </c>
      <c r="J871" s="3"/>
      <c r="K871" s="3" t="s">
        <v>7314</v>
      </c>
      <c r="L871" s="3" t="s">
        <v>7301</v>
      </c>
      <c r="M871" s="3" t="s">
        <v>7181</v>
      </c>
      <c r="N871" s="3" t="s">
        <v>7181</v>
      </c>
      <c r="O871" s="3" t="s">
        <v>7181</v>
      </c>
      <c r="P871" s="3" t="s">
        <v>7181</v>
      </c>
      <c r="Q871" s="3" t="s">
        <v>7181</v>
      </c>
      <c r="R871" s="3" t="s">
        <v>7181</v>
      </c>
      <c r="S871" s="3" t="s">
        <v>7438</v>
      </c>
      <c r="T871" s="3" t="s">
        <v>7182</v>
      </c>
      <c r="U871" s="3" t="s">
        <v>7181</v>
      </c>
      <c r="V871" s="3">
        <v>0</v>
      </c>
      <c r="W871" s="3" t="s">
        <v>7151</v>
      </c>
      <c r="X871" s="3" t="s">
        <v>7816</v>
      </c>
      <c r="Y871" s="3" t="s">
        <v>7151</v>
      </c>
      <c r="Z871" s="3" t="s">
        <v>7151</v>
      </c>
      <c r="AA871" s="3" t="s">
        <v>7151</v>
      </c>
      <c r="AB871" s="3" t="s">
        <v>7151</v>
      </c>
    </row>
    <row r="872" spans="1:28" x14ac:dyDescent="0.3">
      <c r="A872" s="3">
        <v>55</v>
      </c>
      <c r="B872" s="4" t="s">
        <v>35</v>
      </c>
      <c r="C872" s="3" t="s">
        <v>100</v>
      </c>
      <c r="D872" s="3">
        <v>8258078</v>
      </c>
      <c r="E872" s="3">
        <v>8324290</v>
      </c>
      <c r="F872" s="3">
        <v>66212</v>
      </c>
      <c r="G872" s="3" t="s">
        <v>8822</v>
      </c>
      <c r="H872" s="3" t="s">
        <v>7160</v>
      </c>
      <c r="I872" s="3" t="s">
        <v>7149</v>
      </c>
      <c r="J872" s="3"/>
      <c r="K872" s="3" t="e">
        <v>#N/A</v>
      </c>
      <c r="L872" s="3" t="e">
        <v>#N/A</v>
      </c>
      <c r="M872" s="3" t="e">
        <v>#N/A</v>
      </c>
      <c r="N872" s="3" t="e">
        <v>#N/A</v>
      </c>
      <c r="O872" s="3" t="e">
        <v>#N/A</v>
      </c>
      <c r="P872" s="3" t="e">
        <v>#N/A</v>
      </c>
      <c r="Q872" s="3" t="e">
        <v>#N/A</v>
      </c>
      <c r="R872" s="3" t="e">
        <v>#N/A</v>
      </c>
      <c r="S872" s="3" t="e">
        <v>#N/A</v>
      </c>
      <c r="T872" s="3" t="e">
        <v>#N/A</v>
      </c>
      <c r="U872" s="3" t="e">
        <v>#N/A</v>
      </c>
      <c r="V872" s="3" t="e">
        <v>#N/A</v>
      </c>
      <c r="W872" s="3" t="s">
        <v>7171</v>
      </c>
      <c r="X872" s="3" t="s">
        <v>7151</v>
      </c>
      <c r="Y872" s="3" t="s">
        <v>7151</v>
      </c>
      <c r="Z872" s="3" t="s">
        <v>7151</v>
      </c>
      <c r="AA872" s="3" t="s">
        <v>7151</v>
      </c>
      <c r="AB872" s="3" t="s">
        <v>7151</v>
      </c>
    </row>
    <row r="873" spans="1:28" x14ac:dyDescent="0.3">
      <c r="A873" s="3">
        <v>55</v>
      </c>
      <c r="B873" s="4" t="s">
        <v>35</v>
      </c>
      <c r="C873" s="3" t="s">
        <v>100</v>
      </c>
      <c r="D873" s="3">
        <v>8258078</v>
      </c>
      <c r="E873" s="3">
        <v>8324290</v>
      </c>
      <c r="F873" s="3">
        <v>66212</v>
      </c>
      <c r="G873" s="3" t="s">
        <v>8823</v>
      </c>
      <c r="H873" s="3" t="s">
        <v>8824</v>
      </c>
      <c r="I873" s="3" t="s">
        <v>7149</v>
      </c>
      <c r="J873" s="3"/>
      <c r="K873" s="3" t="e">
        <v>#N/A</v>
      </c>
      <c r="L873" s="3" t="e">
        <v>#N/A</v>
      </c>
      <c r="M873" s="3" t="e">
        <v>#N/A</v>
      </c>
      <c r="N873" s="3" t="e">
        <v>#N/A</v>
      </c>
      <c r="O873" s="3" t="e">
        <v>#N/A</v>
      </c>
      <c r="P873" s="3" t="e">
        <v>#N/A</v>
      </c>
      <c r="Q873" s="3" t="e">
        <v>#N/A</v>
      </c>
      <c r="R873" s="3" t="e">
        <v>#N/A</v>
      </c>
      <c r="S873" s="3" t="e">
        <v>#N/A</v>
      </c>
      <c r="T873" s="3" t="e">
        <v>#N/A</v>
      </c>
      <c r="U873" s="3" t="e">
        <v>#N/A</v>
      </c>
      <c r="V873" s="3" t="e">
        <v>#N/A</v>
      </c>
      <c r="W873" s="3" t="s">
        <v>7150</v>
      </c>
      <c r="X873" s="3" t="s">
        <v>8825</v>
      </c>
      <c r="Y873" s="3" t="s">
        <v>8826</v>
      </c>
      <c r="Z873" s="3" t="s">
        <v>7151</v>
      </c>
      <c r="AA873" s="3" t="s">
        <v>7151</v>
      </c>
      <c r="AB873" s="3" t="s">
        <v>7151</v>
      </c>
    </row>
    <row r="874" spans="1:28" x14ac:dyDescent="0.3">
      <c r="A874" s="3">
        <v>55</v>
      </c>
      <c r="B874" s="4" t="s">
        <v>35</v>
      </c>
      <c r="C874" s="3" t="s">
        <v>100</v>
      </c>
      <c r="D874" s="3">
        <v>8258078</v>
      </c>
      <c r="E874" s="3">
        <v>8324290</v>
      </c>
      <c r="F874" s="3">
        <v>66212</v>
      </c>
      <c r="G874" s="3" t="s">
        <v>8827</v>
      </c>
      <c r="H874" s="3" t="s">
        <v>8828</v>
      </c>
      <c r="I874" s="3" t="s">
        <v>7149</v>
      </c>
      <c r="J874" s="3"/>
      <c r="K874" s="3" t="e">
        <v>#N/A</v>
      </c>
      <c r="L874" s="3" t="e">
        <v>#N/A</v>
      </c>
      <c r="M874" s="3" t="e">
        <v>#N/A</v>
      </c>
      <c r="N874" s="3" t="e">
        <v>#N/A</v>
      </c>
      <c r="O874" s="3" t="e">
        <v>#N/A</v>
      </c>
      <c r="P874" s="3" t="e">
        <v>#N/A</v>
      </c>
      <c r="Q874" s="3" t="e">
        <v>#N/A</v>
      </c>
      <c r="R874" s="3" t="e">
        <v>#N/A</v>
      </c>
      <c r="S874" s="3" t="e">
        <v>#N/A</v>
      </c>
      <c r="T874" s="3" t="e">
        <v>#N/A</v>
      </c>
      <c r="U874" s="3" t="e">
        <v>#N/A</v>
      </c>
      <c r="V874" s="3" t="e">
        <v>#N/A</v>
      </c>
      <c r="W874" s="3" t="s">
        <v>7264</v>
      </c>
      <c r="X874" s="3" t="s">
        <v>7421</v>
      </c>
      <c r="Y874" s="3" t="s">
        <v>8829</v>
      </c>
      <c r="Z874" s="3" t="s">
        <v>7151</v>
      </c>
      <c r="AA874" s="3" t="s">
        <v>7151</v>
      </c>
      <c r="AB874" s="3" t="s">
        <v>7151</v>
      </c>
    </row>
    <row r="875" spans="1:28" x14ac:dyDescent="0.3">
      <c r="A875" s="3">
        <v>55</v>
      </c>
      <c r="B875" s="4" t="s">
        <v>35</v>
      </c>
      <c r="C875" s="3" t="s">
        <v>100</v>
      </c>
      <c r="D875" s="3">
        <v>8258078</v>
      </c>
      <c r="E875" s="3">
        <v>8324290</v>
      </c>
      <c r="F875" s="3">
        <v>66212</v>
      </c>
      <c r="G875" s="3" t="s">
        <v>8830</v>
      </c>
      <c r="H875" s="3" t="s">
        <v>7154</v>
      </c>
      <c r="I875" s="3" t="s">
        <v>7149</v>
      </c>
      <c r="J875" s="3"/>
      <c r="K875" s="3" t="e">
        <v>#N/A</v>
      </c>
      <c r="L875" s="3" t="e">
        <v>#N/A</v>
      </c>
      <c r="M875" s="3" t="e">
        <v>#N/A</v>
      </c>
      <c r="N875" s="3" t="e">
        <v>#N/A</v>
      </c>
      <c r="O875" s="3" t="e">
        <v>#N/A</v>
      </c>
      <c r="P875" s="3" t="e">
        <v>#N/A</v>
      </c>
      <c r="Q875" s="3" t="e">
        <v>#N/A</v>
      </c>
      <c r="R875" s="3" t="e">
        <v>#N/A</v>
      </c>
      <c r="S875" s="3" t="e">
        <v>#N/A</v>
      </c>
      <c r="T875" s="3" t="e">
        <v>#N/A</v>
      </c>
      <c r="U875" s="3" t="e">
        <v>#N/A</v>
      </c>
      <c r="V875" s="3" t="e">
        <v>#N/A</v>
      </c>
      <c r="W875" s="3" t="s">
        <v>7151</v>
      </c>
      <c r="X875" s="3" t="s">
        <v>7151</v>
      </c>
      <c r="Y875" s="3" t="s">
        <v>7151</v>
      </c>
      <c r="Z875" s="3" t="s">
        <v>7151</v>
      </c>
      <c r="AA875" s="3" t="s">
        <v>7151</v>
      </c>
      <c r="AB875" s="3" t="s">
        <v>7151</v>
      </c>
    </row>
    <row r="876" spans="1:28" x14ac:dyDescent="0.3">
      <c r="A876" s="3">
        <v>55</v>
      </c>
      <c r="B876" s="4" t="s">
        <v>35</v>
      </c>
      <c r="C876" s="3" t="s">
        <v>100</v>
      </c>
      <c r="D876" s="3">
        <v>8258078</v>
      </c>
      <c r="E876" s="3">
        <v>8324290</v>
      </c>
      <c r="F876" s="3">
        <v>66212</v>
      </c>
      <c r="G876" s="3" t="s">
        <v>8831</v>
      </c>
      <c r="H876" s="3" t="s">
        <v>7160</v>
      </c>
      <c r="I876" s="3" t="s">
        <v>7149</v>
      </c>
      <c r="J876" s="3"/>
      <c r="K876" s="3" t="e">
        <v>#N/A</v>
      </c>
      <c r="L876" s="3" t="e">
        <v>#N/A</v>
      </c>
      <c r="M876" s="3" t="e">
        <v>#N/A</v>
      </c>
      <c r="N876" s="3" t="e">
        <v>#N/A</v>
      </c>
      <c r="O876" s="3" t="e">
        <v>#N/A</v>
      </c>
      <c r="P876" s="3" t="e">
        <v>#N/A</v>
      </c>
      <c r="Q876" s="3" t="e">
        <v>#N/A</v>
      </c>
      <c r="R876" s="3" t="e">
        <v>#N/A</v>
      </c>
      <c r="S876" s="3" t="e">
        <v>#N/A</v>
      </c>
      <c r="T876" s="3" t="e">
        <v>#N/A</v>
      </c>
      <c r="U876" s="3" t="e">
        <v>#N/A</v>
      </c>
      <c r="V876" s="3" t="e">
        <v>#N/A</v>
      </c>
      <c r="W876" s="3" t="s">
        <v>7151</v>
      </c>
      <c r="X876" s="3" t="s">
        <v>7151</v>
      </c>
      <c r="Y876" s="3" t="s">
        <v>7151</v>
      </c>
      <c r="Z876" s="3" t="s">
        <v>7151</v>
      </c>
      <c r="AA876" s="3" t="s">
        <v>7151</v>
      </c>
      <c r="AB876" s="3" t="s">
        <v>7151</v>
      </c>
    </row>
    <row r="877" spans="1:28" x14ac:dyDescent="0.3">
      <c r="A877" s="3">
        <v>55</v>
      </c>
      <c r="B877" s="4" t="s">
        <v>35</v>
      </c>
      <c r="C877" s="3" t="s">
        <v>100</v>
      </c>
      <c r="D877" s="3">
        <v>8258078</v>
      </c>
      <c r="E877" s="3">
        <v>8324290</v>
      </c>
      <c r="F877" s="3">
        <v>66212</v>
      </c>
      <c r="G877" s="3" t="s">
        <v>8832</v>
      </c>
      <c r="H877" s="3" t="s">
        <v>8833</v>
      </c>
      <c r="I877" s="3" t="s">
        <v>7149</v>
      </c>
      <c r="J877" s="3"/>
      <c r="K877" s="3" t="e">
        <v>#N/A</v>
      </c>
      <c r="L877" s="3" t="e">
        <v>#N/A</v>
      </c>
      <c r="M877" s="3" t="e">
        <v>#N/A</v>
      </c>
      <c r="N877" s="3" t="e">
        <v>#N/A</v>
      </c>
      <c r="O877" s="3" t="e">
        <v>#N/A</v>
      </c>
      <c r="P877" s="3" t="e">
        <v>#N/A</v>
      </c>
      <c r="Q877" s="3" t="e">
        <v>#N/A</v>
      </c>
      <c r="R877" s="3" t="e">
        <v>#N/A</v>
      </c>
      <c r="S877" s="3" t="e">
        <v>#N/A</v>
      </c>
      <c r="T877" s="3" t="e">
        <v>#N/A</v>
      </c>
      <c r="U877" s="3" t="e">
        <v>#N/A</v>
      </c>
      <c r="V877" s="3" t="e">
        <v>#N/A</v>
      </c>
      <c r="W877" s="3" t="e">
        <v>#N/A</v>
      </c>
      <c r="X877" s="3" t="e">
        <v>#N/A</v>
      </c>
      <c r="Y877" s="3" t="e">
        <v>#N/A</v>
      </c>
      <c r="Z877" s="3" t="e">
        <v>#N/A</v>
      </c>
      <c r="AA877" s="3" t="e">
        <v>#N/A</v>
      </c>
      <c r="AB877" s="3" t="e">
        <v>#N/A</v>
      </c>
    </row>
    <row r="878" spans="1:28" x14ac:dyDescent="0.3">
      <c r="A878" s="3">
        <v>55</v>
      </c>
      <c r="B878" s="4" t="s">
        <v>35</v>
      </c>
      <c r="C878" s="3" t="s">
        <v>100</v>
      </c>
      <c r="D878" s="3">
        <v>8258078</v>
      </c>
      <c r="E878" s="3">
        <v>8324290</v>
      </c>
      <c r="F878" s="3">
        <v>66212</v>
      </c>
      <c r="G878" s="3" t="s">
        <v>8834</v>
      </c>
      <c r="H878" s="3" t="s">
        <v>8835</v>
      </c>
      <c r="I878" s="3" t="s">
        <v>7149</v>
      </c>
      <c r="J878" s="3"/>
      <c r="K878" s="3" t="e">
        <v>#N/A</v>
      </c>
      <c r="L878" s="3" t="e">
        <v>#N/A</v>
      </c>
      <c r="M878" s="3" t="e">
        <v>#N/A</v>
      </c>
      <c r="N878" s="3" t="e">
        <v>#N/A</v>
      </c>
      <c r="O878" s="3" t="e">
        <v>#N/A</v>
      </c>
      <c r="P878" s="3" t="e">
        <v>#N/A</v>
      </c>
      <c r="Q878" s="3" t="e">
        <v>#N/A</v>
      </c>
      <c r="R878" s="3" t="e">
        <v>#N/A</v>
      </c>
      <c r="S878" s="3" t="e">
        <v>#N/A</v>
      </c>
      <c r="T878" s="3" t="e">
        <v>#N/A</v>
      </c>
      <c r="U878" s="3" t="e">
        <v>#N/A</v>
      </c>
      <c r="V878" s="3" t="e">
        <v>#N/A</v>
      </c>
      <c r="W878" s="3" t="s">
        <v>8720</v>
      </c>
      <c r="X878" s="3" t="s">
        <v>7151</v>
      </c>
      <c r="Y878" s="3" t="s">
        <v>8836</v>
      </c>
      <c r="Z878" s="3" t="s">
        <v>7151</v>
      </c>
      <c r="AA878" s="3" t="s">
        <v>7151</v>
      </c>
      <c r="AB878" s="3" t="s">
        <v>7151</v>
      </c>
    </row>
    <row r="879" spans="1:28" x14ac:dyDescent="0.3">
      <c r="A879" s="3">
        <v>55</v>
      </c>
      <c r="B879" s="4" t="s">
        <v>35</v>
      </c>
      <c r="C879" s="3" t="s">
        <v>100</v>
      </c>
      <c r="D879" s="3">
        <v>8258078</v>
      </c>
      <c r="E879" s="3">
        <v>8324290</v>
      </c>
      <c r="F879" s="3">
        <v>66212</v>
      </c>
      <c r="G879" s="3" t="s">
        <v>8837</v>
      </c>
      <c r="H879" s="3" t="s">
        <v>7154</v>
      </c>
      <c r="I879" s="3" t="s">
        <v>7149</v>
      </c>
      <c r="J879" s="3"/>
      <c r="K879" s="3" t="e">
        <v>#N/A</v>
      </c>
      <c r="L879" s="3" t="e">
        <v>#N/A</v>
      </c>
      <c r="M879" s="3" t="e">
        <v>#N/A</v>
      </c>
      <c r="N879" s="3" t="e">
        <v>#N/A</v>
      </c>
      <c r="O879" s="3" t="e">
        <v>#N/A</v>
      </c>
      <c r="P879" s="3" t="e">
        <v>#N/A</v>
      </c>
      <c r="Q879" s="3" t="e">
        <v>#N/A</v>
      </c>
      <c r="R879" s="3" t="e">
        <v>#N/A</v>
      </c>
      <c r="S879" s="3" t="e">
        <v>#N/A</v>
      </c>
      <c r="T879" s="3" t="e">
        <v>#N/A</v>
      </c>
      <c r="U879" s="3" t="e">
        <v>#N/A</v>
      </c>
      <c r="V879" s="3" t="e">
        <v>#N/A</v>
      </c>
      <c r="W879" s="3" t="s">
        <v>7151</v>
      </c>
      <c r="X879" s="3" t="s">
        <v>7151</v>
      </c>
      <c r="Y879" s="3" t="s">
        <v>7151</v>
      </c>
      <c r="Z879" s="3" t="s">
        <v>7151</v>
      </c>
      <c r="AA879" s="3" t="s">
        <v>7151</v>
      </c>
      <c r="AB879" s="3" t="s">
        <v>7151</v>
      </c>
    </row>
    <row r="880" spans="1:28" x14ac:dyDescent="0.3">
      <c r="A880" s="3">
        <v>55</v>
      </c>
      <c r="B880" s="4" t="s">
        <v>35</v>
      </c>
      <c r="C880" s="3" t="s">
        <v>100</v>
      </c>
      <c r="D880" s="3">
        <v>8258078</v>
      </c>
      <c r="E880" s="3">
        <v>8324290</v>
      </c>
      <c r="F880" s="3">
        <v>66212</v>
      </c>
      <c r="G880" s="3" t="s">
        <v>8838</v>
      </c>
      <c r="H880" s="3" t="s">
        <v>7154</v>
      </c>
      <c r="I880" s="3" t="s">
        <v>7149</v>
      </c>
      <c r="J880" s="3"/>
      <c r="K880" s="3" t="e">
        <v>#N/A</v>
      </c>
      <c r="L880" s="3" t="e">
        <v>#N/A</v>
      </c>
      <c r="M880" s="3" t="e">
        <v>#N/A</v>
      </c>
      <c r="N880" s="3" t="e">
        <v>#N/A</v>
      </c>
      <c r="O880" s="3" t="e">
        <v>#N/A</v>
      </c>
      <c r="P880" s="3" t="e">
        <v>#N/A</v>
      </c>
      <c r="Q880" s="3" t="e">
        <v>#N/A</v>
      </c>
      <c r="R880" s="3" t="e">
        <v>#N/A</v>
      </c>
      <c r="S880" s="3" t="e">
        <v>#N/A</v>
      </c>
      <c r="T880" s="3" t="e">
        <v>#N/A</v>
      </c>
      <c r="U880" s="3" t="e">
        <v>#N/A</v>
      </c>
      <c r="V880" s="3" t="e">
        <v>#N/A</v>
      </c>
      <c r="W880" s="3" t="s">
        <v>7151</v>
      </c>
      <c r="X880" s="3" t="s">
        <v>7151</v>
      </c>
      <c r="Y880" s="3" t="s">
        <v>7151</v>
      </c>
      <c r="Z880" s="3" t="s">
        <v>7151</v>
      </c>
      <c r="AA880" s="3" t="s">
        <v>7151</v>
      </c>
      <c r="AB880" s="3" t="s">
        <v>7151</v>
      </c>
    </row>
    <row r="881" spans="1:28" x14ac:dyDescent="0.3">
      <c r="A881" s="3">
        <v>55</v>
      </c>
      <c r="B881" s="4" t="s">
        <v>35</v>
      </c>
      <c r="C881" s="3" t="s">
        <v>100</v>
      </c>
      <c r="D881" s="3">
        <v>8258078</v>
      </c>
      <c r="E881" s="3">
        <v>8324290</v>
      </c>
      <c r="F881" s="3">
        <v>66212</v>
      </c>
      <c r="G881" s="3" t="s">
        <v>8839</v>
      </c>
      <c r="H881" s="3" t="s">
        <v>7160</v>
      </c>
      <c r="I881" s="3" t="s">
        <v>7149</v>
      </c>
      <c r="J881" s="3"/>
      <c r="K881" s="3" t="e">
        <v>#N/A</v>
      </c>
      <c r="L881" s="3" t="e">
        <v>#N/A</v>
      </c>
      <c r="M881" s="3" t="e">
        <v>#N/A</v>
      </c>
      <c r="N881" s="3" t="e">
        <v>#N/A</v>
      </c>
      <c r="O881" s="3" t="e">
        <v>#N/A</v>
      </c>
      <c r="P881" s="3" t="e">
        <v>#N/A</v>
      </c>
      <c r="Q881" s="3" t="e">
        <v>#N/A</v>
      </c>
      <c r="R881" s="3" t="e">
        <v>#N/A</v>
      </c>
      <c r="S881" s="3" t="e">
        <v>#N/A</v>
      </c>
      <c r="T881" s="3" t="e">
        <v>#N/A</v>
      </c>
      <c r="U881" s="3" t="e">
        <v>#N/A</v>
      </c>
      <c r="V881" s="3" t="e">
        <v>#N/A</v>
      </c>
      <c r="W881" s="3" t="s">
        <v>7151</v>
      </c>
      <c r="X881" s="3" t="s">
        <v>7151</v>
      </c>
      <c r="Y881" s="3" t="s">
        <v>7151</v>
      </c>
      <c r="Z881" s="3" t="s">
        <v>7151</v>
      </c>
      <c r="AA881" s="3" t="s">
        <v>7151</v>
      </c>
      <c r="AB881" s="3" t="s">
        <v>7151</v>
      </c>
    </row>
    <row r="882" spans="1:28" x14ac:dyDescent="0.3">
      <c r="A882" s="3">
        <v>55</v>
      </c>
      <c r="B882" s="4" t="s">
        <v>35</v>
      </c>
      <c r="C882" s="3" t="s">
        <v>100</v>
      </c>
      <c r="D882" s="3">
        <v>8258078</v>
      </c>
      <c r="E882" s="3">
        <v>8324290</v>
      </c>
      <c r="F882" s="3">
        <v>66212</v>
      </c>
      <c r="G882" s="3" t="s">
        <v>8840</v>
      </c>
      <c r="H882" s="3" t="s">
        <v>7160</v>
      </c>
      <c r="I882" s="3" t="s">
        <v>7149</v>
      </c>
      <c r="J882" s="3"/>
      <c r="K882" s="3" t="e">
        <v>#N/A</v>
      </c>
      <c r="L882" s="3" t="e">
        <v>#N/A</v>
      </c>
      <c r="M882" s="3" t="e">
        <v>#N/A</v>
      </c>
      <c r="N882" s="3" t="e">
        <v>#N/A</v>
      </c>
      <c r="O882" s="3" t="e">
        <v>#N/A</v>
      </c>
      <c r="P882" s="3" t="e">
        <v>#N/A</v>
      </c>
      <c r="Q882" s="3" t="e">
        <v>#N/A</v>
      </c>
      <c r="R882" s="3" t="e">
        <v>#N/A</v>
      </c>
      <c r="S882" s="3" t="e">
        <v>#N/A</v>
      </c>
      <c r="T882" s="3" t="e">
        <v>#N/A</v>
      </c>
      <c r="U882" s="3" t="e">
        <v>#N/A</v>
      </c>
      <c r="V882" s="3" t="e">
        <v>#N/A</v>
      </c>
      <c r="W882" s="3" t="s">
        <v>7151</v>
      </c>
      <c r="X882" s="3" t="s">
        <v>7151</v>
      </c>
      <c r="Y882" s="3" t="s">
        <v>7151</v>
      </c>
      <c r="Z882" s="3" t="s">
        <v>7151</v>
      </c>
      <c r="AA882" s="3" t="s">
        <v>7151</v>
      </c>
      <c r="AB882" s="3" t="s">
        <v>7151</v>
      </c>
    </row>
    <row r="883" spans="1:28" x14ac:dyDescent="0.3">
      <c r="A883" s="3">
        <v>55</v>
      </c>
      <c r="B883" s="4" t="s">
        <v>35</v>
      </c>
      <c r="C883" s="3" t="s">
        <v>100</v>
      </c>
      <c r="D883" s="3">
        <v>8258078</v>
      </c>
      <c r="E883" s="3">
        <v>8324290</v>
      </c>
      <c r="F883" s="3">
        <v>66212</v>
      </c>
      <c r="G883" s="3" t="s">
        <v>8841</v>
      </c>
      <c r="H883" s="3" t="s">
        <v>7154</v>
      </c>
      <c r="I883" s="3" t="s">
        <v>7149</v>
      </c>
      <c r="J883" s="3"/>
      <c r="K883" s="3" t="e">
        <v>#N/A</v>
      </c>
      <c r="L883" s="3" t="e">
        <v>#N/A</v>
      </c>
      <c r="M883" s="3" t="e">
        <v>#N/A</v>
      </c>
      <c r="N883" s="3" t="e">
        <v>#N/A</v>
      </c>
      <c r="O883" s="3" t="e">
        <v>#N/A</v>
      </c>
      <c r="P883" s="3" t="e">
        <v>#N/A</v>
      </c>
      <c r="Q883" s="3" t="e">
        <v>#N/A</v>
      </c>
      <c r="R883" s="3" t="e">
        <v>#N/A</v>
      </c>
      <c r="S883" s="3" t="e">
        <v>#N/A</v>
      </c>
      <c r="T883" s="3" t="e">
        <v>#N/A</v>
      </c>
      <c r="U883" s="3" t="e">
        <v>#N/A</v>
      </c>
      <c r="V883" s="3" t="e">
        <v>#N/A</v>
      </c>
      <c r="W883" s="3" t="s">
        <v>7151</v>
      </c>
      <c r="X883" s="3" t="s">
        <v>7151</v>
      </c>
      <c r="Y883" s="3" t="s">
        <v>7151</v>
      </c>
      <c r="Z883" s="3" t="s">
        <v>7151</v>
      </c>
      <c r="AA883" s="3" t="s">
        <v>7151</v>
      </c>
      <c r="AB883" s="3" t="s">
        <v>7151</v>
      </c>
    </row>
    <row r="884" spans="1:28" x14ac:dyDescent="0.3">
      <c r="A884" s="3">
        <v>55</v>
      </c>
      <c r="B884" s="4" t="s">
        <v>35</v>
      </c>
      <c r="C884" s="3" t="s">
        <v>100</v>
      </c>
      <c r="D884" s="3">
        <v>8258078</v>
      </c>
      <c r="E884" s="3">
        <v>8324290</v>
      </c>
      <c r="F884" s="3">
        <v>66212</v>
      </c>
      <c r="G884" s="3" t="s">
        <v>8842</v>
      </c>
      <c r="H884" s="3" t="s">
        <v>7160</v>
      </c>
      <c r="I884" s="3" t="s">
        <v>7149</v>
      </c>
      <c r="J884" s="3"/>
      <c r="K884" s="3" t="e">
        <v>#N/A</v>
      </c>
      <c r="L884" s="3" t="e">
        <v>#N/A</v>
      </c>
      <c r="M884" s="3" t="e">
        <v>#N/A</v>
      </c>
      <c r="N884" s="3" t="e">
        <v>#N/A</v>
      </c>
      <c r="O884" s="3" t="e">
        <v>#N/A</v>
      </c>
      <c r="P884" s="3" t="e">
        <v>#N/A</v>
      </c>
      <c r="Q884" s="3" t="e">
        <v>#N/A</v>
      </c>
      <c r="R884" s="3" t="e">
        <v>#N/A</v>
      </c>
      <c r="S884" s="3" t="e">
        <v>#N/A</v>
      </c>
      <c r="T884" s="3" t="e">
        <v>#N/A</v>
      </c>
      <c r="U884" s="3" t="e">
        <v>#N/A</v>
      </c>
      <c r="V884" s="3" t="e">
        <v>#N/A</v>
      </c>
      <c r="W884" s="3" t="s">
        <v>7151</v>
      </c>
      <c r="X884" s="3" t="s">
        <v>8843</v>
      </c>
      <c r="Y884" s="3" t="s">
        <v>8844</v>
      </c>
      <c r="Z884" s="3" t="s">
        <v>7151</v>
      </c>
      <c r="AA884" s="3" t="s">
        <v>7151</v>
      </c>
      <c r="AB884" s="3" t="s">
        <v>7151</v>
      </c>
    </row>
    <row r="885" spans="1:28" x14ac:dyDescent="0.3">
      <c r="A885" s="3">
        <v>55</v>
      </c>
      <c r="B885" s="4" t="s">
        <v>35</v>
      </c>
      <c r="C885" s="3" t="s">
        <v>100</v>
      </c>
      <c r="D885" s="3">
        <v>8258078</v>
      </c>
      <c r="E885" s="3">
        <v>8324290</v>
      </c>
      <c r="F885" s="3">
        <v>66212</v>
      </c>
      <c r="G885" s="3" t="s">
        <v>8845</v>
      </c>
      <c r="H885" s="3" t="s">
        <v>7160</v>
      </c>
      <c r="I885" s="3" t="s">
        <v>7149</v>
      </c>
      <c r="J885" s="3"/>
      <c r="K885" s="3" t="e">
        <v>#N/A</v>
      </c>
      <c r="L885" s="3" t="e">
        <v>#N/A</v>
      </c>
      <c r="M885" s="3" t="e">
        <v>#N/A</v>
      </c>
      <c r="N885" s="3" t="e">
        <v>#N/A</v>
      </c>
      <c r="O885" s="3" t="e">
        <v>#N/A</v>
      </c>
      <c r="P885" s="3" t="e">
        <v>#N/A</v>
      </c>
      <c r="Q885" s="3" t="e">
        <v>#N/A</v>
      </c>
      <c r="R885" s="3" t="e">
        <v>#N/A</v>
      </c>
      <c r="S885" s="3" t="e">
        <v>#N/A</v>
      </c>
      <c r="T885" s="3" t="e">
        <v>#N/A</v>
      </c>
      <c r="U885" s="3" t="e">
        <v>#N/A</v>
      </c>
      <c r="V885" s="3" t="e">
        <v>#N/A</v>
      </c>
      <c r="W885" s="3" t="s">
        <v>7151</v>
      </c>
      <c r="X885" s="3" t="s">
        <v>7151</v>
      </c>
      <c r="Y885" s="3" t="s">
        <v>7151</v>
      </c>
      <c r="Z885" s="3" t="s">
        <v>7151</v>
      </c>
      <c r="AA885" s="3" t="s">
        <v>7151</v>
      </c>
      <c r="AB885" s="3" t="s">
        <v>7151</v>
      </c>
    </row>
    <row r="886" spans="1:28" x14ac:dyDescent="0.3">
      <c r="A886" s="3">
        <v>55</v>
      </c>
      <c r="B886" s="4" t="s">
        <v>35</v>
      </c>
      <c r="C886" s="3" t="s">
        <v>100</v>
      </c>
      <c r="D886" s="3">
        <v>8258078</v>
      </c>
      <c r="E886" s="3">
        <v>8324290</v>
      </c>
      <c r="F886" s="3">
        <v>66212</v>
      </c>
      <c r="G886" s="3" t="s">
        <v>8846</v>
      </c>
      <c r="H886" s="3" t="s">
        <v>7154</v>
      </c>
      <c r="I886" s="3" t="s">
        <v>7149</v>
      </c>
      <c r="J886" s="3"/>
      <c r="K886" s="3" t="e">
        <v>#N/A</v>
      </c>
      <c r="L886" s="3" t="e">
        <v>#N/A</v>
      </c>
      <c r="M886" s="3" t="e">
        <v>#N/A</v>
      </c>
      <c r="N886" s="3" t="e">
        <v>#N/A</v>
      </c>
      <c r="O886" s="3" t="e">
        <v>#N/A</v>
      </c>
      <c r="P886" s="3" t="e">
        <v>#N/A</v>
      </c>
      <c r="Q886" s="3" t="e">
        <v>#N/A</v>
      </c>
      <c r="R886" s="3" t="e">
        <v>#N/A</v>
      </c>
      <c r="S886" s="3" t="e">
        <v>#N/A</v>
      </c>
      <c r="T886" s="3" t="e">
        <v>#N/A</v>
      </c>
      <c r="U886" s="3" t="e">
        <v>#N/A</v>
      </c>
      <c r="V886" s="3" t="e">
        <v>#N/A</v>
      </c>
      <c r="W886" s="3" t="s">
        <v>7151</v>
      </c>
      <c r="X886" s="3" t="s">
        <v>7151</v>
      </c>
      <c r="Y886" s="3" t="s">
        <v>7151</v>
      </c>
      <c r="Z886" s="3" t="s">
        <v>7151</v>
      </c>
      <c r="AA886" s="3" t="s">
        <v>7151</v>
      </c>
      <c r="AB886" s="3" t="s">
        <v>7151</v>
      </c>
    </row>
    <row r="887" spans="1:28" x14ac:dyDescent="0.3">
      <c r="A887" s="3">
        <v>55</v>
      </c>
      <c r="B887" s="4" t="s">
        <v>35</v>
      </c>
      <c r="C887" s="3" t="s">
        <v>100</v>
      </c>
      <c r="D887" s="3">
        <v>8258078</v>
      </c>
      <c r="E887" s="3">
        <v>8324290</v>
      </c>
      <c r="F887" s="3">
        <v>66212</v>
      </c>
      <c r="G887" s="3" t="s">
        <v>8847</v>
      </c>
      <c r="H887" s="3" t="s">
        <v>8848</v>
      </c>
      <c r="I887" s="3" t="s">
        <v>7149</v>
      </c>
      <c r="J887" s="3"/>
      <c r="K887" s="3" t="e">
        <v>#N/A</v>
      </c>
      <c r="L887" s="3" t="e">
        <v>#N/A</v>
      </c>
      <c r="M887" s="3" t="e">
        <v>#N/A</v>
      </c>
      <c r="N887" s="3" t="e">
        <v>#N/A</v>
      </c>
      <c r="O887" s="3" t="e">
        <v>#N/A</v>
      </c>
      <c r="P887" s="3" t="e">
        <v>#N/A</v>
      </c>
      <c r="Q887" s="3" t="e">
        <v>#N/A</v>
      </c>
      <c r="R887" s="3" t="e">
        <v>#N/A</v>
      </c>
      <c r="S887" s="3" t="e">
        <v>#N/A</v>
      </c>
      <c r="T887" s="3" t="e">
        <v>#N/A</v>
      </c>
      <c r="U887" s="3" t="e">
        <v>#N/A</v>
      </c>
      <c r="V887" s="3" t="e">
        <v>#N/A</v>
      </c>
      <c r="W887" s="3" t="s">
        <v>7151</v>
      </c>
      <c r="X887" s="3" t="s">
        <v>8849</v>
      </c>
      <c r="Y887" s="3" t="s">
        <v>7151</v>
      </c>
      <c r="Z887" s="3" t="s">
        <v>7151</v>
      </c>
      <c r="AA887" s="3" t="s">
        <v>7151</v>
      </c>
      <c r="AB887" s="3" t="s">
        <v>7151</v>
      </c>
    </row>
    <row r="888" spans="1:28" x14ac:dyDescent="0.3">
      <c r="A888" s="3">
        <v>55</v>
      </c>
      <c r="B888" s="4" t="s">
        <v>35</v>
      </c>
      <c r="C888" s="3" t="s">
        <v>100</v>
      </c>
      <c r="D888" s="3">
        <v>8258078</v>
      </c>
      <c r="E888" s="3">
        <v>8324290</v>
      </c>
      <c r="F888" s="3">
        <v>66212</v>
      </c>
      <c r="G888" s="3" t="s">
        <v>8850</v>
      </c>
      <c r="H888" s="3" t="s">
        <v>7160</v>
      </c>
      <c r="I888" s="3" t="s">
        <v>7149</v>
      </c>
      <c r="J888" s="3"/>
      <c r="K888" s="3" t="e">
        <v>#N/A</v>
      </c>
      <c r="L888" s="3" t="e">
        <v>#N/A</v>
      </c>
      <c r="M888" s="3" t="e">
        <v>#N/A</v>
      </c>
      <c r="N888" s="3" t="e">
        <v>#N/A</v>
      </c>
      <c r="O888" s="3" t="e">
        <v>#N/A</v>
      </c>
      <c r="P888" s="3" t="e">
        <v>#N/A</v>
      </c>
      <c r="Q888" s="3" t="e">
        <v>#N/A</v>
      </c>
      <c r="R888" s="3" t="e">
        <v>#N/A</v>
      </c>
      <c r="S888" s="3" t="e">
        <v>#N/A</v>
      </c>
      <c r="T888" s="3" t="e">
        <v>#N/A</v>
      </c>
      <c r="U888" s="3" t="e">
        <v>#N/A</v>
      </c>
      <c r="V888" s="3" t="e">
        <v>#N/A</v>
      </c>
      <c r="W888" s="3" t="s">
        <v>7151</v>
      </c>
      <c r="X888" s="3" t="s">
        <v>8851</v>
      </c>
      <c r="Y888" s="3" t="s">
        <v>8852</v>
      </c>
      <c r="Z888" s="3" t="s">
        <v>7151</v>
      </c>
      <c r="AA888" s="3" t="s">
        <v>7151</v>
      </c>
      <c r="AB888" s="3" t="s">
        <v>7151</v>
      </c>
    </row>
    <row r="889" spans="1:28" x14ac:dyDescent="0.3">
      <c r="A889" s="3">
        <v>55</v>
      </c>
      <c r="B889" s="4" t="s">
        <v>35</v>
      </c>
      <c r="C889" s="3" t="s">
        <v>100</v>
      </c>
      <c r="D889" s="3">
        <v>8258078</v>
      </c>
      <c r="E889" s="3">
        <v>8324290</v>
      </c>
      <c r="F889" s="3">
        <v>66212</v>
      </c>
      <c r="G889" s="3" t="s">
        <v>8853</v>
      </c>
      <c r="H889" s="3" t="s">
        <v>8854</v>
      </c>
      <c r="I889" s="3" t="s">
        <v>7149</v>
      </c>
      <c r="J889" s="3"/>
      <c r="K889" s="3" t="e">
        <v>#N/A</v>
      </c>
      <c r="L889" s="3" t="e">
        <v>#N/A</v>
      </c>
      <c r="M889" s="3" t="e">
        <v>#N/A</v>
      </c>
      <c r="N889" s="3" t="e">
        <v>#N/A</v>
      </c>
      <c r="O889" s="3" t="e">
        <v>#N/A</v>
      </c>
      <c r="P889" s="3" t="e">
        <v>#N/A</v>
      </c>
      <c r="Q889" s="3" t="e">
        <v>#N/A</v>
      </c>
      <c r="R889" s="3" t="e">
        <v>#N/A</v>
      </c>
      <c r="S889" s="3" t="e">
        <v>#N/A</v>
      </c>
      <c r="T889" s="3" t="e">
        <v>#N/A</v>
      </c>
      <c r="U889" s="3" t="e">
        <v>#N/A</v>
      </c>
      <c r="V889" s="3" t="e">
        <v>#N/A</v>
      </c>
      <c r="W889" s="3" t="s">
        <v>7151</v>
      </c>
      <c r="X889" s="3" t="s">
        <v>8855</v>
      </c>
      <c r="Y889" s="3" t="s">
        <v>7220</v>
      </c>
      <c r="Z889" s="3" t="s">
        <v>7151</v>
      </c>
      <c r="AA889" s="3" t="s">
        <v>7151</v>
      </c>
      <c r="AB889" s="3" t="s">
        <v>7151</v>
      </c>
    </row>
    <row r="890" spans="1:28" x14ac:dyDescent="0.3">
      <c r="A890" s="3">
        <v>56</v>
      </c>
      <c r="B890" s="4" t="s">
        <v>34</v>
      </c>
      <c r="C890" s="3" t="s">
        <v>100</v>
      </c>
      <c r="D890" s="3">
        <v>8258078</v>
      </c>
      <c r="E890" s="3">
        <v>8324290</v>
      </c>
      <c r="F890" s="3">
        <v>66212</v>
      </c>
      <c r="G890" s="3" t="s">
        <v>8812</v>
      </c>
      <c r="H890" s="3" t="s">
        <v>7154</v>
      </c>
      <c r="I890" s="3" t="s">
        <v>7149</v>
      </c>
      <c r="J890" s="3"/>
      <c r="K890" s="3" t="e">
        <v>#N/A</v>
      </c>
      <c r="L890" s="3" t="e">
        <v>#N/A</v>
      </c>
      <c r="M890" s="3" t="e">
        <v>#N/A</v>
      </c>
      <c r="N890" s="3" t="e">
        <v>#N/A</v>
      </c>
      <c r="O890" s="3" t="e">
        <v>#N/A</v>
      </c>
      <c r="P890" s="3" t="e">
        <v>#N/A</v>
      </c>
      <c r="Q890" s="3" t="e">
        <v>#N/A</v>
      </c>
      <c r="R890" s="3" t="e">
        <v>#N/A</v>
      </c>
      <c r="S890" s="3" t="e">
        <v>#N/A</v>
      </c>
      <c r="T890" s="3" t="e">
        <v>#N/A</v>
      </c>
      <c r="U890" s="3" t="e">
        <v>#N/A</v>
      </c>
      <c r="V890" s="3" t="e">
        <v>#N/A</v>
      </c>
      <c r="W890" s="3" t="s">
        <v>8813</v>
      </c>
      <c r="X890" s="3" t="s">
        <v>7663</v>
      </c>
      <c r="Y890" s="3" t="s">
        <v>8814</v>
      </c>
      <c r="Z890" s="3" t="s">
        <v>7151</v>
      </c>
      <c r="AA890" s="3" t="s">
        <v>7151</v>
      </c>
      <c r="AB890" s="3" t="s">
        <v>7151</v>
      </c>
    </row>
    <row r="891" spans="1:28" x14ac:dyDescent="0.3">
      <c r="A891" s="3">
        <v>56</v>
      </c>
      <c r="B891" s="4" t="s">
        <v>34</v>
      </c>
      <c r="C891" s="3" t="s">
        <v>100</v>
      </c>
      <c r="D891" s="3">
        <v>8258078</v>
      </c>
      <c r="E891" s="3">
        <v>8324290</v>
      </c>
      <c r="F891" s="3">
        <v>66212</v>
      </c>
      <c r="G891" s="3" t="s">
        <v>8815</v>
      </c>
      <c r="H891" s="3" t="s">
        <v>7154</v>
      </c>
      <c r="I891" s="3" t="s">
        <v>7149</v>
      </c>
      <c r="J891" s="3"/>
      <c r="K891" s="3" t="e">
        <v>#N/A</v>
      </c>
      <c r="L891" s="3" t="e">
        <v>#N/A</v>
      </c>
      <c r="M891" s="3" t="e">
        <v>#N/A</v>
      </c>
      <c r="N891" s="3" t="e">
        <v>#N/A</v>
      </c>
      <c r="O891" s="3" t="e">
        <v>#N/A</v>
      </c>
      <c r="P891" s="3" t="e">
        <v>#N/A</v>
      </c>
      <c r="Q891" s="3" t="e">
        <v>#N/A</v>
      </c>
      <c r="R891" s="3" t="e">
        <v>#N/A</v>
      </c>
      <c r="S891" s="3" t="e">
        <v>#N/A</v>
      </c>
      <c r="T891" s="3" t="e">
        <v>#N/A</v>
      </c>
      <c r="U891" s="3" t="e">
        <v>#N/A</v>
      </c>
      <c r="V891" s="3" t="e">
        <v>#N/A</v>
      </c>
      <c r="W891" s="3" t="s">
        <v>7151</v>
      </c>
      <c r="X891" s="3" t="s">
        <v>7151</v>
      </c>
      <c r="Y891" s="3" t="s">
        <v>7151</v>
      </c>
      <c r="Z891" s="3" t="s">
        <v>7151</v>
      </c>
      <c r="AA891" s="3" t="s">
        <v>7151</v>
      </c>
      <c r="AB891" s="3" t="s">
        <v>7151</v>
      </c>
    </row>
    <row r="892" spans="1:28" x14ac:dyDescent="0.3">
      <c r="A892" s="3">
        <v>56</v>
      </c>
      <c r="B892" s="4" t="s">
        <v>34</v>
      </c>
      <c r="C892" s="3" t="s">
        <v>100</v>
      </c>
      <c r="D892" s="3">
        <v>8258078</v>
      </c>
      <c r="E892" s="3">
        <v>8324290</v>
      </c>
      <c r="F892" s="3">
        <v>66212</v>
      </c>
      <c r="G892" s="3" t="s">
        <v>8816</v>
      </c>
      <c r="H892" s="3" t="s">
        <v>7160</v>
      </c>
      <c r="I892" s="3" t="s">
        <v>7149</v>
      </c>
      <c r="J892" s="3"/>
      <c r="K892" s="3" t="e">
        <v>#N/A</v>
      </c>
      <c r="L892" s="3" t="e">
        <v>#N/A</v>
      </c>
      <c r="M892" s="3" t="e">
        <v>#N/A</v>
      </c>
      <c r="N892" s="3" t="e">
        <v>#N/A</v>
      </c>
      <c r="O892" s="3" t="e">
        <v>#N/A</v>
      </c>
      <c r="P892" s="3" t="e">
        <v>#N/A</v>
      </c>
      <c r="Q892" s="3" t="e">
        <v>#N/A</v>
      </c>
      <c r="R892" s="3" t="e">
        <v>#N/A</v>
      </c>
      <c r="S892" s="3" t="e">
        <v>#N/A</v>
      </c>
      <c r="T892" s="3" t="e">
        <v>#N/A</v>
      </c>
      <c r="U892" s="3" t="e">
        <v>#N/A</v>
      </c>
      <c r="V892" s="3" t="e">
        <v>#N/A</v>
      </c>
      <c r="W892" s="3" t="s">
        <v>7151</v>
      </c>
      <c r="X892" s="3" t="s">
        <v>7151</v>
      </c>
      <c r="Y892" s="3" t="s">
        <v>7151</v>
      </c>
      <c r="Z892" s="3" t="s">
        <v>7151</v>
      </c>
      <c r="AA892" s="3" t="s">
        <v>7151</v>
      </c>
      <c r="AB892" s="3" t="s">
        <v>7151</v>
      </c>
    </row>
    <row r="893" spans="1:28" x14ac:dyDescent="0.3">
      <c r="A893" s="3">
        <v>56</v>
      </c>
      <c r="B893" s="4" t="s">
        <v>34</v>
      </c>
      <c r="C893" s="3" t="s">
        <v>100</v>
      </c>
      <c r="D893" s="3">
        <v>8258078</v>
      </c>
      <c r="E893" s="3">
        <v>8324290</v>
      </c>
      <c r="F893" s="3">
        <v>66212</v>
      </c>
      <c r="G893" s="3" t="s">
        <v>8817</v>
      </c>
      <c r="H893" s="3" t="s">
        <v>8818</v>
      </c>
      <c r="I893" s="3" t="s">
        <v>7149</v>
      </c>
      <c r="J893" s="3"/>
      <c r="K893" s="3" t="e">
        <v>#N/A</v>
      </c>
      <c r="L893" s="3" t="e">
        <v>#N/A</v>
      </c>
      <c r="M893" s="3" t="e">
        <v>#N/A</v>
      </c>
      <c r="N893" s="3" t="e">
        <v>#N/A</v>
      </c>
      <c r="O893" s="3" t="e">
        <v>#N/A</v>
      </c>
      <c r="P893" s="3" t="e">
        <v>#N/A</v>
      </c>
      <c r="Q893" s="3" t="e">
        <v>#N/A</v>
      </c>
      <c r="R893" s="3" t="e">
        <v>#N/A</v>
      </c>
      <c r="S893" s="3" t="e">
        <v>#N/A</v>
      </c>
      <c r="T893" s="3" t="e">
        <v>#N/A</v>
      </c>
      <c r="U893" s="3" t="e">
        <v>#N/A</v>
      </c>
      <c r="V893" s="3" t="e">
        <v>#N/A</v>
      </c>
      <c r="W893" s="3" t="s">
        <v>7151</v>
      </c>
      <c r="X893" s="3" t="s">
        <v>7151</v>
      </c>
      <c r="Y893" s="3" t="s">
        <v>7151</v>
      </c>
      <c r="Z893" s="3" t="s">
        <v>7151</v>
      </c>
      <c r="AA893" s="3" t="s">
        <v>7151</v>
      </c>
      <c r="AB893" s="3" t="s">
        <v>7151</v>
      </c>
    </row>
    <row r="894" spans="1:28" x14ac:dyDescent="0.3">
      <c r="A894" s="3">
        <v>56</v>
      </c>
      <c r="B894" s="4" t="s">
        <v>34</v>
      </c>
      <c r="C894" s="3" t="s">
        <v>100</v>
      </c>
      <c r="D894" s="3">
        <v>8258078</v>
      </c>
      <c r="E894" s="3">
        <v>8324290</v>
      </c>
      <c r="F894" s="3">
        <v>66212</v>
      </c>
      <c r="G894" s="3" t="s">
        <v>8819</v>
      </c>
      <c r="H894" s="3" t="s">
        <v>8820</v>
      </c>
      <c r="I894" s="3" t="s">
        <v>7149</v>
      </c>
      <c r="J894" s="3"/>
      <c r="K894" s="3" t="e">
        <v>#N/A</v>
      </c>
      <c r="L894" s="3" t="e">
        <v>#N/A</v>
      </c>
      <c r="M894" s="3" t="e">
        <v>#N/A</v>
      </c>
      <c r="N894" s="3" t="e">
        <v>#N/A</v>
      </c>
      <c r="O894" s="3" t="e">
        <v>#N/A</v>
      </c>
      <c r="P894" s="3" t="e">
        <v>#N/A</v>
      </c>
      <c r="Q894" s="3" t="e">
        <v>#N/A</v>
      </c>
      <c r="R894" s="3" t="e">
        <v>#N/A</v>
      </c>
      <c r="S894" s="3" t="e">
        <v>#N/A</v>
      </c>
      <c r="T894" s="3" t="e">
        <v>#N/A</v>
      </c>
      <c r="U894" s="3" t="e">
        <v>#N/A</v>
      </c>
      <c r="V894" s="3" t="e">
        <v>#N/A</v>
      </c>
      <c r="W894" s="3" t="s">
        <v>7151</v>
      </c>
      <c r="X894" s="3" t="s">
        <v>7206</v>
      </c>
      <c r="Y894" s="3" t="s">
        <v>7151</v>
      </c>
      <c r="Z894" s="3" t="s">
        <v>7151</v>
      </c>
      <c r="AA894" s="3" t="s">
        <v>7151</v>
      </c>
      <c r="AB894" s="3" t="s">
        <v>7151</v>
      </c>
    </row>
    <row r="895" spans="1:28" x14ac:dyDescent="0.3">
      <c r="A895" s="3">
        <v>56</v>
      </c>
      <c r="B895" s="4" t="s">
        <v>34</v>
      </c>
      <c r="C895" s="3" t="s">
        <v>100</v>
      </c>
      <c r="D895" s="3">
        <v>8258078</v>
      </c>
      <c r="E895" s="3">
        <v>8324290</v>
      </c>
      <c r="F895" s="3">
        <v>66212</v>
      </c>
      <c r="G895" s="3" t="s">
        <v>8821</v>
      </c>
      <c r="H895" s="3" t="s">
        <v>7154</v>
      </c>
      <c r="I895" s="3" t="s">
        <v>7149</v>
      </c>
      <c r="J895" s="3"/>
      <c r="K895" s="3" t="s">
        <v>7314</v>
      </c>
      <c r="L895" s="3" t="s">
        <v>7301</v>
      </c>
      <c r="M895" s="3" t="s">
        <v>7181</v>
      </c>
      <c r="N895" s="3" t="s">
        <v>7181</v>
      </c>
      <c r="O895" s="3" t="s">
        <v>7181</v>
      </c>
      <c r="P895" s="3" t="s">
        <v>7181</v>
      </c>
      <c r="Q895" s="3" t="s">
        <v>7181</v>
      </c>
      <c r="R895" s="3" t="s">
        <v>7181</v>
      </c>
      <c r="S895" s="3" t="s">
        <v>7438</v>
      </c>
      <c r="T895" s="3" t="s">
        <v>7182</v>
      </c>
      <c r="U895" s="3" t="s">
        <v>7181</v>
      </c>
      <c r="V895" s="3">
        <v>0</v>
      </c>
      <c r="W895" s="3" t="s">
        <v>7151</v>
      </c>
      <c r="X895" s="3" t="s">
        <v>7816</v>
      </c>
      <c r="Y895" s="3" t="s">
        <v>7151</v>
      </c>
      <c r="Z895" s="3" t="s">
        <v>7151</v>
      </c>
      <c r="AA895" s="3" t="s">
        <v>7151</v>
      </c>
      <c r="AB895" s="3" t="s">
        <v>7151</v>
      </c>
    </row>
    <row r="896" spans="1:28" x14ac:dyDescent="0.3">
      <c r="A896" s="3">
        <v>56</v>
      </c>
      <c r="B896" s="4" t="s">
        <v>34</v>
      </c>
      <c r="C896" s="3" t="s">
        <v>100</v>
      </c>
      <c r="D896" s="3">
        <v>8258078</v>
      </c>
      <c r="E896" s="3">
        <v>8324290</v>
      </c>
      <c r="F896" s="3">
        <v>66212</v>
      </c>
      <c r="G896" s="3" t="s">
        <v>8822</v>
      </c>
      <c r="H896" s="3" t="s">
        <v>7160</v>
      </c>
      <c r="I896" s="3" t="s">
        <v>7149</v>
      </c>
      <c r="J896" s="3"/>
      <c r="K896" s="3" t="e">
        <v>#N/A</v>
      </c>
      <c r="L896" s="3" t="e">
        <v>#N/A</v>
      </c>
      <c r="M896" s="3" t="e">
        <v>#N/A</v>
      </c>
      <c r="N896" s="3" t="e">
        <v>#N/A</v>
      </c>
      <c r="O896" s="3" t="e">
        <v>#N/A</v>
      </c>
      <c r="P896" s="3" t="e">
        <v>#N/A</v>
      </c>
      <c r="Q896" s="3" t="e">
        <v>#N/A</v>
      </c>
      <c r="R896" s="3" t="e">
        <v>#N/A</v>
      </c>
      <c r="S896" s="3" t="e">
        <v>#N/A</v>
      </c>
      <c r="T896" s="3" t="e">
        <v>#N/A</v>
      </c>
      <c r="U896" s="3" t="e">
        <v>#N/A</v>
      </c>
      <c r="V896" s="3" t="e">
        <v>#N/A</v>
      </c>
      <c r="W896" s="3" t="s">
        <v>7171</v>
      </c>
      <c r="X896" s="3" t="s">
        <v>7151</v>
      </c>
      <c r="Y896" s="3" t="s">
        <v>7151</v>
      </c>
      <c r="Z896" s="3" t="s">
        <v>7151</v>
      </c>
      <c r="AA896" s="3" t="s">
        <v>7151</v>
      </c>
      <c r="AB896" s="3" t="s">
        <v>7151</v>
      </c>
    </row>
    <row r="897" spans="1:28" x14ac:dyDescent="0.3">
      <c r="A897" s="3">
        <v>56</v>
      </c>
      <c r="B897" s="4" t="s">
        <v>34</v>
      </c>
      <c r="C897" s="3" t="s">
        <v>100</v>
      </c>
      <c r="D897" s="3">
        <v>8258078</v>
      </c>
      <c r="E897" s="3">
        <v>8324290</v>
      </c>
      <c r="F897" s="3">
        <v>66212</v>
      </c>
      <c r="G897" s="3" t="s">
        <v>8823</v>
      </c>
      <c r="H897" s="3" t="s">
        <v>8824</v>
      </c>
      <c r="I897" s="3" t="s">
        <v>7149</v>
      </c>
      <c r="J897" s="3"/>
      <c r="K897" s="3" t="e">
        <v>#N/A</v>
      </c>
      <c r="L897" s="3" t="e">
        <v>#N/A</v>
      </c>
      <c r="M897" s="3" t="e">
        <v>#N/A</v>
      </c>
      <c r="N897" s="3" t="e">
        <v>#N/A</v>
      </c>
      <c r="O897" s="3" t="e">
        <v>#N/A</v>
      </c>
      <c r="P897" s="3" t="e">
        <v>#N/A</v>
      </c>
      <c r="Q897" s="3" t="e">
        <v>#N/A</v>
      </c>
      <c r="R897" s="3" t="e">
        <v>#N/A</v>
      </c>
      <c r="S897" s="3" t="e">
        <v>#N/A</v>
      </c>
      <c r="T897" s="3" t="e">
        <v>#N/A</v>
      </c>
      <c r="U897" s="3" t="e">
        <v>#N/A</v>
      </c>
      <c r="V897" s="3" t="e">
        <v>#N/A</v>
      </c>
      <c r="W897" s="3" t="s">
        <v>7150</v>
      </c>
      <c r="X897" s="3" t="s">
        <v>8825</v>
      </c>
      <c r="Y897" s="3" t="s">
        <v>8826</v>
      </c>
      <c r="Z897" s="3" t="s">
        <v>7151</v>
      </c>
      <c r="AA897" s="3" t="s">
        <v>7151</v>
      </c>
      <c r="AB897" s="3" t="s">
        <v>7151</v>
      </c>
    </row>
    <row r="898" spans="1:28" x14ac:dyDescent="0.3">
      <c r="A898" s="3">
        <v>56</v>
      </c>
      <c r="B898" s="4" t="s">
        <v>34</v>
      </c>
      <c r="C898" s="3" t="s">
        <v>100</v>
      </c>
      <c r="D898" s="3">
        <v>8258078</v>
      </c>
      <c r="E898" s="3">
        <v>8324290</v>
      </c>
      <c r="F898" s="3">
        <v>66212</v>
      </c>
      <c r="G898" s="3" t="s">
        <v>8827</v>
      </c>
      <c r="H898" s="3" t="s">
        <v>8828</v>
      </c>
      <c r="I898" s="3" t="s">
        <v>7149</v>
      </c>
      <c r="J898" s="3"/>
      <c r="K898" s="3" t="e">
        <v>#N/A</v>
      </c>
      <c r="L898" s="3" t="e">
        <v>#N/A</v>
      </c>
      <c r="M898" s="3" t="e">
        <v>#N/A</v>
      </c>
      <c r="N898" s="3" t="e">
        <v>#N/A</v>
      </c>
      <c r="O898" s="3" t="e">
        <v>#N/A</v>
      </c>
      <c r="P898" s="3" t="e">
        <v>#N/A</v>
      </c>
      <c r="Q898" s="3" t="e">
        <v>#N/A</v>
      </c>
      <c r="R898" s="3" t="e">
        <v>#N/A</v>
      </c>
      <c r="S898" s="3" t="e">
        <v>#N/A</v>
      </c>
      <c r="T898" s="3" t="e">
        <v>#N/A</v>
      </c>
      <c r="U898" s="3" t="e">
        <v>#N/A</v>
      </c>
      <c r="V898" s="3" t="e">
        <v>#N/A</v>
      </c>
      <c r="W898" s="3" t="s">
        <v>7264</v>
      </c>
      <c r="X898" s="3" t="s">
        <v>7421</v>
      </c>
      <c r="Y898" s="3" t="s">
        <v>8829</v>
      </c>
      <c r="Z898" s="3" t="s">
        <v>7151</v>
      </c>
      <c r="AA898" s="3" t="s">
        <v>7151</v>
      </c>
      <c r="AB898" s="3" t="s">
        <v>7151</v>
      </c>
    </row>
    <row r="899" spans="1:28" x14ac:dyDescent="0.3">
      <c r="A899" s="3">
        <v>56</v>
      </c>
      <c r="B899" s="4" t="s">
        <v>34</v>
      </c>
      <c r="C899" s="3" t="s">
        <v>100</v>
      </c>
      <c r="D899" s="3">
        <v>8258078</v>
      </c>
      <c r="E899" s="3">
        <v>8324290</v>
      </c>
      <c r="F899" s="3">
        <v>66212</v>
      </c>
      <c r="G899" s="3" t="s">
        <v>8830</v>
      </c>
      <c r="H899" s="3" t="s">
        <v>7154</v>
      </c>
      <c r="I899" s="3" t="s">
        <v>7149</v>
      </c>
      <c r="J899" s="3"/>
      <c r="K899" s="3" t="e">
        <v>#N/A</v>
      </c>
      <c r="L899" s="3" t="e">
        <v>#N/A</v>
      </c>
      <c r="M899" s="3" t="e">
        <v>#N/A</v>
      </c>
      <c r="N899" s="3" t="e">
        <v>#N/A</v>
      </c>
      <c r="O899" s="3" t="e">
        <v>#N/A</v>
      </c>
      <c r="P899" s="3" t="e">
        <v>#N/A</v>
      </c>
      <c r="Q899" s="3" t="e">
        <v>#N/A</v>
      </c>
      <c r="R899" s="3" t="e">
        <v>#N/A</v>
      </c>
      <c r="S899" s="3" t="e">
        <v>#N/A</v>
      </c>
      <c r="T899" s="3" t="e">
        <v>#N/A</v>
      </c>
      <c r="U899" s="3" t="e">
        <v>#N/A</v>
      </c>
      <c r="V899" s="3" t="e">
        <v>#N/A</v>
      </c>
      <c r="W899" s="3" t="s">
        <v>7151</v>
      </c>
      <c r="X899" s="3" t="s">
        <v>7151</v>
      </c>
      <c r="Y899" s="3" t="s">
        <v>7151</v>
      </c>
      <c r="Z899" s="3" t="s">
        <v>7151</v>
      </c>
      <c r="AA899" s="3" t="s">
        <v>7151</v>
      </c>
      <c r="AB899" s="3" t="s">
        <v>7151</v>
      </c>
    </row>
    <row r="900" spans="1:28" x14ac:dyDescent="0.3">
      <c r="A900" s="3">
        <v>56</v>
      </c>
      <c r="B900" s="4" t="s">
        <v>34</v>
      </c>
      <c r="C900" s="3" t="s">
        <v>100</v>
      </c>
      <c r="D900" s="3">
        <v>8258078</v>
      </c>
      <c r="E900" s="3">
        <v>8324290</v>
      </c>
      <c r="F900" s="3">
        <v>66212</v>
      </c>
      <c r="G900" s="3" t="s">
        <v>8831</v>
      </c>
      <c r="H900" s="3" t="s">
        <v>7160</v>
      </c>
      <c r="I900" s="3" t="s">
        <v>7149</v>
      </c>
      <c r="J900" s="3"/>
      <c r="K900" s="3" t="e">
        <v>#N/A</v>
      </c>
      <c r="L900" s="3" t="e">
        <v>#N/A</v>
      </c>
      <c r="M900" s="3" t="e">
        <v>#N/A</v>
      </c>
      <c r="N900" s="3" t="e">
        <v>#N/A</v>
      </c>
      <c r="O900" s="3" t="e">
        <v>#N/A</v>
      </c>
      <c r="P900" s="3" t="e">
        <v>#N/A</v>
      </c>
      <c r="Q900" s="3" t="e">
        <v>#N/A</v>
      </c>
      <c r="R900" s="3" t="e">
        <v>#N/A</v>
      </c>
      <c r="S900" s="3" t="e">
        <v>#N/A</v>
      </c>
      <c r="T900" s="3" t="e">
        <v>#N/A</v>
      </c>
      <c r="U900" s="3" t="e">
        <v>#N/A</v>
      </c>
      <c r="V900" s="3" t="e">
        <v>#N/A</v>
      </c>
      <c r="W900" s="3" t="s">
        <v>7151</v>
      </c>
      <c r="X900" s="3" t="s">
        <v>7151</v>
      </c>
      <c r="Y900" s="3" t="s">
        <v>7151</v>
      </c>
      <c r="Z900" s="3" t="s">
        <v>7151</v>
      </c>
      <c r="AA900" s="3" t="s">
        <v>7151</v>
      </c>
      <c r="AB900" s="3" t="s">
        <v>7151</v>
      </c>
    </row>
    <row r="901" spans="1:28" x14ac:dyDescent="0.3">
      <c r="A901" s="3">
        <v>56</v>
      </c>
      <c r="B901" s="4" t="s">
        <v>34</v>
      </c>
      <c r="C901" s="3" t="s">
        <v>100</v>
      </c>
      <c r="D901" s="3">
        <v>8258078</v>
      </c>
      <c r="E901" s="3">
        <v>8324290</v>
      </c>
      <c r="F901" s="3">
        <v>66212</v>
      </c>
      <c r="G901" s="3" t="s">
        <v>8832</v>
      </c>
      <c r="H901" s="3" t="s">
        <v>8833</v>
      </c>
      <c r="I901" s="3" t="s">
        <v>7149</v>
      </c>
      <c r="J901" s="3"/>
      <c r="K901" s="3" t="e">
        <v>#N/A</v>
      </c>
      <c r="L901" s="3" t="e">
        <v>#N/A</v>
      </c>
      <c r="M901" s="3" t="e">
        <v>#N/A</v>
      </c>
      <c r="N901" s="3" t="e">
        <v>#N/A</v>
      </c>
      <c r="O901" s="3" t="e">
        <v>#N/A</v>
      </c>
      <c r="P901" s="3" t="e">
        <v>#N/A</v>
      </c>
      <c r="Q901" s="3" t="e">
        <v>#N/A</v>
      </c>
      <c r="R901" s="3" t="e">
        <v>#N/A</v>
      </c>
      <c r="S901" s="3" t="e">
        <v>#N/A</v>
      </c>
      <c r="T901" s="3" t="e">
        <v>#N/A</v>
      </c>
      <c r="U901" s="3" t="e">
        <v>#N/A</v>
      </c>
      <c r="V901" s="3" t="e">
        <v>#N/A</v>
      </c>
      <c r="W901" s="3" t="e">
        <v>#N/A</v>
      </c>
      <c r="X901" s="3" t="e">
        <v>#N/A</v>
      </c>
      <c r="Y901" s="3" t="e">
        <v>#N/A</v>
      </c>
      <c r="Z901" s="3" t="e">
        <v>#N/A</v>
      </c>
      <c r="AA901" s="3" t="e">
        <v>#N/A</v>
      </c>
      <c r="AB901" s="3" t="e">
        <v>#N/A</v>
      </c>
    </row>
    <row r="902" spans="1:28" x14ac:dyDescent="0.3">
      <c r="A902" s="3">
        <v>56</v>
      </c>
      <c r="B902" s="4" t="s">
        <v>34</v>
      </c>
      <c r="C902" s="3" t="s">
        <v>100</v>
      </c>
      <c r="D902" s="3">
        <v>8258078</v>
      </c>
      <c r="E902" s="3">
        <v>8324290</v>
      </c>
      <c r="F902" s="3">
        <v>66212</v>
      </c>
      <c r="G902" s="3" t="s">
        <v>8834</v>
      </c>
      <c r="H902" s="3" t="s">
        <v>8835</v>
      </c>
      <c r="I902" s="3" t="s">
        <v>7149</v>
      </c>
      <c r="J902" s="3"/>
      <c r="K902" s="3" t="e">
        <v>#N/A</v>
      </c>
      <c r="L902" s="3" t="e">
        <v>#N/A</v>
      </c>
      <c r="M902" s="3" t="e">
        <v>#N/A</v>
      </c>
      <c r="N902" s="3" t="e">
        <v>#N/A</v>
      </c>
      <c r="O902" s="3" t="e">
        <v>#N/A</v>
      </c>
      <c r="P902" s="3" t="e">
        <v>#N/A</v>
      </c>
      <c r="Q902" s="3" t="e">
        <v>#N/A</v>
      </c>
      <c r="R902" s="3" t="e">
        <v>#N/A</v>
      </c>
      <c r="S902" s="3" t="e">
        <v>#N/A</v>
      </c>
      <c r="T902" s="3" t="e">
        <v>#N/A</v>
      </c>
      <c r="U902" s="3" t="e">
        <v>#N/A</v>
      </c>
      <c r="V902" s="3" t="e">
        <v>#N/A</v>
      </c>
      <c r="W902" s="3" t="s">
        <v>8720</v>
      </c>
      <c r="X902" s="3" t="s">
        <v>7151</v>
      </c>
      <c r="Y902" s="3" t="s">
        <v>8836</v>
      </c>
      <c r="Z902" s="3" t="s">
        <v>7151</v>
      </c>
      <c r="AA902" s="3" t="s">
        <v>7151</v>
      </c>
      <c r="AB902" s="3" t="s">
        <v>7151</v>
      </c>
    </row>
    <row r="903" spans="1:28" x14ac:dyDescent="0.3">
      <c r="A903" s="3">
        <v>56</v>
      </c>
      <c r="B903" s="4" t="s">
        <v>34</v>
      </c>
      <c r="C903" s="3" t="s">
        <v>100</v>
      </c>
      <c r="D903" s="3">
        <v>8258078</v>
      </c>
      <c r="E903" s="3">
        <v>8324290</v>
      </c>
      <c r="F903" s="3">
        <v>66212</v>
      </c>
      <c r="G903" s="3" t="s">
        <v>8837</v>
      </c>
      <c r="H903" s="3" t="s">
        <v>7154</v>
      </c>
      <c r="I903" s="3" t="s">
        <v>7149</v>
      </c>
      <c r="J903" s="3"/>
      <c r="K903" s="3" t="e">
        <v>#N/A</v>
      </c>
      <c r="L903" s="3" t="e">
        <v>#N/A</v>
      </c>
      <c r="M903" s="3" t="e">
        <v>#N/A</v>
      </c>
      <c r="N903" s="3" t="e">
        <v>#N/A</v>
      </c>
      <c r="O903" s="3" t="e">
        <v>#N/A</v>
      </c>
      <c r="P903" s="3" t="e">
        <v>#N/A</v>
      </c>
      <c r="Q903" s="3" t="e">
        <v>#N/A</v>
      </c>
      <c r="R903" s="3" t="e">
        <v>#N/A</v>
      </c>
      <c r="S903" s="3" t="e">
        <v>#N/A</v>
      </c>
      <c r="T903" s="3" t="e">
        <v>#N/A</v>
      </c>
      <c r="U903" s="3" t="e">
        <v>#N/A</v>
      </c>
      <c r="V903" s="3" t="e">
        <v>#N/A</v>
      </c>
      <c r="W903" s="3" t="s">
        <v>7151</v>
      </c>
      <c r="X903" s="3" t="s">
        <v>7151</v>
      </c>
      <c r="Y903" s="3" t="s">
        <v>7151</v>
      </c>
      <c r="Z903" s="3" t="s">
        <v>7151</v>
      </c>
      <c r="AA903" s="3" t="s">
        <v>7151</v>
      </c>
      <c r="AB903" s="3" t="s">
        <v>7151</v>
      </c>
    </row>
    <row r="904" spans="1:28" x14ac:dyDescent="0.3">
      <c r="A904" s="3">
        <v>56</v>
      </c>
      <c r="B904" s="4" t="s">
        <v>34</v>
      </c>
      <c r="C904" s="3" t="s">
        <v>100</v>
      </c>
      <c r="D904" s="3">
        <v>8258078</v>
      </c>
      <c r="E904" s="3">
        <v>8324290</v>
      </c>
      <c r="F904" s="3">
        <v>66212</v>
      </c>
      <c r="G904" s="3" t="s">
        <v>8838</v>
      </c>
      <c r="H904" s="3" t="s">
        <v>7154</v>
      </c>
      <c r="I904" s="3" t="s">
        <v>7149</v>
      </c>
      <c r="J904" s="3"/>
      <c r="K904" s="3" t="e">
        <v>#N/A</v>
      </c>
      <c r="L904" s="3" t="e">
        <v>#N/A</v>
      </c>
      <c r="M904" s="3" t="e">
        <v>#N/A</v>
      </c>
      <c r="N904" s="3" t="e">
        <v>#N/A</v>
      </c>
      <c r="O904" s="3" t="e">
        <v>#N/A</v>
      </c>
      <c r="P904" s="3" t="e">
        <v>#N/A</v>
      </c>
      <c r="Q904" s="3" t="e">
        <v>#N/A</v>
      </c>
      <c r="R904" s="3" t="e">
        <v>#N/A</v>
      </c>
      <c r="S904" s="3" t="e">
        <v>#N/A</v>
      </c>
      <c r="T904" s="3" t="e">
        <v>#N/A</v>
      </c>
      <c r="U904" s="3" t="e">
        <v>#N/A</v>
      </c>
      <c r="V904" s="3" t="e">
        <v>#N/A</v>
      </c>
      <c r="W904" s="3" t="s">
        <v>7151</v>
      </c>
      <c r="X904" s="3" t="s">
        <v>7151</v>
      </c>
      <c r="Y904" s="3" t="s">
        <v>7151</v>
      </c>
      <c r="Z904" s="3" t="s">
        <v>7151</v>
      </c>
      <c r="AA904" s="3" t="s">
        <v>7151</v>
      </c>
      <c r="AB904" s="3" t="s">
        <v>7151</v>
      </c>
    </row>
    <row r="905" spans="1:28" x14ac:dyDescent="0.3">
      <c r="A905" s="3">
        <v>56</v>
      </c>
      <c r="B905" s="4" t="s">
        <v>34</v>
      </c>
      <c r="C905" s="3" t="s">
        <v>100</v>
      </c>
      <c r="D905" s="3">
        <v>8258078</v>
      </c>
      <c r="E905" s="3">
        <v>8324290</v>
      </c>
      <c r="F905" s="3">
        <v>66212</v>
      </c>
      <c r="G905" s="3" t="s">
        <v>8839</v>
      </c>
      <c r="H905" s="3" t="s">
        <v>7160</v>
      </c>
      <c r="I905" s="3" t="s">
        <v>7149</v>
      </c>
      <c r="J905" s="3"/>
      <c r="K905" s="3" t="e">
        <v>#N/A</v>
      </c>
      <c r="L905" s="3" t="e">
        <v>#N/A</v>
      </c>
      <c r="M905" s="3" t="e">
        <v>#N/A</v>
      </c>
      <c r="N905" s="3" t="e">
        <v>#N/A</v>
      </c>
      <c r="O905" s="3" t="e">
        <v>#N/A</v>
      </c>
      <c r="P905" s="3" t="e">
        <v>#N/A</v>
      </c>
      <c r="Q905" s="3" t="e">
        <v>#N/A</v>
      </c>
      <c r="R905" s="3" t="e">
        <v>#N/A</v>
      </c>
      <c r="S905" s="3" t="e">
        <v>#N/A</v>
      </c>
      <c r="T905" s="3" t="e">
        <v>#N/A</v>
      </c>
      <c r="U905" s="3" t="e">
        <v>#N/A</v>
      </c>
      <c r="V905" s="3" t="e">
        <v>#N/A</v>
      </c>
      <c r="W905" s="3" t="s">
        <v>7151</v>
      </c>
      <c r="X905" s="3" t="s">
        <v>7151</v>
      </c>
      <c r="Y905" s="3" t="s">
        <v>7151</v>
      </c>
      <c r="Z905" s="3" t="s">
        <v>7151</v>
      </c>
      <c r="AA905" s="3" t="s">
        <v>7151</v>
      </c>
      <c r="AB905" s="3" t="s">
        <v>7151</v>
      </c>
    </row>
    <row r="906" spans="1:28" x14ac:dyDescent="0.3">
      <c r="A906" s="3">
        <v>56</v>
      </c>
      <c r="B906" s="4" t="s">
        <v>34</v>
      </c>
      <c r="C906" s="3" t="s">
        <v>100</v>
      </c>
      <c r="D906" s="3">
        <v>8258078</v>
      </c>
      <c r="E906" s="3">
        <v>8324290</v>
      </c>
      <c r="F906" s="3">
        <v>66212</v>
      </c>
      <c r="G906" s="3" t="s">
        <v>8840</v>
      </c>
      <c r="H906" s="3" t="s">
        <v>7160</v>
      </c>
      <c r="I906" s="3" t="s">
        <v>7149</v>
      </c>
      <c r="J906" s="3"/>
      <c r="K906" s="3" t="e">
        <v>#N/A</v>
      </c>
      <c r="L906" s="3" t="e">
        <v>#N/A</v>
      </c>
      <c r="M906" s="3" t="e">
        <v>#N/A</v>
      </c>
      <c r="N906" s="3" t="e">
        <v>#N/A</v>
      </c>
      <c r="O906" s="3" t="e">
        <v>#N/A</v>
      </c>
      <c r="P906" s="3" t="e">
        <v>#N/A</v>
      </c>
      <c r="Q906" s="3" t="e">
        <v>#N/A</v>
      </c>
      <c r="R906" s="3" t="e">
        <v>#N/A</v>
      </c>
      <c r="S906" s="3" t="e">
        <v>#N/A</v>
      </c>
      <c r="T906" s="3" t="e">
        <v>#N/A</v>
      </c>
      <c r="U906" s="3" t="e">
        <v>#N/A</v>
      </c>
      <c r="V906" s="3" t="e">
        <v>#N/A</v>
      </c>
      <c r="W906" s="3" t="s">
        <v>7151</v>
      </c>
      <c r="X906" s="3" t="s">
        <v>7151</v>
      </c>
      <c r="Y906" s="3" t="s">
        <v>7151</v>
      </c>
      <c r="Z906" s="3" t="s">
        <v>7151</v>
      </c>
      <c r="AA906" s="3" t="s">
        <v>7151</v>
      </c>
      <c r="AB906" s="3" t="s">
        <v>7151</v>
      </c>
    </row>
    <row r="907" spans="1:28" x14ac:dyDescent="0.3">
      <c r="A907" s="3">
        <v>56</v>
      </c>
      <c r="B907" s="4" t="s">
        <v>34</v>
      </c>
      <c r="C907" s="3" t="s">
        <v>100</v>
      </c>
      <c r="D907" s="3">
        <v>8258078</v>
      </c>
      <c r="E907" s="3">
        <v>8324290</v>
      </c>
      <c r="F907" s="3">
        <v>66212</v>
      </c>
      <c r="G907" s="3" t="s">
        <v>8841</v>
      </c>
      <c r="H907" s="3" t="s">
        <v>7154</v>
      </c>
      <c r="I907" s="3" t="s">
        <v>7149</v>
      </c>
      <c r="J907" s="3"/>
      <c r="K907" s="3" t="e">
        <v>#N/A</v>
      </c>
      <c r="L907" s="3" t="e">
        <v>#N/A</v>
      </c>
      <c r="M907" s="3" t="e">
        <v>#N/A</v>
      </c>
      <c r="N907" s="3" t="e">
        <v>#N/A</v>
      </c>
      <c r="O907" s="3" t="e">
        <v>#N/A</v>
      </c>
      <c r="P907" s="3" t="e">
        <v>#N/A</v>
      </c>
      <c r="Q907" s="3" t="e">
        <v>#N/A</v>
      </c>
      <c r="R907" s="3" t="e">
        <v>#N/A</v>
      </c>
      <c r="S907" s="3" t="e">
        <v>#N/A</v>
      </c>
      <c r="T907" s="3" t="e">
        <v>#N/A</v>
      </c>
      <c r="U907" s="3" t="e">
        <v>#N/A</v>
      </c>
      <c r="V907" s="3" t="e">
        <v>#N/A</v>
      </c>
      <c r="W907" s="3" t="s">
        <v>7151</v>
      </c>
      <c r="X907" s="3" t="s">
        <v>7151</v>
      </c>
      <c r="Y907" s="3" t="s">
        <v>7151</v>
      </c>
      <c r="Z907" s="3" t="s">
        <v>7151</v>
      </c>
      <c r="AA907" s="3" t="s">
        <v>7151</v>
      </c>
      <c r="AB907" s="3" t="s">
        <v>7151</v>
      </c>
    </row>
    <row r="908" spans="1:28" x14ac:dyDescent="0.3">
      <c r="A908" s="3">
        <v>56</v>
      </c>
      <c r="B908" s="4" t="s">
        <v>34</v>
      </c>
      <c r="C908" s="3" t="s">
        <v>100</v>
      </c>
      <c r="D908" s="3">
        <v>8258078</v>
      </c>
      <c r="E908" s="3">
        <v>8324290</v>
      </c>
      <c r="F908" s="3">
        <v>66212</v>
      </c>
      <c r="G908" s="3" t="s">
        <v>8842</v>
      </c>
      <c r="H908" s="3" t="s">
        <v>7160</v>
      </c>
      <c r="I908" s="3" t="s">
        <v>7149</v>
      </c>
      <c r="J908" s="3"/>
      <c r="K908" s="3" t="e">
        <v>#N/A</v>
      </c>
      <c r="L908" s="3" t="e">
        <v>#N/A</v>
      </c>
      <c r="M908" s="3" t="e">
        <v>#N/A</v>
      </c>
      <c r="N908" s="3" t="e">
        <v>#N/A</v>
      </c>
      <c r="O908" s="3" t="e">
        <v>#N/A</v>
      </c>
      <c r="P908" s="3" t="e">
        <v>#N/A</v>
      </c>
      <c r="Q908" s="3" t="e">
        <v>#N/A</v>
      </c>
      <c r="R908" s="3" t="e">
        <v>#N/A</v>
      </c>
      <c r="S908" s="3" t="e">
        <v>#N/A</v>
      </c>
      <c r="T908" s="3" t="e">
        <v>#N/A</v>
      </c>
      <c r="U908" s="3" t="e">
        <v>#N/A</v>
      </c>
      <c r="V908" s="3" t="e">
        <v>#N/A</v>
      </c>
      <c r="W908" s="3" t="s">
        <v>7151</v>
      </c>
      <c r="X908" s="3" t="s">
        <v>8843</v>
      </c>
      <c r="Y908" s="3" t="s">
        <v>8844</v>
      </c>
      <c r="Z908" s="3" t="s">
        <v>7151</v>
      </c>
      <c r="AA908" s="3" t="s">
        <v>7151</v>
      </c>
      <c r="AB908" s="3" t="s">
        <v>7151</v>
      </c>
    </row>
    <row r="909" spans="1:28" x14ac:dyDescent="0.3">
      <c r="A909" s="3">
        <v>56</v>
      </c>
      <c r="B909" s="4" t="s">
        <v>34</v>
      </c>
      <c r="C909" s="3" t="s">
        <v>100</v>
      </c>
      <c r="D909" s="3">
        <v>8258078</v>
      </c>
      <c r="E909" s="3">
        <v>8324290</v>
      </c>
      <c r="F909" s="3">
        <v>66212</v>
      </c>
      <c r="G909" s="3" t="s">
        <v>8845</v>
      </c>
      <c r="H909" s="3" t="s">
        <v>7160</v>
      </c>
      <c r="I909" s="3" t="s">
        <v>7149</v>
      </c>
      <c r="J909" s="3"/>
      <c r="K909" s="3" t="e">
        <v>#N/A</v>
      </c>
      <c r="L909" s="3" t="e">
        <v>#N/A</v>
      </c>
      <c r="M909" s="3" t="e">
        <v>#N/A</v>
      </c>
      <c r="N909" s="3" t="e">
        <v>#N/A</v>
      </c>
      <c r="O909" s="3" t="e">
        <v>#N/A</v>
      </c>
      <c r="P909" s="3" t="e">
        <v>#N/A</v>
      </c>
      <c r="Q909" s="3" t="e">
        <v>#N/A</v>
      </c>
      <c r="R909" s="3" t="e">
        <v>#N/A</v>
      </c>
      <c r="S909" s="3" t="e">
        <v>#N/A</v>
      </c>
      <c r="T909" s="3" t="e">
        <v>#N/A</v>
      </c>
      <c r="U909" s="3" t="e">
        <v>#N/A</v>
      </c>
      <c r="V909" s="3" t="e">
        <v>#N/A</v>
      </c>
      <c r="W909" s="3" t="s">
        <v>7151</v>
      </c>
      <c r="X909" s="3" t="s">
        <v>7151</v>
      </c>
      <c r="Y909" s="3" t="s">
        <v>7151</v>
      </c>
      <c r="Z909" s="3" t="s">
        <v>7151</v>
      </c>
      <c r="AA909" s="3" t="s">
        <v>7151</v>
      </c>
      <c r="AB909" s="3" t="s">
        <v>7151</v>
      </c>
    </row>
    <row r="910" spans="1:28" x14ac:dyDescent="0.3">
      <c r="A910" s="3">
        <v>56</v>
      </c>
      <c r="B910" s="4" t="s">
        <v>34</v>
      </c>
      <c r="C910" s="3" t="s">
        <v>100</v>
      </c>
      <c r="D910" s="3">
        <v>8258078</v>
      </c>
      <c r="E910" s="3">
        <v>8324290</v>
      </c>
      <c r="F910" s="3">
        <v>66212</v>
      </c>
      <c r="G910" s="3" t="s">
        <v>8846</v>
      </c>
      <c r="H910" s="3" t="s">
        <v>7154</v>
      </c>
      <c r="I910" s="3" t="s">
        <v>7149</v>
      </c>
      <c r="J910" s="3"/>
      <c r="K910" s="3" t="e">
        <v>#N/A</v>
      </c>
      <c r="L910" s="3" t="e">
        <v>#N/A</v>
      </c>
      <c r="M910" s="3" t="e">
        <v>#N/A</v>
      </c>
      <c r="N910" s="3" t="e">
        <v>#N/A</v>
      </c>
      <c r="O910" s="3" t="e">
        <v>#N/A</v>
      </c>
      <c r="P910" s="3" t="e">
        <v>#N/A</v>
      </c>
      <c r="Q910" s="3" t="e">
        <v>#N/A</v>
      </c>
      <c r="R910" s="3" t="e">
        <v>#N/A</v>
      </c>
      <c r="S910" s="3" t="e">
        <v>#N/A</v>
      </c>
      <c r="T910" s="3" t="e">
        <v>#N/A</v>
      </c>
      <c r="U910" s="3" t="e">
        <v>#N/A</v>
      </c>
      <c r="V910" s="3" t="e">
        <v>#N/A</v>
      </c>
      <c r="W910" s="3" t="s">
        <v>7151</v>
      </c>
      <c r="X910" s="3" t="s">
        <v>7151</v>
      </c>
      <c r="Y910" s="3" t="s">
        <v>7151</v>
      </c>
      <c r="Z910" s="3" t="s">
        <v>7151</v>
      </c>
      <c r="AA910" s="3" t="s">
        <v>7151</v>
      </c>
      <c r="AB910" s="3" t="s">
        <v>7151</v>
      </c>
    </row>
    <row r="911" spans="1:28" x14ac:dyDescent="0.3">
      <c r="A911" s="3">
        <v>56</v>
      </c>
      <c r="B911" s="4" t="s">
        <v>34</v>
      </c>
      <c r="C911" s="3" t="s">
        <v>100</v>
      </c>
      <c r="D911" s="3">
        <v>8258078</v>
      </c>
      <c r="E911" s="3">
        <v>8324290</v>
      </c>
      <c r="F911" s="3">
        <v>66212</v>
      </c>
      <c r="G911" s="3" t="s">
        <v>8847</v>
      </c>
      <c r="H911" s="3" t="s">
        <v>8848</v>
      </c>
      <c r="I911" s="3" t="s">
        <v>7149</v>
      </c>
      <c r="J911" s="3"/>
      <c r="K911" s="3" t="e">
        <v>#N/A</v>
      </c>
      <c r="L911" s="3" t="e">
        <v>#N/A</v>
      </c>
      <c r="M911" s="3" t="e">
        <v>#N/A</v>
      </c>
      <c r="N911" s="3" t="e">
        <v>#N/A</v>
      </c>
      <c r="O911" s="3" t="e">
        <v>#N/A</v>
      </c>
      <c r="P911" s="3" t="e">
        <v>#N/A</v>
      </c>
      <c r="Q911" s="3" t="e">
        <v>#N/A</v>
      </c>
      <c r="R911" s="3" t="e">
        <v>#N/A</v>
      </c>
      <c r="S911" s="3" t="e">
        <v>#N/A</v>
      </c>
      <c r="T911" s="3" t="e">
        <v>#N/A</v>
      </c>
      <c r="U911" s="3" t="e">
        <v>#N/A</v>
      </c>
      <c r="V911" s="3" t="e">
        <v>#N/A</v>
      </c>
      <c r="W911" s="3" t="s">
        <v>7151</v>
      </c>
      <c r="X911" s="3" t="s">
        <v>8849</v>
      </c>
      <c r="Y911" s="3" t="s">
        <v>7151</v>
      </c>
      <c r="Z911" s="3" t="s">
        <v>7151</v>
      </c>
      <c r="AA911" s="3" t="s">
        <v>7151</v>
      </c>
      <c r="AB911" s="3" t="s">
        <v>7151</v>
      </c>
    </row>
    <row r="912" spans="1:28" x14ac:dyDescent="0.3">
      <c r="A912" s="3">
        <v>56</v>
      </c>
      <c r="B912" s="4" t="s">
        <v>34</v>
      </c>
      <c r="C912" s="3" t="s">
        <v>100</v>
      </c>
      <c r="D912" s="3">
        <v>8258078</v>
      </c>
      <c r="E912" s="3">
        <v>8324290</v>
      </c>
      <c r="F912" s="3">
        <v>66212</v>
      </c>
      <c r="G912" s="3" t="s">
        <v>8850</v>
      </c>
      <c r="H912" s="3" t="s">
        <v>7160</v>
      </c>
      <c r="I912" s="3" t="s">
        <v>7149</v>
      </c>
      <c r="J912" s="3"/>
      <c r="K912" s="3" t="e">
        <v>#N/A</v>
      </c>
      <c r="L912" s="3" t="e">
        <v>#N/A</v>
      </c>
      <c r="M912" s="3" t="e">
        <v>#N/A</v>
      </c>
      <c r="N912" s="3" t="e">
        <v>#N/A</v>
      </c>
      <c r="O912" s="3" t="e">
        <v>#N/A</v>
      </c>
      <c r="P912" s="3" t="e">
        <v>#N/A</v>
      </c>
      <c r="Q912" s="3" t="e">
        <v>#N/A</v>
      </c>
      <c r="R912" s="3" t="e">
        <v>#N/A</v>
      </c>
      <c r="S912" s="3" t="e">
        <v>#N/A</v>
      </c>
      <c r="T912" s="3" t="e">
        <v>#N/A</v>
      </c>
      <c r="U912" s="3" t="e">
        <v>#N/A</v>
      </c>
      <c r="V912" s="3" t="e">
        <v>#N/A</v>
      </c>
      <c r="W912" s="3" t="s">
        <v>7151</v>
      </c>
      <c r="X912" s="3" t="s">
        <v>8851</v>
      </c>
      <c r="Y912" s="3" t="s">
        <v>8852</v>
      </c>
      <c r="Z912" s="3" t="s">
        <v>7151</v>
      </c>
      <c r="AA912" s="3" t="s">
        <v>7151</v>
      </c>
      <c r="AB912" s="3" t="s">
        <v>7151</v>
      </c>
    </row>
    <row r="913" spans="1:28" x14ac:dyDescent="0.3">
      <c r="A913" s="3">
        <v>56</v>
      </c>
      <c r="B913" s="4" t="s">
        <v>34</v>
      </c>
      <c r="C913" s="3" t="s">
        <v>100</v>
      </c>
      <c r="D913" s="3">
        <v>8258078</v>
      </c>
      <c r="E913" s="3">
        <v>8324290</v>
      </c>
      <c r="F913" s="3">
        <v>66212</v>
      </c>
      <c r="G913" s="3" t="s">
        <v>8853</v>
      </c>
      <c r="H913" s="3" t="s">
        <v>8854</v>
      </c>
      <c r="I913" s="3" t="s">
        <v>7149</v>
      </c>
      <c r="J913" s="3"/>
      <c r="K913" s="3" t="e">
        <v>#N/A</v>
      </c>
      <c r="L913" s="3" t="e">
        <v>#N/A</v>
      </c>
      <c r="M913" s="3" t="e">
        <v>#N/A</v>
      </c>
      <c r="N913" s="3" t="e">
        <v>#N/A</v>
      </c>
      <c r="O913" s="3" t="e">
        <v>#N/A</v>
      </c>
      <c r="P913" s="3" t="e">
        <v>#N/A</v>
      </c>
      <c r="Q913" s="3" t="e">
        <v>#N/A</v>
      </c>
      <c r="R913" s="3" t="e">
        <v>#N/A</v>
      </c>
      <c r="S913" s="3" t="e">
        <v>#N/A</v>
      </c>
      <c r="T913" s="3" t="e">
        <v>#N/A</v>
      </c>
      <c r="U913" s="3" t="e">
        <v>#N/A</v>
      </c>
      <c r="V913" s="3" t="e">
        <v>#N/A</v>
      </c>
      <c r="W913" s="3" t="s">
        <v>7151</v>
      </c>
      <c r="X913" s="3" t="s">
        <v>8855</v>
      </c>
      <c r="Y913" s="3" t="s">
        <v>7220</v>
      </c>
      <c r="Z913" s="3" t="s">
        <v>7151</v>
      </c>
      <c r="AA913" s="3" t="s">
        <v>7151</v>
      </c>
      <c r="AB913" s="3" t="s">
        <v>7151</v>
      </c>
    </row>
    <row r="914" spans="1:28" x14ac:dyDescent="0.3">
      <c r="A914" s="3">
        <v>57</v>
      </c>
      <c r="B914" s="4" t="s">
        <v>59</v>
      </c>
      <c r="C914" s="3" t="s">
        <v>100</v>
      </c>
      <c r="D914" s="3">
        <v>8258078</v>
      </c>
      <c r="E914" s="3">
        <v>8324290</v>
      </c>
      <c r="F914" s="3">
        <v>66212</v>
      </c>
      <c r="G914" s="3" t="s">
        <v>8812</v>
      </c>
      <c r="H914" s="3" t="s">
        <v>7154</v>
      </c>
      <c r="I914" s="3" t="s">
        <v>7149</v>
      </c>
      <c r="J914" s="3"/>
      <c r="K914" s="3" t="e">
        <v>#N/A</v>
      </c>
      <c r="L914" s="3" t="e">
        <v>#N/A</v>
      </c>
      <c r="M914" s="3" t="e">
        <v>#N/A</v>
      </c>
      <c r="N914" s="3" t="e">
        <v>#N/A</v>
      </c>
      <c r="O914" s="3" t="e">
        <v>#N/A</v>
      </c>
      <c r="P914" s="3" t="e">
        <v>#N/A</v>
      </c>
      <c r="Q914" s="3" t="e">
        <v>#N/A</v>
      </c>
      <c r="R914" s="3" t="e">
        <v>#N/A</v>
      </c>
      <c r="S914" s="3" t="e">
        <v>#N/A</v>
      </c>
      <c r="T914" s="3" t="e">
        <v>#N/A</v>
      </c>
      <c r="U914" s="3" t="e">
        <v>#N/A</v>
      </c>
      <c r="V914" s="3" t="e">
        <v>#N/A</v>
      </c>
      <c r="W914" s="3" t="s">
        <v>8813</v>
      </c>
      <c r="X914" s="3" t="s">
        <v>7663</v>
      </c>
      <c r="Y914" s="3" t="s">
        <v>8814</v>
      </c>
      <c r="Z914" s="3" t="s">
        <v>7151</v>
      </c>
      <c r="AA914" s="3" t="s">
        <v>7151</v>
      </c>
      <c r="AB914" s="3" t="s">
        <v>7151</v>
      </c>
    </row>
    <row r="915" spans="1:28" x14ac:dyDescent="0.3">
      <c r="A915" s="3">
        <v>57</v>
      </c>
      <c r="B915" s="4" t="s">
        <v>59</v>
      </c>
      <c r="C915" s="3" t="s">
        <v>100</v>
      </c>
      <c r="D915" s="3">
        <v>8258078</v>
      </c>
      <c r="E915" s="3">
        <v>8324290</v>
      </c>
      <c r="F915" s="3">
        <v>66212</v>
      </c>
      <c r="G915" s="3" t="s">
        <v>8815</v>
      </c>
      <c r="H915" s="3" t="s">
        <v>7154</v>
      </c>
      <c r="I915" s="3" t="s">
        <v>7149</v>
      </c>
      <c r="J915" s="3"/>
      <c r="K915" s="3" t="e">
        <v>#N/A</v>
      </c>
      <c r="L915" s="3" t="e">
        <v>#N/A</v>
      </c>
      <c r="M915" s="3" t="e">
        <v>#N/A</v>
      </c>
      <c r="N915" s="3" t="e">
        <v>#N/A</v>
      </c>
      <c r="O915" s="3" t="e">
        <v>#N/A</v>
      </c>
      <c r="P915" s="3" t="e">
        <v>#N/A</v>
      </c>
      <c r="Q915" s="3" t="e">
        <v>#N/A</v>
      </c>
      <c r="R915" s="3" t="e">
        <v>#N/A</v>
      </c>
      <c r="S915" s="3" t="e">
        <v>#N/A</v>
      </c>
      <c r="T915" s="3" t="e">
        <v>#N/A</v>
      </c>
      <c r="U915" s="3" t="e">
        <v>#N/A</v>
      </c>
      <c r="V915" s="3" t="e">
        <v>#N/A</v>
      </c>
      <c r="W915" s="3" t="s">
        <v>7151</v>
      </c>
      <c r="X915" s="3" t="s">
        <v>7151</v>
      </c>
      <c r="Y915" s="3" t="s">
        <v>7151</v>
      </c>
      <c r="Z915" s="3" t="s">
        <v>7151</v>
      </c>
      <c r="AA915" s="3" t="s">
        <v>7151</v>
      </c>
      <c r="AB915" s="3" t="s">
        <v>7151</v>
      </c>
    </row>
    <row r="916" spans="1:28" x14ac:dyDescent="0.3">
      <c r="A916" s="3">
        <v>57</v>
      </c>
      <c r="B916" s="4" t="s">
        <v>59</v>
      </c>
      <c r="C916" s="3" t="s">
        <v>100</v>
      </c>
      <c r="D916" s="3">
        <v>8258078</v>
      </c>
      <c r="E916" s="3">
        <v>8324290</v>
      </c>
      <c r="F916" s="3">
        <v>66212</v>
      </c>
      <c r="G916" s="3" t="s">
        <v>8816</v>
      </c>
      <c r="H916" s="3" t="s">
        <v>7160</v>
      </c>
      <c r="I916" s="3" t="s">
        <v>7149</v>
      </c>
      <c r="J916" s="3"/>
      <c r="K916" s="3" t="e">
        <v>#N/A</v>
      </c>
      <c r="L916" s="3" t="e">
        <v>#N/A</v>
      </c>
      <c r="M916" s="3" t="e">
        <v>#N/A</v>
      </c>
      <c r="N916" s="3" t="e">
        <v>#N/A</v>
      </c>
      <c r="O916" s="3" t="e">
        <v>#N/A</v>
      </c>
      <c r="P916" s="3" t="e">
        <v>#N/A</v>
      </c>
      <c r="Q916" s="3" t="e">
        <v>#N/A</v>
      </c>
      <c r="R916" s="3" t="e">
        <v>#N/A</v>
      </c>
      <c r="S916" s="3" t="e">
        <v>#N/A</v>
      </c>
      <c r="T916" s="3" t="e">
        <v>#N/A</v>
      </c>
      <c r="U916" s="3" t="e">
        <v>#N/A</v>
      </c>
      <c r="V916" s="3" t="e">
        <v>#N/A</v>
      </c>
      <c r="W916" s="3" t="s">
        <v>7151</v>
      </c>
      <c r="X916" s="3" t="s">
        <v>7151</v>
      </c>
      <c r="Y916" s="3" t="s">
        <v>7151</v>
      </c>
      <c r="Z916" s="3" t="s">
        <v>7151</v>
      </c>
      <c r="AA916" s="3" t="s">
        <v>7151</v>
      </c>
      <c r="AB916" s="3" t="s">
        <v>7151</v>
      </c>
    </row>
    <row r="917" spans="1:28" x14ac:dyDescent="0.3">
      <c r="A917" s="3">
        <v>57</v>
      </c>
      <c r="B917" s="4" t="s">
        <v>59</v>
      </c>
      <c r="C917" s="3" t="s">
        <v>100</v>
      </c>
      <c r="D917" s="3">
        <v>8258078</v>
      </c>
      <c r="E917" s="3">
        <v>8324290</v>
      </c>
      <c r="F917" s="3">
        <v>66212</v>
      </c>
      <c r="G917" s="3" t="s">
        <v>8817</v>
      </c>
      <c r="H917" s="3" t="s">
        <v>8818</v>
      </c>
      <c r="I917" s="3" t="s">
        <v>7149</v>
      </c>
      <c r="J917" s="3"/>
      <c r="K917" s="3" t="e">
        <v>#N/A</v>
      </c>
      <c r="L917" s="3" t="e">
        <v>#N/A</v>
      </c>
      <c r="M917" s="3" t="e">
        <v>#N/A</v>
      </c>
      <c r="N917" s="3" t="e">
        <v>#N/A</v>
      </c>
      <c r="O917" s="3" t="e">
        <v>#N/A</v>
      </c>
      <c r="P917" s="3" t="e">
        <v>#N/A</v>
      </c>
      <c r="Q917" s="3" t="e">
        <v>#N/A</v>
      </c>
      <c r="R917" s="3" t="e">
        <v>#N/A</v>
      </c>
      <c r="S917" s="3" t="e">
        <v>#N/A</v>
      </c>
      <c r="T917" s="3" t="e">
        <v>#N/A</v>
      </c>
      <c r="U917" s="3" t="e">
        <v>#N/A</v>
      </c>
      <c r="V917" s="3" t="e">
        <v>#N/A</v>
      </c>
      <c r="W917" s="3" t="s">
        <v>7151</v>
      </c>
      <c r="X917" s="3" t="s">
        <v>7151</v>
      </c>
      <c r="Y917" s="3" t="s">
        <v>7151</v>
      </c>
      <c r="Z917" s="3" t="s">
        <v>7151</v>
      </c>
      <c r="AA917" s="3" t="s">
        <v>7151</v>
      </c>
      <c r="AB917" s="3" t="s">
        <v>7151</v>
      </c>
    </row>
    <row r="918" spans="1:28" x14ac:dyDescent="0.3">
      <c r="A918" s="3">
        <v>57</v>
      </c>
      <c r="B918" s="4" t="s">
        <v>59</v>
      </c>
      <c r="C918" s="3" t="s">
        <v>100</v>
      </c>
      <c r="D918" s="3">
        <v>8258078</v>
      </c>
      <c r="E918" s="3">
        <v>8324290</v>
      </c>
      <c r="F918" s="3">
        <v>66212</v>
      </c>
      <c r="G918" s="3" t="s">
        <v>8819</v>
      </c>
      <c r="H918" s="3" t="s">
        <v>8820</v>
      </c>
      <c r="I918" s="3" t="s">
        <v>7149</v>
      </c>
      <c r="J918" s="3"/>
      <c r="K918" s="3" t="e">
        <v>#N/A</v>
      </c>
      <c r="L918" s="3" t="e">
        <v>#N/A</v>
      </c>
      <c r="M918" s="3" t="e">
        <v>#N/A</v>
      </c>
      <c r="N918" s="3" t="e">
        <v>#N/A</v>
      </c>
      <c r="O918" s="3" t="e">
        <v>#N/A</v>
      </c>
      <c r="P918" s="3" t="e">
        <v>#N/A</v>
      </c>
      <c r="Q918" s="3" t="e">
        <v>#N/A</v>
      </c>
      <c r="R918" s="3" t="e">
        <v>#N/A</v>
      </c>
      <c r="S918" s="3" t="e">
        <v>#N/A</v>
      </c>
      <c r="T918" s="3" t="e">
        <v>#N/A</v>
      </c>
      <c r="U918" s="3" t="e">
        <v>#N/A</v>
      </c>
      <c r="V918" s="3" t="e">
        <v>#N/A</v>
      </c>
      <c r="W918" s="3" t="s">
        <v>7151</v>
      </c>
      <c r="X918" s="3" t="s">
        <v>7206</v>
      </c>
      <c r="Y918" s="3" t="s">
        <v>7151</v>
      </c>
      <c r="Z918" s="3" t="s">
        <v>7151</v>
      </c>
      <c r="AA918" s="3" t="s">
        <v>7151</v>
      </c>
      <c r="AB918" s="3" t="s">
        <v>7151</v>
      </c>
    </row>
    <row r="919" spans="1:28" x14ac:dyDescent="0.3">
      <c r="A919" s="3">
        <v>57</v>
      </c>
      <c r="B919" s="4" t="s">
        <v>59</v>
      </c>
      <c r="C919" s="3" t="s">
        <v>100</v>
      </c>
      <c r="D919" s="3">
        <v>8258078</v>
      </c>
      <c r="E919" s="3">
        <v>8324290</v>
      </c>
      <c r="F919" s="3">
        <v>66212</v>
      </c>
      <c r="G919" s="3" t="s">
        <v>8821</v>
      </c>
      <c r="H919" s="3" t="s">
        <v>7154</v>
      </c>
      <c r="I919" s="3" t="s">
        <v>7149</v>
      </c>
      <c r="J919" s="3"/>
      <c r="K919" s="3" t="s">
        <v>7314</v>
      </c>
      <c r="L919" s="3" t="s">
        <v>7301</v>
      </c>
      <c r="M919" s="3" t="s">
        <v>7181</v>
      </c>
      <c r="N919" s="3" t="s">
        <v>7181</v>
      </c>
      <c r="O919" s="3" t="s">
        <v>7181</v>
      </c>
      <c r="P919" s="3" t="s">
        <v>7181</v>
      </c>
      <c r="Q919" s="3" t="s">
        <v>7181</v>
      </c>
      <c r="R919" s="3" t="s">
        <v>7181</v>
      </c>
      <c r="S919" s="3" t="s">
        <v>7438</v>
      </c>
      <c r="T919" s="3" t="s">
        <v>7182</v>
      </c>
      <c r="U919" s="3" t="s">
        <v>7181</v>
      </c>
      <c r="V919" s="3">
        <v>0</v>
      </c>
      <c r="W919" s="3" t="s">
        <v>7151</v>
      </c>
      <c r="X919" s="3" t="s">
        <v>7816</v>
      </c>
      <c r="Y919" s="3" t="s">
        <v>7151</v>
      </c>
      <c r="Z919" s="3" t="s">
        <v>7151</v>
      </c>
      <c r="AA919" s="3" t="s">
        <v>7151</v>
      </c>
      <c r="AB919" s="3" t="s">
        <v>7151</v>
      </c>
    </row>
    <row r="920" spans="1:28" x14ac:dyDescent="0.3">
      <c r="A920" s="3">
        <v>57</v>
      </c>
      <c r="B920" s="4" t="s">
        <v>59</v>
      </c>
      <c r="C920" s="3" t="s">
        <v>100</v>
      </c>
      <c r="D920" s="3">
        <v>8258078</v>
      </c>
      <c r="E920" s="3">
        <v>8324290</v>
      </c>
      <c r="F920" s="3">
        <v>66212</v>
      </c>
      <c r="G920" s="3" t="s">
        <v>8822</v>
      </c>
      <c r="H920" s="3" t="s">
        <v>7160</v>
      </c>
      <c r="I920" s="3" t="s">
        <v>7149</v>
      </c>
      <c r="J920" s="3"/>
      <c r="K920" s="3" t="e">
        <v>#N/A</v>
      </c>
      <c r="L920" s="3" t="e">
        <v>#N/A</v>
      </c>
      <c r="M920" s="3" t="e">
        <v>#N/A</v>
      </c>
      <c r="N920" s="3" t="e">
        <v>#N/A</v>
      </c>
      <c r="O920" s="3" t="e">
        <v>#N/A</v>
      </c>
      <c r="P920" s="3" t="e">
        <v>#N/A</v>
      </c>
      <c r="Q920" s="3" t="e">
        <v>#N/A</v>
      </c>
      <c r="R920" s="3" t="e">
        <v>#N/A</v>
      </c>
      <c r="S920" s="3" t="e">
        <v>#N/A</v>
      </c>
      <c r="T920" s="3" t="e">
        <v>#N/A</v>
      </c>
      <c r="U920" s="3" t="e">
        <v>#N/A</v>
      </c>
      <c r="V920" s="3" t="e">
        <v>#N/A</v>
      </c>
      <c r="W920" s="3" t="s">
        <v>7171</v>
      </c>
      <c r="X920" s="3" t="s">
        <v>7151</v>
      </c>
      <c r="Y920" s="3" t="s">
        <v>7151</v>
      </c>
      <c r="Z920" s="3" t="s">
        <v>7151</v>
      </c>
      <c r="AA920" s="3" t="s">
        <v>7151</v>
      </c>
      <c r="AB920" s="3" t="s">
        <v>7151</v>
      </c>
    </row>
    <row r="921" spans="1:28" x14ac:dyDescent="0.3">
      <c r="A921" s="3">
        <v>57</v>
      </c>
      <c r="B921" s="4" t="s">
        <v>59</v>
      </c>
      <c r="C921" s="3" t="s">
        <v>100</v>
      </c>
      <c r="D921" s="3">
        <v>8258078</v>
      </c>
      <c r="E921" s="3">
        <v>8324290</v>
      </c>
      <c r="F921" s="3">
        <v>66212</v>
      </c>
      <c r="G921" s="3" t="s">
        <v>8823</v>
      </c>
      <c r="H921" s="3" t="s">
        <v>8824</v>
      </c>
      <c r="I921" s="3" t="s">
        <v>7149</v>
      </c>
      <c r="J921" s="3"/>
      <c r="K921" s="3" t="e">
        <v>#N/A</v>
      </c>
      <c r="L921" s="3" t="e">
        <v>#N/A</v>
      </c>
      <c r="M921" s="3" t="e">
        <v>#N/A</v>
      </c>
      <c r="N921" s="3" t="e">
        <v>#N/A</v>
      </c>
      <c r="O921" s="3" t="e">
        <v>#N/A</v>
      </c>
      <c r="P921" s="3" t="e">
        <v>#N/A</v>
      </c>
      <c r="Q921" s="3" t="e">
        <v>#N/A</v>
      </c>
      <c r="R921" s="3" t="e">
        <v>#N/A</v>
      </c>
      <c r="S921" s="3" t="e">
        <v>#N/A</v>
      </c>
      <c r="T921" s="3" t="e">
        <v>#N/A</v>
      </c>
      <c r="U921" s="3" t="e">
        <v>#N/A</v>
      </c>
      <c r="V921" s="3" t="e">
        <v>#N/A</v>
      </c>
      <c r="W921" s="3" t="s">
        <v>7150</v>
      </c>
      <c r="X921" s="3" t="s">
        <v>8825</v>
      </c>
      <c r="Y921" s="3" t="s">
        <v>8826</v>
      </c>
      <c r="Z921" s="3" t="s">
        <v>7151</v>
      </c>
      <c r="AA921" s="3" t="s">
        <v>7151</v>
      </c>
      <c r="AB921" s="3" t="s">
        <v>7151</v>
      </c>
    </row>
    <row r="922" spans="1:28" x14ac:dyDescent="0.3">
      <c r="A922" s="3">
        <v>57</v>
      </c>
      <c r="B922" s="4" t="s">
        <v>59</v>
      </c>
      <c r="C922" s="3" t="s">
        <v>100</v>
      </c>
      <c r="D922" s="3">
        <v>8258078</v>
      </c>
      <c r="E922" s="3">
        <v>8324290</v>
      </c>
      <c r="F922" s="3">
        <v>66212</v>
      </c>
      <c r="G922" s="3" t="s">
        <v>8827</v>
      </c>
      <c r="H922" s="3" t="s">
        <v>8828</v>
      </c>
      <c r="I922" s="3" t="s">
        <v>7149</v>
      </c>
      <c r="J922" s="3"/>
      <c r="K922" s="3" t="e">
        <v>#N/A</v>
      </c>
      <c r="L922" s="3" t="e">
        <v>#N/A</v>
      </c>
      <c r="M922" s="3" t="e">
        <v>#N/A</v>
      </c>
      <c r="N922" s="3" t="e">
        <v>#N/A</v>
      </c>
      <c r="O922" s="3" t="e">
        <v>#N/A</v>
      </c>
      <c r="P922" s="3" t="e">
        <v>#N/A</v>
      </c>
      <c r="Q922" s="3" t="e">
        <v>#N/A</v>
      </c>
      <c r="R922" s="3" t="e">
        <v>#N/A</v>
      </c>
      <c r="S922" s="3" t="e">
        <v>#N/A</v>
      </c>
      <c r="T922" s="3" t="e">
        <v>#N/A</v>
      </c>
      <c r="U922" s="3" t="e">
        <v>#N/A</v>
      </c>
      <c r="V922" s="3" t="e">
        <v>#N/A</v>
      </c>
      <c r="W922" s="3" t="s">
        <v>7264</v>
      </c>
      <c r="X922" s="3" t="s">
        <v>7421</v>
      </c>
      <c r="Y922" s="3" t="s">
        <v>8829</v>
      </c>
      <c r="Z922" s="3" t="s">
        <v>7151</v>
      </c>
      <c r="AA922" s="3" t="s">
        <v>7151</v>
      </c>
      <c r="AB922" s="3" t="s">
        <v>7151</v>
      </c>
    </row>
    <row r="923" spans="1:28" x14ac:dyDescent="0.3">
      <c r="A923" s="3">
        <v>57</v>
      </c>
      <c r="B923" s="4" t="s">
        <v>59</v>
      </c>
      <c r="C923" s="3" t="s">
        <v>100</v>
      </c>
      <c r="D923" s="3">
        <v>8258078</v>
      </c>
      <c r="E923" s="3">
        <v>8324290</v>
      </c>
      <c r="F923" s="3">
        <v>66212</v>
      </c>
      <c r="G923" s="3" t="s">
        <v>8830</v>
      </c>
      <c r="H923" s="3" t="s">
        <v>7154</v>
      </c>
      <c r="I923" s="3" t="s">
        <v>7149</v>
      </c>
      <c r="J923" s="3"/>
      <c r="K923" s="3" t="e">
        <v>#N/A</v>
      </c>
      <c r="L923" s="3" t="e">
        <v>#N/A</v>
      </c>
      <c r="M923" s="3" t="e">
        <v>#N/A</v>
      </c>
      <c r="N923" s="3" t="e">
        <v>#N/A</v>
      </c>
      <c r="O923" s="3" t="e">
        <v>#N/A</v>
      </c>
      <c r="P923" s="3" t="e">
        <v>#N/A</v>
      </c>
      <c r="Q923" s="3" t="e">
        <v>#N/A</v>
      </c>
      <c r="R923" s="3" t="e">
        <v>#N/A</v>
      </c>
      <c r="S923" s="3" t="e">
        <v>#N/A</v>
      </c>
      <c r="T923" s="3" t="e">
        <v>#N/A</v>
      </c>
      <c r="U923" s="3" t="e">
        <v>#N/A</v>
      </c>
      <c r="V923" s="3" t="e">
        <v>#N/A</v>
      </c>
      <c r="W923" s="3" t="s">
        <v>7151</v>
      </c>
      <c r="X923" s="3" t="s">
        <v>7151</v>
      </c>
      <c r="Y923" s="3" t="s">
        <v>7151</v>
      </c>
      <c r="Z923" s="3" t="s">
        <v>7151</v>
      </c>
      <c r="AA923" s="3" t="s">
        <v>7151</v>
      </c>
      <c r="AB923" s="3" t="s">
        <v>7151</v>
      </c>
    </row>
    <row r="924" spans="1:28" x14ac:dyDescent="0.3">
      <c r="A924" s="3">
        <v>57</v>
      </c>
      <c r="B924" s="4" t="s">
        <v>59</v>
      </c>
      <c r="C924" s="3" t="s">
        <v>100</v>
      </c>
      <c r="D924" s="3">
        <v>8258078</v>
      </c>
      <c r="E924" s="3">
        <v>8324290</v>
      </c>
      <c r="F924" s="3">
        <v>66212</v>
      </c>
      <c r="G924" s="3" t="s">
        <v>8831</v>
      </c>
      <c r="H924" s="3" t="s">
        <v>7160</v>
      </c>
      <c r="I924" s="3" t="s">
        <v>7149</v>
      </c>
      <c r="J924" s="3"/>
      <c r="K924" s="3" t="e">
        <v>#N/A</v>
      </c>
      <c r="L924" s="3" t="e">
        <v>#N/A</v>
      </c>
      <c r="M924" s="3" t="e">
        <v>#N/A</v>
      </c>
      <c r="N924" s="3" t="e">
        <v>#N/A</v>
      </c>
      <c r="O924" s="3" t="e">
        <v>#N/A</v>
      </c>
      <c r="P924" s="3" t="e">
        <v>#N/A</v>
      </c>
      <c r="Q924" s="3" t="e">
        <v>#N/A</v>
      </c>
      <c r="R924" s="3" t="e">
        <v>#N/A</v>
      </c>
      <c r="S924" s="3" t="e">
        <v>#N/A</v>
      </c>
      <c r="T924" s="3" t="e">
        <v>#N/A</v>
      </c>
      <c r="U924" s="3" t="e">
        <v>#N/A</v>
      </c>
      <c r="V924" s="3" t="e">
        <v>#N/A</v>
      </c>
      <c r="W924" s="3" t="s">
        <v>7151</v>
      </c>
      <c r="X924" s="3" t="s">
        <v>7151</v>
      </c>
      <c r="Y924" s="3" t="s">
        <v>7151</v>
      </c>
      <c r="Z924" s="3" t="s">
        <v>7151</v>
      </c>
      <c r="AA924" s="3" t="s">
        <v>7151</v>
      </c>
      <c r="AB924" s="3" t="s">
        <v>7151</v>
      </c>
    </row>
    <row r="925" spans="1:28" x14ac:dyDescent="0.3">
      <c r="A925" s="3">
        <v>57</v>
      </c>
      <c r="B925" s="4" t="s">
        <v>59</v>
      </c>
      <c r="C925" s="3" t="s">
        <v>100</v>
      </c>
      <c r="D925" s="3">
        <v>8258078</v>
      </c>
      <c r="E925" s="3">
        <v>8324290</v>
      </c>
      <c r="F925" s="3">
        <v>66212</v>
      </c>
      <c r="G925" s="3" t="s">
        <v>8832</v>
      </c>
      <c r="H925" s="3" t="s">
        <v>8833</v>
      </c>
      <c r="I925" s="3" t="s">
        <v>7149</v>
      </c>
      <c r="J925" s="3"/>
      <c r="K925" s="3" t="e">
        <v>#N/A</v>
      </c>
      <c r="L925" s="3" t="e">
        <v>#N/A</v>
      </c>
      <c r="M925" s="3" t="e">
        <v>#N/A</v>
      </c>
      <c r="N925" s="3" t="e">
        <v>#N/A</v>
      </c>
      <c r="O925" s="3" t="e">
        <v>#N/A</v>
      </c>
      <c r="P925" s="3" t="e">
        <v>#N/A</v>
      </c>
      <c r="Q925" s="3" t="e">
        <v>#N/A</v>
      </c>
      <c r="R925" s="3" t="e">
        <v>#N/A</v>
      </c>
      <c r="S925" s="3" t="e">
        <v>#N/A</v>
      </c>
      <c r="T925" s="3" t="e">
        <v>#N/A</v>
      </c>
      <c r="U925" s="3" t="e">
        <v>#N/A</v>
      </c>
      <c r="V925" s="3" t="e">
        <v>#N/A</v>
      </c>
      <c r="W925" s="3" t="e">
        <v>#N/A</v>
      </c>
      <c r="X925" s="3" t="e">
        <v>#N/A</v>
      </c>
      <c r="Y925" s="3" t="e">
        <v>#N/A</v>
      </c>
      <c r="Z925" s="3" t="e">
        <v>#N/A</v>
      </c>
      <c r="AA925" s="3" t="e">
        <v>#N/A</v>
      </c>
      <c r="AB925" s="3" t="e">
        <v>#N/A</v>
      </c>
    </row>
    <row r="926" spans="1:28" x14ac:dyDescent="0.3">
      <c r="A926" s="3">
        <v>57</v>
      </c>
      <c r="B926" s="4" t="s">
        <v>59</v>
      </c>
      <c r="C926" s="3" t="s">
        <v>100</v>
      </c>
      <c r="D926" s="3">
        <v>8258078</v>
      </c>
      <c r="E926" s="3">
        <v>8324290</v>
      </c>
      <c r="F926" s="3">
        <v>66212</v>
      </c>
      <c r="G926" s="3" t="s">
        <v>8834</v>
      </c>
      <c r="H926" s="3" t="s">
        <v>8835</v>
      </c>
      <c r="I926" s="3" t="s">
        <v>7149</v>
      </c>
      <c r="J926" s="3"/>
      <c r="K926" s="3" t="e">
        <v>#N/A</v>
      </c>
      <c r="L926" s="3" t="e">
        <v>#N/A</v>
      </c>
      <c r="M926" s="3" t="e">
        <v>#N/A</v>
      </c>
      <c r="N926" s="3" t="e">
        <v>#N/A</v>
      </c>
      <c r="O926" s="3" t="e">
        <v>#N/A</v>
      </c>
      <c r="P926" s="3" t="e">
        <v>#N/A</v>
      </c>
      <c r="Q926" s="3" t="e">
        <v>#N/A</v>
      </c>
      <c r="R926" s="3" t="e">
        <v>#N/A</v>
      </c>
      <c r="S926" s="3" t="e">
        <v>#N/A</v>
      </c>
      <c r="T926" s="3" t="e">
        <v>#N/A</v>
      </c>
      <c r="U926" s="3" t="e">
        <v>#N/A</v>
      </c>
      <c r="V926" s="3" t="e">
        <v>#N/A</v>
      </c>
      <c r="W926" s="3" t="s">
        <v>8720</v>
      </c>
      <c r="X926" s="3" t="s">
        <v>7151</v>
      </c>
      <c r="Y926" s="3" t="s">
        <v>8836</v>
      </c>
      <c r="Z926" s="3" t="s">
        <v>7151</v>
      </c>
      <c r="AA926" s="3" t="s">
        <v>7151</v>
      </c>
      <c r="AB926" s="3" t="s">
        <v>7151</v>
      </c>
    </row>
    <row r="927" spans="1:28" x14ac:dyDescent="0.3">
      <c r="A927" s="3">
        <v>57</v>
      </c>
      <c r="B927" s="4" t="s">
        <v>59</v>
      </c>
      <c r="C927" s="3" t="s">
        <v>100</v>
      </c>
      <c r="D927" s="3">
        <v>8258078</v>
      </c>
      <c r="E927" s="3">
        <v>8324290</v>
      </c>
      <c r="F927" s="3">
        <v>66212</v>
      </c>
      <c r="G927" s="3" t="s">
        <v>8837</v>
      </c>
      <c r="H927" s="3" t="s">
        <v>7154</v>
      </c>
      <c r="I927" s="3" t="s">
        <v>7149</v>
      </c>
      <c r="J927" s="3"/>
      <c r="K927" s="3" t="e">
        <v>#N/A</v>
      </c>
      <c r="L927" s="3" t="e">
        <v>#N/A</v>
      </c>
      <c r="M927" s="3" t="e">
        <v>#N/A</v>
      </c>
      <c r="N927" s="3" t="e">
        <v>#N/A</v>
      </c>
      <c r="O927" s="3" t="e">
        <v>#N/A</v>
      </c>
      <c r="P927" s="3" t="e">
        <v>#N/A</v>
      </c>
      <c r="Q927" s="3" t="e">
        <v>#N/A</v>
      </c>
      <c r="R927" s="3" t="e">
        <v>#N/A</v>
      </c>
      <c r="S927" s="3" t="e">
        <v>#N/A</v>
      </c>
      <c r="T927" s="3" t="e">
        <v>#N/A</v>
      </c>
      <c r="U927" s="3" t="e">
        <v>#N/A</v>
      </c>
      <c r="V927" s="3" t="e">
        <v>#N/A</v>
      </c>
      <c r="W927" s="3" t="s">
        <v>7151</v>
      </c>
      <c r="X927" s="3" t="s">
        <v>7151</v>
      </c>
      <c r="Y927" s="3" t="s">
        <v>7151</v>
      </c>
      <c r="Z927" s="3" t="s">
        <v>7151</v>
      </c>
      <c r="AA927" s="3" t="s">
        <v>7151</v>
      </c>
      <c r="AB927" s="3" t="s">
        <v>7151</v>
      </c>
    </row>
    <row r="928" spans="1:28" x14ac:dyDescent="0.3">
      <c r="A928" s="3">
        <v>57</v>
      </c>
      <c r="B928" s="4" t="s">
        <v>59</v>
      </c>
      <c r="C928" s="3" t="s">
        <v>100</v>
      </c>
      <c r="D928" s="3">
        <v>8258078</v>
      </c>
      <c r="E928" s="3">
        <v>8324290</v>
      </c>
      <c r="F928" s="3">
        <v>66212</v>
      </c>
      <c r="G928" s="3" t="s">
        <v>8838</v>
      </c>
      <c r="H928" s="3" t="s">
        <v>7154</v>
      </c>
      <c r="I928" s="3" t="s">
        <v>7149</v>
      </c>
      <c r="J928" s="3"/>
      <c r="K928" s="3" t="e">
        <v>#N/A</v>
      </c>
      <c r="L928" s="3" t="e">
        <v>#N/A</v>
      </c>
      <c r="M928" s="3" t="e">
        <v>#N/A</v>
      </c>
      <c r="N928" s="3" t="e">
        <v>#N/A</v>
      </c>
      <c r="O928" s="3" t="e">
        <v>#N/A</v>
      </c>
      <c r="P928" s="3" t="e">
        <v>#N/A</v>
      </c>
      <c r="Q928" s="3" t="e">
        <v>#N/A</v>
      </c>
      <c r="R928" s="3" t="e">
        <v>#N/A</v>
      </c>
      <c r="S928" s="3" t="e">
        <v>#N/A</v>
      </c>
      <c r="T928" s="3" t="e">
        <v>#N/A</v>
      </c>
      <c r="U928" s="3" t="e">
        <v>#N/A</v>
      </c>
      <c r="V928" s="3" t="e">
        <v>#N/A</v>
      </c>
      <c r="W928" s="3" t="s">
        <v>7151</v>
      </c>
      <c r="X928" s="3" t="s">
        <v>7151</v>
      </c>
      <c r="Y928" s="3" t="s">
        <v>7151</v>
      </c>
      <c r="Z928" s="3" t="s">
        <v>7151</v>
      </c>
      <c r="AA928" s="3" t="s">
        <v>7151</v>
      </c>
      <c r="AB928" s="3" t="s">
        <v>7151</v>
      </c>
    </row>
    <row r="929" spans="1:28" x14ac:dyDescent="0.3">
      <c r="A929" s="3">
        <v>57</v>
      </c>
      <c r="B929" s="4" t="s">
        <v>59</v>
      </c>
      <c r="C929" s="3" t="s">
        <v>100</v>
      </c>
      <c r="D929" s="3">
        <v>8258078</v>
      </c>
      <c r="E929" s="3">
        <v>8324290</v>
      </c>
      <c r="F929" s="3">
        <v>66212</v>
      </c>
      <c r="G929" s="3" t="s">
        <v>8839</v>
      </c>
      <c r="H929" s="3" t="s">
        <v>7160</v>
      </c>
      <c r="I929" s="3" t="s">
        <v>7149</v>
      </c>
      <c r="J929" s="3"/>
      <c r="K929" s="3" t="e">
        <v>#N/A</v>
      </c>
      <c r="L929" s="3" t="e">
        <v>#N/A</v>
      </c>
      <c r="M929" s="3" t="e">
        <v>#N/A</v>
      </c>
      <c r="N929" s="3" t="e">
        <v>#N/A</v>
      </c>
      <c r="O929" s="3" t="e">
        <v>#N/A</v>
      </c>
      <c r="P929" s="3" t="e">
        <v>#N/A</v>
      </c>
      <c r="Q929" s="3" t="e">
        <v>#N/A</v>
      </c>
      <c r="R929" s="3" t="e">
        <v>#N/A</v>
      </c>
      <c r="S929" s="3" t="e">
        <v>#N/A</v>
      </c>
      <c r="T929" s="3" t="e">
        <v>#N/A</v>
      </c>
      <c r="U929" s="3" t="e">
        <v>#N/A</v>
      </c>
      <c r="V929" s="3" t="e">
        <v>#N/A</v>
      </c>
      <c r="W929" s="3" t="s">
        <v>7151</v>
      </c>
      <c r="X929" s="3" t="s">
        <v>7151</v>
      </c>
      <c r="Y929" s="3" t="s">
        <v>7151</v>
      </c>
      <c r="Z929" s="3" t="s">
        <v>7151</v>
      </c>
      <c r="AA929" s="3" t="s">
        <v>7151</v>
      </c>
      <c r="AB929" s="3" t="s">
        <v>7151</v>
      </c>
    </row>
    <row r="930" spans="1:28" x14ac:dyDescent="0.3">
      <c r="A930" s="3">
        <v>57</v>
      </c>
      <c r="B930" s="4" t="s">
        <v>59</v>
      </c>
      <c r="C930" s="3" t="s">
        <v>100</v>
      </c>
      <c r="D930" s="3">
        <v>8258078</v>
      </c>
      <c r="E930" s="3">
        <v>8324290</v>
      </c>
      <c r="F930" s="3">
        <v>66212</v>
      </c>
      <c r="G930" s="3" t="s">
        <v>8840</v>
      </c>
      <c r="H930" s="3" t="s">
        <v>7160</v>
      </c>
      <c r="I930" s="3" t="s">
        <v>7149</v>
      </c>
      <c r="J930" s="3"/>
      <c r="K930" s="3" t="e">
        <v>#N/A</v>
      </c>
      <c r="L930" s="3" t="e">
        <v>#N/A</v>
      </c>
      <c r="M930" s="3" t="e">
        <v>#N/A</v>
      </c>
      <c r="N930" s="3" t="e">
        <v>#N/A</v>
      </c>
      <c r="O930" s="3" t="e">
        <v>#N/A</v>
      </c>
      <c r="P930" s="3" t="e">
        <v>#N/A</v>
      </c>
      <c r="Q930" s="3" t="e">
        <v>#N/A</v>
      </c>
      <c r="R930" s="3" t="e">
        <v>#N/A</v>
      </c>
      <c r="S930" s="3" t="e">
        <v>#N/A</v>
      </c>
      <c r="T930" s="3" t="e">
        <v>#N/A</v>
      </c>
      <c r="U930" s="3" t="e">
        <v>#N/A</v>
      </c>
      <c r="V930" s="3" t="e">
        <v>#N/A</v>
      </c>
      <c r="W930" s="3" t="s">
        <v>7151</v>
      </c>
      <c r="X930" s="3" t="s">
        <v>7151</v>
      </c>
      <c r="Y930" s="3" t="s">
        <v>7151</v>
      </c>
      <c r="Z930" s="3" t="s">
        <v>7151</v>
      </c>
      <c r="AA930" s="3" t="s">
        <v>7151</v>
      </c>
      <c r="AB930" s="3" t="s">
        <v>7151</v>
      </c>
    </row>
    <row r="931" spans="1:28" x14ac:dyDescent="0.3">
      <c r="A931" s="3">
        <v>57</v>
      </c>
      <c r="B931" s="4" t="s">
        <v>59</v>
      </c>
      <c r="C931" s="3" t="s">
        <v>100</v>
      </c>
      <c r="D931" s="3">
        <v>8258078</v>
      </c>
      <c r="E931" s="3">
        <v>8324290</v>
      </c>
      <c r="F931" s="3">
        <v>66212</v>
      </c>
      <c r="G931" s="3" t="s">
        <v>8841</v>
      </c>
      <c r="H931" s="3" t="s">
        <v>7154</v>
      </c>
      <c r="I931" s="3" t="s">
        <v>7149</v>
      </c>
      <c r="J931" s="3"/>
      <c r="K931" s="3" t="e">
        <v>#N/A</v>
      </c>
      <c r="L931" s="3" t="e">
        <v>#N/A</v>
      </c>
      <c r="M931" s="3" t="e">
        <v>#N/A</v>
      </c>
      <c r="N931" s="3" t="e">
        <v>#N/A</v>
      </c>
      <c r="O931" s="3" t="e">
        <v>#N/A</v>
      </c>
      <c r="P931" s="3" t="e">
        <v>#N/A</v>
      </c>
      <c r="Q931" s="3" t="e">
        <v>#N/A</v>
      </c>
      <c r="R931" s="3" t="e">
        <v>#N/A</v>
      </c>
      <c r="S931" s="3" t="e">
        <v>#N/A</v>
      </c>
      <c r="T931" s="3" t="e">
        <v>#N/A</v>
      </c>
      <c r="U931" s="3" t="e">
        <v>#N/A</v>
      </c>
      <c r="V931" s="3" t="e">
        <v>#N/A</v>
      </c>
      <c r="W931" s="3" t="s">
        <v>7151</v>
      </c>
      <c r="X931" s="3" t="s">
        <v>7151</v>
      </c>
      <c r="Y931" s="3" t="s">
        <v>7151</v>
      </c>
      <c r="Z931" s="3" t="s">
        <v>7151</v>
      </c>
      <c r="AA931" s="3" t="s">
        <v>7151</v>
      </c>
      <c r="AB931" s="3" t="s">
        <v>7151</v>
      </c>
    </row>
    <row r="932" spans="1:28" x14ac:dyDescent="0.3">
      <c r="A932" s="3">
        <v>57</v>
      </c>
      <c r="B932" s="4" t="s">
        <v>59</v>
      </c>
      <c r="C932" s="3" t="s">
        <v>100</v>
      </c>
      <c r="D932" s="3">
        <v>8258078</v>
      </c>
      <c r="E932" s="3">
        <v>8324290</v>
      </c>
      <c r="F932" s="3">
        <v>66212</v>
      </c>
      <c r="G932" s="3" t="s">
        <v>8842</v>
      </c>
      <c r="H932" s="3" t="s">
        <v>7160</v>
      </c>
      <c r="I932" s="3" t="s">
        <v>7149</v>
      </c>
      <c r="J932" s="3"/>
      <c r="K932" s="3" t="e">
        <v>#N/A</v>
      </c>
      <c r="L932" s="3" t="e">
        <v>#N/A</v>
      </c>
      <c r="M932" s="3" t="e">
        <v>#N/A</v>
      </c>
      <c r="N932" s="3" t="e">
        <v>#N/A</v>
      </c>
      <c r="O932" s="3" t="e">
        <v>#N/A</v>
      </c>
      <c r="P932" s="3" t="e">
        <v>#N/A</v>
      </c>
      <c r="Q932" s="3" t="e">
        <v>#N/A</v>
      </c>
      <c r="R932" s="3" t="e">
        <v>#N/A</v>
      </c>
      <c r="S932" s="3" t="e">
        <v>#N/A</v>
      </c>
      <c r="T932" s="3" t="e">
        <v>#N/A</v>
      </c>
      <c r="U932" s="3" t="e">
        <v>#N/A</v>
      </c>
      <c r="V932" s="3" t="e">
        <v>#N/A</v>
      </c>
      <c r="W932" s="3" t="s">
        <v>7151</v>
      </c>
      <c r="X932" s="3" t="s">
        <v>8843</v>
      </c>
      <c r="Y932" s="3" t="s">
        <v>8844</v>
      </c>
      <c r="Z932" s="3" t="s">
        <v>7151</v>
      </c>
      <c r="AA932" s="3" t="s">
        <v>7151</v>
      </c>
      <c r="AB932" s="3" t="s">
        <v>7151</v>
      </c>
    </row>
    <row r="933" spans="1:28" x14ac:dyDescent="0.3">
      <c r="A933" s="3">
        <v>57</v>
      </c>
      <c r="B933" s="4" t="s">
        <v>59</v>
      </c>
      <c r="C933" s="3" t="s">
        <v>100</v>
      </c>
      <c r="D933" s="3">
        <v>8258078</v>
      </c>
      <c r="E933" s="3">
        <v>8324290</v>
      </c>
      <c r="F933" s="3">
        <v>66212</v>
      </c>
      <c r="G933" s="3" t="s">
        <v>8845</v>
      </c>
      <c r="H933" s="3" t="s">
        <v>7160</v>
      </c>
      <c r="I933" s="3" t="s">
        <v>7149</v>
      </c>
      <c r="J933" s="3"/>
      <c r="K933" s="3" t="e">
        <v>#N/A</v>
      </c>
      <c r="L933" s="3" t="e">
        <v>#N/A</v>
      </c>
      <c r="M933" s="3" t="e">
        <v>#N/A</v>
      </c>
      <c r="N933" s="3" t="e">
        <v>#N/A</v>
      </c>
      <c r="O933" s="3" t="e">
        <v>#N/A</v>
      </c>
      <c r="P933" s="3" t="e">
        <v>#N/A</v>
      </c>
      <c r="Q933" s="3" t="e">
        <v>#N/A</v>
      </c>
      <c r="R933" s="3" t="e">
        <v>#N/A</v>
      </c>
      <c r="S933" s="3" t="e">
        <v>#N/A</v>
      </c>
      <c r="T933" s="3" t="e">
        <v>#N/A</v>
      </c>
      <c r="U933" s="3" t="e">
        <v>#N/A</v>
      </c>
      <c r="V933" s="3" t="e">
        <v>#N/A</v>
      </c>
      <c r="W933" s="3" t="s">
        <v>7151</v>
      </c>
      <c r="X933" s="3" t="s">
        <v>7151</v>
      </c>
      <c r="Y933" s="3" t="s">
        <v>7151</v>
      </c>
      <c r="Z933" s="3" t="s">
        <v>7151</v>
      </c>
      <c r="AA933" s="3" t="s">
        <v>7151</v>
      </c>
      <c r="AB933" s="3" t="s">
        <v>7151</v>
      </c>
    </row>
    <row r="934" spans="1:28" x14ac:dyDescent="0.3">
      <c r="A934" s="3">
        <v>57</v>
      </c>
      <c r="B934" s="4" t="s">
        <v>59</v>
      </c>
      <c r="C934" s="3" t="s">
        <v>100</v>
      </c>
      <c r="D934" s="3">
        <v>8258078</v>
      </c>
      <c r="E934" s="3">
        <v>8324290</v>
      </c>
      <c r="F934" s="3">
        <v>66212</v>
      </c>
      <c r="G934" s="3" t="s">
        <v>8846</v>
      </c>
      <c r="H934" s="3" t="s">
        <v>7154</v>
      </c>
      <c r="I934" s="3" t="s">
        <v>7149</v>
      </c>
      <c r="J934" s="3"/>
      <c r="K934" s="3" t="e">
        <v>#N/A</v>
      </c>
      <c r="L934" s="3" t="e">
        <v>#N/A</v>
      </c>
      <c r="M934" s="3" t="e">
        <v>#N/A</v>
      </c>
      <c r="N934" s="3" t="e">
        <v>#N/A</v>
      </c>
      <c r="O934" s="3" t="e">
        <v>#N/A</v>
      </c>
      <c r="P934" s="3" t="e">
        <v>#N/A</v>
      </c>
      <c r="Q934" s="3" t="e">
        <v>#N/A</v>
      </c>
      <c r="R934" s="3" t="e">
        <v>#N/A</v>
      </c>
      <c r="S934" s="3" t="e">
        <v>#N/A</v>
      </c>
      <c r="T934" s="3" t="e">
        <v>#N/A</v>
      </c>
      <c r="U934" s="3" t="e">
        <v>#N/A</v>
      </c>
      <c r="V934" s="3" t="e">
        <v>#N/A</v>
      </c>
      <c r="W934" s="3" t="s">
        <v>7151</v>
      </c>
      <c r="X934" s="3" t="s">
        <v>7151</v>
      </c>
      <c r="Y934" s="3" t="s">
        <v>7151</v>
      </c>
      <c r="Z934" s="3" t="s">
        <v>7151</v>
      </c>
      <c r="AA934" s="3" t="s">
        <v>7151</v>
      </c>
      <c r="AB934" s="3" t="s">
        <v>7151</v>
      </c>
    </row>
    <row r="935" spans="1:28" x14ac:dyDescent="0.3">
      <c r="A935" s="3">
        <v>57</v>
      </c>
      <c r="B935" s="4" t="s">
        <v>59</v>
      </c>
      <c r="C935" s="3" t="s">
        <v>100</v>
      </c>
      <c r="D935" s="3">
        <v>8258078</v>
      </c>
      <c r="E935" s="3">
        <v>8324290</v>
      </c>
      <c r="F935" s="3">
        <v>66212</v>
      </c>
      <c r="G935" s="3" t="s">
        <v>8847</v>
      </c>
      <c r="H935" s="3" t="s">
        <v>8848</v>
      </c>
      <c r="I935" s="3" t="s">
        <v>7149</v>
      </c>
      <c r="J935" s="3"/>
      <c r="K935" s="3" t="e">
        <v>#N/A</v>
      </c>
      <c r="L935" s="3" t="e">
        <v>#N/A</v>
      </c>
      <c r="M935" s="3" t="e">
        <v>#N/A</v>
      </c>
      <c r="N935" s="3" t="e">
        <v>#N/A</v>
      </c>
      <c r="O935" s="3" t="e">
        <v>#N/A</v>
      </c>
      <c r="P935" s="3" t="e">
        <v>#N/A</v>
      </c>
      <c r="Q935" s="3" t="e">
        <v>#N/A</v>
      </c>
      <c r="R935" s="3" t="e">
        <v>#N/A</v>
      </c>
      <c r="S935" s="3" t="e">
        <v>#N/A</v>
      </c>
      <c r="T935" s="3" t="e">
        <v>#N/A</v>
      </c>
      <c r="U935" s="3" t="e">
        <v>#N/A</v>
      </c>
      <c r="V935" s="3" t="e">
        <v>#N/A</v>
      </c>
      <c r="W935" s="3" t="s">
        <v>7151</v>
      </c>
      <c r="X935" s="3" t="s">
        <v>8849</v>
      </c>
      <c r="Y935" s="3" t="s">
        <v>7151</v>
      </c>
      <c r="Z935" s="3" t="s">
        <v>7151</v>
      </c>
      <c r="AA935" s="3" t="s">
        <v>7151</v>
      </c>
      <c r="AB935" s="3" t="s">
        <v>7151</v>
      </c>
    </row>
    <row r="936" spans="1:28" x14ac:dyDescent="0.3">
      <c r="A936" s="3">
        <v>57</v>
      </c>
      <c r="B936" s="4" t="s">
        <v>59</v>
      </c>
      <c r="C936" s="3" t="s">
        <v>100</v>
      </c>
      <c r="D936" s="3">
        <v>8258078</v>
      </c>
      <c r="E936" s="3">
        <v>8324290</v>
      </c>
      <c r="F936" s="3">
        <v>66212</v>
      </c>
      <c r="G936" s="3" t="s">
        <v>8850</v>
      </c>
      <c r="H936" s="3" t="s">
        <v>7160</v>
      </c>
      <c r="I936" s="3" t="s">
        <v>7149</v>
      </c>
      <c r="J936" s="3"/>
      <c r="K936" s="3" t="e">
        <v>#N/A</v>
      </c>
      <c r="L936" s="3" t="e">
        <v>#N/A</v>
      </c>
      <c r="M936" s="3" t="e">
        <v>#N/A</v>
      </c>
      <c r="N936" s="3" t="e">
        <v>#N/A</v>
      </c>
      <c r="O936" s="3" t="e">
        <v>#N/A</v>
      </c>
      <c r="P936" s="3" t="e">
        <v>#N/A</v>
      </c>
      <c r="Q936" s="3" t="e">
        <v>#N/A</v>
      </c>
      <c r="R936" s="3" t="e">
        <v>#N/A</v>
      </c>
      <c r="S936" s="3" t="e">
        <v>#N/A</v>
      </c>
      <c r="T936" s="3" t="e">
        <v>#N/A</v>
      </c>
      <c r="U936" s="3" t="e">
        <v>#N/A</v>
      </c>
      <c r="V936" s="3" t="e">
        <v>#N/A</v>
      </c>
      <c r="W936" s="3" t="s">
        <v>7151</v>
      </c>
      <c r="X936" s="3" t="s">
        <v>8851</v>
      </c>
      <c r="Y936" s="3" t="s">
        <v>8852</v>
      </c>
      <c r="Z936" s="3" t="s">
        <v>7151</v>
      </c>
      <c r="AA936" s="3" t="s">
        <v>7151</v>
      </c>
      <c r="AB936" s="3" t="s">
        <v>7151</v>
      </c>
    </row>
    <row r="937" spans="1:28" x14ac:dyDescent="0.3">
      <c r="A937" s="3">
        <v>57</v>
      </c>
      <c r="B937" s="4" t="s">
        <v>59</v>
      </c>
      <c r="C937" s="3" t="s">
        <v>100</v>
      </c>
      <c r="D937" s="3">
        <v>8258078</v>
      </c>
      <c r="E937" s="3">
        <v>8324290</v>
      </c>
      <c r="F937" s="3">
        <v>66212</v>
      </c>
      <c r="G937" s="3" t="s">
        <v>8853</v>
      </c>
      <c r="H937" s="3" t="s">
        <v>8854</v>
      </c>
      <c r="I937" s="3" t="s">
        <v>7149</v>
      </c>
      <c r="J937" s="3"/>
      <c r="K937" s="3" t="e">
        <v>#N/A</v>
      </c>
      <c r="L937" s="3" t="e">
        <v>#N/A</v>
      </c>
      <c r="M937" s="3" t="e">
        <v>#N/A</v>
      </c>
      <c r="N937" s="3" t="e">
        <v>#N/A</v>
      </c>
      <c r="O937" s="3" t="e">
        <v>#N/A</v>
      </c>
      <c r="P937" s="3" t="e">
        <v>#N/A</v>
      </c>
      <c r="Q937" s="3" t="e">
        <v>#N/A</v>
      </c>
      <c r="R937" s="3" t="e">
        <v>#N/A</v>
      </c>
      <c r="S937" s="3" t="e">
        <v>#N/A</v>
      </c>
      <c r="T937" s="3" t="e">
        <v>#N/A</v>
      </c>
      <c r="U937" s="3" t="e">
        <v>#N/A</v>
      </c>
      <c r="V937" s="3" t="e">
        <v>#N/A</v>
      </c>
      <c r="W937" s="3" t="s">
        <v>7151</v>
      </c>
      <c r="X937" s="3" t="s">
        <v>8855</v>
      </c>
      <c r="Y937" s="3" t="s">
        <v>7220</v>
      </c>
      <c r="Z937" s="3" t="s">
        <v>7151</v>
      </c>
      <c r="AA937" s="3" t="s">
        <v>7151</v>
      </c>
      <c r="AB937" s="3" t="s">
        <v>7151</v>
      </c>
    </row>
    <row r="938" spans="1:28" x14ac:dyDescent="0.3">
      <c r="A938" s="3">
        <v>58</v>
      </c>
      <c r="B938" s="4" t="s">
        <v>35</v>
      </c>
      <c r="C938" s="3" t="s">
        <v>100</v>
      </c>
      <c r="D938" s="3">
        <v>8749265</v>
      </c>
      <c r="E938" s="3">
        <v>8763809</v>
      </c>
      <c r="F938" s="3">
        <v>14544</v>
      </c>
      <c r="G938" s="3" t="s">
        <v>8856</v>
      </c>
      <c r="H938" s="3" t="s">
        <v>7154</v>
      </c>
      <c r="I938" s="3" t="s">
        <v>7149</v>
      </c>
      <c r="J938" s="3"/>
      <c r="K938" s="3" t="e">
        <v>#N/A</v>
      </c>
      <c r="L938" s="3" t="e">
        <v>#N/A</v>
      </c>
      <c r="M938" s="3" t="e">
        <v>#N/A</v>
      </c>
      <c r="N938" s="3" t="e">
        <v>#N/A</v>
      </c>
      <c r="O938" s="3" t="e">
        <v>#N/A</v>
      </c>
      <c r="P938" s="3" t="e">
        <v>#N/A</v>
      </c>
      <c r="Q938" s="3" t="e">
        <v>#N/A</v>
      </c>
      <c r="R938" s="3" t="e">
        <v>#N/A</v>
      </c>
      <c r="S938" s="3" t="e">
        <v>#N/A</v>
      </c>
      <c r="T938" s="3" t="e">
        <v>#N/A</v>
      </c>
      <c r="U938" s="3" t="e">
        <v>#N/A</v>
      </c>
      <c r="V938" s="3" t="e">
        <v>#N/A</v>
      </c>
      <c r="W938" s="3" t="s">
        <v>7151</v>
      </c>
      <c r="X938" s="3" t="s">
        <v>7151</v>
      </c>
      <c r="Y938" s="3" t="s">
        <v>7151</v>
      </c>
      <c r="Z938" s="3" t="s">
        <v>7151</v>
      </c>
      <c r="AA938" s="3" t="s">
        <v>7151</v>
      </c>
      <c r="AB938" s="3" t="s">
        <v>7151</v>
      </c>
    </row>
    <row r="939" spans="1:28" x14ac:dyDescent="0.3">
      <c r="A939" s="3">
        <v>58</v>
      </c>
      <c r="B939" s="4" t="s">
        <v>35</v>
      </c>
      <c r="C939" s="3" t="s">
        <v>100</v>
      </c>
      <c r="D939" s="3">
        <v>8749265</v>
      </c>
      <c r="E939" s="3">
        <v>8763809</v>
      </c>
      <c r="F939" s="3">
        <v>14544</v>
      </c>
      <c r="G939" s="3" t="s">
        <v>8857</v>
      </c>
      <c r="H939" s="3" t="s">
        <v>8858</v>
      </c>
      <c r="I939" s="3" t="s">
        <v>7149</v>
      </c>
      <c r="J939" s="3"/>
      <c r="K939" s="3" t="e">
        <v>#N/A</v>
      </c>
      <c r="L939" s="3" t="e">
        <v>#N/A</v>
      </c>
      <c r="M939" s="3" t="e">
        <v>#N/A</v>
      </c>
      <c r="N939" s="3" t="e">
        <v>#N/A</v>
      </c>
      <c r="O939" s="3" t="e">
        <v>#N/A</v>
      </c>
      <c r="P939" s="3" t="e">
        <v>#N/A</v>
      </c>
      <c r="Q939" s="3" t="e">
        <v>#N/A</v>
      </c>
      <c r="R939" s="3" t="e">
        <v>#N/A</v>
      </c>
      <c r="S939" s="3" t="e">
        <v>#N/A</v>
      </c>
      <c r="T939" s="3" t="e">
        <v>#N/A</v>
      </c>
      <c r="U939" s="3" t="e">
        <v>#N/A</v>
      </c>
      <c r="V939" s="3" t="e">
        <v>#N/A</v>
      </c>
      <c r="W939" s="3" t="e">
        <v>#N/A</v>
      </c>
      <c r="X939" s="3" t="e">
        <v>#N/A</v>
      </c>
      <c r="Y939" s="3" t="e">
        <v>#N/A</v>
      </c>
      <c r="Z939" s="3" t="e">
        <v>#N/A</v>
      </c>
      <c r="AA939" s="3" t="e">
        <v>#N/A</v>
      </c>
      <c r="AB939" s="3" t="e">
        <v>#N/A</v>
      </c>
    </row>
    <row r="940" spans="1:28" x14ac:dyDescent="0.3">
      <c r="A940" s="3">
        <v>58</v>
      </c>
      <c r="B940" s="4" t="s">
        <v>35</v>
      </c>
      <c r="C940" s="3" t="s">
        <v>100</v>
      </c>
      <c r="D940" s="3">
        <v>8749265</v>
      </c>
      <c r="E940" s="3">
        <v>8763809</v>
      </c>
      <c r="F940" s="3">
        <v>14544</v>
      </c>
      <c r="G940" s="3" t="s">
        <v>8859</v>
      </c>
      <c r="H940" s="3" t="s">
        <v>7160</v>
      </c>
      <c r="I940" s="3" t="s">
        <v>7149</v>
      </c>
      <c r="J940" s="3"/>
      <c r="K940" s="3" t="e">
        <v>#N/A</v>
      </c>
      <c r="L940" s="3" t="e">
        <v>#N/A</v>
      </c>
      <c r="M940" s="3" t="e">
        <v>#N/A</v>
      </c>
      <c r="N940" s="3" t="e">
        <v>#N/A</v>
      </c>
      <c r="O940" s="3" t="e">
        <v>#N/A</v>
      </c>
      <c r="P940" s="3" t="e">
        <v>#N/A</v>
      </c>
      <c r="Q940" s="3" t="e">
        <v>#N/A</v>
      </c>
      <c r="R940" s="3" t="e">
        <v>#N/A</v>
      </c>
      <c r="S940" s="3" t="e">
        <v>#N/A</v>
      </c>
      <c r="T940" s="3" t="e">
        <v>#N/A</v>
      </c>
      <c r="U940" s="3" t="e">
        <v>#N/A</v>
      </c>
      <c r="V940" s="3" t="e">
        <v>#N/A</v>
      </c>
      <c r="W940" s="3" t="s">
        <v>7151</v>
      </c>
      <c r="X940" s="3" t="s">
        <v>8860</v>
      </c>
      <c r="Y940" s="3" t="s">
        <v>7220</v>
      </c>
      <c r="Z940" s="3" t="s">
        <v>7151</v>
      </c>
      <c r="AA940" s="3" t="s">
        <v>7151</v>
      </c>
      <c r="AB940" s="3" t="s">
        <v>7151</v>
      </c>
    </row>
    <row r="941" spans="1:28" x14ac:dyDescent="0.3">
      <c r="A941" s="3">
        <v>58</v>
      </c>
      <c r="B941" s="4" t="s">
        <v>35</v>
      </c>
      <c r="C941" s="3" t="s">
        <v>100</v>
      </c>
      <c r="D941" s="3">
        <v>8749265</v>
      </c>
      <c r="E941" s="3">
        <v>8763809</v>
      </c>
      <c r="F941" s="3">
        <v>14544</v>
      </c>
      <c r="G941" s="3" t="s">
        <v>8861</v>
      </c>
      <c r="H941" s="3" t="s">
        <v>8862</v>
      </c>
      <c r="I941" s="3" t="s">
        <v>7149</v>
      </c>
      <c r="J941" s="3" t="s">
        <v>7163</v>
      </c>
      <c r="K941" s="3" t="e">
        <v>#N/A</v>
      </c>
      <c r="L941" s="3" t="e">
        <v>#N/A</v>
      </c>
      <c r="M941" s="3" t="e">
        <v>#N/A</v>
      </c>
      <c r="N941" s="3" t="e">
        <v>#N/A</v>
      </c>
      <c r="O941" s="3" t="e">
        <v>#N/A</v>
      </c>
      <c r="P941" s="3" t="e">
        <v>#N/A</v>
      </c>
      <c r="Q941" s="3" t="e">
        <v>#N/A</v>
      </c>
      <c r="R941" s="3" t="e">
        <v>#N/A</v>
      </c>
      <c r="S941" s="3" t="e">
        <v>#N/A</v>
      </c>
      <c r="T941" s="3" t="e">
        <v>#N/A</v>
      </c>
      <c r="U941" s="3" t="e">
        <v>#N/A</v>
      </c>
      <c r="V941" s="3" t="e">
        <v>#N/A</v>
      </c>
      <c r="W941" s="3" t="s">
        <v>7151</v>
      </c>
      <c r="X941" s="3" t="s">
        <v>8863</v>
      </c>
      <c r="Y941" s="3" t="s">
        <v>8864</v>
      </c>
      <c r="Z941" s="3" t="s">
        <v>7151</v>
      </c>
      <c r="AA941" s="3" t="s">
        <v>7151</v>
      </c>
      <c r="AB941" s="3" t="s">
        <v>7151</v>
      </c>
    </row>
    <row r="942" spans="1:28" x14ac:dyDescent="0.3">
      <c r="A942" s="3">
        <v>58</v>
      </c>
      <c r="B942" s="4" t="s">
        <v>35</v>
      </c>
      <c r="C942" s="3" t="s">
        <v>100</v>
      </c>
      <c r="D942" s="3">
        <v>8749265</v>
      </c>
      <c r="E942" s="3">
        <v>8763809</v>
      </c>
      <c r="F942" s="3">
        <v>14544</v>
      </c>
      <c r="G942" s="3" t="s">
        <v>8865</v>
      </c>
      <c r="H942" s="3" t="s">
        <v>7160</v>
      </c>
      <c r="I942" s="3" t="s">
        <v>7149</v>
      </c>
      <c r="J942" s="3"/>
      <c r="K942" s="3" t="e">
        <v>#N/A</v>
      </c>
      <c r="L942" s="3" t="e">
        <v>#N/A</v>
      </c>
      <c r="M942" s="3" t="e">
        <v>#N/A</v>
      </c>
      <c r="N942" s="3" t="e">
        <v>#N/A</v>
      </c>
      <c r="O942" s="3" t="e">
        <v>#N/A</v>
      </c>
      <c r="P942" s="3" t="e">
        <v>#N/A</v>
      </c>
      <c r="Q942" s="3" t="e">
        <v>#N/A</v>
      </c>
      <c r="R942" s="3" t="e">
        <v>#N/A</v>
      </c>
      <c r="S942" s="3" t="e">
        <v>#N/A</v>
      </c>
      <c r="T942" s="3" t="e">
        <v>#N/A</v>
      </c>
      <c r="U942" s="3" t="e">
        <v>#N/A</v>
      </c>
      <c r="V942" s="3" t="e">
        <v>#N/A</v>
      </c>
      <c r="W942" s="3" t="s">
        <v>7151</v>
      </c>
      <c r="X942" s="3" t="s">
        <v>7151</v>
      </c>
      <c r="Y942" s="3" t="s">
        <v>7151</v>
      </c>
      <c r="Z942" s="3" t="s">
        <v>7151</v>
      </c>
      <c r="AA942" s="3" t="s">
        <v>7151</v>
      </c>
      <c r="AB942" s="3" t="s">
        <v>7151</v>
      </c>
    </row>
    <row r="943" spans="1:28" x14ac:dyDescent="0.3">
      <c r="A943" s="3">
        <v>58</v>
      </c>
      <c r="B943" s="4" t="s">
        <v>35</v>
      </c>
      <c r="C943" s="3" t="s">
        <v>100</v>
      </c>
      <c r="D943" s="3">
        <v>8749265</v>
      </c>
      <c r="E943" s="3">
        <v>8763809</v>
      </c>
      <c r="F943" s="3">
        <v>14544</v>
      </c>
      <c r="G943" s="3" t="s">
        <v>8866</v>
      </c>
      <c r="H943" s="3" t="s">
        <v>8867</v>
      </c>
      <c r="I943" s="3" t="s">
        <v>7149</v>
      </c>
      <c r="J943" s="3"/>
      <c r="K943" s="3" t="e">
        <v>#N/A</v>
      </c>
      <c r="L943" s="3" t="e">
        <v>#N/A</v>
      </c>
      <c r="M943" s="3" t="e">
        <v>#N/A</v>
      </c>
      <c r="N943" s="3" t="e">
        <v>#N/A</v>
      </c>
      <c r="O943" s="3" t="e">
        <v>#N/A</v>
      </c>
      <c r="P943" s="3" t="e">
        <v>#N/A</v>
      </c>
      <c r="Q943" s="3" t="e">
        <v>#N/A</v>
      </c>
      <c r="R943" s="3" t="e">
        <v>#N/A</v>
      </c>
      <c r="S943" s="3" t="e">
        <v>#N/A</v>
      </c>
      <c r="T943" s="3" t="e">
        <v>#N/A</v>
      </c>
      <c r="U943" s="3" t="e">
        <v>#N/A</v>
      </c>
      <c r="V943" s="3" t="e">
        <v>#N/A</v>
      </c>
      <c r="W943" s="3" t="s">
        <v>7151</v>
      </c>
      <c r="X943" s="3" t="s">
        <v>7816</v>
      </c>
      <c r="Y943" s="3" t="s">
        <v>7199</v>
      </c>
      <c r="Z943" s="3" t="s">
        <v>7151</v>
      </c>
      <c r="AA943" s="3" t="s">
        <v>7151</v>
      </c>
      <c r="AB943" s="3" t="s">
        <v>7151</v>
      </c>
    </row>
    <row r="944" spans="1:28" x14ac:dyDescent="0.3">
      <c r="A944" s="3">
        <v>58</v>
      </c>
      <c r="B944" s="4" t="s">
        <v>35</v>
      </c>
      <c r="C944" s="3" t="s">
        <v>100</v>
      </c>
      <c r="D944" s="3">
        <v>8749265</v>
      </c>
      <c r="E944" s="3">
        <v>8763809</v>
      </c>
      <c r="F944" s="3">
        <v>14544</v>
      </c>
      <c r="G944" s="3" t="s">
        <v>8868</v>
      </c>
      <c r="H944" s="3" t="s">
        <v>7154</v>
      </c>
      <c r="I944" s="3" t="s">
        <v>7149</v>
      </c>
      <c r="J944" s="3"/>
      <c r="K944" s="3" t="e">
        <v>#N/A</v>
      </c>
      <c r="L944" s="3" t="e">
        <v>#N/A</v>
      </c>
      <c r="M944" s="3" t="e">
        <v>#N/A</v>
      </c>
      <c r="N944" s="3" t="e">
        <v>#N/A</v>
      </c>
      <c r="O944" s="3" t="e">
        <v>#N/A</v>
      </c>
      <c r="P944" s="3" t="e">
        <v>#N/A</v>
      </c>
      <c r="Q944" s="3" t="e">
        <v>#N/A</v>
      </c>
      <c r="R944" s="3" t="e">
        <v>#N/A</v>
      </c>
      <c r="S944" s="3" t="e">
        <v>#N/A</v>
      </c>
      <c r="T944" s="3" t="e">
        <v>#N/A</v>
      </c>
      <c r="U944" s="3" t="e">
        <v>#N/A</v>
      </c>
      <c r="V944" s="3" t="e">
        <v>#N/A</v>
      </c>
      <c r="W944" s="3" t="s">
        <v>7151</v>
      </c>
      <c r="X944" s="3" t="s">
        <v>7151</v>
      </c>
      <c r="Y944" s="3" t="s">
        <v>7151</v>
      </c>
      <c r="Z944" s="3" t="s">
        <v>7151</v>
      </c>
      <c r="AA944" s="3" t="s">
        <v>7151</v>
      </c>
      <c r="AB944" s="3" t="s">
        <v>7151</v>
      </c>
    </row>
    <row r="945" spans="1:28" x14ac:dyDescent="0.3">
      <c r="A945" s="3">
        <v>58</v>
      </c>
      <c r="B945" s="4" t="s">
        <v>35</v>
      </c>
      <c r="C945" s="3" t="s">
        <v>100</v>
      </c>
      <c r="D945" s="3">
        <v>8749265</v>
      </c>
      <c r="E945" s="3">
        <v>8763809</v>
      </c>
      <c r="F945" s="3">
        <v>14544</v>
      </c>
      <c r="G945" s="3" t="s">
        <v>8869</v>
      </c>
      <c r="H945" s="3" t="s">
        <v>7160</v>
      </c>
      <c r="I945" s="3" t="s">
        <v>7212</v>
      </c>
      <c r="J945" s="3"/>
      <c r="K945" s="3" t="e">
        <v>#N/A</v>
      </c>
      <c r="L945" s="3" t="e">
        <v>#N/A</v>
      </c>
      <c r="M945" s="3" t="e">
        <v>#N/A</v>
      </c>
      <c r="N945" s="3" t="e">
        <v>#N/A</v>
      </c>
      <c r="O945" s="3" t="e">
        <v>#N/A</v>
      </c>
      <c r="P945" s="3" t="e">
        <v>#N/A</v>
      </c>
      <c r="Q945" s="3" t="e">
        <v>#N/A</v>
      </c>
      <c r="R945" s="3" t="e">
        <v>#N/A</v>
      </c>
      <c r="S945" s="3" t="e">
        <v>#N/A</v>
      </c>
      <c r="T945" s="3" t="e">
        <v>#N/A</v>
      </c>
      <c r="U945" s="3" t="e">
        <v>#N/A</v>
      </c>
      <c r="V945" s="3" t="e">
        <v>#N/A</v>
      </c>
      <c r="W945" s="3" t="s">
        <v>7151</v>
      </c>
      <c r="X945" s="3" t="s">
        <v>7151</v>
      </c>
      <c r="Y945" s="3" t="s">
        <v>7151</v>
      </c>
      <c r="Z945" s="3" t="s">
        <v>7151</v>
      </c>
      <c r="AA945" s="3" t="s">
        <v>7151</v>
      </c>
      <c r="AB945" s="3" t="s">
        <v>7151</v>
      </c>
    </row>
    <row r="946" spans="1:28" x14ac:dyDescent="0.3">
      <c r="A946" s="3">
        <v>60</v>
      </c>
      <c r="B946" s="4" t="s">
        <v>35</v>
      </c>
      <c r="C946" s="3" t="s">
        <v>214</v>
      </c>
      <c r="D946" s="3">
        <v>896657</v>
      </c>
      <c r="E946" s="3">
        <v>902009</v>
      </c>
      <c r="F946" s="3">
        <v>5352</v>
      </c>
      <c r="G946" s="3" t="s">
        <v>8870</v>
      </c>
      <c r="H946" s="3" t="s">
        <v>8871</v>
      </c>
      <c r="I946" s="3" t="s">
        <v>7149</v>
      </c>
      <c r="J946" s="3"/>
      <c r="K946" s="3" t="e">
        <v>#N/A</v>
      </c>
      <c r="L946" s="3" t="e">
        <v>#N/A</v>
      </c>
      <c r="M946" s="3" t="e">
        <v>#N/A</v>
      </c>
      <c r="N946" s="3" t="e">
        <v>#N/A</v>
      </c>
      <c r="O946" s="3" t="e">
        <v>#N/A</v>
      </c>
      <c r="P946" s="3" t="e">
        <v>#N/A</v>
      </c>
      <c r="Q946" s="3" t="e">
        <v>#N/A</v>
      </c>
      <c r="R946" s="3" t="e">
        <v>#N/A</v>
      </c>
      <c r="S946" s="3" t="e">
        <v>#N/A</v>
      </c>
      <c r="T946" s="3" t="e">
        <v>#N/A</v>
      </c>
      <c r="U946" s="3" t="e">
        <v>#N/A</v>
      </c>
      <c r="V946" s="3" t="e">
        <v>#N/A</v>
      </c>
      <c r="W946" s="3" t="e">
        <v>#N/A</v>
      </c>
      <c r="X946" s="3" t="e">
        <v>#N/A</v>
      </c>
      <c r="Y946" s="3" t="e">
        <v>#N/A</v>
      </c>
      <c r="Z946" s="3" t="e">
        <v>#N/A</v>
      </c>
      <c r="AA946" s="3" t="e">
        <v>#N/A</v>
      </c>
      <c r="AB946" s="3" t="e">
        <v>#N/A</v>
      </c>
    </row>
    <row r="947" spans="1:28" x14ac:dyDescent="0.3">
      <c r="A947" s="3">
        <v>60</v>
      </c>
      <c r="B947" s="4" t="s">
        <v>35</v>
      </c>
      <c r="C947" s="3" t="s">
        <v>214</v>
      </c>
      <c r="D947" s="3">
        <v>896657</v>
      </c>
      <c r="E947" s="3">
        <v>902009</v>
      </c>
      <c r="F947" s="3">
        <v>5352</v>
      </c>
      <c r="G947" s="3" t="s">
        <v>8872</v>
      </c>
      <c r="H947" s="3" t="s">
        <v>8873</v>
      </c>
      <c r="I947" s="3" t="s">
        <v>7149</v>
      </c>
      <c r="J947" s="3"/>
      <c r="K947" s="3" t="e">
        <v>#N/A</v>
      </c>
      <c r="L947" s="3" t="e">
        <v>#N/A</v>
      </c>
      <c r="M947" s="3" t="e">
        <v>#N/A</v>
      </c>
      <c r="N947" s="3" t="e">
        <v>#N/A</v>
      </c>
      <c r="O947" s="3" t="e">
        <v>#N/A</v>
      </c>
      <c r="P947" s="3" t="e">
        <v>#N/A</v>
      </c>
      <c r="Q947" s="3" t="e">
        <v>#N/A</v>
      </c>
      <c r="R947" s="3" t="e">
        <v>#N/A</v>
      </c>
      <c r="S947" s="3" t="e">
        <v>#N/A</v>
      </c>
      <c r="T947" s="3" t="e">
        <v>#N/A</v>
      </c>
      <c r="U947" s="3" t="e">
        <v>#N/A</v>
      </c>
      <c r="V947" s="3" t="e">
        <v>#N/A</v>
      </c>
      <c r="W947" s="3" t="s">
        <v>8874</v>
      </c>
      <c r="X947" s="3" t="s">
        <v>8875</v>
      </c>
      <c r="Y947" s="3" t="s">
        <v>8876</v>
      </c>
      <c r="Z947" s="3" t="s">
        <v>7151</v>
      </c>
      <c r="AA947" s="3" t="s">
        <v>7151</v>
      </c>
      <c r="AB947" s="3" t="s">
        <v>7151</v>
      </c>
    </row>
    <row r="948" spans="1:28" x14ac:dyDescent="0.3">
      <c r="A948" s="3">
        <v>62</v>
      </c>
      <c r="B948" s="4" t="s">
        <v>35</v>
      </c>
      <c r="C948" s="3" t="s">
        <v>214</v>
      </c>
      <c r="D948" s="3">
        <v>7046417</v>
      </c>
      <c r="E948" s="3">
        <v>7058543</v>
      </c>
      <c r="F948" s="3">
        <v>12126</v>
      </c>
      <c r="G948" s="3" t="s">
        <v>8877</v>
      </c>
      <c r="H948" s="3" t="s">
        <v>8878</v>
      </c>
      <c r="I948" s="3" t="s">
        <v>7149</v>
      </c>
      <c r="J948" s="3"/>
      <c r="K948" s="3" t="e">
        <v>#N/A</v>
      </c>
      <c r="L948" s="3" t="e">
        <v>#N/A</v>
      </c>
      <c r="M948" s="3" t="e">
        <v>#N/A</v>
      </c>
      <c r="N948" s="3" t="e">
        <v>#N/A</v>
      </c>
      <c r="O948" s="3" t="e">
        <v>#N/A</v>
      </c>
      <c r="P948" s="3" t="e">
        <v>#N/A</v>
      </c>
      <c r="Q948" s="3" t="e">
        <v>#N/A</v>
      </c>
      <c r="R948" s="3" t="e">
        <v>#N/A</v>
      </c>
      <c r="S948" s="3" t="e">
        <v>#N/A</v>
      </c>
      <c r="T948" s="3" t="e">
        <v>#N/A</v>
      </c>
      <c r="U948" s="3" t="e">
        <v>#N/A</v>
      </c>
      <c r="V948" s="3" t="e">
        <v>#N/A</v>
      </c>
      <c r="W948" s="3" t="s">
        <v>7151</v>
      </c>
      <c r="X948" s="3" t="s">
        <v>7151</v>
      </c>
      <c r="Y948" s="3" t="s">
        <v>8879</v>
      </c>
      <c r="Z948" s="3" t="s">
        <v>7151</v>
      </c>
      <c r="AA948" s="3" t="s">
        <v>7151</v>
      </c>
      <c r="AB948" s="3" t="s">
        <v>7151</v>
      </c>
    </row>
    <row r="949" spans="1:28" x14ac:dyDescent="0.3">
      <c r="A949" s="3">
        <v>62</v>
      </c>
      <c r="B949" s="4" t="s">
        <v>35</v>
      </c>
      <c r="C949" s="3" t="s">
        <v>214</v>
      </c>
      <c r="D949" s="3">
        <v>7046417</v>
      </c>
      <c r="E949" s="3">
        <v>7058543</v>
      </c>
      <c r="F949" s="3">
        <v>12126</v>
      </c>
      <c r="G949" s="3" t="s">
        <v>8880</v>
      </c>
      <c r="H949" s="3" t="s">
        <v>8881</v>
      </c>
      <c r="I949" s="3" t="s">
        <v>7149</v>
      </c>
      <c r="J949" s="3"/>
      <c r="K949" s="3" t="e">
        <v>#N/A</v>
      </c>
      <c r="L949" s="3" t="e">
        <v>#N/A</v>
      </c>
      <c r="M949" s="3" t="e">
        <v>#N/A</v>
      </c>
      <c r="N949" s="3" t="e">
        <v>#N/A</v>
      </c>
      <c r="O949" s="3" t="e">
        <v>#N/A</v>
      </c>
      <c r="P949" s="3" t="e">
        <v>#N/A</v>
      </c>
      <c r="Q949" s="3" t="e">
        <v>#N/A</v>
      </c>
      <c r="R949" s="3" t="e">
        <v>#N/A</v>
      </c>
      <c r="S949" s="3" t="e">
        <v>#N/A</v>
      </c>
      <c r="T949" s="3" t="e">
        <v>#N/A</v>
      </c>
      <c r="U949" s="3" t="e">
        <v>#N/A</v>
      </c>
      <c r="V949" s="3" t="e">
        <v>#N/A</v>
      </c>
      <c r="W949" s="3" t="s">
        <v>7151</v>
      </c>
      <c r="X949" s="3" t="s">
        <v>8882</v>
      </c>
      <c r="Y949" s="3" t="s">
        <v>7199</v>
      </c>
      <c r="Z949" s="3" t="s">
        <v>7151</v>
      </c>
      <c r="AA949" s="3" t="s">
        <v>7151</v>
      </c>
      <c r="AB949" s="3" t="s">
        <v>7151</v>
      </c>
    </row>
    <row r="950" spans="1:28" x14ac:dyDescent="0.3">
      <c r="A950" s="3">
        <v>62</v>
      </c>
      <c r="B950" s="4" t="s">
        <v>35</v>
      </c>
      <c r="C950" s="3" t="s">
        <v>214</v>
      </c>
      <c r="D950" s="3">
        <v>7046417</v>
      </c>
      <c r="E950" s="3">
        <v>7058543</v>
      </c>
      <c r="F950" s="3">
        <v>12126</v>
      </c>
      <c r="G950" s="3" t="s">
        <v>8883</v>
      </c>
      <c r="H950" s="3" t="s">
        <v>7160</v>
      </c>
      <c r="I950" s="3" t="s">
        <v>7149</v>
      </c>
      <c r="J950" s="3"/>
      <c r="K950" s="3" t="e">
        <v>#N/A</v>
      </c>
      <c r="L950" s="3" t="e">
        <v>#N/A</v>
      </c>
      <c r="M950" s="3" t="e">
        <v>#N/A</v>
      </c>
      <c r="N950" s="3" t="e">
        <v>#N/A</v>
      </c>
      <c r="O950" s="3" t="e">
        <v>#N/A</v>
      </c>
      <c r="P950" s="3" t="e">
        <v>#N/A</v>
      </c>
      <c r="Q950" s="3" t="e">
        <v>#N/A</v>
      </c>
      <c r="R950" s="3" t="e">
        <v>#N/A</v>
      </c>
      <c r="S950" s="3" t="e">
        <v>#N/A</v>
      </c>
      <c r="T950" s="3" t="e">
        <v>#N/A</v>
      </c>
      <c r="U950" s="3" t="e">
        <v>#N/A</v>
      </c>
      <c r="V950" s="3" t="e">
        <v>#N/A</v>
      </c>
      <c r="W950" s="3" t="s">
        <v>7151</v>
      </c>
      <c r="X950" s="3" t="s">
        <v>7151</v>
      </c>
      <c r="Y950" s="3" t="s">
        <v>7151</v>
      </c>
      <c r="Z950" s="3" t="s">
        <v>7151</v>
      </c>
      <c r="AA950" s="3" t="s">
        <v>7151</v>
      </c>
      <c r="AB950" s="3" t="s">
        <v>7151</v>
      </c>
    </row>
    <row r="951" spans="1:28" x14ac:dyDescent="0.3">
      <c r="A951" s="3">
        <v>62</v>
      </c>
      <c r="B951" s="4" t="s">
        <v>35</v>
      </c>
      <c r="C951" s="3" t="s">
        <v>214</v>
      </c>
      <c r="D951" s="3">
        <v>7046417</v>
      </c>
      <c r="E951" s="3">
        <v>7058543</v>
      </c>
      <c r="F951" s="3">
        <v>12126</v>
      </c>
      <c r="G951" s="3" t="s">
        <v>8884</v>
      </c>
      <c r="H951" s="3" t="s">
        <v>7154</v>
      </c>
      <c r="I951" s="3" t="s">
        <v>7149</v>
      </c>
      <c r="J951" s="3"/>
      <c r="K951" s="3" t="e">
        <v>#N/A</v>
      </c>
      <c r="L951" s="3" t="e">
        <v>#N/A</v>
      </c>
      <c r="M951" s="3" t="e">
        <v>#N/A</v>
      </c>
      <c r="N951" s="3" t="e">
        <v>#N/A</v>
      </c>
      <c r="O951" s="3" t="e">
        <v>#N/A</v>
      </c>
      <c r="P951" s="3" t="e">
        <v>#N/A</v>
      </c>
      <c r="Q951" s="3" t="e">
        <v>#N/A</v>
      </c>
      <c r="R951" s="3" t="e">
        <v>#N/A</v>
      </c>
      <c r="S951" s="3" t="e">
        <v>#N/A</v>
      </c>
      <c r="T951" s="3" t="e">
        <v>#N/A</v>
      </c>
      <c r="U951" s="3" t="e">
        <v>#N/A</v>
      </c>
      <c r="V951" s="3" t="e">
        <v>#N/A</v>
      </c>
      <c r="W951" s="3" t="s">
        <v>7151</v>
      </c>
      <c r="X951" s="3" t="s">
        <v>7151</v>
      </c>
      <c r="Y951" s="3" t="s">
        <v>7151</v>
      </c>
      <c r="Z951" s="3" t="s">
        <v>7151</v>
      </c>
      <c r="AA951" s="3" t="s">
        <v>7151</v>
      </c>
      <c r="AB951" s="3" t="s">
        <v>7151</v>
      </c>
    </row>
    <row r="952" spans="1:28" x14ac:dyDescent="0.3">
      <c r="A952" s="3">
        <v>62</v>
      </c>
      <c r="B952" s="4" t="s">
        <v>35</v>
      </c>
      <c r="C952" s="3" t="s">
        <v>214</v>
      </c>
      <c r="D952" s="3">
        <v>7046417</v>
      </c>
      <c r="E952" s="3">
        <v>7058543</v>
      </c>
      <c r="F952" s="3">
        <v>12126</v>
      </c>
      <c r="G952" s="3" t="s">
        <v>8885</v>
      </c>
      <c r="H952" s="3" t="s">
        <v>7160</v>
      </c>
      <c r="I952" s="3" t="s">
        <v>7149</v>
      </c>
      <c r="J952" s="3"/>
      <c r="K952" s="3" t="e">
        <v>#N/A</v>
      </c>
      <c r="L952" s="3" t="e">
        <v>#N/A</v>
      </c>
      <c r="M952" s="3" t="e">
        <v>#N/A</v>
      </c>
      <c r="N952" s="3" t="e">
        <v>#N/A</v>
      </c>
      <c r="O952" s="3" t="e">
        <v>#N/A</v>
      </c>
      <c r="P952" s="3" t="e">
        <v>#N/A</v>
      </c>
      <c r="Q952" s="3" t="e">
        <v>#N/A</v>
      </c>
      <c r="R952" s="3" t="e">
        <v>#N/A</v>
      </c>
      <c r="S952" s="3" t="e">
        <v>#N/A</v>
      </c>
      <c r="T952" s="3" t="e">
        <v>#N/A</v>
      </c>
      <c r="U952" s="3" t="e">
        <v>#N/A</v>
      </c>
      <c r="V952" s="3" t="e">
        <v>#N/A</v>
      </c>
      <c r="W952" s="3" t="s">
        <v>7151</v>
      </c>
      <c r="X952" s="3" t="s">
        <v>7151</v>
      </c>
      <c r="Y952" s="3" t="s">
        <v>7151</v>
      </c>
      <c r="Z952" s="3" t="s">
        <v>7151</v>
      </c>
      <c r="AA952" s="3" t="s">
        <v>7151</v>
      </c>
      <c r="AB952" s="3" t="s">
        <v>7151</v>
      </c>
    </row>
    <row r="953" spans="1:28" x14ac:dyDescent="0.3">
      <c r="A953" s="3">
        <v>63</v>
      </c>
      <c r="B953" s="4">
        <v>23468</v>
      </c>
      <c r="C953" s="3" t="s">
        <v>214</v>
      </c>
      <c r="D953" s="3">
        <v>7779882</v>
      </c>
      <c r="E953" s="3">
        <v>7782727</v>
      </c>
      <c r="F953" s="3">
        <v>2845</v>
      </c>
      <c r="G953" s="3" t="s">
        <v>8886</v>
      </c>
      <c r="H953" s="3" t="s">
        <v>8887</v>
      </c>
      <c r="I953" s="3" t="s">
        <v>7149</v>
      </c>
      <c r="J953" s="3"/>
      <c r="K953" s="3" t="e">
        <v>#N/A</v>
      </c>
      <c r="L953" s="3" t="e">
        <v>#N/A</v>
      </c>
      <c r="M953" s="3" t="e">
        <v>#N/A</v>
      </c>
      <c r="N953" s="3" t="e">
        <v>#N/A</v>
      </c>
      <c r="O953" s="3" t="e">
        <v>#N/A</v>
      </c>
      <c r="P953" s="3" t="e">
        <v>#N/A</v>
      </c>
      <c r="Q953" s="3" t="e">
        <v>#N/A</v>
      </c>
      <c r="R953" s="3" t="e">
        <v>#N/A</v>
      </c>
      <c r="S953" s="3" t="e">
        <v>#N/A</v>
      </c>
      <c r="T953" s="3" t="e">
        <v>#N/A</v>
      </c>
      <c r="U953" s="3" t="e">
        <v>#N/A</v>
      </c>
      <c r="V953" s="3" t="e">
        <v>#N/A</v>
      </c>
      <c r="W953" s="3" t="s">
        <v>7164</v>
      </c>
      <c r="X953" s="3" t="s">
        <v>8888</v>
      </c>
      <c r="Y953" s="3" t="s">
        <v>8889</v>
      </c>
      <c r="Z953" s="3" t="s">
        <v>7151</v>
      </c>
      <c r="AA953" s="3" t="s">
        <v>7151</v>
      </c>
      <c r="AB953" s="3" t="s">
        <v>7151</v>
      </c>
    </row>
    <row r="954" spans="1:28" x14ac:dyDescent="0.3">
      <c r="A954" s="3">
        <v>64</v>
      </c>
      <c r="B954" s="4">
        <v>23522</v>
      </c>
      <c r="C954" s="3" t="s">
        <v>214</v>
      </c>
      <c r="D954" s="3">
        <v>7780162</v>
      </c>
      <c r="E954" s="3">
        <v>7783609</v>
      </c>
      <c r="F954" s="3">
        <v>3447</v>
      </c>
      <c r="G954" s="3" t="s">
        <v>8886</v>
      </c>
      <c r="H954" s="3" t="s">
        <v>8887</v>
      </c>
      <c r="I954" s="3" t="s">
        <v>7149</v>
      </c>
      <c r="J954" s="3"/>
      <c r="K954" s="3" t="e">
        <v>#N/A</v>
      </c>
      <c r="L954" s="3" t="e">
        <v>#N/A</v>
      </c>
      <c r="M954" s="3" t="e">
        <v>#N/A</v>
      </c>
      <c r="N954" s="3" t="e">
        <v>#N/A</v>
      </c>
      <c r="O954" s="3" t="e">
        <v>#N/A</v>
      </c>
      <c r="P954" s="3" t="e">
        <v>#N/A</v>
      </c>
      <c r="Q954" s="3" t="e">
        <v>#N/A</v>
      </c>
      <c r="R954" s="3" t="e">
        <v>#N/A</v>
      </c>
      <c r="S954" s="3" t="e">
        <v>#N/A</v>
      </c>
      <c r="T954" s="3" t="e">
        <v>#N/A</v>
      </c>
      <c r="U954" s="3" t="e">
        <v>#N/A</v>
      </c>
      <c r="V954" s="3" t="e">
        <v>#N/A</v>
      </c>
      <c r="W954" s="3" t="s">
        <v>7164</v>
      </c>
      <c r="X954" s="3" t="s">
        <v>8888</v>
      </c>
      <c r="Y954" s="3" t="s">
        <v>8889</v>
      </c>
      <c r="Z954" s="3" t="s">
        <v>7151</v>
      </c>
      <c r="AA954" s="3" t="s">
        <v>7151</v>
      </c>
      <c r="AB954" s="3" t="s">
        <v>7151</v>
      </c>
    </row>
    <row r="955" spans="1:28" x14ac:dyDescent="0.3">
      <c r="A955" s="3">
        <v>65</v>
      </c>
      <c r="B955" s="4">
        <v>23389</v>
      </c>
      <c r="C955" s="3" t="s">
        <v>225</v>
      </c>
      <c r="D955" s="3">
        <v>10298</v>
      </c>
      <c r="E955" s="3">
        <v>15423</v>
      </c>
      <c r="F955" s="3">
        <v>5125</v>
      </c>
      <c r="G955" s="3" t="s">
        <v>8890</v>
      </c>
      <c r="H955" s="3" t="s">
        <v>7160</v>
      </c>
      <c r="I955" s="3" t="s">
        <v>7149</v>
      </c>
      <c r="J955" s="3"/>
      <c r="K955" s="3" t="e">
        <v>#N/A</v>
      </c>
      <c r="L955" s="3" t="e">
        <v>#N/A</v>
      </c>
      <c r="M955" s="3" t="e">
        <v>#N/A</v>
      </c>
      <c r="N955" s="3" t="e">
        <v>#N/A</v>
      </c>
      <c r="O955" s="3" t="e">
        <v>#N/A</v>
      </c>
      <c r="P955" s="3" t="e">
        <v>#N/A</v>
      </c>
      <c r="Q955" s="3" t="e">
        <v>#N/A</v>
      </c>
      <c r="R955" s="3" t="e">
        <v>#N/A</v>
      </c>
      <c r="S955" s="3" t="e">
        <v>#N/A</v>
      </c>
      <c r="T955" s="3" t="e">
        <v>#N/A</v>
      </c>
      <c r="U955" s="3" t="e">
        <v>#N/A</v>
      </c>
      <c r="V955" s="3" t="e">
        <v>#N/A</v>
      </c>
      <c r="W955" s="3" t="s">
        <v>7151</v>
      </c>
      <c r="X955" s="3" t="s">
        <v>7151</v>
      </c>
      <c r="Y955" s="3" t="s">
        <v>7151</v>
      </c>
      <c r="Z955" s="3" t="s">
        <v>7151</v>
      </c>
      <c r="AA955" s="3" t="s">
        <v>7151</v>
      </c>
      <c r="AB955" s="3" t="s">
        <v>7151</v>
      </c>
    </row>
    <row r="956" spans="1:28" x14ac:dyDescent="0.3">
      <c r="A956" s="3">
        <v>65</v>
      </c>
      <c r="B956" s="4">
        <v>23389</v>
      </c>
      <c r="C956" s="3" t="s">
        <v>225</v>
      </c>
      <c r="D956" s="3">
        <v>10298</v>
      </c>
      <c r="E956" s="3">
        <v>15423</v>
      </c>
      <c r="F956" s="3">
        <v>5125</v>
      </c>
      <c r="G956" s="3" t="s">
        <v>8891</v>
      </c>
      <c r="H956" s="3" t="s">
        <v>8892</v>
      </c>
      <c r="I956" s="3" t="s">
        <v>7212</v>
      </c>
      <c r="J956" s="3"/>
      <c r="K956" s="3" t="e">
        <v>#N/A</v>
      </c>
      <c r="L956" s="3" t="e">
        <v>#N/A</v>
      </c>
      <c r="M956" s="3" t="e">
        <v>#N/A</v>
      </c>
      <c r="N956" s="3" t="e">
        <v>#N/A</v>
      </c>
      <c r="O956" s="3" t="e">
        <v>#N/A</v>
      </c>
      <c r="P956" s="3" t="e">
        <v>#N/A</v>
      </c>
      <c r="Q956" s="3" t="e">
        <v>#N/A</v>
      </c>
      <c r="R956" s="3" t="e">
        <v>#N/A</v>
      </c>
      <c r="S956" s="3" t="e">
        <v>#N/A</v>
      </c>
      <c r="T956" s="3" t="e">
        <v>#N/A</v>
      </c>
      <c r="U956" s="3" t="e">
        <v>#N/A</v>
      </c>
      <c r="V956" s="3" t="e">
        <v>#N/A</v>
      </c>
      <c r="W956" s="3" t="s">
        <v>7151</v>
      </c>
      <c r="X956" s="3" t="s">
        <v>8893</v>
      </c>
      <c r="Y956" s="3" t="s">
        <v>8894</v>
      </c>
      <c r="Z956" s="3" t="s">
        <v>7151</v>
      </c>
      <c r="AA956" s="3" t="s">
        <v>7151</v>
      </c>
      <c r="AB956" s="3" t="s">
        <v>7151</v>
      </c>
    </row>
    <row r="957" spans="1:28" x14ac:dyDescent="0.3">
      <c r="A957" s="3">
        <v>66</v>
      </c>
      <c r="B957" s="4" t="s">
        <v>35</v>
      </c>
      <c r="C957" s="3" t="s">
        <v>225</v>
      </c>
      <c r="D957" s="3">
        <v>30309</v>
      </c>
      <c r="E957" s="3">
        <v>47454</v>
      </c>
      <c r="F957" s="3">
        <v>17145</v>
      </c>
      <c r="G957" s="3" t="s">
        <v>8895</v>
      </c>
      <c r="H957" s="3" t="s">
        <v>7154</v>
      </c>
      <c r="I957" s="3" t="s">
        <v>7149</v>
      </c>
      <c r="J957" s="3"/>
      <c r="K957" s="3" t="e">
        <v>#N/A</v>
      </c>
      <c r="L957" s="3" t="e">
        <v>#N/A</v>
      </c>
      <c r="M957" s="3" t="e">
        <v>#N/A</v>
      </c>
      <c r="N957" s="3" t="e">
        <v>#N/A</v>
      </c>
      <c r="O957" s="3" t="e">
        <v>#N/A</v>
      </c>
      <c r="P957" s="3" t="e">
        <v>#N/A</v>
      </c>
      <c r="Q957" s="3" t="e">
        <v>#N/A</v>
      </c>
      <c r="R957" s="3" t="e">
        <v>#N/A</v>
      </c>
      <c r="S957" s="3" t="e">
        <v>#N/A</v>
      </c>
      <c r="T957" s="3" t="e">
        <v>#N/A</v>
      </c>
      <c r="U957" s="3" t="e">
        <v>#N/A</v>
      </c>
      <c r="V957" s="3" t="e">
        <v>#N/A</v>
      </c>
      <c r="W957" s="3" t="s">
        <v>7151</v>
      </c>
      <c r="X957" s="3" t="s">
        <v>7151</v>
      </c>
      <c r="Y957" s="3" t="s">
        <v>7151</v>
      </c>
      <c r="Z957" s="3" t="s">
        <v>7151</v>
      </c>
      <c r="AA957" s="3" t="s">
        <v>7151</v>
      </c>
      <c r="AB957" s="3" t="s">
        <v>7151</v>
      </c>
    </row>
    <row r="958" spans="1:28" x14ac:dyDescent="0.3">
      <c r="A958" s="3">
        <v>66</v>
      </c>
      <c r="B958" s="4" t="s">
        <v>35</v>
      </c>
      <c r="C958" s="3" t="s">
        <v>225</v>
      </c>
      <c r="D958" s="3">
        <v>30309</v>
      </c>
      <c r="E958" s="3">
        <v>47454</v>
      </c>
      <c r="F958" s="3">
        <v>17145</v>
      </c>
      <c r="G958" s="3" t="s">
        <v>8896</v>
      </c>
      <c r="H958" s="3" t="s">
        <v>7154</v>
      </c>
      <c r="I958" s="3" t="s">
        <v>7149</v>
      </c>
      <c r="J958" s="3"/>
      <c r="K958" s="3" t="e">
        <v>#N/A</v>
      </c>
      <c r="L958" s="3" t="e">
        <v>#N/A</v>
      </c>
      <c r="M958" s="3" t="e">
        <v>#N/A</v>
      </c>
      <c r="N958" s="3" t="e">
        <v>#N/A</v>
      </c>
      <c r="O958" s="3" t="e">
        <v>#N/A</v>
      </c>
      <c r="P958" s="3" t="e">
        <v>#N/A</v>
      </c>
      <c r="Q958" s="3" t="e">
        <v>#N/A</v>
      </c>
      <c r="R958" s="3" t="e">
        <v>#N/A</v>
      </c>
      <c r="S958" s="3" t="e">
        <v>#N/A</v>
      </c>
      <c r="T958" s="3" t="e">
        <v>#N/A</v>
      </c>
      <c r="U958" s="3" t="e">
        <v>#N/A</v>
      </c>
      <c r="V958" s="3" t="e">
        <v>#N/A</v>
      </c>
      <c r="W958" s="3" t="s">
        <v>7151</v>
      </c>
      <c r="X958" s="3" t="s">
        <v>7977</v>
      </c>
      <c r="Y958" s="3" t="s">
        <v>7151</v>
      </c>
      <c r="Z958" s="3" t="s">
        <v>7151</v>
      </c>
      <c r="AA958" s="3" t="s">
        <v>7151</v>
      </c>
      <c r="AB958" s="3" t="s">
        <v>7151</v>
      </c>
    </row>
    <row r="959" spans="1:28" x14ac:dyDescent="0.3">
      <c r="A959" s="3">
        <v>66</v>
      </c>
      <c r="B959" s="4" t="s">
        <v>35</v>
      </c>
      <c r="C959" s="3" t="s">
        <v>225</v>
      </c>
      <c r="D959" s="3">
        <v>30309</v>
      </c>
      <c r="E959" s="3">
        <v>47454</v>
      </c>
      <c r="F959" s="3">
        <v>17145</v>
      </c>
      <c r="G959" s="3" t="s">
        <v>8897</v>
      </c>
      <c r="H959" s="3" t="s">
        <v>7160</v>
      </c>
      <c r="I959" s="3" t="s">
        <v>7149</v>
      </c>
      <c r="J959" s="3"/>
      <c r="K959" s="3" t="e">
        <v>#N/A</v>
      </c>
      <c r="L959" s="3" t="e">
        <v>#N/A</v>
      </c>
      <c r="M959" s="3" t="e">
        <v>#N/A</v>
      </c>
      <c r="N959" s="3" t="e">
        <v>#N/A</v>
      </c>
      <c r="O959" s="3" t="e">
        <v>#N/A</v>
      </c>
      <c r="P959" s="3" t="e">
        <v>#N/A</v>
      </c>
      <c r="Q959" s="3" t="e">
        <v>#N/A</v>
      </c>
      <c r="R959" s="3" t="e">
        <v>#N/A</v>
      </c>
      <c r="S959" s="3" t="e">
        <v>#N/A</v>
      </c>
      <c r="T959" s="3" t="e">
        <v>#N/A</v>
      </c>
      <c r="U959" s="3" t="e">
        <v>#N/A</v>
      </c>
      <c r="V959" s="3" t="e">
        <v>#N/A</v>
      </c>
      <c r="W959" s="3" t="s">
        <v>7378</v>
      </c>
      <c r="X959" s="3" t="s">
        <v>8898</v>
      </c>
      <c r="Y959" s="3" t="s">
        <v>8899</v>
      </c>
      <c r="Z959" s="3" t="s">
        <v>7151</v>
      </c>
      <c r="AA959" s="3" t="s">
        <v>7151</v>
      </c>
      <c r="AB959" s="3" t="s">
        <v>7151</v>
      </c>
    </row>
    <row r="960" spans="1:28" x14ac:dyDescent="0.3">
      <c r="A960" s="3">
        <v>66</v>
      </c>
      <c r="B960" s="4" t="s">
        <v>35</v>
      </c>
      <c r="C960" s="3" t="s">
        <v>225</v>
      </c>
      <c r="D960" s="3">
        <v>30309</v>
      </c>
      <c r="E960" s="3">
        <v>47454</v>
      </c>
      <c r="F960" s="3">
        <v>17145</v>
      </c>
      <c r="G960" s="3" t="s">
        <v>8900</v>
      </c>
      <c r="H960" s="3" t="s">
        <v>8901</v>
      </c>
      <c r="I960" s="3" t="s">
        <v>7149</v>
      </c>
      <c r="J960" s="3"/>
      <c r="K960" s="3" t="e">
        <v>#N/A</v>
      </c>
      <c r="L960" s="3" t="e">
        <v>#N/A</v>
      </c>
      <c r="M960" s="3" t="e">
        <v>#N/A</v>
      </c>
      <c r="N960" s="3" t="e">
        <v>#N/A</v>
      </c>
      <c r="O960" s="3" t="e">
        <v>#N/A</v>
      </c>
      <c r="P960" s="3" t="e">
        <v>#N/A</v>
      </c>
      <c r="Q960" s="3" t="e">
        <v>#N/A</v>
      </c>
      <c r="R960" s="3" t="e">
        <v>#N/A</v>
      </c>
      <c r="S960" s="3" t="e">
        <v>#N/A</v>
      </c>
      <c r="T960" s="3" t="e">
        <v>#N/A</v>
      </c>
      <c r="U960" s="3" t="e">
        <v>#N/A</v>
      </c>
      <c r="V960" s="3" t="e">
        <v>#N/A</v>
      </c>
      <c r="W960" s="3" t="s">
        <v>7323</v>
      </c>
      <c r="X960" s="3" t="s">
        <v>8902</v>
      </c>
      <c r="Y960" s="3" t="s">
        <v>7151</v>
      </c>
      <c r="Z960" s="3" t="s">
        <v>7151</v>
      </c>
      <c r="AA960" s="3" t="s">
        <v>7151</v>
      </c>
      <c r="AB960" s="3" t="s">
        <v>7151</v>
      </c>
    </row>
    <row r="961" spans="1:28" x14ac:dyDescent="0.3">
      <c r="A961" s="3">
        <v>66</v>
      </c>
      <c r="B961" s="4" t="s">
        <v>35</v>
      </c>
      <c r="C961" s="3" t="s">
        <v>225</v>
      </c>
      <c r="D961" s="3">
        <v>30309</v>
      </c>
      <c r="E961" s="3">
        <v>47454</v>
      </c>
      <c r="F961" s="3">
        <v>17145</v>
      </c>
      <c r="G961" s="3" t="s">
        <v>8903</v>
      </c>
      <c r="H961" s="3" t="s">
        <v>7154</v>
      </c>
      <c r="I961" s="3" t="s">
        <v>7149</v>
      </c>
      <c r="J961" s="3"/>
      <c r="K961" s="3" t="e">
        <v>#N/A</v>
      </c>
      <c r="L961" s="3" t="e">
        <v>#N/A</v>
      </c>
      <c r="M961" s="3" t="e">
        <v>#N/A</v>
      </c>
      <c r="N961" s="3" t="e">
        <v>#N/A</v>
      </c>
      <c r="O961" s="3" t="e">
        <v>#N/A</v>
      </c>
      <c r="P961" s="3" t="e">
        <v>#N/A</v>
      </c>
      <c r="Q961" s="3" t="e">
        <v>#N/A</v>
      </c>
      <c r="R961" s="3" t="e">
        <v>#N/A</v>
      </c>
      <c r="S961" s="3" t="e">
        <v>#N/A</v>
      </c>
      <c r="T961" s="3" t="e">
        <v>#N/A</v>
      </c>
      <c r="U961" s="3" t="e">
        <v>#N/A</v>
      </c>
      <c r="V961" s="3" t="e">
        <v>#N/A</v>
      </c>
      <c r="W961" s="3" t="e">
        <v>#N/A</v>
      </c>
      <c r="X961" s="3" t="e">
        <v>#N/A</v>
      </c>
      <c r="Y961" s="3" t="e">
        <v>#N/A</v>
      </c>
      <c r="Z961" s="3" t="e">
        <v>#N/A</v>
      </c>
      <c r="AA961" s="3" t="e">
        <v>#N/A</v>
      </c>
      <c r="AB961" s="3" t="e">
        <v>#N/A</v>
      </c>
    </row>
    <row r="962" spans="1:28" x14ac:dyDescent="0.3">
      <c r="A962" s="3">
        <v>66</v>
      </c>
      <c r="B962" s="4" t="s">
        <v>35</v>
      </c>
      <c r="C962" s="3" t="s">
        <v>225</v>
      </c>
      <c r="D962" s="3">
        <v>30309</v>
      </c>
      <c r="E962" s="3">
        <v>47454</v>
      </c>
      <c r="F962" s="3">
        <v>17145</v>
      </c>
      <c r="G962" s="3" t="s">
        <v>8904</v>
      </c>
      <c r="H962" s="3" t="s">
        <v>8905</v>
      </c>
      <c r="I962" s="3" t="s">
        <v>7149</v>
      </c>
      <c r="J962" s="3"/>
      <c r="K962" s="3" t="e">
        <v>#N/A</v>
      </c>
      <c r="L962" s="3" t="e">
        <v>#N/A</v>
      </c>
      <c r="M962" s="3" t="e">
        <v>#N/A</v>
      </c>
      <c r="N962" s="3" t="e">
        <v>#N/A</v>
      </c>
      <c r="O962" s="3" t="e">
        <v>#N/A</v>
      </c>
      <c r="P962" s="3" t="e">
        <v>#N/A</v>
      </c>
      <c r="Q962" s="3" t="e">
        <v>#N/A</v>
      </c>
      <c r="R962" s="3" t="e">
        <v>#N/A</v>
      </c>
      <c r="S962" s="3" t="e">
        <v>#N/A</v>
      </c>
      <c r="T962" s="3" t="e">
        <v>#N/A</v>
      </c>
      <c r="U962" s="3" t="e">
        <v>#N/A</v>
      </c>
      <c r="V962" s="3" t="e">
        <v>#N/A</v>
      </c>
      <c r="W962" s="3" t="s">
        <v>8906</v>
      </c>
      <c r="X962" s="3" t="s">
        <v>7225</v>
      </c>
      <c r="Y962" s="3" t="s">
        <v>8907</v>
      </c>
      <c r="Z962" s="3" t="s">
        <v>7151</v>
      </c>
      <c r="AA962" s="3" t="s">
        <v>7151</v>
      </c>
      <c r="AB962" s="3" t="s">
        <v>7151</v>
      </c>
    </row>
    <row r="963" spans="1:28" x14ac:dyDescent="0.3">
      <c r="A963" s="3">
        <v>66</v>
      </c>
      <c r="B963" s="4" t="s">
        <v>35</v>
      </c>
      <c r="C963" s="3" t="s">
        <v>225</v>
      </c>
      <c r="D963" s="3">
        <v>30309</v>
      </c>
      <c r="E963" s="3">
        <v>47454</v>
      </c>
      <c r="F963" s="3">
        <v>17145</v>
      </c>
      <c r="G963" s="3" t="s">
        <v>8908</v>
      </c>
      <c r="H963" s="3" t="s">
        <v>7160</v>
      </c>
      <c r="I963" s="3" t="s">
        <v>7149</v>
      </c>
      <c r="J963" s="3" t="s">
        <v>7163</v>
      </c>
      <c r="K963" s="3" t="e">
        <v>#N/A</v>
      </c>
      <c r="L963" s="3" t="e">
        <v>#N/A</v>
      </c>
      <c r="M963" s="3" t="e">
        <v>#N/A</v>
      </c>
      <c r="N963" s="3" t="e">
        <v>#N/A</v>
      </c>
      <c r="O963" s="3" t="e">
        <v>#N/A</v>
      </c>
      <c r="P963" s="3" t="e">
        <v>#N/A</v>
      </c>
      <c r="Q963" s="3" t="e">
        <v>#N/A</v>
      </c>
      <c r="R963" s="3" t="e">
        <v>#N/A</v>
      </c>
      <c r="S963" s="3" t="e">
        <v>#N/A</v>
      </c>
      <c r="T963" s="3" t="e">
        <v>#N/A</v>
      </c>
      <c r="U963" s="3" t="e">
        <v>#N/A</v>
      </c>
      <c r="V963" s="3" t="e">
        <v>#N/A</v>
      </c>
      <c r="W963" s="3" t="s">
        <v>7151</v>
      </c>
      <c r="X963" s="3" t="s">
        <v>8909</v>
      </c>
      <c r="Y963" s="3" t="s">
        <v>7199</v>
      </c>
      <c r="Z963" s="3" t="s">
        <v>7151</v>
      </c>
      <c r="AA963" s="3" t="s">
        <v>7151</v>
      </c>
      <c r="AB963" s="3" t="s">
        <v>7151</v>
      </c>
    </row>
    <row r="964" spans="1:28" x14ac:dyDescent="0.3">
      <c r="A964" s="3">
        <v>67</v>
      </c>
      <c r="B964" s="4">
        <v>23522</v>
      </c>
      <c r="C964" s="3" t="s">
        <v>225</v>
      </c>
      <c r="D964" s="3">
        <v>2247896</v>
      </c>
      <c r="E964" s="3">
        <v>2261426</v>
      </c>
      <c r="F964" s="3">
        <v>13530</v>
      </c>
      <c r="G964" s="3" t="s">
        <v>8910</v>
      </c>
      <c r="H964" s="3" t="s">
        <v>8911</v>
      </c>
      <c r="I964" s="3" t="s">
        <v>7149</v>
      </c>
      <c r="J964" s="3"/>
      <c r="K964" s="3" t="e">
        <v>#N/A</v>
      </c>
      <c r="L964" s="3" t="e">
        <v>#N/A</v>
      </c>
      <c r="M964" s="3" t="e">
        <v>#N/A</v>
      </c>
      <c r="N964" s="3" t="e">
        <v>#N/A</v>
      </c>
      <c r="O964" s="3" t="e">
        <v>#N/A</v>
      </c>
      <c r="P964" s="3" t="e">
        <v>#N/A</v>
      </c>
      <c r="Q964" s="3" t="e">
        <v>#N/A</v>
      </c>
      <c r="R964" s="3" t="e">
        <v>#N/A</v>
      </c>
      <c r="S964" s="3" t="e">
        <v>#N/A</v>
      </c>
      <c r="T964" s="3" t="e">
        <v>#N/A</v>
      </c>
      <c r="U964" s="3" t="e">
        <v>#N/A</v>
      </c>
      <c r="V964" s="3" t="e">
        <v>#N/A</v>
      </c>
      <c r="W964" s="3" t="s">
        <v>7347</v>
      </c>
      <c r="X964" s="3" t="s">
        <v>7151</v>
      </c>
      <c r="Y964" s="3" t="s">
        <v>8912</v>
      </c>
      <c r="Z964" s="3" t="s">
        <v>7151</v>
      </c>
      <c r="AA964" s="3" t="s">
        <v>7151</v>
      </c>
      <c r="AB964" s="3" t="s">
        <v>7151</v>
      </c>
    </row>
    <row r="965" spans="1:28" x14ac:dyDescent="0.3">
      <c r="A965" s="3">
        <v>67</v>
      </c>
      <c r="B965" s="4">
        <v>23522</v>
      </c>
      <c r="C965" s="3" t="s">
        <v>225</v>
      </c>
      <c r="D965" s="3">
        <v>2247896</v>
      </c>
      <c r="E965" s="3">
        <v>2261426</v>
      </c>
      <c r="F965" s="3">
        <v>13530</v>
      </c>
      <c r="G965" s="3" t="s">
        <v>8913</v>
      </c>
      <c r="H965" s="3" t="s">
        <v>7160</v>
      </c>
      <c r="I965" s="3" t="s">
        <v>7149</v>
      </c>
      <c r="J965" s="3"/>
      <c r="K965" s="3" t="e">
        <v>#N/A</v>
      </c>
      <c r="L965" s="3" t="e">
        <v>#N/A</v>
      </c>
      <c r="M965" s="3" t="e">
        <v>#N/A</v>
      </c>
      <c r="N965" s="3" t="e">
        <v>#N/A</v>
      </c>
      <c r="O965" s="3" t="e">
        <v>#N/A</v>
      </c>
      <c r="P965" s="3" t="e">
        <v>#N/A</v>
      </c>
      <c r="Q965" s="3" t="e">
        <v>#N/A</v>
      </c>
      <c r="R965" s="3" t="e">
        <v>#N/A</v>
      </c>
      <c r="S965" s="3" t="e">
        <v>#N/A</v>
      </c>
      <c r="T965" s="3" t="e">
        <v>#N/A</v>
      </c>
      <c r="U965" s="3" t="e">
        <v>#N/A</v>
      </c>
      <c r="V965" s="3" t="e">
        <v>#N/A</v>
      </c>
      <c r="W965" s="3" t="s">
        <v>7151</v>
      </c>
      <c r="X965" s="3" t="s">
        <v>7151</v>
      </c>
      <c r="Y965" s="3" t="s">
        <v>7151</v>
      </c>
      <c r="Z965" s="3" t="s">
        <v>7151</v>
      </c>
      <c r="AA965" s="3" t="s">
        <v>7151</v>
      </c>
      <c r="AB965" s="3" t="s">
        <v>7151</v>
      </c>
    </row>
    <row r="966" spans="1:28" x14ac:dyDescent="0.3">
      <c r="A966" s="3">
        <v>67</v>
      </c>
      <c r="B966" s="4">
        <v>23522</v>
      </c>
      <c r="C966" s="3" t="s">
        <v>225</v>
      </c>
      <c r="D966" s="3">
        <v>2247896</v>
      </c>
      <c r="E966" s="3">
        <v>2261426</v>
      </c>
      <c r="F966" s="3">
        <v>13530</v>
      </c>
      <c r="G966" s="3" t="s">
        <v>8914</v>
      </c>
      <c r="H966" s="3" t="s">
        <v>8915</v>
      </c>
      <c r="I966" s="3" t="s">
        <v>7149</v>
      </c>
      <c r="J966" s="3"/>
      <c r="K966" s="3" t="s">
        <v>7314</v>
      </c>
      <c r="L966" s="3" t="s">
        <v>7301</v>
      </c>
      <c r="M966" s="3" t="s">
        <v>7181</v>
      </c>
      <c r="N966" s="3" t="s">
        <v>7181</v>
      </c>
      <c r="O966" s="3" t="s">
        <v>7181</v>
      </c>
      <c r="P966" s="3" t="s">
        <v>7181</v>
      </c>
      <c r="Q966" s="3" t="s">
        <v>7181</v>
      </c>
      <c r="R966" s="3" t="s">
        <v>7182</v>
      </c>
      <c r="S966" s="3" t="s">
        <v>7182</v>
      </c>
      <c r="T966" s="3" t="s">
        <v>7182</v>
      </c>
      <c r="U966" s="3" t="s">
        <v>7181</v>
      </c>
      <c r="V966" s="3">
        <v>0</v>
      </c>
      <c r="W966" s="3" t="s">
        <v>7151</v>
      </c>
      <c r="X966" s="3" t="s">
        <v>8916</v>
      </c>
      <c r="Y966" s="3" t="s">
        <v>8917</v>
      </c>
      <c r="Z966" s="3" t="s">
        <v>7151</v>
      </c>
      <c r="AA966" s="3" t="s">
        <v>7151</v>
      </c>
      <c r="AB966" s="3" t="s">
        <v>8918</v>
      </c>
    </row>
    <row r="967" spans="1:28" x14ac:dyDescent="0.3">
      <c r="A967" s="3">
        <v>68</v>
      </c>
      <c r="B967" s="4" t="s">
        <v>34</v>
      </c>
      <c r="C967" s="3" t="s">
        <v>225</v>
      </c>
      <c r="D967" s="3">
        <v>2247896</v>
      </c>
      <c r="E967" s="3">
        <v>2261426</v>
      </c>
      <c r="F967" s="3">
        <v>13530</v>
      </c>
      <c r="G967" s="3" t="s">
        <v>8910</v>
      </c>
      <c r="H967" s="3" t="s">
        <v>8911</v>
      </c>
      <c r="I967" s="3" t="s">
        <v>7149</v>
      </c>
      <c r="J967" s="3"/>
      <c r="K967" s="3" t="e">
        <v>#N/A</v>
      </c>
      <c r="L967" s="3" t="e">
        <v>#N/A</v>
      </c>
      <c r="M967" s="3" t="e">
        <v>#N/A</v>
      </c>
      <c r="N967" s="3" t="e">
        <v>#N/A</v>
      </c>
      <c r="O967" s="3" t="e">
        <v>#N/A</v>
      </c>
      <c r="P967" s="3" t="e">
        <v>#N/A</v>
      </c>
      <c r="Q967" s="3" t="e">
        <v>#N/A</v>
      </c>
      <c r="R967" s="3" t="e">
        <v>#N/A</v>
      </c>
      <c r="S967" s="3" t="e">
        <v>#N/A</v>
      </c>
      <c r="T967" s="3" t="e">
        <v>#N/A</v>
      </c>
      <c r="U967" s="3" t="e">
        <v>#N/A</v>
      </c>
      <c r="V967" s="3" t="e">
        <v>#N/A</v>
      </c>
      <c r="W967" s="3" t="s">
        <v>7347</v>
      </c>
      <c r="X967" s="3" t="s">
        <v>7151</v>
      </c>
      <c r="Y967" s="3" t="s">
        <v>8912</v>
      </c>
      <c r="Z967" s="3" t="s">
        <v>7151</v>
      </c>
      <c r="AA967" s="3" t="s">
        <v>7151</v>
      </c>
      <c r="AB967" s="3" t="s">
        <v>7151</v>
      </c>
    </row>
    <row r="968" spans="1:28" x14ac:dyDescent="0.3">
      <c r="A968" s="3">
        <v>68</v>
      </c>
      <c r="B968" s="4" t="s">
        <v>34</v>
      </c>
      <c r="C968" s="3" t="s">
        <v>225</v>
      </c>
      <c r="D968" s="3">
        <v>2247896</v>
      </c>
      <c r="E968" s="3">
        <v>2261426</v>
      </c>
      <c r="F968" s="3">
        <v>13530</v>
      </c>
      <c r="G968" s="3" t="s">
        <v>8913</v>
      </c>
      <c r="H968" s="3" t="s">
        <v>7160</v>
      </c>
      <c r="I968" s="3" t="s">
        <v>7149</v>
      </c>
      <c r="J968" s="3"/>
      <c r="K968" s="3" t="e">
        <v>#N/A</v>
      </c>
      <c r="L968" s="3" t="e">
        <v>#N/A</v>
      </c>
      <c r="M968" s="3" t="e">
        <v>#N/A</v>
      </c>
      <c r="N968" s="3" t="e">
        <v>#N/A</v>
      </c>
      <c r="O968" s="3" t="e">
        <v>#N/A</v>
      </c>
      <c r="P968" s="3" t="e">
        <v>#N/A</v>
      </c>
      <c r="Q968" s="3" t="e">
        <v>#N/A</v>
      </c>
      <c r="R968" s="3" t="e">
        <v>#N/A</v>
      </c>
      <c r="S968" s="3" t="e">
        <v>#N/A</v>
      </c>
      <c r="T968" s="3" t="e">
        <v>#N/A</v>
      </c>
      <c r="U968" s="3" t="e">
        <v>#N/A</v>
      </c>
      <c r="V968" s="3" t="e">
        <v>#N/A</v>
      </c>
      <c r="W968" s="3" t="s">
        <v>7151</v>
      </c>
      <c r="X968" s="3" t="s">
        <v>7151</v>
      </c>
      <c r="Y968" s="3" t="s">
        <v>7151</v>
      </c>
      <c r="Z968" s="3" t="s">
        <v>7151</v>
      </c>
      <c r="AA968" s="3" t="s">
        <v>7151</v>
      </c>
      <c r="AB968" s="3" t="s">
        <v>7151</v>
      </c>
    </row>
    <row r="969" spans="1:28" x14ac:dyDescent="0.3">
      <c r="A969" s="3">
        <v>68</v>
      </c>
      <c r="B969" s="4" t="s">
        <v>34</v>
      </c>
      <c r="C969" s="3" t="s">
        <v>225</v>
      </c>
      <c r="D969" s="3">
        <v>2247896</v>
      </c>
      <c r="E969" s="3">
        <v>2261426</v>
      </c>
      <c r="F969" s="3">
        <v>13530</v>
      </c>
      <c r="G969" s="3" t="s">
        <v>8914</v>
      </c>
      <c r="H969" s="3" t="s">
        <v>8915</v>
      </c>
      <c r="I969" s="3" t="s">
        <v>7149</v>
      </c>
      <c r="J969" s="3"/>
      <c r="K969" s="3" t="s">
        <v>7314</v>
      </c>
      <c r="L969" s="3" t="s">
        <v>7301</v>
      </c>
      <c r="M969" s="3" t="s">
        <v>7181</v>
      </c>
      <c r="N969" s="3" t="s">
        <v>7181</v>
      </c>
      <c r="O969" s="3" t="s">
        <v>7181</v>
      </c>
      <c r="P969" s="3" t="s">
        <v>7181</v>
      </c>
      <c r="Q969" s="3" t="s">
        <v>7181</v>
      </c>
      <c r="R969" s="3" t="s">
        <v>7182</v>
      </c>
      <c r="S969" s="3" t="s">
        <v>7182</v>
      </c>
      <c r="T969" s="3" t="s">
        <v>7182</v>
      </c>
      <c r="U969" s="3" t="s">
        <v>7181</v>
      </c>
      <c r="V969" s="3">
        <v>0</v>
      </c>
      <c r="W969" s="3" t="s">
        <v>7151</v>
      </c>
      <c r="X969" s="3" t="s">
        <v>8916</v>
      </c>
      <c r="Y969" s="3" t="s">
        <v>8917</v>
      </c>
      <c r="Z969" s="3" t="s">
        <v>7151</v>
      </c>
      <c r="AA969" s="3" t="s">
        <v>7151</v>
      </c>
      <c r="AB969" s="3" t="s">
        <v>8918</v>
      </c>
    </row>
    <row r="970" spans="1:28" x14ac:dyDescent="0.3">
      <c r="A970" s="3">
        <v>69</v>
      </c>
      <c r="B970" s="4" t="s">
        <v>59</v>
      </c>
      <c r="C970" s="3" t="s">
        <v>225</v>
      </c>
      <c r="D970" s="3">
        <v>2247896</v>
      </c>
      <c r="E970" s="3">
        <v>2261426</v>
      </c>
      <c r="F970" s="3">
        <v>13530</v>
      </c>
      <c r="G970" s="3" t="s">
        <v>8910</v>
      </c>
      <c r="H970" s="3" t="s">
        <v>8911</v>
      </c>
      <c r="I970" s="3" t="s">
        <v>7149</v>
      </c>
      <c r="J970" s="3"/>
      <c r="K970" s="3" t="e">
        <v>#N/A</v>
      </c>
      <c r="L970" s="3" t="e">
        <v>#N/A</v>
      </c>
      <c r="M970" s="3" t="e">
        <v>#N/A</v>
      </c>
      <c r="N970" s="3" t="e">
        <v>#N/A</v>
      </c>
      <c r="O970" s="3" t="e">
        <v>#N/A</v>
      </c>
      <c r="P970" s="3" t="e">
        <v>#N/A</v>
      </c>
      <c r="Q970" s="3" t="e">
        <v>#N/A</v>
      </c>
      <c r="R970" s="3" t="e">
        <v>#N/A</v>
      </c>
      <c r="S970" s="3" t="e">
        <v>#N/A</v>
      </c>
      <c r="T970" s="3" t="e">
        <v>#N/A</v>
      </c>
      <c r="U970" s="3" t="e">
        <v>#N/A</v>
      </c>
      <c r="V970" s="3" t="e">
        <v>#N/A</v>
      </c>
      <c r="W970" s="3" t="s">
        <v>7347</v>
      </c>
      <c r="X970" s="3" t="s">
        <v>7151</v>
      </c>
      <c r="Y970" s="3" t="s">
        <v>8912</v>
      </c>
      <c r="Z970" s="3" t="s">
        <v>7151</v>
      </c>
      <c r="AA970" s="3" t="s">
        <v>7151</v>
      </c>
      <c r="AB970" s="3" t="s">
        <v>7151</v>
      </c>
    </row>
    <row r="971" spans="1:28" x14ac:dyDescent="0.3">
      <c r="A971" s="3">
        <v>69</v>
      </c>
      <c r="B971" s="4" t="s">
        <v>59</v>
      </c>
      <c r="C971" s="3" t="s">
        <v>225</v>
      </c>
      <c r="D971" s="3">
        <v>2247896</v>
      </c>
      <c r="E971" s="3">
        <v>2261426</v>
      </c>
      <c r="F971" s="3">
        <v>13530</v>
      </c>
      <c r="G971" s="3" t="s">
        <v>8913</v>
      </c>
      <c r="H971" s="3" t="s">
        <v>7160</v>
      </c>
      <c r="I971" s="3" t="s">
        <v>7149</v>
      </c>
      <c r="J971" s="3"/>
      <c r="K971" s="3" t="e">
        <v>#N/A</v>
      </c>
      <c r="L971" s="3" t="e">
        <v>#N/A</v>
      </c>
      <c r="M971" s="3" t="e">
        <v>#N/A</v>
      </c>
      <c r="N971" s="3" t="e">
        <v>#N/A</v>
      </c>
      <c r="O971" s="3" t="e">
        <v>#N/A</v>
      </c>
      <c r="P971" s="3" t="e">
        <v>#N/A</v>
      </c>
      <c r="Q971" s="3" t="e">
        <v>#N/A</v>
      </c>
      <c r="R971" s="3" t="e">
        <v>#N/A</v>
      </c>
      <c r="S971" s="3" t="e">
        <v>#N/A</v>
      </c>
      <c r="T971" s="3" t="e">
        <v>#N/A</v>
      </c>
      <c r="U971" s="3" t="e">
        <v>#N/A</v>
      </c>
      <c r="V971" s="3" t="e">
        <v>#N/A</v>
      </c>
      <c r="W971" s="3" t="s">
        <v>7151</v>
      </c>
      <c r="X971" s="3" t="s">
        <v>7151</v>
      </c>
      <c r="Y971" s="3" t="s">
        <v>7151</v>
      </c>
      <c r="Z971" s="3" t="s">
        <v>7151</v>
      </c>
      <c r="AA971" s="3" t="s">
        <v>7151</v>
      </c>
      <c r="AB971" s="3" t="s">
        <v>7151</v>
      </c>
    </row>
    <row r="972" spans="1:28" x14ac:dyDescent="0.3">
      <c r="A972" s="3">
        <v>69</v>
      </c>
      <c r="B972" s="4" t="s">
        <v>59</v>
      </c>
      <c r="C972" s="3" t="s">
        <v>225</v>
      </c>
      <c r="D972" s="3">
        <v>2247896</v>
      </c>
      <c r="E972" s="3">
        <v>2261426</v>
      </c>
      <c r="F972" s="3">
        <v>13530</v>
      </c>
      <c r="G972" s="3" t="s">
        <v>8914</v>
      </c>
      <c r="H972" s="3" t="s">
        <v>8915</v>
      </c>
      <c r="I972" s="3" t="s">
        <v>7149</v>
      </c>
      <c r="J972" s="3"/>
      <c r="K972" s="3" t="s">
        <v>7314</v>
      </c>
      <c r="L972" s="3" t="s">
        <v>7301</v>
      </c>
      <c r="M972" s="3" t="s">
        <v>7181</v>
      </c>
      <c r="N972" s="3" t="s">
        <v>7181</v>
      </c>
      <c r="O972" s="3" t="s">
        <v>7181</v>
      </c>
      <c r="P972" s="3" t="s">
        <v>7181</v>
      </c>
      <c r="Q972" s="3" t="s">
        <v>7181</v>
      </c>
      <c r="R972" s="3" t="s">
        <v>7182</v>
      </c>
      <c r="S972" s="3" t="s">
        <v>7182</v>
      </c>
      <c r="T972" s="3" t="s">
        <v>7182</v>
      </c>
      <c r="U972" s="3" t="s">
        <v>7181</v>
      </c>
      <c r="V972" s="3">
        <v>0</v>
      </c>
      <c r="W972" s="3" t="s">
        <v>7151</v>
      </c>
      <c r="X972" s="3" t="s">
        <v>8916</v>
      </c>
      <c r="Y972" s="3" t="s">
        <v>8917</v>
      </c>
      <c r="Z972" s="3" t="s">
        <v>7151</v>
      </c>
      <c r="AA972" s="3" t="s">
        <v>7151</v>
      </c>
      <c r="AB972" s="3" t="s">
        <v>8918</v>
      </c>
    </row>
    <row r="973" spans="1:28" x14ac:dyDescent="0.3">
      <c r="A973" s="3">
        <v>70</v>
      </c>
      <c r="B973" s="4">
        <v>23522</v>
      </c>
      <c r="C973" s="3" t="s">
        <v>225</v>
      </c>
      <c r="D973" s="3">
        <v>3797337</v>
      </c>
      <c r="E973" s="3">
        <v>3797762</v>
      </c>
      <c r="F973" s="3">
        <v>425</v>
      </c>
      <c r="G973" s="3" t="s">
        <v>8919</v>
      </c>
      <c r="H973" s="3" t="s">
        <v>8920</v>
      </c>
      <c r="I973" s="3" t="s">
        <v>7212</v>
      </c>
      <c r="J973" s="3"/>
      <c r="K973" s="3" t="e">
        <v>#N/A</v>
      </c>
      <c r="L973" s="3" t="e">
        <v>#N/A</v>
      </c>
      <c r="M973" s="3" t="e">
        <v>#N/A</v>
      </c>
      <c r="N973" s="3" t="e">
        <v>#N/A</v>
      </c>
      <c r="O973" s="3" t="e">
        <v>#N/A</v>
      </c>
      <c r="P973" s="3" t="e">
        <v>#N/A</v>
      </c>
      <c r="Q973" s="3" t="e">
        <v>#N/A</v>
      </c>
      <c r="R973" s="3" t="e">
        <v>#N/A</v>
      </c>
      <c r="S973" s="3" t="e">
        <v>#N/A</v>
      </c>
      <c r="T973" s="3" t="e">
        <v>#N/A</v>
      </c>
      <c r="U973" s="3" t="e">
        <v>#N/A</v>
      </c>
      <c r="V973" s="3" t="e">
        <v>#N/A</v>
      </c>
      <c r="W973" s="3" t="s">
        <v>7151</v>
      </c>
      <c r="X973" s="3" t="s">
        <v>8921</v>
      </c>
      <c r="Y973" s="3" t="s">
        <v>8922</v>
      </c>
      <c r="Z973" s="3" t="s">
        <v>7151</v>
      </c>
      <c r="AA973" s="3" t="s">
        <v>7151</v>
      </c>
      <c r="AB973" s="3" t="s">
        <v>7151</v>
      </c>
    </row>
    <row r="974" spans="1:28" x14ac:dyDescent="0.3">
      <c r="A974" s="3">
        <v>70</v>
      </c>
      <c r="B974" s="4">
        <v>23522</v>
      </c>
      <c r="C974" s="3" t="s">
        <v>225</v>
      </c>
      <c r="D974" s="3">
        <v>3797337</v>
      </c>
      <c r="E974" s="3">
        <v>3797762</v>
      </c>
      <c r="F974" s="3">
        <v>425</v>
      </c>
      <c r="G974" s="3" t="s">
        <v>8923</v>
      </c>
      <c r="H974" s="3" t="s">
        <v>7896</v>
      </c>
      <c r="I974" s="3" t="s">
        <v>7212</v>
      </c>
      <c r="J974" s="3"/>
      <c r="K974" s="3" t="e">
        <v>#N/A</v>
      </c>
      <c r="L974" s="3" t="e">
        <v>#N/A</v>
      </c>
      <c r="M974" s="3" t="e">
        <v>#N/A</v>
      </c>
      <c r="N974" s="3" t="e">
        <v>#N/A</v>
      </c>
      <c r="O974" s="3" t="e">
        <v>#N/A</v>
      </c>
      <c r="P974" s="3" t="e">
        <v>#N/A</v>
      </c>
      <c r="Q974" s="3" t="e">
        <v>#N/A</v>
      </c>
      <c r="R974" s="3" t="e">
        <v>#N/A</v>
      </c>
      <c r="S974" s="3" t="e">
        <v>#N/A</v>
      </c>
      <c r="T974" s="3" t="e">
        <v>#N/A</v>
      </c>
      <c r="U974" s="3" t="e">
        <v>#N/A</v>
      </c>
      <c r="V974" s="3" t="e">
        <v>#N/A</v>
      </c>
      <c r="W974" s="3" t="s">
        <v>7151</v>
      </c>
      <c r="X974" s="3" t="s">
        <v>7151</v>
      </c>
      <c r="Y974" s="3" t="s">
        <v>7151</v>
      </c>
      <c r="Z974" s="3" t="s">
        <v>7151</v>
      </c>
      <c r="AA974" s="3" t="s">
        <v>7151</v>
      </c>
      <c r="AB974" s="3" t="s">
        <v>7151</v>
      </c>
    </row>
    <row r="975" spans="1:28" x14ac:dyDescent="0.3">
      <c r="A975" s="3">
        <v>71</v>
      </c>
      <c r="B975" s="4">
        <v>23473</v>
      </c>
      <c r="C975" s="3" t="s">
        <v>225</v>
      </c>
      <c r="D975" s="3">
        <v>3797337</v>
      </c>
      <c r="E975" s="3">
        <v>3797762</v>
      </c>
      <c r="F975" s="3">
        <v>425</v>
      </c>
      <c r="G975" s="3" t="s">
        <v>8919</v>
      </c>
      <c r="H975" s="3" t="s">
        <v>8920</v>
      </c>
      <c r="I975" s="3" t="s">
        <v>7212</v>
      </c>
      <c r="J975" s="3"/>
      <c r="K975" s="3" t="e">
        <v>#N/A</v>
      </c>
      <c r="L975" s="3" t="e">
        <v>#N/A</v>
      </c>
      <c r="M975" s="3" t="e">
        <v>#N/A</v>
      </c>
      <c r="N975" s="3" t="e">
        <v>#N/A</v>
      </c>
      <c r="O975" s="3" t="e">
        <v>#N/A</v>
      </c>
      <c r="P975" s="3" t="e">
        <v>#N/A</v>
      </c>
      <c r="Q975" s="3" t="e">
        <v>#N/A</v>
      </c>
      <c r="R975" s="3" t="e">
        <v>#N/A</v>
      </c>
      <c r="S975" s="3" t="e">
        <v>#N/A</v>
      </c>
      <c r="T975" s="3" t="e">
        <v>#N/A</v>
      </c>
      <c r="U975" s="3" t="e">
        <v>#N/A</v>
      </c>
      <c r="V975" s="3" t="e">
        <v>#N/A</v>
      </c>
      <c r="W975" s="3" t="s">
        <v>7151</v>
      </c>
      <c r="X975" s="3" t="s">
        <v>8921</v>
      </c>
      <c r="Y975" s="3" t="s">
        <v>8922</v>
      </c>
      <c r="Z975" s="3" t="s">
        <v>7151</v>
      </c>
      <c r="AA975" s="3" t="s">
        <v>7151</v>
      </c>
      <c r="AB975" s="3" t="s">
        <v>7151</v>
      </c>
    </row>
    <row r="976" spans="1:28" x14ac:dyDescent="0.3">
      <c r="A976" s="3">
        <v>71</v>
      </c>
      <c r="B976" s="4">
        <v>23473</v>
      </c>
      <c r="C976" s="3" t="s">
        <v>225</v>
      </c>
      <c r="D976" s="3">
        <v>3797337</v>
      </c>
      <c r="E976" s="3">
        <v>3797762</v>
      </c>
      <c r="F976" s="3">
        <v>425</v>
      </c>
      <c r="G976" s="3" t="s">
        <v>8923</v>
      </c>
      <c r="H976" s="3" t="s">
        <v>7896</v>
      </c>
      <c r="I976" s="3" t="s">
        <v>7212</v>
      </c>
      <c r="J976" s="3"/>
      <c r="K976" s="3" t="e">
        <v>#N/A</v>
      </c>
      <c r="L976" s="3" t="e">
        <v>#N/A</v>
      </c>
      <c r="M976" s="3" t="e">
        <v>#N/A</v>
      </c>
      <c r="N976" s="3" t="e">
        <v>#N/A</v>
      </c>
      <c r="O976" s="3" t="e">
        <v>#N/A</v>
      </c>
      <c r="P976" s="3" t="e">
        <v>#N/A</v>
      </c>
      <c r="Q976" s="3" t="e">
        <v>#N/A</v>
      </c>
      <c r="R976" s="3" t="e">
        <v>#N/A</v>
      </c>
      <c r="S976" s="3" t="e">
        <v>#N/A</v>
      </c>
      <c r="T976" s="3" t="e">
        <v>#N/A</v>
      </c>
      <c r="U976" s="3" t="e">
        <v>#N/A</v>
      </c>
      <c r="V976" s="3" t="e">
        <v>#N/A</v>
      </c>
      <c r="W976" s="3" t="s">
        <v>7151</v>
      </c>
      <c r="X976" s="3" t="s">
        <v>7151</v>
      </c>
      <c r="Y976" s="3" t="s">
        <v>7151</v>
      </c>
      <c r="Z976" s="3" t="s">
        <v>7151</v>
      </c>
      <c r="AA976" s="3" t="s">
        <v>7151</v>
      </c>
      <c r="AB976" s="3" t="s">
        <v>7151</v>
      </c>
    </row>
    <row r="977" spans="1:28" x14ac:dyDescent="0.3">
      <c r="A977" s="3">
        <v>72</v>
      </c>
      <c r="B977" s="4" t="s">
        <v>34</v>
      </c>
      <c r="C977" s="3" t="s">
        <v>225</v>
      </c>
      <c r="D977" s="3">
        <v>3797337</v>
      </c>
      <c r="E977" s="3">
        <v>3797762</v>
      </c>
      <c r="F977" s="3">
        <v>425</v>
      </c>
      <c r="G977" s="3" t="s">
        <v>8919</v>
      </c>
      <c r="H977" s="3" t="s">
        <v>8920</v>
      </c>
      <c r="I977" s="3" t="s">
        <v>7212</v>
      </c>
      <c r="J977" s="3"/>
      <c r="K977" s="3" t="e">
        <v>#N/A</v>
      </c>
      <c r="L977" s="3" t="e">
        <v>#N/A</v>
      </c>
      <c r="M977" s="3" t="e">
        <v>#N/A</v>
      </c>
      <c r="N977" s="3" t="e">
        <v>#N/A</v>
      </c>
      <c r="O977" s="3" t="e">
        <v>#N/A</v>
      </c>
      <c r="P977" s="3" t="e">
        <v>#N/A</v>
      </c>
      <c r="Q977" s="3" t="e">
        <v>#N/A</v>
      </c>
      <c r="R977" s="3" t="e">
        <v>#N/A</v>
      </c>
      <c r="S977" s="3" t="e">
        <v>#N/A</v>
      </c>
      <c r="T977" s="3" t="e">
        <v>#N/A</v>
      </c>
      <c r="U977" s="3" t="e">
        <v>#N/A</v>
      </c>
      <c r="V977" s="3" t="e">
        <v>#N/A</v>
      </c>
      <c r="W977" s="3" t="s">
        <v>7151</v>
      </c>
      <c r="X977" s="3" t="s">
        <v>8921</v>
      </c>
      <c r="Y977" s="3" t="s">
        <v>8922</v>
      </c>
      <c r="Z977" s="3" t="s">
        <v>7151</v>
      </c>
      <c r="AA977" s="3" t="s">
        <v>7151</v>
      </c>
      <c r="AB977" s="3" t="s">
        <v>7151</v>
      </c>
    </row>
    <row r="978" spans="1:28" x14ac:dyDescent="0.3">
      <c r="A978" s="3">
        <v>72</v>
      </c>
      <c r="B978" s="4" t="s">
        <v>34</v>
      </c>
      <c r="C978" s="3" t="s">
        <v>225</v>
      </c>
      <c r="D978" s="3">
        <v>3797337</v>
      </c>
      <c r="E978" s="3">
        <v>3797762</v>
      </c>
      <c r="F978" s="3">
        <v>425</v>
      </c>
      <c r="G978" s="3" t="s">
        <v>8923</v>
      </c>
      <c r="H978" s="3" t="s">
        <v>7896</v>
      </c>
      <c r="I978" s="3" t="s">
        <v>7212</v>
      </c>
      <c r="J978" s="3"/>
      <c r="K978" s="3" t="e">
        <v>#N/A</v>
      </c>
      <c r="L978" s="3" t="e">
        <v>#N/A</v>
      </c>
      <c r="M978" s="3" t="e">
        <v>#N/A</v>
      </c>
      <c r="N978" s="3" t="e">
        <v>#N/A</v>
      </c>
      <c r="O978" s="3" t="e">
        <v>#N/A</v>
      </c>
      <c r="P978" s="3" t="e">
        <v>#N/A</v>
      </c>
      <c r="Q978" s="3" t="e">
        <v>#N/A</v>
      </c>
      <c r="R978" s="3" t="e">
        <v>#N/A</v>
      </c>
      <c r="S978" s="3" t="e">
        <v>#N/A</v>
      </c>
      <c r="T978" s="3" t="e">
        <v>#N/A</v>
      </c>
      <c r="U978" s="3" t="e">
        <v>#N/A</v>
      </c>
      <c r="V978" s="3" t="e">
        <v>#N/A</v>
      </c>
      <c r="W978" s="3" t="s">
        <v>7151</v>
      </c>
      <c r="X978" s="3" t="s">
        <v>7151</v>
      </c>
      <c r="Y978" s="3" t="s">
        <v>7151</v>
      </c>
      <c r="Z978" s="3" t="s">
        <v>7151</v>
      </c>
      <c r="AA978" s="3" t="s">
        <v>7151</v>
      </c>
      <c r="AB978" s="3" t="s">
        <v>7151</v>
      </c>
    </row>
    <row r="979" spans="1:28" x14ac:dyDescent="0.3">
      <c r="A979" s="3">
        <v>73</v>
      </c>
      <c r="B979" s="4" t="s">
        <v>59</v>
      </c>
      <c r="C979" s="3" t="s">
        <v>225</v>
      </c>
      <c r="D979" s="3">
        <v>3797337</v>
      </c>
      <c r="E979" s="3">
        <v>3797762</v>
      </c>
      <c r="F979" s="3">
        <v>425</v>
      </c>
      <c r="G979" s="3" t="s">
        <v>8919</v>
      </c>
      <c r="H979" s="3" t="s">
        <v>8920</v>
      </c>
      <c r="I979" s="3" t="s">
        <v>7212</v>
      </c>
      <c r="J979" s="3"/>
      <c r="K979" s="3" t="e">
        <v>#N/A</v>
      </c>
      <c r="L979" s="3" t="e">
        <v>#N/A</v>
      </c>
      <c r="M979" s="3" t="e">
        <v>#N/A</v>
      </c>
      <c r="N979" s="3" t="e">
        <v>#N/A</v>
      </c>
      <c r="O979" s="3" t="e">
        <v>#N/A</v>
      </c>
      <c r="P979" s="3" t="e">
        <v>#N/A</v>
      </c>
      <c r="Q979" s="3" t="e">
        <v>#N/A</v>
      </c>
      <c r="R979" s="3" t="e">
        <v>#N/A</v>
      </c>
      <c r="S979" s="3" t="e">
        <v>#N/A</v>
      </c>
      <c r="T979" s="3" t="e">
        <v>#N/A</v>
      </c>
      <c r="U979" s="3" t="e">
        <v>#N/A</v>
      </c>
      <c r="V979" s="3" t="e">
        <v>#N/A</v>
      </c>
      <c r="W979" s="3" t="s">
        <v>7151</v>
      </c>
      <c r="X979" s="3" t="s">
        <v>8921</v>
      </c>
      <c r="Y979" s="3" t="s">
        <v>8922</v>
      </c>
      <c r="Z979" s="3" t="s">
        <v>7151</v>
      </c>
      <c r="AA979" s="3" t="s">
        <v>7151</v>
      </c>
      <c r="AB979" s="3" t="s">
        <v>7151</v>
      </c>
    </row>
    <row r="980" spans="1:28" x14ac:dyDescent="0.3">
      <c r="A980" s="3">
        <v>73</v>
      </c>
      <c r="B980" s="4" t="s">
        <v>59</v>
      </c>
      <c r="C980" s="3" t="s">
        <v>225</v>
      </c>
      <c r="D980" s="3">
        <v>3797337</v>
      </c>
      <c r="E980" s="3">
        <v>3797762</v>
      </c>
      <c r="F980" s="3">
        <v>425</v>
      </c>
      <c r="G980" s="3" t="s">
        <v>8923</v>
      </c>
      <c r="H980" s="3" t="s">
        <v>7896</v>
      </c>
      <c r="I980" s="3" t="s">
        <v>7212</v>
      </c>
      <c r="J980" s="3"/>
      <c r="K980" s="3" t="e">
        <v>#N/A</v>
      </c>
      <c r="L980" s="3" t="e">
        <v>#N/A</v>
      </c>
      <c r="M980" s="3" t="e">
        <v>#N/A</v>
      </c>
      <c r="N980" s="3" t="e">
        <v>#N/A</v>
      </c>
      <c r="O980" s="3" t="e">
        <v>#N/A</v>
      </c>
      <c r="P980" s="3" t="e">
        <v>#N/A</v>
      </c>
      <c r="Q980" s="3" t="e">
        <v>#N/A</v>
      </c>
      <c r="R980" s="3" t="e">
        <v>#N/A</v>
      </c>
      <c r="S980" s="3" t="e">
        <v>#N/A</v>
      </c>
      <c r="T980" s="3" t="e">
        <v>#N/A</v>
      </c>
      <c r="U980" s="3" t="e">
        <v>#N/A</v>
      </c>
      <c r="V980" s="3" t="e">
        <v>#N/A</v>
      </c>
      <c r="W980" s="3" t="s">
        <v>7151</v>
      </c>
      <c r="X980" s="3" t="s">
        <v>7151</v>
      </c>
      <c r="Y980" s="3" t="s">
        <v>7151</v>
      </c>
      <c r="Z980" s="3" t="s">
        <v>7151</v>
      </c>
      <c r="AA980" s="3" t="s">
        <v>7151</v>
      </c>
      <c r="AB980" s="3" t="s">
        <v>7151</v>
      </c>
    </row>
    <row r="981" spans="1:28" x14ac:dyDescent="0.3">
      <c r="A981" s="3">
        <v>82</v>
      </c>
      <c r="B981" s="4">
        <v>23522</v>
      </c>
      <c r="C981" s="3" t="s">
        <v>225</v>
      </c>
      <c r="D981" s="3">
        <v>6596525</v>
      </c>
      <c r="E981" s="3">
        <v>6720514</v>
      </c>
      <c r="F981" s="3">
        <v>123989</v>
      </c>
      <c r="G981" s="3" t="s">
        <v>8924</v>
      </c>
      <c r="H981" s="3" t="s">
        <v>8925</v>
      </c>
      <c r="I981" s="3" t="s">
        <v>7149</v>
      </c>
      <c r="J981" s="3"/>
      <c r="K981" s="3" t="e">
        <v>#N/A</v>
      </c>
      <c r="L981" s="3" t="e">
        <v>#N/A</v>
      </c>
      <c r="M981" s="3" t="e">
        <v>#N/A</v>
      </c>
      <c r="N981" s="3" t="e">
        <v>#N/A</v>
      </c>
      <c r="O981" s="3" t="e">
        <v>#N/A</v>
      </c>
      <c r="P981" s="3" t="e">
        <v>#N/A</v>
      </c>
      <c r="Q981" s="3" t="e">
        <v>#N/A</v>
      </c>
      <c r="R981" s="3" t="e">
        <v>#N/A</v>
      </c>
      <c r="S981" s="3" t="e">
        <v>#N/A</v>
      </c>
      <c r="T981" s="3" t="e">
        <v>#N/A</v>
      </c>
      <c r="U981" s="3" t="e">
        <v>#N/A</v>
      </c>
      <c r="V981" s="3" t="e">
        <v>#N/A</v>
      </c>
      <c r="W981" s="3" t="s">
        <v>7150</v>
      </c>
      <c r="X981" s="3" t="s">
        <v>7151</v>
      </c>
      <c r="Y981" s="3" t="s">
        <v>7151</v>
      </c>
      <c r="Z981" s="3" t="s">
        <v>7151</v>
      </c>
      <c r="AA981" s="3" t="s">
        <v>7151</v>
      </c>
      <c r="AB981" s="3" t="s">
        <v>7151</v>
      </c>
    </row>
    <row r="982" spans="1:28" x14ac:dyDescent="0.3">
      <c r="A982" s="3">
        <v>82</v>
      </c>
      <c r="B982" s="4">
        <v>23522</v>
      </c>
      <c r="C982" s="3" t="s">
        <v>225</v>
      </c>
      <c r="D982" s="3">
        <v>6596525</v>
      </c>
      <c r="E982" s="3">
        <v>6720514</v>
      </c>
      <c r="F982" s="3">
        <v>123989</v>
      </c>
      <c r="G982" s="3" t="s">
        <v>8926</v>
      </c>
      <c r="H982" s="3" t="s">
        <v>7160</v>
      </c>
      <c r="I982" s="3" t="s">
        <v>7149</v>
      </c>
      <c r="J982" s="3"/>
      <c r="K982" s="3" t="e">
        <v>#N/A</v>
      </c>
      <c r="L982" s="3" t="e">
        <v>#N/A</v>
      </c>
      <c r="M982" s="3" t="e">
        <v>#N/A</v>
      </c>
      <c r="N982" s="3" t="e">
        <v>#N/A</v>
      </c>
      <c r="O982" s="3" t="e">
        <v>#N/A</v>
      </c>
      <c r="P982" s="3" t="e">
        <v>#N/A</v>
      </c>
      <c r="Q982" s="3" t="e">
        <v>#N/A</v>
      </c>
      <c r="R982" s="3" t="e">
        <v>#N/A</v>
      </c>
      <c r="S982" s="3" t="e">
        <v>#N/A</v>
      </c>
      <c r="T982" s="3" t="e">
        <v>#N/A</v>
      </c>
      <c r="U982" s="3" t="e">
        <v>#N/A</v>
      </c>
      <c r="V982" s="3" t="e">
        <v>#N/A</v>
      </c>
      <c r="W982" s="3" t="s">
        <v>7151</v>
      </c>
      <c r="X982" s="3" t="s">
        <v>7151</v>
      </c>
      <c r="Y982" s="3" t="s">
        <v>7151</v>
      </c>
      <c r="Z982" s="3" t="s">
        <v>7151</v>
      </c>
      <c r="AA982" s="3" t="s">
        <v>7151</v>
      </c>
      <c r="AB982" s="3" t="s">
        <v>7151</v>
      </c>
    </row>
    <row r="983" spans="1:28" x14ac:dyDescent="0.3">
      <c r="A983" s="3">
        <v>82</v>
      </c>
      <c r="B983" s="4">
        <v>23522</v>
      </c>
      <c r="C983" s="3" t="s">
        <v>225</v>
      </c>
      <c r="D983" s="3">
        <v>6596525</v>
      </c>
      <c r="E983" s="3">
        <v>6720514</v>
      </c>
      <c r="F983" s="3">
        <v>123989</v>
      </c>
      <c r="G983" s="3" t="s">
        <v>8927</v>
      </c>
      <c r="H983" s="3" t="s">
        <v>8928</v>
      </c>
      <c r="I983" s="3" t="s">
        <v>7149</v>
      </c>
      <c r="J983" s="3"/>
      <c r="K983" s="3" t="e">
        <v>#N/A</v>
      </c>
      <c r="L983" s="3" t="e">
        <v>#N/A</v>
      </c>
      <c r="M983" s="3" t="e">
        <v>#N/A</v>
      </c>
      <c r="N983" s="3" t="e">
        <v>#N/A</v>
      </c>
      <c r="O983" s="3" t="e">
        <v>#N/A</v>
      </c>
      <c r="P983" s="3" t="e">
        <v>#N/A</v>
      </c>
      <c r="Q983" s="3" t="e">
        <v>#N/A</v>
      </c>
      <c r="R983" s="3" t="e">
        <v>#N/A</v>
      </c>
      <c r="S983" s="3" t="e">
        <v>#N/A</v>
      </c>
      <c r="T983" s="3" t="e">
        <v>#N/A</v>
      </c>
      <c r="U983" s="3" t="e">
        <v>#N/A</v>
      </c>
      <c r="V983" s="3" t="e">
        <v>#N/A</v>
      </c>
      <c r="W983" s="3" t="e">
        <v>#N/A</v>
      </c>
      <c r="X983" s="3" t="e">
        <v>#N/A</v>
      </c>
      <c r="Y983" s="3" t="e">
        <v>#N/A</v>
      </c>
      <c r="Z983" s="3" t="e">
        <v>#N/A</v>
      </c>
      <c r="AA983" s="3" t="e">
        <v>#N/A</v>
      </c>
      <c r="AB983" s="3" t="e">
        <v>#N/A</v>
      </c>
    </row>
    <row r="984" spans="1:28" x14ac:dyDescent="0.3">
      <c r="A984" s="3">
        <v>82</v>
      </c>
      <c r="B984" s="4">
        <v>23522</v>
      </c>
      <c r="C984" s="3" t="s">
        <v>225</v>
      </c>
      <c r="D984" s="3">
        <v>6596525</v>
      </c>
      <c r="E984" s="3">
        <v>6720514</v>
      </c>
      <c r="F984" s="3">
        <v>123989</v>
      </c>
      <c r="G984" s="3" t="s">
        <v>8929</v>
      </c>
      <c r="H984" s="3" t="s">
        <v>8930</v>
      </c>
      <c r="I984" s="3" t="s">
        <v>7149</v>
      </c>
      <c r="J984" s="3"/>
      <c r="K984" s="3" t="e">
        <v>#N/A</v>
      </c>
      <c r="L984" s="3" t="e">
        <v>#N/A</v>
      </c>
      <c r="M984" s="3" t="e">
        <v>#N/A</v>
      </c>
      <c r="N984" s="3" t="e">
        <v>#N/A</v>
      </c>
      <c r="O984" s="3" t="e">
        <v>#N/A</v>
      </c>
      <c r="P984" s="3" t="e">
        <v>#N/A</v>
      </c>
      <c r="Q984" s="3" t="e">
        <v>#N/A</v>
      </c>
      <c r="R984" s="3" t="e">
        <v>#N/A</v>
      </c>
      <c r="S984" s="3" t="e">
        <v>#N/A</v>
      </c>
      <c r="T984" s="3" t="e">
        <v>#N/A</v>
      </c>
      <c r="U984" s="3" t="e">
        <v>#N/A</v>
      </c>
      <c r="V984" s="3" t="e">
        <v>#N/A</v>
      </c>
      <c r="W984" s="3" t="s">
        <v>7151</v>
      </c>
      <c r="X984" s="3" t="s">
        <v>7206</v>
      </c>
      <c r="Y984" s="3" t="s">
        <v>7151</v>
      </c>
      <c r="Z984" s="3" t="s">
        <v>7151</v>
      </c>
      <c r="AA984" s="3" t="s">
        <v>7151</v>
      </c>
      <c r="AB984" s="3" t="s">
        <v>7151</v>
      </c>
    </row>
    <row r="985" spans="1:28" x14ac:dyDescent="0.3">
      <c r="A985" s="3">
        <v>82</v>
      </c>
      <c r="B985" s="4">
        <v>23522</v>
      </c>
      <c r="C985" s="3" t="s">
        <v>225</v>
      </c>
      <c r="D985" s="3">
        <v>6596525</v>
      </c>
      <c r="E985" s="3">
        <v>6720514</v>
      </c>
      <c r="F985" s="3">
        <v>123989</v>
      </c>
      <c r="G985" s="3" t="s">
        <v>8931</v>
      </c>
      <c r="H985" s="3" t="s">
        <v>8932</v>
      </c>
      <c r="I985" s="3" t="s">
        <v>7149</v>
      </c>
      <c r="J985" s="3"/>
      <c r="K985" s="3" t="e">
        <v>#N/A</v>
      </c>
      <c r="L985" s="3" t="e">
        <v>#N/A</v>
      </c>
      <c r="M985" s="3" t="e">
        <v>#N/A</v>
      </c>
      <c r="N985" s="3" t="e">
        <v>#N/A</v>
      </c>
      <c r="O985" s="3" t="e">
        <v>#N/A</v>
      </c>
      <c r="P985" s="3" t="e">
        <v>#N/A</v>
      </c>
      <c r="Q985" s="3" t="e">
        <v>#N/A</v>
      </c>
      <c r="R985" s="3" t="e">
        <v>#N/A</v>
      </c>
      <c r="S985" s="3" t="e">
        <v>#N/A</v>
      </c>
      <c r="T985" s="3" t="e">
        <v>#N/A</v>
      </c>
      <c r="U985" s="3" t="e">
        <v>#N/A</v>
      </c>
      <c r="V985" s="3" t="e">
        <v>#N/A</v>
      </c>
      <c r="W985" s="3" t="s">
        <v>7151</v>
      </c>
      <c r="X985" s="3" t="s">
        <v>7285</v>
      </c>
      <c r="Y985" s="3" t="s">
        <v>7151</v>
      </c>
      <c r="Z985" s="3" t="s">
        <v>7151</v>
      </c>
      <c r="AA985" s="3" t="s">
        <v>7151</v>
      </c>
      <c r="AB985" s="3" t="s">
        <v>7151</v>
      </c>
    </row>
    <row r="986" spans="1:28" x14ac:dyDescent="0.3">
      <c r="A986" s="3">
        <v>82</v>
      </c>
      <c r="B986" s="4">
        <v>23522</v>
      </c>
      <c r="C986" s="3" t="s">
        <v>225</v>
      </c>
      <c r="D986" s="3">
        <v>6596525</v>
      </c>
      <c r="E986" s="3">
        <v>6720514</v>
      </c>
      <c r="F986" s="3">
        <v>123989</v>
      </c>
      <c r="G986" s="3" t="s">
        <v>8933</v>
      </c>
      <c r="H986" s="3" t="s">
        <v>8934</v>
      </c>
      <c r="I986" s="3" t="s">
        <v>7149</v>
      </c>
      <c r="J986" s="3"/>
      <c r="K986" s="3" t="e">
        <v>#N/A</v>
      </c>
      <c r="L986" s="3" t="e">
        <v>#N/A</v>
      </c>
      <c r="M986" s="3" t="e">
        <v>#N/A</v>
      </c>
      <c r="N986" s="3" t="e">
        <v>#N/A</v>
      </c>
      <c r="O986" s="3" t="e">
        <v>#N/A</v>
      </c>
      <c r="P986" s="3" t="e">
        <v>#N/A</v>
      </c>
      <c r="Q986" s="3" t="e">
        <v>#N/A</v>
      </c>
      <c r="R986" s="3" t="e">
        <v>#N/A</v>
      </c>
      <c r="S986" s="3" t="e">
        <v>#N/A</v>
      </c>
      <c r="T986" s="3" t="e">
        <v>#N/A</v>
      </c>
      <c r="U986" s="3" t="e">
        <v>#N/A</v>
      </c>
      <c r="V986" s="3" t="e">
        <v>#N/A</v>
      </c>
      <c r="W986" s="3" t="s">
        <v>8935</v>
      </c>
      <c r="X986" s="3" t="s">
        <v>8936</v>
      </c>
      <c r="Y986" s="3" t="s">
        <v>8798</v>
      </c>
      <c r="Z986" s="3" t="s">
        <v>7151</v>
      </c>
      <c r="AA986" s="3" t="s">
        <v>7151</v>
      </c>
      <c r="AB986" s="3" t="s">
        <v>7151</v>
      </c>
    </row>
    <row r="987" spans="1:28" x14ac:dyDescent="0.3">
      <c r="A987" s="3">
        <v>82</v>
      </c>
      <c r="B987" s="4">
        <v>23522</v>
      </c>
      <c r="C987" s="3" t="s">
        <v>225</v>
      </c>
      <c r="D987" s="3">
        <v>6596525</v>
      </c>
      <c r="E987" s="3">
        <v>6720514</v>
      </c>
      <c r="F987" s="3">
        <v>123989</v>
      </c>
      <c r="G987" s="3" t="s">
        <v>8937</v>
      </c>
      <c r="H987" s="3" t="s">
        <v>8938</v>
      </c>
      <c r="I987" s="3" t="s">
        <v>7149</v>
      </c>
      <c r="J987" s="3"/>
      <c r="K987" s="3" t="e">
        <v>#N/A</v>
      </c>
      <c r="L987" s="3" t="e">
        <v>#N/A</v>
      </c>
      <c r="M987" s="3" t="e">
        <v>#N/A</v>
      </c>
      <c r="N987" s="3" t="e">
        <v>#N/A</v>
      </c>
      <c r="O987" s="3" t="e">
        <v>#N/A</v>
      </c>
      <c r="P987" s="3" t="e">
        <v>#N/A</v>
      </c>
      <c r="Q987" s="3" t="e">
        <v>#N/A</v>
      </c>
      <c r="R987" s="3" t="e">
        <v>#N/A</v>
      </c>
      <c r="S987" s="3" t="e">
        <v>#N/A</v>
      </c>
      <c r="T987" s="3" t="e">
        <v>#N/A</v>
      </c>
      <c r="U987" s="3" t="e">
        <v>#N/A</v>
      </c>
      <c r="V987" s="3" t="e">
        <v>#N/A</v>
      </c>
      <c r="W987" s="3" t="s">
        <v>7151</v>
      </c>
      <c r="X987" s="3" t="s">
        <v>7497</v>
      </c>
      <c r="Y987" s="3" t="s">
        <v>8939</v>
      </c>
      <c r="Z987" s="3" t="s">
        <v>7151</v>
      </c>
      <c r="AA987" s="3" t="s">
        <v>7151</v>
      </c>
      <c r="AB987" s="3" t="s">
        <v>7151</v>
      </c>
    </row>
    <row r="988" spans="1:28" x14ac:dyDescent="0.3">
      <c r="A988" s="3">
        <v>82</v>
      </c>
      <c r="B988" s="4">
        <v>23522</v>
      </c>
      <c r="C988" s="3" t="s">
        <v>225</v>
      </c>
      <c r="D988" s="3">
        <v>6596525</v>
      </c>
      <c r="E988" s="3">
        <v>6720514</v>
      </c>
      <c r="F988" s="3">
        <v>123989</v>
      </c>
      <c r="G988" s="3" t="s">
        <v>8940</v>
      </c>
      <c r="H988" s="3" t="s">
        <v>7160</v>
      </c>
      <c r="I988" s="3" t="s">
        <v>7149</v>
      </c>
      <c r="J988" s="3"/>
      <c r="K988" s="3" t="e">
        <v>#N/A</v>
      </c>
      <c r="L988" s="3" t="e">
        <v>#N/A</v>
      </c>
      <c r="M988" s="3" t="e">
        <v>#N/A</v>
      </c>
      <c r="N988" s="3" t="e">
        <v>#N/A</v>
      </c>
      <c r="O988" s="3" t="e">
        <v>#N/A</v>
      </c>
      <c r="P988" s="3" t="e">
        <v>#N/A</v>
      </c>
      <c r="Q988" s="3" t="e">
        <v>#N/A</v>
      </c>
      <c r="R988" s="3" t="e">
        <v>#N/A</v>
      </c>
      <c r="S988" s="3" t="e">
        <v>#N/A</v>
      </c>
      <c r="T988" s="3" t="e">
        <v>#N/A</v>
      </c>
      <c r="U988" s="3" t="e">
        <v>#N/A</v>
      </c>
      <c r="V988" s="3" t="e">
        <v>#N/A</v>
      </c>
      <c r="W988" s="3" t="s">
        <v>7151</v>
      </c>
      <c r="X988" s="3" t="s">
        <v>7151</v>
      </c>
      <c r="Y988" s="3" t="s">
        <v>7151</v>
      </c>
      <c r="Z988" s="3" t="s">
        <v>7151</v>
      </c>
      <c r="AA988" s="3" t="s">
        <v>7151</v>
      </c>
      <c r="AB988" s="3" t="s">
        <v>7151</v>
      </c>
    </row>
    <row r="989" spans="1:28" x14ac:dyDescent="0.3">
      <c r="A989" s="3">
        <v>82</v>
      </c>
      <c r="B989" s="4">
        <v>23522</v>
      </c>
      <c r="C989" s="3" t="s">
        <v>225</v>
      </c>
      <c r="D989" s="3">
        <v>6596525</v>
      </c>
      <c r="E989" s="3">
        <v>6720514</v>
      </c>
      <c r="F989" s="3">
        <v>123989</v>
      </c>
      <c r="G989" s="3" t="s">
        <v>8941</v>
      </c>
      <c r="H989" s="3" t="s">
        <v>7154</v>
      </c>
      <c r="I989" s="3" t="s">
        <v>7149</v>
      </c>
      <c r="J989" s="3"/>
      <c r="K989" s="3" t="e">
        <v>#N/A</v>
      </c>
      <c r="L989" s="3" t="e">
        <v>#N/A</v>
      </c>
      <c r="M989" s="3" t="e">
        <v>#N/A</v>
      </c>
      <c r="N989" s="3" t="e">
        <v>#N/A</v>
      </c>
      <c r="O989" s="3" t="e">
        <v>#N/A</v>
      </c>
      <c r="P989" s="3" t="e">
        <v>#N/A</v>
      </c>
      <c r="Q989" s="3" t="e">
        <v>#N/A</v>
      </c>
      <c r="R989" s="3" t="e">
        <v>#N/A</v>
      </c>
      <c r="S989" s="3" t="e">
        <v>#N/A</v>
      </c>
      <c r="T989" s="3" t="e">
        <v>#N/A</v>
      </c>
      <c r="U989" s="3" t="e">
        <v>#N/A</v>
      </c>
      <c r="V989" s="3" t="e">
        <v>#N/A</v>
      </c>
      <c r="W989" s="3" t="s">
        <v>7151</v>
      </c>
      <c r="X989" s="3" t="s">
        <v>7151</v>
      </c>
      <c r="Y989" s="3" t="s">
        <v>7151</v>
      </c>
      <c r="Z989" s="3" t="s">
        <v>7151</v>
      </c>
      <c r="AA989" s="3" t="s">
        <v>7151</v>
      </c>
      <c r="AB989" s="3" t="s">
        <v>7151</v>
      </c>
    </row>
    <row r="990" spans="1:28" x14ac:dyDescent="0.3">
      <c r="A990" s="3">
        <v>82</v>
      </c>
      <c r="B990" s="4">
        <v>23522</v>
      </c>
      <c r="C990" s="3" t="s">
        <v>225</v>
      </c>
      <c r="D990" s="3">
        <v>6596525</v>
      </c>
      <c r="E990" s="3">
        <v>6720514</v>
      </c>
      <c r="F990" s="3">
        <v>123989</v>
      </c>
      <c r="G990" s="3" t="s">
        <v>8942</v>
      </c>
      <c r="H990" s="3" t="s">
        <v>8943</v>
      </c>
      <c r="I990" s="3" t="s">
        <v>7149</v>
      </c>
      <c r="J990" s="3"/>
      <c r="K990" s="3" t="e">
        <v>#N/A</v>
      </c>
      <c r="L990" s="3" t="e">
        <v>#N/A</v>
      </c>
      <c r="M990" s="3" t="e">
        <v>#N/A</v>
      </c>
      <c r="N990" s="3" t="e">
        <v>#N/A</v>
      </c>
      <c r="O990" s="3" t="e">
        <v>#N/A</v>
      </c>
      <c r="P990" s="3" t="e">
        <v>#N/A</v>
      </c>
      <c r="Q990" s="3" t="e">
        <v>#N/A</v>
      </c>
      <c r="R990" s="3" t="e">
        <v>#N/A</v>
      </c>
      <c r="S990" s="3" t="e">
        <v>#N/A</v>
      </c>
      <c r="T990" s="3" t="e">
        <v>#N/A</v>
      </c>
      <c r="U990" s="3" t="e">
        <v>#N/A</v>
      </c>
      <c r="V990" s="3" t="e">
        <v>#N/A</v>
      </c>
      <c r="W990" s="3" t="s">
        <v>7151</v>
      </c>
      <c r="X990" s="3" t="s">
        <v>7151</v>
      </c>
      <c r="Y990" s="3" t="s">
        <v>7151</v>
      </c>
      <c r="Z990" s="3" t="s">
        <v>7151</v>
      </c>
      <c r="AA990" s="3" t="s">
        <v>7151</v>
      </c>
      <c r="AB990" s="3" t="s">
        <v>7151</v>
      </c>
    </row>
    <row r="991" spans="1:28" x14ac:dyDescent="0.3">
      <c r="A991" s="3">
        <v>82</v>
      </c>
      <c r="B991" s="4">
        <v>23522</v>
      </c>
      <c r="C991" s="3" t="s">
        <v>225</v>
      </c>
      <c r="D991" s="3">
        <v>6596525</v>
      </c>
      <c r="E991" s="3">
        <v>6720514</v>
      </c>
      <c r="F991" s="3">
        <v>123989</v>
      </c>
      <c r="G991" s="3" t="s">
        <v>8944</v>
      </c>
      <c r="H991" s="3" t="s">
        <v>8945</v>
      </c>
      <c r="I991" s="3" t="s">
        <v>7149</v>
      </c>
      <c r="J991" s="3"/>
      <c r="K991" s="3" t="e">
        <v>#N/A</v>
      </c>
      <c r="L991" s="3" t="e">
        <v>#N/A</v>
      </c>
      <c r="M991" s="3" t="e">
        <v>#N/A</v>
      </c>
      <c r="N991" s="3" t="e">
        <v>#N/A</v>
      </c>
      <c r="O991" s="3" t="e">
        <v>#N/A</v>
      </c>
      <c r="P991" s="3" t="e">
        <v>#N/A</v>
      </c>
      <c r="Q991" s="3" t="e">
        <v>#N/A</v>
      </c>
      <c r="R991" s="3" t="e">
        <v>#N/A</v>
      </c>
      <c r="S991" s="3" t="e">
        <v>#N/A</v>
      </c>
      <c r="T991" s="3" t="e">
        <v>#N/A</v>
      </c>
      <c r="U991" s="3" t="e">
        <v>#N/A</v>
      </c>
      <c r="V991" s="3" t="e">
        <v>#N/A</v>
      </c>
      <c r="W991" s="3" t="s">
        <v>7171</v>
      </c>
      <c r="X991" s="3" t="s">
        <v>7151</v>
      </c>
      <c r="Y991" s="3" t="s">
        <v>7151</v>
      </c>
      <c r="Z991" s="3" t="s">
        <v>7151</v>
      </c>
      <c r="AA991" s="3" t="s">
        <v>7151</v>
      </c>
      <c r="AB991" s="3" t="s">
        <v>7151</v>
      </c>
    </row>
    <row r="992" spans="1:28" x14ac:dyDescent="0.3">
      <c r="A992" s="3">
        <v>82</v>
      </c>
      <c r="B992" s="4">
        <v>23522</v>
      </c>
      <c r="C992" s="3" t="s">
        <v>225</v>
      </c>
      <c r="D992" s="3">
        <v>6596525</v>
      </c>
      <c r="E992" s="3">
        <v>6720514</v>
      </c>
      <c r="F992" s="3">
        <v>123989</v>
      </c>
      <c r="G992" s="3" t="s">
        <v>8946</v>
      </c>
      <c r="H992" s="3" t="s">
        <v>8947</v>
      </c>
      <c r="I992" s="3" t="s">
        <v>7149</v>
      </c>
      <c r="J992" s="3"/>
      <c r="K992" s="3" t="e">
        <v>#N/A</v>
      </c>
      <c r="L992" s="3" t="e">
        <v>#N/A</v>
      </c>
      <c r="M992" s="3" t="e">
        <v>#N/A</v>
      </c>
      <c r="N992" s="3" t="e">
        <v>#N/A</v>
      </c>
      <c r="O992" s="3" t="e">
        <v>#N/A</v>
      </c>
      <c r="P992" s="3" t="e">
        <v>#N/A</v>
      </c>
      <c r="Q992" s="3" t="e">
        <v>#N/A</v>
      </c>
      <c r="R992" s="3" t="e">
        <v>#N/A</v>
      </c>
      <c r="S992" s="3" t="e">
        <v>#N/A</v>
      </c>
      <c r="T992" s="3" t="e">
        <v>#N/A</v>
      </c>
      <c r="U992" s="3" t="e">
        <v>#N/A</v>
      </c>
      <c r="V992" s="3" t="e">
        <v>#N/A</v>
      </c>
      <c r="W992" s="3" t="s">
        <v>7171</v>
      </c>
      <c r="X992" s="3" t="s">
        <v>8948</v>
      </c>
      <c r="Y992" s="3" t="s">
        <v>7151</v>
      </c>
      <c r="Z992" s="3" t="s">
        <v>7151</v>
      </c>
      <c r="AA992" s="3" t="s">
        <v>7151</v>
      </c>
      <c r="AB992" s="3" t="s">
        <v>7151</v>
      </c>
    </row>
    <row r="993" spans="1:28" x14ac:dyDescent="0.3">
      <c r="A993" s="3">
        <v>82</v>
      </c>
      <c r="B993" s="4">
        <v>23522</v>
      </c>
      <c r="C993" s="3" t="s">
        <v>225</v>
      </c>
      <c r="D993" s="3">
        <v>6596525</v>
      </c>
      <c r="E993" s="3">
        <v>6720514</v>
      </c>
      <c r="F993" s="3">
        <v>123989</v>
      </c>
      <c r="G993" s="3" t="s">
        <v>8949</v>
      </c>
      <c r="H993" s="3" t="s">
        <v>8950</v>
      </c>
      <c r="I993" s="3" t="s">
        <v>7149</v>
      </c>
      <c r="J993" s="3"/>
      <c r="K993" s="3" t="e">
        <v>#N/A</v>
      </c>
      <c r="L993" s="3" t="e">
        <v>#N/A</v>
      </c>
      <c r="M993" s="3" t="e">
        <v>#N/A</v>
      </c>
      <c r="N993" s="3" t="e">
        <v>#N/A</v>
      </c>
      <c r="O993" s="3" t="e">
        <v>#N/A</v>
      </c>
      <c r="P993" s="3" t="e">
        <v>#N/A</v>
      </c>
      <c r="Q993" s="3" t="e">
        <v>#N/A</v>
      </c>
      <c r="R993" s="3" t="e">
        <v>#N/A</v>
      </c>
      <c r="S993" s="3" t="e">
        <v>#N/A</v>
      </c>
      <c r="T993" s="3" t="e">
        <v>#N/A</v>
      </c>
      <c r="U993" s="3" t="e">
        <v>#N/A</v>
      </c>
      <c r="V993" s="3" t="e">
        <v>#N/A</v>
      </c>
      <c r="W993" s="3" t="s">
        <v>7151</v>
      </c>
      <c r="X993" s="3" t="s">
        <v>7206</v>
      </c>
      <c r="Y993" s="3" t="s">
        <v>7151</v>
      </c>
      <c r="Z993" s="3" t="s">
        <v>7151</v>
      </c>
      <c r="AA993" s="3" t="s">
        <v>7151</v>
      </c>
      <c r="AB993" s="3" t="s">
        <v>7151</v>
      </c>
    </row>
    <row r="994" spans="1:28" x14ac:dyDescent="0.3">
      <c r="A994" s="3">
        <v>82</v>
      </c>
      <c r="B994" s="4">
        <v>23522</v>
      </c>
      <c r="C994" s="3" t="s">
        <v>225</v>
      </c>
      <c r="D994" s="3">
        <v>6596525</v>
      </c>
      <c r="E994" s="3">
        <v>6720514</v>
      </c>
      <c r="F994" s="3">
        <v>123989</v>
      </c>
      <c r="G994" s="3" t="s">
        <v>8951</v>
      </c>
      <c r="H994" s="3" t="s">
        <v>7154</v>
      </c>
      <c r="I994" s="3" t="s">
        <v>7149</v>
      </c>
      <c r="J994" s="3"/>
      <c r="K994" s="3" t="e">
        <v>#N/A</v>
      </c>
      <c r="L994" s="3" t="e">
        <v>#N/A</v>
      </c>
      <c r="M994" s="3" t="e">
        <v>#N/A</v>
      </c>
      <c r="N994" s="3" t="e">
        <v>#N/A</v>
      </c>
      <c r="O994" s="3" t="e">
        <v>#N/A</v>
      </c>
      <c r="P994" s="3" t="e">
        <v>#N/A</v>
      </c>
      <c r="Q994" s="3" t="e">
        <v>#N/A</v>
      </c>
      <c r="R994" s="3" t="e">
        <v>#N/A</v>
      </c>
      <c r="S994" s="3" t="e">
        <v>#N/A</v>
      </c>
      <c r="T994" s="3" t="e">
        <v>#N/A</v>
      </c>
      <c r="U994" s="3" t="e">
        <v>#N/A</v>
      </c>
      <c r="V994" s="3" t="e">
        <v>#N/A</v>
      </c>
      <c r="W994" s="3" t="s">
        <v>7151</v>
      </c>
      <c r="X994" s="3" t="s">
        <v>7151</v>
      </c>
      <c r="Y994" s="3" t="s">
        <v>7151</v>
      </c>
      <c r="Z994" s="3" t="s">
        <v>7151</v>
      </c>
      <c r="AA994" s="3" t="s">
        <v>7151</v>
      </c>
      <c r="AB994" s="3" t="s">
        <v>7151</v>
      </c>
    </row>
    <row r="995" spans="1:28" x14ac:dyDescent="0.3">
      <c r="A995" s="3">
        <v>82</v>
      </c>
      <c r="B995" s="4">
        <v>23522</v>
      </c>
      <c r="C995" s="3" t="s">
        <v>225</v>
      </c>
      <c r="D995" s="3">
        <v>6596525</v>
      </c>
      <c r="E995" s="3">
        <v>6720514</v>
      </c>
      <c r="F995" s="3">
        <v>123989</v>
      </c>
      <c r="G995" s="3" t="s">
        <v>8952</v>
      </c>
      <c r="H995" s="3" t="s">
        <v>7154</v>
      </c>
      <c r="I995" s="3" t="s">
        <v>7149</v>
      </c>
      <c r="J995" s="3"/>
      <c r="K995" s="3" t="e">
        <v>#N/A</v>
      </c>
      <c r="L995" s="3" t="e">
        <v>#N/A</v>
      </c>
      <c r="M995" s="3" t="e">
        <v>#N/A</v>
      </c>
      <c r="N995" s="3" t="e">
        <v>#N/A</v>
      </c>
      <c r="O995" s="3" t="e">
        <v>#N/A</v>
      </c>
      <c r="P995" s="3" t="e">
        <v>#N/A</v>
      </c>
      <c r="Q995" s="3" t="e">
        <v>#N/A</v>
      </c>
      <c r="R995" s="3" t="e">
        <v>#N/A</v>
      </c>
      <c r="S995" s="3" t="e">
        <v>#N/A</v>
      </c>
      <c r="T995" s="3" t="e">
        <v>#N/A</v>
      </c>
      <c r="U995" s="3" t="e">
        <v>#N/A</v>
      </c>
      <c r="V995" s="3" t="e">
        <v>#N/A</v>
      </c>
      <c r="W995" s="3" t="s">
        <v>7151</v>
      </c>
      <c r="X995" s="3" t="s">
        <v>7151</v>
      </c>
      <c r="Y995" s="3" t="s">
        <v>7151</v>
      </c>
      <c r="Z995" s="3" t="s">
        <v>7151</v>
      </c>
      <c r="AA995" s="3" t="s">
        <v>7151</v>
      </c>
      <c r="AB995" s="3" t="s">
        <v>7151</v>
      </c>
    </row>
    <row r="996" spans="1:28" x14ac:dyDescent="0.3">
      <c r="A996" s="3">
        <v>82</v>
      </c>
      <c r="B996" s="4">
        <v>23522</v>
      </c>
      <c r="C996" s="3" t="s">
        <v>225</v>
      </c>
      <c r="D996" s="3">
        <v>6596525</v>
      </c>
      <c r="E996" s="3">
        <v>6720514</v>
      </c>
      <c r="F996" s="3">
        <v>123989</v>
      </c>
      <c r="G996" s="3" t="s">
        <v>8953</v>
      </c>
      <c r="H996" s="3" t="s">
        <v>7154</v>
      </c>
      <c r="I996" s="3" t="s">
        <v>7149</v>
      </c>
      <c r="J996" s="3"/>
      <c r="K996" s="3" t="e">
        <v>#N/A</v>
      </c>
      <c r="L996" s="3" t="e">
        <v>#N/A</v>
      </c>
      <c r="M996" s="3" t="e">
        <v>#N/A</v>
      </c>
      <c r="N996" s="3" t="e">
        <v>#N/A</v>
      </c>
      <c r="O996" s="3" t="e">
        <v>#N/A</v>
      </c>
      <c r="P996" s="3" t="e">
        <v>#N/A</v>
      </c>
      <c r="Q996" s="3" t="e">
        <v>#N/A</v>
      </c>
      <c r="R996" s="3" t="e">
        <v>#N/A</v>
      </c>
      <c r="S996" s="3" t="e">
        <v>#N/A</v>
      </c>
      <c r="T996" s="3" t="e">
        <v>#N/A</v>
      </c>
      <c r="U996" s="3" t="e">
        <v>#N/A</v>
      </c>
      <c r="V996" s="3" t="e">
        <v>#N/A</v>
      </c>
      <c r="W996" s="3" t="s">
        <v>7151</v>
      </c>
      <c r="X996" s="3" t="s">
        <v>7151</v>
      </c>
      <c r="Y996" s="3" t="s">
        <v>7151</v>
      </c>
      <c r="Z996" s="3" t="s">
        <v>7151</v>
      </c>
      <c r="AA996" s="3" t="s">
        <v>7151</v>
      </c>
      <c r="AB996" s="3" t="s">
        <v>7151</v>
      </c>
    </row>
    <row r="997" spans="1:28" x14ac:dyDescent="0.3">
      <c r="A997" s="3">
        <v>82</v>
      </c>
      <c r="B997" s="4">
        <v>23522</v>
      </c>
      <c r="C997" s="3" t="s">
        <v>225</v>
      </c>
      <c r="D997" s="3">
        <v>6596525</v>
      </c>
      <c r="E997" s="3">
        <v>6720514</v>
      </c>
      <c r="F997" s="3">
        <v>123989</v>
      </c>
      <c r="G997" s="3" t="s">
        <v>8954</v>
      </c>
      <c r="H997" s="3" t="s">
        <v>7154</v>
      </c>
      <c r="I997" s="3" t="s">
        <v>7149</v>
      </c>
      <c r="J997" s="3"/>
      <c r="K997" s="3" t="e">
        <v>#N/A</v>
      </c>
      <c r="L997" s="3" t="e">
        <v>#N/A</v>
      </c>
      <c r="M997" s="3" t="e">
        <v>#N/A</v>
      </c>
      <c r="N997" s="3" t="e">
        <v>#N/A</v>
      </c>
      <c r="O997" s="3" t="e">
        <v>#N/A</v>
      </c>
      <c r="P997" s="3" t="e">
        <v>#N/A</v>
      </c>
      <c r="Q997" s="3" t="e">
        <v>#N/A</v>
      </c>
      <c r="R997" s="3" t="e">
        <v>#N/A</v>
      </c>
      <c r="S997" s="3" t="e">
        <v>#N/A</v>
      </c>
      <c r="T997" s="3" t="e">
        <v>#N/A</v>
      </c>
      <c r="U997" s="3" t="e">
        <v>#N/A</v>
      </c>
      <c r="V997" s="3" t="e">
        <v>#N/A</v>
      </c>
      <c r="W997" s="3" t="s">
        <v>7151</v>
      </c>
      <c r="X997" s="3" t="s">
        <v>7151</v>
      </c>
      <c r="Y997" s="3" t="s">
        <v>7151</v>
      </c>
      <c r="Z997" s="3" t="s">
        <v>7151</v>
      </c>
      <c r="AA997" s="3" t="s">
        <v>7151</v>
      </c>
      <c r="AB997" s="3" t="s">
        <v>7151</v>
      </c>
    </row>
    <row r="998" spans="1:28" x14ac:dyDescent="0.3">
      <c r="A998" s="3">
        <v>82</v>
      </c>
      <c r="B998" s="4">
        <v>23522</v>
      </c>
      <c r="C998" s="3" t="s">
        <v>225</v>
      </c>
      <c r="D998" s="3">
        <v>6596525</v>
      </c>
      <c r="E998" s="3">
        <v>6720514</v>
      </c>
      <c r="F998" s="3">
        <v>123989</v>
      </c>
      <c r="G998" s="3" t="s">
        <v>8955</v>
      </c>
      <c r="H998" s="3" t="s">
        <v>7677</v>
      </c>
      <c r="I998" s="3" t="s">
        <v>7149</v>
      </c>
      <c r="J998" s="3"/>
      <c r="K998" s="3" t="e">
        <v>#N/A</v>
      </c>
      <c r="L998" s="3" t="e">
        <v>#N/A</v>
      </c>
      <c r="M998" s="3" t="e">
        <v>#N/A</v>
      </c>
      <c r="N998" s="3" t="e">
        <v>#N/A</v>
      </c>
      <c r="O998" s="3" t="e">
        <v>#N/A</v>
      </c>
      <c r="P998" s="3" t="e">
        <v>#N/A</v>
      </c>
      <c r="Q998" s="3" t="e">
        <v>#N/A</v>
      </c>
      <c r="R998" s="3" t="e">
        <v>#N/A</v>
      </c>
      <c r="S998" s="3" t="e">
        <v>#N/A</v>
      </c>
      <c r="T998" s="3" t="e">
        <v>#N/A</v>
      </c>
      <c r="U998" s="3" t="e">
        <v>#N/A</v>
      </c>
      <c r="V998" s="3" t="e">
        <v>#N/A</v>
      </c>
      <c r="W998" s="3" t="e">
        <v>#N/A</v>
      </c>
      <c r="X998" s="3" t="e">
        <v>#N/A</v>
      </c>
      <c r="Y998" s="3" t="e">
        <v>#N/A</v>
      </c>
      <c r="Z998" s="3" t="e">
        <v>#N/A</v>
      </c>
      <c r="AA998" s="3" t="e">
        <v>#N/A</v>
      </c>
      <c r="AB998" s="3" t="e">
        <v>#N/A</v>
      </c>
    </row>
    <row r="999" spans="1:28" x14ac:dyDescent="0.3">
      <c r="A999" s="3">
        <v>82</v>
      </c>
      <c r="B999" s="4">
        <v>23522</v>
      </c>
      <c r="C999" s="3" t="s">
        <v>225</v>
      </c>
      <c r="D999" s="3">
        <v>6596525</v>
      </c>
      <c r="E999" s="3">
        <v>6720514</v>
      </c>
      <c r="F999" s="3">
        <v>123989</v>
      </c>
      <c r="G999" s="3" t="s">
        <v>8956</v>
      </c>
      <c r="H999" s="3" t="s">
        <v>8957</v>
      </c>
      <c r="I999" s="3" t="s">
        <v>7149</v>
      </c>
      <c r="J999" s="3"/>
      <c r="K999" s="3" t="e">
        <v>#N/A</v>
      </c>
      <c r="L999" s="3" t="e">
        <v>#N/A</v>
      </c>
      <c r="M999" s="3" t="e">
        <v>#N/A</v>
      </c>
      <c r="N999" s="3" t="e">
        <v>#N/A</v>
      </c>
      <c r="O999" s="3" t="e">
        <v>#N/A</v>
      </c>
      <c r="P999" s="3" t="e">
        <v>#N/A</v>
      </c>
      <c r="Q999" s="3" t="e">
        <v>#N/A</v>
      </c>
      <c r="R999" s="3" t="e">
        <v>#N/A</v>
      </c>
      <c r="S999" s="3" t="e">
        <v>#N/A</v>
      </c>
      <c r="T999" s="3" t="e">
        <v>#N/A</v>
      </c>
      <c r="U999" s="3" t="e">
        <v>#N/A</v>
      </c>
      <c r="V999" s="3" t="e">
        <v>#N/A</v>
      </c>
      <c r="W999" s="3" t="s">
        <v>8958</v>
      </c>
      <c r="X999" s="3" t="s">
        <v>7151</v>
      </c>
      <c r="Y999" s="3" t="s">
        <v>7151</v>
      </c>
      <c r="Z999" s="3" t="s">
        <v>7151</v>
      </c>
      <c r="AA999" s="3" t="s">
        <v>7151</v>
      </c>
      <c r="AB999" s="3" t="s">
        <v>7151</v>
      </c>
    </row>
    <row r="1000" spans="1:28" x14ac:dyDescent="0.3">
      <c r="A1000" s="3">
        <v>82</v>
      </c>
      <c r="B1000" s="4">
        <v>23522</v>
      </c>
      <c r="C1000" s="3" t="s">
        <v>225</v>
      </c>
      <c r="D1000" s="3">
        <v>6596525</v>
      </c>
      <c r="E1000" s="3">
        <v>6720514</v>
      </c>
      <c r="F1000" s="3">
        <v>123989</v>
      </c>
      <c r="G1000" s="3" t="s">
        <v>8959</v>
      </c>
      <c r="H1000" s="3" t="s">
        <v>8960</v>
      </c>
      <c r="I1000" s="3" t="s">
        <v>7149</v>
      </c>
      <c r="J1000" s="3"/>
      <c r="K1000" s="3" t="s">
        <v>8006</v>
      </c>
      <c r="L1000" s="3" t="s">
        <v>7301</v>
      </c>
      <c r="M1000" s="3" t="s">
        <v>7181</v>
      </c>
      <c r="N1000" s="3" t="s">
        <v>7181</v>
      </c>
      <c r="O1000" s="3" t="s">
        <v>7181</v>
      </c>
      <c r="P1000" s="3" t="s">
        <v>7181</v>
      </c>
      <c r="Q1000" s="3" t="s">
        <v>7181</v>
      </c>
      <c r="R1000" s="3" t="s">
        <v>7181</v>
      </c>
      <c r="S1000" s="3" t="s">
        <v>7182</v>
      </c>
      <c r="T1000" s="3" t="s">
        <v>7182</v>
      </c>
      <c r="U1000" s="3" t="s">
        <v>7182</v>
      </c>
      <c r="V1000" s="3">
        <v>0</v>
      </c>
      <c r="W1000" s="3" t="s">
        <v>8961</v>
      </c>
      <c r="X1000" s="3" t="s">
        <v>7414</v>
      </c>
      <c r="Y1000" s="3" t="s">
        <v>8962</v>
      </c>
      <c r="Z1000" s="3" t="s">
        <v>7151</v>
      </c>
      <c r="AA1000" s="3" t="s">
        <v>7151</v>
      </c>
      <c r="AB1000" s="3" t="s">
        <v>7151</v>
      </c>
    </row>
    <row r="1001" spans="1:28" x14ac:dyDescent="0.3">
      <c r="A1001" s="3">
        <v>82</v>
      </c>
      <c r="B1001" s="4">
        <v>23522</v>
      </c>
      <c r="C1001" s="3" t="s">
        <v>225</v>
      </c>
      <c r="D1001" s="3">
        <v>6596525</v>
      </c>
      <c r="E1001" s="3">
        <v>6720514</v>
      </c>
      <c r="F1001" s="3">
        <v>123989</v>
      </c>
      <c r="G1001" s="3" t="s">
        <v>8963</v>
      </c>
      <c r="H1001" s="3" t="s">
        <v>7154</v>
      </c>
      <c r="I1001" s="3" t="s">
        <v>7149</v>
      </c>
      <c r="J1001" s="3"/>
      <c r="K1001" s="3" t="s">
        <v>7314</v>
      </c>
      <c r="L1001" s="3" t="s">
        <v>7301</v>
      </c>
      <c r="M1001" s="3" t="s">
        <v>7181</v>
      </c>
      <c r="N1001" s="3" t="s">
        <v>7181</v>
      </c>
      <c r="O1001" s="3" t="s">
        <v>7181</v>
      </c>
      <c r="P1001" s="3" t="s">
        <v>7181</v>
      </c>
      <c r="Q1001" s="3" t="s">
        <v>7181</v>
      </c>
      <c r="R1001" s="3" t="s">
        <v>7182</v>
      </c>
      <c r="S1001" s="3" t="s">
        <v>7182</v>
      </c>
      <c r="T1001" s="3" t="s">
        <v>7182</v>
      </c>
      <c r="U1001" s="3" t="s">
        <v>7181</v>
      </c>
      <c r="V1001" s="3">
        <v>0</v>
      </c>
      <c r="W1001" s="3" t="s">
        <v>8964</v>
      </c>
      <c r="X1001" s="3" t="s">
        <v>7421</v>
      </c>
      <c r="Y1001" s="3" t="s">
        <v>8965</v>
      </c>
      <c r="Z1001" s="3" t="s">
        <v>7151</v>
      </c>
      <c r="AA1001" s="3" t="s">
        <v>7151</v>
      </c>
      <c r="AB1001" s="3" t="s">
        <v>7151</v>
      </c>
    </row>
    <row r="1002" spans="1:28" x14ac:dyDescent="0.3">
      <c r="A1002" s="3">
        <v>82</v>
      </c>
      <c r="B1002" s="4">
        <v>23522</v>
      </c>
      <c r="C1002" s="3" t="s">
        <v>225</v>
      </c>
      <c r="D1002" s="3">
        <v>6596525</v>
      </c>
      <c r="E1002" s="3">
        <v>6720514</v>
      </c>
      <c r="F1002" s="3">
        <v>123989</v>
      </c>
      <c r="G1002" s="3" t="s">
        <v>8966</v>
      </c>
      <c r="H1002" s="3" t="s">
        <v>8967</v>
      </c>
      <c r="I1002" s="3" t="s">
        <v>7149</v>
      </c>
      <c r="J1002" s="3"/>
      <c r="K1002" s="3" t="e">
        <v>#N/A</v>
      </c>
      <c r="L1002" s="3" t="e">
        <v>#N/A</v>
      </c>
      <c r="M1002" s="3" t="e">
        <v>#N/A</v>
      </c>
      <c r="N1002" s="3" t="e">
        <v>#N/A</v>
      </c>
      <c r="O1002" s="3" t="e">
        <v>#N/A</v>
      </c>
      <c r="P1002" s="3" t="e">
        <v>#N/A</v>
      </c>
      <c r="Q1002" s="3" t="e">
        <v>#N/A</v>
      </c>
      <c r="R1002" s="3" t="e">
        <v>#N/A</v>
      </c>
      <c r="S1002" s="3" t="e">
        <v>#N/A</v>
      </c>
      <c r="T1002" s="3" t="e">
        <v>#N/A</v>
      </c>
      <c r="U1002" s="3" t="e">
        <v>#N/A</v>
      </c>
      <c r="V1002" s="3" t="e">
        <v>#N/A</v>
      </c>
      <c r="W1002" s="3" t="e">
        <v>#N/A</v>
      </c>
      <c r="X1002" s="3" t="e">
        <v>#N/A</v>
      </c>
      <c r="Y1002" s="3" t="e">
        <v>#N/A</v>
      </c>
      <c r="Z1002" s="3" t="e">
        <v>#N/A</v>
      </c>
      <c r="AA1002" s="3" t="e">
        <v>#N/A</v>
      </c>
      <c r="AB1002" s="3" t="e">
        <v>#N/A</v>
      </c>
    </row>
    <row r="1003" spans="1:28" x14ac:dyDescent="0.3">
      <c r="A1003" s="3">
        <v>82</v>
      </c>
      <c r="B1003" s="4">
        <v>23522</v>
      </c>
      <c r="C1003" s="3" t="s">
        <v>225</v>
      </c>
      <c r="D1003" s="3">
        <v>6596525</v>
      </c>
      <c r="E1003" s="3">
        <v>6720514</v>
      </c>
      <c r="F1003" s="3">
        <v>123989</v>
      </c>
      <c r="G1003" s="3" t="s">
        <v>8968</v>
      </c>
      <c r="H1003" s="3" t="s">
        <v>7154</v>
      </c>
      <c r="I1003" s="3" t="s">
        <v>7149</v>
      </c>
      <c r="J1003" s="3"/>
      <c r="K1003" s="3" t="e">
        <v>#N/A</v>
      </c>
      <c r="L1003" s="3" t="e">
        <v>#N/A</v>
      </c>
      <c r="M1003" s="3" t="e">
        <v>#N/A</v>
      </c>
      <c r="N1003" s="3" t="e">
        <v>#N/A</v>
      </c>
      <c r="O1003" s="3" t="e">
        <v>#N/A</v>
      </c>
      <c r="P1003" s="3" t="e">
        <v>#N/A</v>
      </c>
      <c r="Q1003" s="3" t="e">
        <v>#N/A</v>
      </c>
      <c r="R1003" s="3" t="e">
        <v>#N/A</v>
      </c>
      <c r="S1003" s="3" t="e">
        <v>#N/A</v>
      </c>
      <c r="T1003" s="3" t="e">
        <v>#N/A</v>
      </c>
      <c r="U1003" s="3" t="e">
        <v>#N/A</v>
      </c>
      <c r="V1003" s="3" t="e">
        <v>#N/A</v>
      </c>
      <c r="W1003" s="3" t="s">
        <v>8969</v>
      </c>
      <c r="X1003" s="3" t="s">
        <v>7151</v>
      </c>
      <c r="Y1003" s="3" t="s">
        <v>8970</v>
      </c>
      <c r="Z1003" s="3" t="s">
        <v>7151</v>
      </c>
      <c r="AA1003" s="3" t="s">
        <v>7151</v>
      </c>
      <c r="AB1003" s="3" t="s">
        <v>7151</v>
      </c>
    </row>
    <row r="1004" spans="1:28" x14ac:dyDescent="0.3">
      <c r="A1004" s="3">
        <v>82</v>
      </c>
      <c r="B1004" s="4">
        <v>23522</v>
      </c>
      <c r="C1004" s="3" t="s">
        <v>225</v>
      </c>
      <c r="D1004" s="3">
        <v>6596525</v>
      </c>
      <c r="E1004" s="3">
        <v>6720514</v>
      </c>
      <c r="F1004" s="3">
        <v>123989</v>
      </c>
      <c r="G1004" s="3" t="s">
        <v>8971</v>
      </c>
      <c r="H1004" s="3" t="s">
        <v>7154</v>
      </c>
      <c r="I1004" s="3" t="s">
        <v>7149</v>
      </c>
      <c r="J1004" s="3"/>
      <c r="K1004" s="3" t="e">
        <v>#N/A</v>
      </c>
      <c r="L1004" s="3" t="e">
        <v>#N/A</v>
      </c>
      <c r="M1004" s="3" t="e">
        <v>#N/A</v>
      </c>
      <c r="N1004" s="3" t="e">
        <v>#N/A</v>
      </c>
      <c r="O1004" s="3" t="e">
        <v>#N/A</v>
      </c>
      <c r="P1004" s="3" t="e">
        <v>#N/A</v>
      </c>
      <c r="Q1004" s="3" t="e">
        <v>#N/A</v>
      </c>
      <c r="R1004" s="3" t="e">
        <v>#N/A</v>
      </c>
      <c r="S1004" s="3" t="e">
        <v>#N/A</v>
      </c>
      <c r="T1004" s="3" t="e">
        <v>#N/A</v>
      </c>
      <c r="U1004" s="3" t="e">
        <v>#N/A</v>
      </c>
      <c r="V1004" s="3" t="e">
        <v>#N/A</v>
      </c>
      <c r="W1004" s="3" t="s">
        <v>7151</v>
      </c>
      <c r="X1004" s="3" t="s">
        <v>7206</v>
      </c>
      <c r="Y1004" s="3" t="s">
        <v>7151</v>
      </c>
      <c r="Z1004" s="3" t="s">
        <v>7151</v>
      </c>
      <c r="AA1004" s="3" t="s">
        <v>7151</v>
      </c>
      <c r="AB1004" s="3" t="s">
        <v>7151</v>
      </c>
    </row>
    <row r="1005" spans="1:28" x14ac:dyDescent="0.3">
      <c r="A1005" s="3">
        <v>82</v>
      </c>
      <c r="B1005" s="4">
        <v>23522</v>
      </c>
      <c r="C1005" s="3" t="s">
        <v>225</v>
      </c>
      <c r="D1005" s="3">
        <v>6596525</v>
      </c>
      <c r="E1005" s="3">
        <v>6720514</v>
      </c>
      <c r="F1005" s="3">
        <v>123989</v>
      </c>
      <c r="G1005" s="3" t="s">
        <v>8972</v>
      </c>
      <c r="H1005" s="3" t="s">
        <v>7160</v>
      </c>
      <c r="I1005" s="3" t="s">
        <v>7149</v>
      </c>
      <c r="J1005" s="3"/>
      <c r="K1005" s="3" t="e">
        <v>#N/A</v>
      </c>
      <c r="L1005" s="3" t="e">
        <v>#N/A</v>
      </c>
      <c r="M1005" s="3" t="e">
        <v>#N/A</v>
      </c>
      <c r="N1005" s="3" t="e">
        <v>#N/A</v>
      </c>
      <c r="O1005" s="3" t="e">
        <v>#N/A</v>
      </c>
      <c r="P1005" s="3" t="e">
        <v>#N/A</v>
      </c>
      <c r="Q1005" s="3" t="e">
        <v>#N/A</v>
      </c>
      <c r="R1005" s="3" t="e">
        <v>#N/A</v>
      </c>
      <c r="S1005" s="3" t="e">
        <v>#N/A</v>
      </c>
      <c r="T1005" s="3" t="e">
        <v>#N/A</v>
      </c>
      <c r="U1005" s="3" t="e">
        <v>#N/A</v>
      </c>
      <c r="V1005" s="3" t="e">
        <v>#N/A</v>
      </c>
      <c r="W1005" s="3" t="s">
        <v>8973</v>
      </c>
      <c r="X1005" s="3" t="s">
        <v>8974</v>
      </c>
      <c r="Y1005" s="3" t="s">
        <v>7151</v>
      </c>
      <c r="Z1005" s="3" t="s">
        <v>7151</v>
      </c>
      <c r="AA1005" s="3" t="s">
        <v>7151</v>
      </c>
      <c r="AB1005" s="3" t="s">
        <v>7151</v>
      </c>
    </row>
    <row r="1006" spans="1:28" x14ac:dyDescent="0.3">
      <c r="A1006" s="3">
        <v>82</v>
      </c>
      <c r="B1006" s="4">
        <v>23522</v>
      </c>
      <c r="C1006" s="3" t="s">
        <v>225</v>
      </c>
      <c r="D1006" s="3">
        <v>6596525</v>
      </c>
      <c r="E1006" s="3">
        <v>6720514</v>
      </c>
      <c r="F1006" s="3">
        <v>123989</v>
      </c>
      <c r="G1006" s="3" t="s">
        <v>8975</v>
      </c>
      <c r="H1006" s="3" t="s">
        <v>8976</v>
      </c>
      <c r="I1006" s="3" t="s">
        <v>7149</v>
      </c>
      <c r="J1006" s="3"/>
      <c r="K1006" s="3" t="e">
        <v>#N/A</v>
      </c>
      <c r="L1006" s="3" t="e">
        <v>#N/A</v>
      </c>
      <c r="M1006" s="3" t="e">
        <v>#N/A</v>
      </c>
      <c r="N1006" s="3" t="e">
        <v>#N/A</v>
      </c>
      <c r="O1006" s="3" t="e">
        <v>#N/A</v>
      </c>
      <c r="P1006" s="3" t="e">
        <v>#N/A</v>
      </c>
      <c r="Q1006" s="3" t="e">
        <v>#N/A</v>
      </c>
      <c r="R1006" s="3" t="e">
        <v>#N/A</v>
      </c>
      <c r="S1006" s="3" t="e">
        <v>#N/A</v>
      </c>
      <c r="T1006" s="3" t="e">
        <v>#N/A</v>
      </c>
      <c r="U1006" s="3" t="e">
        <v>#N/A</v>
      </c>
      <c r="V1006" s="3" t="e">
        <v>#N/A</v>
      </c>
      <c r="W1006" s="3" t="s">
        <v>7151</v>
      </c>
      <c r="X1006" s="3" t="s">
        <v>7151</v>
      </c>
      <c r="Y1006" s="3" t="s">
        <v>7151</v>
      </c>
      <c r="Z1006" s="3" t="s">
        <v>7151</v>
      </c>
      <c r="AA1006" s="3" t="s">
        <v>7151</v>
      </c>
      <c r="AB1006" s="3" t="s">
        <v>7151</v>
      </c>
    </row>
    <row r="1007" spans="1:28" x14ac:dyDescent="0.3">
      <c r="A1007" s="3">
        <v>82</v>
      </c>
      <c r="B1007" s="4">
        <v>23522</v>
      </c>
      <c r="C1007" s="3" t="s">
        <v>225</v>
      </c>
      <c r="D1007" s="3">
        <v>6596525</v>
      </c>
      <c r="E1007" s="3">
        <v>6720514</v>
      </c>
      <c r="F1007" s="3">
        <v>123989</v>
      </c>
      <c r="G1007" s="3" t="s">
        <v>8977</v>
      </c>
      <c r="H1007" s="3" t="s">
        <v>8978</v>
      </c>
      <c r="I1007" s="3" t="s">
        <v>7149</v>
      </c>
      <c r="J1007" s="3"/>
      <c r="K1007" s="3" t="e">
        <v>#N/A</v>
      </c>
      <c r="L1007" s="3" t="e">
        <v>#N/A</v>
      </c>
      <c r="M1007" s="3" t="e">
        <v>#N/A</v>
      </c>
      <c r="N1007" s="3" t="e">
        <v>#N/A</v>
      </c>
      <c r="O1007" s="3" t="e">
        <v>#N/A</v>
      </c>
      <c r="P1007" s="3" t="e">
        <v>#N/A</v>
      </c>
      <c r="Q1007" s="3" t="e">
        <v>#N/A</v>
      </c>
      <c r="R1007" s="3" t="e">
        <v>#N/A</v>
      </c>
      <c r="S1007" s="3" t="e">
        <v>#N/A</v>
      </c>
      <c r="T1007" s="3" t="e">
        <v>#N/A</v>
      </c>
      <c r="U1007" s="3" t="e">
        <v>#N/A</v>
      </c>
      <c r="V1007" s="3" t="e">
        <v>#N/A</v>
      </c>
      <c r="W1007" s="3" t="s">
        <v>7150</v>
      </c>
      <c r="X1007" s="3" t="s">
        <v>8979</v>
      </c>
      <c r="Y1007" s="3" t="s">
        <v>8980</v>
      </c>
      <c r="Z1007" s="3" t="s">
        <v>7151</v>
      </c>
      <c r="AA1007" s="3" t="s">
        <v>7151</v>
      </c>
      <c r="AB1007" s="3" t="s">
        <v>7151</v>
      </c>
    </row>
    <row r="1008" spans="1:28" x14ac:dyDescent="0.3">
      <c r="A1008" s="3">
        <v>82</v>
      </c>
      <c r="B1008" s="4">
        <v>23522</v>
      </c>
      <c r="C1008" s="3" t="s">
        <v>225</v>
      </c>
      <c r="D1008" s="3">
        <v>6596525</v>
      </c>
      <c r="E1008" s="3">
        <v>6720514</v>
      </c>
      <c r="F1008" s="3">
        <v>123989</v>
      </c>
      <c r="G1008" s="3" t="s">
        <v>8981</v>
      </c>
      <c r="H1008" s="3" t="s">
        <v>8982</v>
      </c>
      <c r="I1008" s="3" t="s">
        <v>7149</v>
      </c>
      <c r="J1008" s="3"/>
      <c r="K1008" s="3" t="e">
        <v>#N/A</v>
      </c>
      <c r="L1008" s="3" t="e">
        <v>#N/A</v>
      </c>
      <c r="M1008" s="3" t="e">
        <v>#N/A</v>
      </c>
      <c r="N1008" s="3" t="e">
        <v>#N/A</v>
      </c>
      <c r="O1008" s="3" t="e">
        <v>#N/A</v>
      </c>
      <c r="P1008" s="3" t="e">
        <v>#N/A</v>
      </c>
      <c r="Q1008" s="3" t="e">
        <v>#N/A</v>
      </c>
      <c r="R1008" s="3" t="e">
        <v>#N/A</v>
      </c>
      <c r="S1008" s="3" t="e">
        <v>#N/A</v>
      </c>
      <c r="T1008" s="3" t="e">
        <v>#N/A</v>
      </c>
      <c r="U1008" s="3" t="e">
        <v>#N/A</v>
      </c>
      <c r="V1008" s="3" t="e">
        <v>#N/A</v>
      </c>
      <c r="W1008" s="3" t="s">
        <v>7151</v>
      </c>
      <c r="X1008" s="3" t="s">
        <v>8983</v>
      </c>
      <c r="Y1008" s="3" t="s">
        <v>7151</v>
      </c>
      <c r="Z1008" s="3" t="s">
        <v>7151</v>
      </c>
      <c r="AA1008" s="3" t="s">
        <v>7151</v>
      </c>
      <c r="AB1008" s="3" t="s">
        <v>7151</v>
      </c>
    </row>
    <row r="1009" spans="1:28" x14ac:dyDescent="0.3">
      <c r="A1009" s="3">
        <v>82</v>
      </c>
      <c r="B1009" s="4">
        <v>23522</v>
      </c>
      <c r="C1009" s="3" t="s">
        <v>225</v>
      </c>
      <c r="D1009" s="3">
        <v>6596525</v>
      </c>
      <c r="E1009" s="3">
        <v>6720514</v>
      </c>
      <c r="F1009" s="3">
        <v>123989</v>
      </c>
      <c r="G1009" s="3" t="s">
        <v>8984</v>
      </c>
      <c r="H1009" s="3" t="s">
        <v>8985</v>
      </c>
      <c r="I1009" s="3" t="s">
        <v>7149</v>
      </c>
      <c r="J1009" s="3"/>
      <c r="K1009" s="3" t="e">
        <v>#N/A</v>
      </c>
      <c r="L1009" s="3" t="e">
        <v>#N/A</v>
      </c>
      <c r="M1009" s="3" t="e">
        <v>#N/A</v>
      </c>
      <c r="N1009" s="3" t="e">
        <v>#N/A</v>
      </c>
      <c r="O1009" s="3" t="e">
        <v>#N/A</v>
      </c>
      <c r="P1009" s="3" t="e">
        <v>#N/A</v>
      </c>
      <c r="Q1009" s="3" t="e">
        <v>#N/A</v>
      </c>
      <c r="R1009" s="3" t="e">
        <v>#N/A</v>
      </c>
      <c r="S1009" s="3" t="e">
        <v>#N/A</v>
      </c>
      <c r="T1009" s="3" t="e">
        <v>#N/A</v>
      </c>
      <c r="U1009" s="3" t="e">
        <v>#N/A</v>
      </c>
      <c r="V1009" s="3" t="e">
        <v>#N/A</v>
      </c>
      <c r="W1009" s="3" t="s">
        <v>7151</v>
      </c>
      <c r="X1009" s="3" t="s">
        <v>8986</v>
      </c>
      <c r="Y1009" s="3" t="s">
        <v>7151</v>
      </c>
      <c r="Z1009" s="3" t="s">
        <v>7151</v>
      </c>
      <c r="AA1009" s="3" t="s">
        <v>7151</v>
      </c>
      <c r="AB1009" s="3" t="s">
        <v>7151</v>
      </c>
    </row>
    <row r="1010" spans="1:28" x14ac:dyDescent="0.3">
      <c r="A1010" s="3">
        <v>82</v>
      </c>
      <c r="B1010" s="4">
        <v>23522</v>
      </c>
      <c r="C1010" s="3" t="s">
        <v>225</v>
      </c>
      <c r="D1010" s="3">
        <v>6596525</v>
      </c>
      <c r="E1010" s="3">
        <v>6720514</v>
      </c>
      <c r="F1010" s="3">
        <v>123989</v>
      </c>
      <c r="G1010" s="3" t="s">
        <v>8987</v>
      </c>
      <c r="H1010" s="3" t="s">
        <v>8988</v>
      </c>
      <c r="I1010" s="3" t="s">
        <v>7149</v>
      </c>
      <c r="J1010" s="3"/>
      <c r="K1010" s="3" t="e">
        <v>#N/A</v>
      </c>
      <c r="L1010" s="3" t="e">
        <v>#N/A</v>
      </c>
      <c r="M1010" s="3" t="e">
        <v>#N/A</v>
      </c>
      <c r="N1010" s="3" t="e">
        <v>#N/A</v>
      </c>
      <c r="O1010" s="3" t="e">
        <v>#N/A</v>
      </c>
      <c r="P1010" s="3" t="e">
        <v>#N/A</v>
      </c>
      <c r="Q1010" s="3" t="e">
        <v>#N/A</v>
      </c>
      <c r="R1010" s="3" t="e">
        <v>#N/A</v>
      </c>
      <c r="S1010" s="3" t="e">
        <v>#N/A</v>
      </c>
      <c r="T1010" s="3" t="e">
        <v>#N/A</v>
      </c>
      <c r="U1010" s="3" t="e">
        <v>#N/A</v>
      </c>
      <c r="V1010" s="3" t="e">
        <v>#N/A</v>
      </c>
      <c r="W1010" s="3" t="s">
        <v>8989</v>
      </c>
      <c r="X1010" s="3" t="s">
        <v>7151</v>
      </c>
      <c r="Y1010" s="3" t="s">
        <v>8990</v>
      </c>
      <c r="Z1010" s="3" t="s">
        <v>7151</v>
      </c>
      <c r="AA1010" s="3" t="s">
        <v>7151</v>
      </c>
      <c r="AB1010" s="3" t="s">
        <v>7151</v>
      </c>
    </row>
    <row r="1011" spans="1:28" x14ac:dyDescent="0.3">
      <c r="A1011" s="3">
        <v>82</v>
      </c>
      <c r="B1011" s="4">
        <v>23522</v>
      </c>
      <c r="C1011" s="3" t="s">
        <v>225</v>
      </c>
      <c r="D1011" s="3">
        <v>6596525</v>
      </c>
      <c r="E1011" s="3">
        <v>6720514</v>
      </c>
      <c r="F1011" s="3">
        <v>123989</v>
      </c>
      <c r="G1011" s="3" t="s">
        <v>8991</v>
      </c>
      <c r="H1011" s="3" t="s">
        <v>8992</v>
      </c>
      <c r="I1011" s="3" t="s">
        <v>7149</v>
      </c>
      <c r="J1011" s="3"/>
      <c r="K1011" s="3" t="e">
        <v>#N/A</v>
      </c>
      <c r="L1011" s="3" t="e">
        <v>#N/A</v>
      </c>
      <c r="M1011" s="3" t="e">
        <v>#N/A</v>
      </c>
      <c r="N1011" s="3" t="e">
        <v>#N/A</v>
      </c>
      <c r="O1011" s="3" t="e">
        <v>#N/A</v>
      </c>
      <c r="P1011" s="3" t="e">
        <v>#N/A</v>
      </c>
      <c r="Q1011" s="3" t="e">
        <v>#N/A</v>
      </c>
      <c r="R1011" s="3" t="e">
        <v>#N/A</v>
      </c>
      <c r="S1011" s="3" t="e">
        <v>#N/A</v>
      </c>
      <c r="T1011" s="3" t="e">
        <v>#N/A</v>
      </c>
      <c r="U1011" s="3" t="e">
        <v>#N/A</v>
      </c>
      <c r="V1011" s="3" t="e">
        <v>#N/A</v>
      </c>
      <c r="W1011" s="3" t="s">
        <v>7151</v>
      </c>
      <c r="X1011" s="3" t="s">
        <v>7356</v>
      </c>
      <c r="Y1011" s="3" t="s">
        <v>7151</v>
      </c>
      <c r="Z1011" s="3" t="s">
        <v>7151</v>
      </c>
      <c r="AA1011" s="3" t="s">
        <v>7151</v>
      </c>
      <c r="AB1011" s="3" t="s">
        <v>7151</v>
      </c>
    </row>
    <row r="1012" spans="1:28" x14ac:dyDescent="0.3">
      <c r="A1012" s="3">
        <v>82</v>
      </c>
      <c r="B1012" s="4">
        <v>23522</v>
      </c>
      <c r="C1012" s="3" t="s">
        <v>225</v>
      </c>
      <c r="D1012" s="3">
        <v>6596525</v>
      </c>
      <c r="E1012" s="3">
        <v>6720514</v>
      </c>
      <c r="F1012" s="3">
        <v>123989</v>
      </c>
      <c r="G1012" s="3" t="s">
        <v>8993</v>
      </c>
      <c r="H1012" s="3" t="s">
        <v>8994</v>
      </c>
      <c r="I1012" s="3" t="s">
        <v>7149</v>
      </c>
      <c r="J1012" s="3"/>
      <c r="K1012" s="3" t="e">
        <v>#N/A</v>
      </c>
      <c r="L1012" s="3" t="e">
        <v>#N/A</v>
      </c>
      <c r="M1012" s="3" t="e">
        <v>#N/A</v>
      </c>
      <c r="N1012" s="3" t="e">
        <v>#N/A</v>
      </c>
      <c r="O1012" s="3" t="e">
        <v>#N/A</v>
      </c>
      <c r="P1012" s="3" t="e">
        <v>#N/A</v>
      </c>
      <c r="Q1012" s="3" t="e">
        <v>#N/A</v>
      </c>
      <c r="R1012" s="3" t="e">
        <v>#N/A</v>
      </c>
      <c r="S1012" s="3" t="e">
        <v>#N/A</v>
      </c>
      <c r="T1012" s="3" t="e">
        <v>#N/A</v>
      </c>
      <c r="U1012" s="3" t="e">
        <v>#N/A</v>
      </c>
      <c r="V1012" s="3" t="e">
        <v>#N/A</v>
      </c>
      <c r="W1012" s="3" t="s">
        <v>7378</v>
      </c>
      <c r="X1012" s="3" t="s">
        <v>8995</v>
      </c>
      <c r="Y1012" s="3" t="s">
        <v>8996</v>
      </c>
      <c r="Z1012" s="3" t="s">
        <v>7151</v>
      </c>
      <c r="AA1012" s="3" t="s">
        <v>7151</v>
      </c>
      <c r="AB1012" s="3" t="s">
        <v>7151</v>
      </c>
    </row>
    <row r="1013" spans="1:28" x14ac:dyDescent="0.3">
      <c r="A1013" s="3">
        <v>82</v>
      </c>
      <c r="B1013" s="4">
        <v>23522</v>
      </c>
      <c r="C1013" s="3" t="s">
        <v>225</v>
      </c>
      <c r="D1013" s="3">
        <v>6596525</v>
      </c>
      <c r="E1013" s="3">
        <v>6720514</v>
      </c>
      <c r="F1013" s="3">
        <v>123989</v>
      </c>
      <c r="G1013" s="3" t="s">
        <v>8997</v>
      </c>
      <c r="H1013" s="3" t="s">
        <v>8998</v>
      </c>
      <c r="I1013" s="3" t="s">
        <v>7149</v>
      </c>
      <c r="J1013" s="3"/>
      <c r="K1013" s="3" t="e">
        <v>#N/A</v>
      </c>
      <c r="L1013" s="3" t="e">
        <v>#N/A</v>
      </c>
      <c r="M1013" s="3" t="e">
        <v>#N/A</v>
      </c>
      <c r="N1013" s="3" t="e">
        <v>#N/A</v>
      </c>
      <c r="O1013" s="3" t="e">
        <v>#N/A</v>
      </c>
      <c r="P1013" s="3" t="e">
        <v>#N/A</v>
      </c>
      <c r="Q1013" s="3" t="e">
        <v>#N/A</v>
      </c>
      <c r="R1013" s="3" t="e">
        <v>#N/A</v>
      </c>
      <c r="S1013" s="3" t="e">
        <v>#N/A</v>
      </c>
      <c r="T1013" s="3" t="e">
        <v>#N/A</v>
      </c>
      <c r="U1013" s="3" t="e">
        <v>#N/A</v>
      </c>
      <c r="V1013" s="3" t="e">
        <v>#N/A</v>
      </c>
      <c r="W1013" s="3" t="s">
        <v>7171</v>
      </c>
      <c r="X1013" s="3" t="s">
        <v>7225</v>
      </c>
      <c r="Y1013" s="3" t="s">
        <v>7151</v>
      </c>
      <c r="Z1013" s="3" t="s">
        <v>7151</v>
      </c>
      <c r="AA1013" s="3" t="s">
        <v>7151</v>
      </c>
      <c r="AB1013" s="3" t="s">
        <v>7151</v>
      </c>
    </row>
    <row r="1014" spans="1:28" x14ac:dyDescent="0.3">
      <c r="A1014" s="3">
        <v>82</v>
      </c>
      <c r="B1014" s="4">
        <v>23522</v>
      </c>
      <c r="C1014" s="3" t="s">
        <v>225</v>
      </c>
      <c r="D1014" s="3">
        <v>6596525</v>
      </c>
      <c r="E1014" s="3">
        <v>6720514</v>
      </c>
      <c r="F1014" s="3">
        <v>123989</v>
      </c>
      <c r="G1014" s="3" t="s">
        <v>8999</v>
      </c>
      <c r="H1014" s="3" t="s">
        <v>7154</v>
      </c>
      <c r="I1014" s="3" t="s">
        <v>7149</v>
      </c>
      <c r="J1014" s="3"/>
      <c r="K1014" s="3" t="e">
        <v>#N/A</v>
      </c>
      <c r="L1014" s="3" t="e">
        <v>#N/A</v>
      </c>
      <c r="M1014" s="3" t="e">
        <v>#N/A</v>
      </c>
      <c r="N1014" s="3" t="e">
        <v>#N/A</v>
      </c>
      <c r="O1014" s="3" t="e">
        <v>#N/A</v>
      </c>
      <c r="P1014" s="3" t="e">
        <v>#N/A</v>
      </c>
      <c r="Q1014" s="3" t="e">
        <v>#N/A</v>
      </c>
      <c r="R1014" s="3" t="e">
        <v>#N/A</v>
      </c>
      <c r="S1014" s="3" t="e">
        <v>#N/A</v>
      </c>
      <c r="T1014" s="3" t="e">
        <v>#N/A</v>
      </c>
      <c r="U1014" s="3" t="e">
        <v>#N/A</v>
      </c>
      <c r="V1014" s="3" t="e">
        <v>#N/A</v>
      </c>
      <c r="W1014" s="3" t="s">
        <v>9000</v>
      </c>
      <c r="X1014" s="3" t="s">
        <v>7151</v>
      </c>
      <c r="Y1014" s="3" t="s">
        <v>9001</v>
      </c>
      <c r="Z1014" s="3" t="s">
        <v>7151</v>
      </c>
      <c r="AA1014" s="3" t="s">
        <v>7151</v>
      </c>
      <c r="AB1014" s="3" t="s">
        <v>7151</v>
      </c>
    </row>
    <row r="1015" spans="1:28" x14ac:dyDescent="0.3">
      <c r="A1015" s="3">
        <v>82</v>
      </c>
      <c r="B1015" s="4">
        <v>23522</v>
      </c>
      <c r="C1015" s="3" t="s">
        <v>225</v>
      </c>
      <c r="D1015" s="3">
        <v>6596525</v>
      </c>
      <c r="E1015" s="3">
        <v>6720514</v>
      </c>
      <c r="F1015" s="3">
        <v>123989</v>
      </c>
      <c r="G1015" s="3" t="s">
        <v>9002</v>
      </c>
      <c r="H1015" s="3" t="s">
        <v>7154</v>
      </c>
      <c r="I1015" s="3" t="s">
        <v>7149</v>
      </c>
      <c r="J1015" s="3"/>
      <c r="K1015" s="3" t="e">
        <v>#N/A</v>
      </c>
      <c r="L1015" s="3" t="e">
        <v>#N/A</v>
      </c>
      <c r="M1015" s="3" t="e">
        <v>#N/A</v>
      </c>
      <c r="N1015" s="3" t="e">
        <v>#N/A</v>
      </c>
      <c r="O1015" s="3" t="e">
        <v>#N/A</v>
      </c>
      <c r="P1015" s="3" t="e">
        <v>#N/A</v>
      </c>
      <c r="Q1015" s="3" t="e">
        <v>#N/A</v>
      </c>
      <c r="R1015" s="3" t="e">
        <v>#N/A</v>
      </c>
      <c r="S1015" s="3" t="e">
        <v>#N/A</v>
      </c>
      <c r="T1015" s="3" t="e">
        <v>#N/A</v>
      </c>
      <c r="U1015" s="3" t="e">
        <v>#N/A</v>
      </c>
      <c r="V1015" s="3" t="e">
        <v>#N/A</v>
      </c>
      <c r="W1015" s="3" t="s">
        <v>7151</v>
      </c>
      <c r="X1015" s="3" t="s">
        <v>7151</v>
      </c>
      <c r="Y1015" s="3" t="s">
        <v>7151</v>
      </c>
      <c r="Z1015" s="3" t="s">
        <v>7151</v>
      </c>
      <c r="AA1015" s="3" t="s">
        <v>7151</v>
      </c>
      <c r="AB1015" s="3" t="s">
        <v>7151</v>
      </c>
    </row>
    <row r="1016" spans="1:28" x14ac:dyDescent="0.3">
      <c r="A1016" s="3">
        <v>82</v>
      </c>
      <c r="B1016" s="4">
        <v>23522</v>
      </c>
      <c r="C1016" s="3" t="s">
        <v>225</v>
      </c>
      <c r="D1016" s="3">
        <v>6596525</v>
      </c>
      <c r="E1016" s="3">
        <v>6720514</v>
      </c>
      <c r="F1016" s="3">
        <v>123989</v>
      </c>
      <c r="G1016" s="3" t="s">
        <v>9003</v>
      </c>
      <c r="H1016" s="3" t="s">
        <v>9004</v>
      </c>
      <c r="I1016" s="3" t="s">
        <v>7149</v>
      </c>
      <c r="J1016" s="3"/>
      <c r="K1016" s="3" t="e">
        <v>#N/A</v>
      </c>
      <c r="L1016" s="3" t="e">
        <v>#N/A</v>
      </c>
      <c r="M1016" s="3" t="e">
        <v>#N/A</v>
      </c>
      <c r="N1016" s="3" t="e">
        <v>#N/A</v>
      </c>
      <c r="O1016" s="3" t="e">
        <v>#N/A</v>
      </c>
      <c r="P1016" s="3" t="e">
        <v>#N/A</v>
      </c>
      <c r="Q1016" s="3" t="e">
        <v>#N/A</v>
      </c>
      <c r="R1016" s="3" t="e">
        <v>#N/A</v>
      </c>
      <c r="S1016" s="3" t="e">
        <v>#N/A</v>
      </c>
      <c r="T1016" s="3" t="e">
        <v>#N/A</v>
      </c>
      <c r="U1016" s="3" t="e">
        <v>#N/A</v>
      </c>
      <c r="V1016" s="3" t="e">
        <v>#N/A</v>
      </c>
      <c r="W1016" s="3" t="s">
        <v>7151</v>
      </c>
      <c r="X1016" s="3" t="s">
        <v>7151</v>
      </c>
      <c r="Y1016" s="3" t="s">
        <v>7151</v>
      </c>
      <c r="Z1016" s="3" t="s">
        <v>7151</v>
      </c>
      <c r="AA1016" s="3" t="s">
        <v>7151</v>
      </c>
      <c r="AB1016" s="3" t="s">
        <v>7151</v>
      </c>
    </row>
    <row r="1017" spans="1:28" x14ac:dyDescent="0.3">
      <c r="A1017" s="3">
        <v>82</v>
      </c>
      <c r="B1017" s="4">
        <v>23522</v>
      </c>
      <c r="C1017" s="3" t="s">
        <v>225</v>
      </c>
      <c r="D1017" s="3">
        <v>6596525</v>
      </c>
      <c r="E1017" s="3">
        <v>6720514</v>
      </c>
      <c r="F1017" s="3">
        <v>123989</v>
      </c>
      <c r="G1017" s="3" t="s">
        <v>9005</v>
      </c>
      <c r="H1017" s="3" t="s">
        <v>9006</v>
      </c>
      <c r="I1017" s="3" t="s">
        <v>7149</v>
      </c>
      <c r="J1017" s="3"/>
      <c r="K1017" s="3" t="e">
        <v>#N/A</v>
      </c>
      <c r="L1017" s="3" t="e">
        <v>#N/A</v>
      </c>
      <c r="M1017" s="3" t="e">
        <v>#N/A</v>
      </c>
      <c r="N1017" s="3" t="e">
        <v>#N/A</v>
      </c>
      <c r="O1017" s="3" t="e">
        <v>#N/A</v>
      </c>
      <c r="P1017" s="3" t="e">
        <v>#N/A</v>
      </c>
      <c r="Q1017" s="3" t="e">
        <v>#N/A</v>
      </c>
      <c r="R1017" s="3" t="e">
        <v>#N/A</v>
      </c>
      <c r="S1017" s="3" t="e">
        <v>#N/A</v>
      </c>
      <c r="T1017" s="3" t="e">
        <v>#N/A</v>
      </c>
      <c r="U1017" s="3" t="e">
        <v>#N/A</v>
      </c>
      <c r="V1017" s="3" t="e">
        <v>#N/A</v>
      </c>
      <c r="W1017" s="3" t="s">
        <v>7171</v>
      </c>
      <c r="X1017" s="3" t="s">
        <v>7151</v>
      </c>
      <c r="Y1017" s="3" t="s">
        <v>7151</v>
      </c>
      <c r="Z1017" s="3" t="s">
        <v>7151</v>
      </c>
      <c r="AA1017" s="3" t="s">
        <v>7151</v>
      </c>
      <c r="AB1017" s="3" t="s">
        <v>7151</v>
      </c>
    </row>
    <row r="1018" spans="1:28" x14ac:dyDescent="0.3">
      <c r="A1018" s="3">
        <v>82</v>
      </c>
      <c r="B1018" s="4">
        <v>23522</v>
      </c>
      <c r="C1018" s="3" t="s">
        <v>225</v>
      </c>
      <c r="D1018" s="3">
        <v>6596525</v>
      </c>
      <c r="E1018" s="3">
        <v>6720514</v>
      </c>
      <c r="F1018" s="3">
        <v>123989</v>
      </c>
      <c r="G1018" s="3" t="s">
        <v>9007</v>
      </c>
      <c r="H1018" s="3" t="s">
        <v>9008</v>
      </c>
      <c r="I1018" s="3" t="s">
        <v>7149</v>
      </c>
      <c r="J1018" s="3"/>
      <c r="K1018" s="3" t="e">
        <v>#N/A</v>
      </c>
      <c r="L1018" s="3" t="e">
        <v>#N/A</v>
      </c>
      <c r="M1018" s="3" t="e">
        <v>#N/A</v>
      </c>
      <c r="N1018" s="3" t="e">
        <v>#N/A</v>
      </c>
      <c r="O1018" s="3" t="e">
        <v>#N/A</v>
      </c>
      <c r="P1018" s="3" t="e">
        <v>#N/A</v>
      </c>
      <c r="Q1018" s="3" t="e">
        <v>#N/A</v>
      </c>
      <c r="R1018" s="3" t="e">
        <v>#N/A</v>
      </c>
      <c r="S1018" s="3" t="e">
        <v>#N/A</v>
      </c>
      <c r="T1018" s="3" t="e">
        <v>#N/A</v>
      </c>
      <c r="U1018" s="3" t="e">
        <v>#N/A</v>
      </c>
      <c r="V1018" s="3" t="e">
        <v>#N/A</v>
      </c>
      <c r="W1018" s="3" t="s">
        <v>7151</v>
      </c>
      <c r="X1018" s="3" t="s">
        <v>9009</v>
      </c>
      <c r="Y1018" s="3" t="s">
        <v>7151</v>
      </c>
      <c r="Z1018" s="3" t="s">
        <v>7151</v>
      </c>
      <c r="AA1018" s="3" t="s">
        <v>7151</v>
      </c>
      <c r="AB1018" s="3" t="s">
        <v>7151</v>
      </c>
    </row>
    <row r="1019" spans="1:28" x14ac:dyDescent="0.3">
      <c r="A1019" s="3">
        <v>82</v>
      </c>
      <c r="B1019" s="4">
        <v>23522</v>
      </c>
      <c r="C1019" s="3" t="s">
        <v>225</v>
      </c>
      <c r="D1019" s="3">
        <v>6596525</v>
      </c>
      <c r="E1019" s="3">
        <v>6720514</v>
      </c>
      <c r="F1019" s="3">
        <v>123989</v>
      </c>
      <c r="G1019" s="3" t="s">
        <v>9010</v>
      </c>
      <c r="H1019" s="3" t="s">
        <v>9011</v>
      </c>
      <c r="I1019" s="3" t="s">
        <v>7149</v>
      </c>
      <c r="J1019" s="3" t="s">
        <v>7163</v>
      </c>
      <c r="K1019" s="3" t="e">
        <v>#N/A</v>
      </c>
      <c r="L1019" s="3" t="e">
        <v>#N/A</v>
      </c>
      <c r="M1019" s="3" t="e">
        <v>#N/A</v>
      </c>
      <c r="N1019" s="3" t="e">
        <v>#N/A</v>
      </c>
      <c r="O1019" s="3" t="e">
        <v>#N/A</v>
      </c>
      <c r="P1019" s="3" t="e">
        <v>#N/A</v>
      </c>
      <c r="Q1019" s="3" t="e">
        <v>#N/A</v>
      </c>
      <c r="R1019" s="3" t="e">
        <v>#N/A</v>
      </c>
      <c r="S1019" s="3" t="e">
        <v>#N/A</v>
      </c>
      <c r="T1019" s="3" t="e">
        <v>#N/A</v>
      </c>
      <c r="U1019" s="3" t="e">
        <v>#N/A</v>
      </c>
      <c r="V1019" s="3" t="e">
        <v>#N/A</v>
      </c>
      <c r="W1019" s="3" t="s">
        <v>7151</v>
      </c>
      <c r="X1019" s="3" t="s">
        <v>7151</v>
      </c>
      <c r="Y1019" s="3" t="s">
        <v>7151</v>
      </c>
      <c r="Z1019" s="3" t="s">
        <v>7151</v>
      </c>
      <c r="AA1019" s="3" t="s">
        <v>7151</v>
      </c>
      <c r="AB1019" s="3" t="s">
        <v>7151</v>
      </c>
    </row>
    <row r="1020" spans="1:28" x14ac:dyDescent="0.3">
      <c r="A1020" s="3">
        <v>82</v>
      </c>
      <c r="B1020" s="4">
        <v>23522</v>
      </c>
      <c r="C1020" s="3" t="s">
        <v>225</v>
      </c>
      <c r="D1020" s="3">
        <v>6596525</v>
      </c>
      <c r="E1020" s="3">
        <v>6720514</v>
      </c>
      <c r="F1020" s="3">
        <v>123989</v>
      </c>
      <c r="G1020" s="3" t="s">
        <v>9012</v>
      </c>
      <c r="H1020" s="3" t="s">
        <v>9013</v>
      </c>
      <c r="I1020" s="3" t="s">
        <v>7149</v>
      </c>
      <c r="J1020" s="3"/>
      <c r="K1020" s="3" t="e">
        <v>#N/A</v>
      </c>
      <c r="L1020" s="3" t="e">
        <v>#N/A</v>
      </c>
      <c r="M1020" s="3" t="e">
        <v>#N/A</v>
      </c>
      <c r="N1020" s="3" t="e">
        <v>#N/A</v>
      </c>
      <c r="O1020" s="3" t="e">
        <v>#N/A</v>
      </c>
      <c r="P1020" s="3" t="e">
        <v>#N/A</v>
      </c>
      <c r="Q1020" s="3" t="e">
        <v>#N/A</v>
      </c>
      <c r="R1020" s="3" t="e">
        <v>#N/A</v>
      </c>
      <c r="S1020" s="3" t="e">
        <v>#N/A</v>
      </c>
      <c r="T1020" s="3" t="e">
        <v>#N/A</v>
      </c>
      <c r="U1020" s="3" t="e">
        <v>#N/A</v>
      </c>
      <c r="V1020" s="3" t="e">
        <v>#N/A</v>
      </c>
      <c r="W1020" s="3" t="e">
        <v>#N/A</v>
      </c>
      <c r="X1020" s="3" t="e">
        <v>#N/A</v>
      </c>
      <c r="Y1020" s="3" t="e">
        <v>#N/A</v>
      </c>
      <c r="Z1020" s="3" t="e">
        <v>#N/A</v>
      </c>
      <c r="AA1020" s="3" t="e">
        <v>#N/A</v>
      </c>
      <c r="AB1020" s="3" t="e">
        <v>#N/A</v>
      </c>
    </row>
    <row r="1021" spans="1:28" x14ac:dyDescent="0.3">
      <c r="A1021" s="3">
        <v>82</v>
      </c>
      <c r="B1021" s="4">
        <v>23522</v>
      </c>
      <c r="C1021" s="3" t="s">
        <v>225</v>
      </c>
      <c r="D1021" s="3">
        <v>6596525</v>
      </c>
      <c r="E1021" s="3">
        <v>6720514</v>
      </c>
      <c r="F1021" s="3">
        <v>123989</v>
      </c>
      <c r="G1021" s="3" t="s">
        <v>9014</v>
      </c>
      <c r="H1021" s="3" t="s">
        <v>7160</v>
      </c>
      <c r="I1021" s="3" t="s">
        <v>7212</v>
      </c>
      <c r="J1021" s="3"/>
      <c r="K1021" s="3" t="e">
        <v>#N/A</v>
      </c>
      <c r="L1021" s="3" t="e">
        <v>#N/A</v>
      </c>
      <c r="M1021" s="3" t="e">
        <v>#N/A</v>
      </c>
      <c r="N1021" s="3" t="e">
        <v>#N/A</v>
      </c>
      <c r="O1021" s="3" t="e">
        <v>#N/A</v>
      </c>
      <c r="P1021" s="3" t="e">
        <v>#N/A</v>
      </c>
      <c r="Q1021" s="3" t="e">
        <v>#N/A</v>
      </c>
      <c r="R1021" s="3" t="e">
        <v>#N/A</v>
      </c>
      <c r="S1021" s="3" t="e">
        <v>#N/A</v>
      </c>
      <c r="T1021" s="3" t="e">
        <v>#N/A</v>
      </c>
      <c r="U1021" s="3" t="e">
        <v>#N/A</v>
      </c>
      <c r="V1021" s="3" t="e">
        <v>#N/A</v>
      </c>
      <c r="W1021" s="3" t="s">
        <v>7151</v>
      </c>
      <c r="X1021" s="3" t="s">
        <v>7206</v>
      </c>
      <c r="Y1021" s="3" t="s">
        <v>7151</v>
      </c>
      <c r="Z1021" s="3" t="s">
        <v>7151</v>
      </c>
      <c r="AA1021" s="3" t="s">
        <v>7151</v>
      </c>
      <c r="AB1021" s="3" t="s">
        <v>7151</v>
      </c>
    </row>
    <row r="1022" spans="1:28" x14ac:dyDescent="0.3">
      <c r="A1022" s="3">
        <v>83</v>
      </c>
      <c r="B1022" s="4">
        <v>23389</v>
      </c>
      <c r="C1022" s="3" t="s">
        <v>225</v>
      </c>
      <c r="D1022" s="3">
        <v>6596525</v>
      </c>
      <c r="E1022" s="3">
        <v>6720514</v>
      </c>
      <c r="F1022" s="3">
        <v>123989</v>
      </c>
      <c r="G1022" s="3" t="s">
        <v>8924</v>
      </c>
      <c r="H1022" s="3" t="s">
        <v>8925</v>
      </c>
      <c r="I1022" s="3" t="s">
        <v>7149</v>
      </c>
      <c r="J1022" s="3"/>
      <c r="K1022" s="3" t="e">
        <v>#N/A</v>
      </c>
      <c r="L1022" s="3" t="e">
        <v>#N/A</v>
      </c>
      <c r="M1022" s="3" t="e">
        <v>#N/A</v>
      </c>
      <c r="N1022" s="3" t="e">
        <v>#N/A</v>
      </c>
      <c r="O1022" s="3" t="e">
        <v>#N/A</v>
      </c>
      <c r="P1022" s="3" t="e">
        <v>#N/A</v>
      </c>
      <c r="Q1022" s="3" t="e">
        <v>#N/A</v>
      </c>
      <c r="R1022" s="3" t="e">
        <v>#N/A</v>
      </c>
      <c r="S1022" s="3" t="e">
        <v>#N/A</v>
      </c>
      <c r="T1022" s="3" t="e">
        <v>#N/A</v>
      </c>
      <c r="U1022" s="3" t="e">
        <v>#N/A</v>
      </c>
      <c r="V1022" s="3" t="e">
        <v>#N/A</v>
      </c>
      <c r="W1022" s="3" t="s">
        <v>7150</v>
      </c>
      <c r="X1022" s="3" t="s">
        <v>7151</v>
      </c>
      <c r="Y1022" s="3" t="s">
        <v>7151</v>
      </c>
      <c r="Z1022" s="3" t="s">
        <v>7151</v>
      </c>
      <c r="AA1022" s="3" t="s">
        <v>7151</v>
      </c>
      <c r="AB1022" s="3" t="s">
        <v>7151</v>
      </c>
    </row>
    <row r="1023" spans="1:28" x14ac:dyDescent="0.3">
      <c r="A1023" s="3">
        <v>83</v>
      </c>
      <c r="B1023" s="4">
        <v>23389</v>
      </c>
      <c r="C1023" s="3" t="s">
        <v>225</v>
      </c>
      <c r="D1023" s="3">
        <v>6596525</v>
      </c>
      <c r="E1023" s="3">
        <v>6720514</v>
      </c>
      <c r="F1023" s="3">
        <v>123989</v>
      </c>
      <c r="G1023" s="3" t="s">
        <v>8926</v>
      </c>
      <c r="H1023" s="3" t="s">
        <v>7160</v>
      </c>
      <c r="I1023" s="3" t="s">
        <v>7149</v>
      </c>
      <c r="J1023" s="3"/>
      <c r="K1023" s="3" t="e">
        <v>#N/A</v>
      </c>
      <c r="L1023" s="3" t="e">
        <v>#N/A</v>
      </c>
      <c r="M1023" s="3" t="e">
        <v>#N/A</v>
      </c>
      <c r="N1023" s="3" t="e">
        <v>#N/A</v>
      </c>
      <c r="O1023" s="3" t="e">
        <v>#N/A</v>
      </c>
      <c r="P1023" s="3" t="e">
        <v>#N/A</v>
      </c>
      <c r="Q1023" s="3" t="e">
        <v>#N/A</v>
      </c>
      <c r="R1023" s="3" t="e">
        <v>#N/A</v>
      </c>
      <c r="S1023" s="3" t="e">
        <v>#N/A</v>
      </c>
      <c r="T1023" s="3" t="e">
        <v>#N/A</v>
      </c>
      <c r="U1023" s="3" t="e">
        <v>#N/A</v>
      </c>
      <c r="V1023" s="3" t="e">
        <v>#N/A</v>
      </c>
      <c r="W1023" s="3" t="s">
        <v>7151</v>
      </c>
      <c r="X1023" s="3" t="s">
        <v>7151</v>
      </c>
      <c r="Y1023" s="3" t="s">
        <v>7151</v>
      </c>
      <c r="Z1023" s="3" t="s">
        <v>7151</v>
      </c>
      <c r="AA1023" s="3" t="s">
        <v>7151</v>
      </c>
      <c r="AB1023" s="3" t="s">
        <v>7151</v>
      </c>
    </row>
    <row r="1024" spans="1:28" x14ac:dyDescent="0.3">
      <c r="A1024" s="3">
        <v>83</v>
      </c>
      <c r="B1024" s="4">
        <v>23389</v>
      </c>
      <c r="C1024" s="3" t="s">
        <v>225</v>
      </c>
      <c r="D1024" s="3">
        <v>6596525</v>
      </c>
      <c r="E1024" s="3">
        <v>6720514</v>
      </c>
      <c r="F1024" s="3">
        <v>123989</v>
      </c>
      <c r="G1024" s="3" t="s">
        <v>8927</v>
      </c>
      <c r="H1024" s="3" t="s">
        <v>8928</v>
      </c>
      <c r="I1024" s="3" t="s">
        <v>7149</v>
      </c>
      <c r="J1024" s="3"/>
      <c r="K1024" s="3" t="e">
        <v>#N/A</v>
      </c>
      <c r="L1024" s="3" t="e">
        <v>#N/A</v>
      </c>
      <c r="M1024" s="3" t="e">
        <v>#N/A</v>
      </c>
      <c r="N1024" s="3" t="e">
        <v>#N/A</v>
      </c>
      <c r="O1024" s="3" t="e">
        <v>#N/A</v>
      </c>
      <c r="P1024" s="3" t="e">
        <v>#N/A</v>
      </c>
      <c r="Q1024" s="3" t="e">
        <v>#N/A</v>
      </c>
      <c r="R1024" s="3" t="e">
        <v>#N/A</v>
      </c>
      <c r="S1024" s="3" t="e">
        <v>#N/A</v>
      </c>
      <c r="T1024" s="3" t="e">
        <v>#N/A</v>
      </c>
      <c r="U1024" s="3" t="e">
        <v>#N/A</v>
      </c>
      <c r="V1024" s="3" t="e">
        <v>#N/A</v>
      </c>
      <c r="W1024" s="3" t="e">
        <v>#N/A</v>
      </c>
      <c r="X1024" s="3" t="e">
        <v>#N/A</v>
      </c>
      <c r="Y1024" s="3" t="e">
        <v>#N/A</v>
      </c>
      <c r="Z1024" s="3" t="e">
        <v>#N/A</v>
      </c>
      <c r="AA1024" s="3" t="e">
        <v>#N/A</v>
      </c>
      <c r="AB1024" s="3" t="e">
        <v>#N/A</v>
      </c>
    </row>
    <row r="1025" spans="1:28" x14ac:dyDescent="0.3">
      <c r="A1025" s="3">
        <v>83</v>
      </c>
      <c r="B1025" s="4">
        <v>23389</v>
      </c>
      <c r="C1025" s="3" t="s">
        <v>225</v>
      </c>
      <c r="D1025" s="3">
        <v>6596525</v>
      </c>
      <c r="E1025" s="3">
        <v>6720514</v>
      </c>
      <c r="F1025" s="3">
        <v>123989</v>
      </c>
      <c r="G1025" s="3" t="s">
        <v>8929</v>
      </c>
      <c r="H1025" s="3" t="s">
        <v>8930</v>
      </c>
      <c r="I1025" s="3" t="s">
        <v>7149</v>
      </c>
      <c r="J1025" s="3"/>
      <c r="K1025" s="3" t="e">
        <v>#N/A</v>
      </c>
      <c r="L1025" s="3" t="e">
        <v>#N/A</v>
      </c>
      <c r="M1025" s="3" t="e">
        <v>#N/A</v>
      </c>
      <c r="N1025" s="3" t="e">
        <v>#N/A</v>
      </c>
      <c r="O1025" s="3" t="e">
        <v>#N/A</v>
      </c>
      <c r="P1025" s="3" t="e">
        <v>#N/A</v>
      </c>
      <c r="Q1025" s="3" t="e">
        <v>#N/A</v>
      </c>
      <c r="R1025" s="3" t="e">
        <v>#N/A</v>
      </c>
      <c r="S1025" s="3" t="e">
        <v>#N/A</v>
      </c>
      <c r="T1025" s="3" t="e">
        <v>#N/A</v>
      </c>
      <c r="U1025" s="3" t="e">
        <v>#N/A</v>
      </c>
      <c r="V1025" s="3" t="e">
        <v>#N/A</v>
      </c>
      <c r="W1025" s="3" t="s">
        <v>7151</v>
      </c>
      <c r="X1025" s="3" t="s">
        <v>7206</v>
      </c>
      <c r="Y1025" s="3" t="s">
        <v>7151</v>
      </c>
      <c r="Z1025" s="3" t="s">
        <v>7151</v>
      </c>
      <c r="AA1025" s="3" t="s">
        <v>7151</v>
      </c>
      <c r="AB1025" s="3" t="s">
        <v>7151</v>
      </c>
    </row>
    <row r="1026" spans="1:28" x14ac:dyDescent="0.3">
      <c r="A1026" s="3">
        <v>83</v>
      </c>
      <c r="B1026" s="4">
        <v>23389</v>
      </c>
      <c r="C1026" s="3" t="s">
        <v>225</v>
      </c>
      <c r="D1026" s="3">
        <v>6596525</v>
      </c>
      <c r="E1026" s="3">
        <v>6720514</v>
      </c>
      <c r="F1026" s="3">
        <v>123989</v>
      </c>
      <c r="G1026" s="3" t="s">
        <v>8931</v>
      </c>
      <c r="H1026" s="3" t="s">
        <v>8932</v>
      </c>
      <c r="I1026" s="3" t="s">
        <v>7149</v>
      </c>
      <c r="J1026" s="3"/>
      <c r="K1026" s="3" t="e">
        <v>#N/A</v>
      </c>
      <c r="L1026" s="3" t="e">
        <v>#N/A</v>
      </c>
      <c r="M1026" s="3" t="e">
        <v>#N/A</v>
      </c>
      <c r="N1026" s="3" t="e">
        <v>#N/A</v>
      </c>
      <c r="O1026" s="3" t="e">
        <v>#N/A</v>
      </c>
      <c r="P1026" s="3" t="e">
        <v>#N/A</v>
      </c>
      <c r="Q1026" s="3" t="e">
        <v>#N/A</v>
      </c>
      <c r="R1026" s="3" t="e">
        <v>#N/A</v>
      </c>
      <c r="S1026" s="3" t="e">
        <v>#N/A</v>
      </c>
      <c r="T1026" s="3" t="e">
        <v>#N/A</v>
      </c>
      <c r="U1026" s="3" t="e">
        <v>#N/A</v>
      </c>
      <c r="V1026" s="3" t="e">
        <v>#N/A</v>
      </c>
      <c r="W1026" s="3" t="s">
        <v>7151</v>
      </c>
      <c r="X1026" s="3" t="s">
        <v>7285</v>
      </c>
      <c r="Y1026" s="3" t="s">
        <v>7151</v>
      </c>
      <c r="Z1026" s="3" t="s">
        <v>7151</v>
      </c>
      <c r="AA1026" s="3" t="s">
        <v>7151</v>
      </c>
      <c r="AB1026" s="3" t="s">
        <v>7151</v>
      </c>
    </row>
    <row r="1027" spans="1:28" x14ac:dyDescent="0.3">
      <c r="A1027" s="3">
        <v>83</v>
      </c>
      <c r="B1027" s="4">
        <v>23389</v>
      </c>
      <c r="C1027" s="3" t="s">
        <v>225</v>
      </c>
      <c r="D1027" s="3">
        <v>6596525</v>
      </c>
      <c r="E1027" s="3">
        <v>6720514</v>
      </c>
      <c r="F1027" s="3">
        <v>123989</v>
      </c>
      <c r="G1027" s="3" t="s">
        <v>8933</v>
      </c>
      <c r="H1027" s="3" t="s">
        <v>8934</v>
      </c>
      <c r="I1027" s="3" t="s">
        <v>7149</v>
      </c>
      <c r="J1027" s="3"/>
      <c r="K1027" s="3" t="e">
        <v>#N/A</v>
      </c>
      <c r="L1027" s="3" t="e">
        <v>#N/A</v>
      </c>
      <c r="M1027" s="3" t="e">
        <v>#N/A</v>
      </c>
      <c r="N1027" s="3" t="e">
        <v>#N/A</v>
      </c>
      <c r="O1027" s="3" t="e">
        <v>#N/A</v>
      </c>
      <c r="P1027" s="3" t="e">
        <v>#N/A</v>
      </c>
      <c r="Q1027" s="3" t="e">
        <v>#N/A</v>
      </c>
      <c r="R1027" s="3" t="e">
        <v>#N/A</v>
      </c>
      <c r="S1027" s="3" t="e">
        <v>#N/A</v>
      </c>
      <c r="T1027" s="3" t="e">
        <v>#N/A</v>
      </c>
      <c r="U1027" s="3" t="e">
        <v>#N/A</v>
      </c>
      <c r="V1027" s="3" t="e">
        <v>#N/A</v>
      </c>
      <c r="W1027" s="3" t="s">
        <v>8935</v>
      </c>
      <c r="X1027" s="3" t="s">
        <v>8936</v>
      </c>
      <c r="Y1027" s="3" t="s">
        <v>8798</v>
      </c>
      <c r="Z1027" s="3" t="s">
        <v>7151</v>
      </c>
      <c r="AA1027" s="3" t="s">
        <v>7151</v>
      </c>
      <c r="AB1027" s="3" t="s">
        <v>7151</v>
      </c>
    </row>
    <row r="1028" spans="1:28" x14ac:dyDescent="0.3">
      <c r="A1028" s="3">
        <v>83</v>
      </c>
      <c r="B1028" s="4">
        <v>23389</v>
      </c>
      <c r="C1028" s="3" t="s">
        <v>225</v>
      </c>
      <c r="D1028" s="3">
        <v>6596525</v>
      </c>
      <c r="E1028" s="3">
        <v>6720514</v>
      </c>
      <c r="F1028" s="3">
        <v>123989</v>
      </c>
      <c r="G1028" s="3" t="s">
        <v>8937</v>
      </c>
      <c r="H1028" s="3" t="s">
        <v>8938</v>
      </c>
      <c r="I1028" s="3" t="s">
        <v>7149</v>
      </c>
      <c r="J1028" s="3"/>
      <c r="K1028" s="3" t="e">
        <v>#N/A</v>
      </c>
      <c r="L1028" s="3" t="e">
        <v>#N/A</v>
      </c>
      <c r="M1028" s="3" t="e">
        <v>#N/A</v>
      </c>
      <c r="N1028" s="3" t="e">
        <v>#N/A</v>
      </c>
      <c r="O1028" s="3" t="e">
        <v>#N/A</v>
      </c>
      <c r="P1028" s="3" t="e">
        <v>#N/A</v>
      </c>
      <c r="Q1028" s="3" t="e">
        <v>#N/A</v>
      </c>
      <c r="R1028" s="3" t="e">
        <v>#N/A</v>
      </c>
      <c r="S1028" s="3" t="e">
        <v>#N/A</v>
      </c>
      <c r="T1028" s="3" t="e">
        <v>#N/A</v>
      </c>
      <c r="U1028" s="3" t="e">
        <v>#N/A</v>
      </c>
      <c r="V1028" s="3" t="e">
        <v>#N/A</v>
      </c>
      <c r="W1028" s="3" t="s">
        <v>7151</v>
      </c>
      <c r="X1028" s="3" t="s">
        <v>7497</v>
      </c>
      <c r="Y1028" s="3" t="s">
        <v>8939</v>
      </c>
      <c r="Z1028" s="3" t="s">
        <v>7151</v>
      </c>
      <c r="AA1028" s="3" t="s">
        <v>7151</v>
      </c>
      <c r="AB1028" s="3" t="s">
        <v>7151</v>
      </c>
    </row>
    <row r="1029" spans="1:28" x14ac:dyDescent="0.3">
      <c r="A1029" s="3">
        <v>83</v>
      </c>
      <c r="B1029" s="4">
        <v>23389</v>
      </c>
      <c r="C1029" s="3" t="s">
        <v>225</v>
      </c>
      <c r="D1029" s="3">
        <v>6596525</v>
      </c>
      <c r="E1029" s="3">
        <v>6720514</v>
      </c>
      <c r="F1029" s="3">
        <v>123989</v>
      </c>
      <c r="G1029" s="3" t="s">
        <v>8940</v>
      </c>
      <c r="H1029" s="3" t="s">
        <v>7160</v>
      </c>
      <c r="I1029" s="3" t="s">
        <v>7149</v>
      </c>
      <c r="J1029" s="3"/>
      <c r="K1029" s="3" t="e">
        <v>#N/A</v>
      </c>
      <c r="L1029" s="3" t="e">
        <v>#N/A</v>
      </c>
      <c r="M1029" s="3" t="e">
        <v>#N/A</v>
      </c>
      <c r="N1029" s="3" t="e">
        <v>#N/A</v>
      </c>
      <c r="O1029" s="3" t="e">
        <v>#N/A</v>
      </c>
      <c r="P1029" s="3" t="e">
        <v>#N/A</v>
      </c>
      <c r="Q1029" s="3" t="e">
        <v>#N/A</v>
      </c>
      <c r="R1029" s="3" t="e">
        <v>#N/A</v>
      </c>
      <c r="S1029" s="3" t="e">
        <v>#N/A</v>
      </c>
      <c r="T1029" s="3" t="e">
        <v>#N/A</v>
      </c>
      <c r="U1029" s="3" t="e">
        <v>#N/A</v>
      </c>
      <c r="V1029" s="3" t="e">
        <v>#N/A</v>
      </c>
      <c r="W1029" s="3" t="s">
        <v>7151</v>
      </c>
      <c r="X1029" s="3" t="s">
        <v>7151</v>
      </c>
      <c r="Y1029" s="3" t="s">
        <v>7151</v>
      </c>
      <c r="Z1029" s="3" t="s">
        <v>7151</v>
      </c>
      <c r="AA1029" s="3" t="s">
        <v>7151</v>
      </c>
      <c r="AB1029" s="3" t="s">
        <v>7151</v>
      </c>
    </row>
    <row r="1030" spans="1:28" x14ac:dyDescent="0.3">
      <c r="A1030" s="3">
        <v>83</v>
      </c>
      <c r="B1030" s="4">
        <v>23389</v>
      </c>
      <c r="C1030" s="3" t="s">
        <v>225</v>
      </c>
      <c r="D1030" s="3">
        <v>6596525</v>
      </c>
      <c r="E1030" s="3">
        <v>6720514</v>
      </c>
      <c r="F1030" s="3">
        <v>123989</v>
      </c>
      <c r="G1030" s="3" t="s">
        <v>8941</v>
      </c>
      <c r="H1030" s="3" t="s">
        <v>7154</v>
      </c>
      <c r="I1030" s="3" t="s">
        <v>7149</v>
      </c>
      <c r="J1030" s="3"/>
      <c r="K1030" s="3" t="e">
        <v>#N/A</v>
      </c>
      <c r="L1030" s="3" t="e">
        <v>#N/A</v>
      </c>
      <c r="M1030" s="3" t="e">
        <v>#N/A</v>
      </c>
      <c r="N1030" s="3" t="e">
        <v>#N/A</v>
      </c>
      <c r="O1030" s="3" t="e">
        <v>#N/A</v>
      </c>
      <c r="P1030" s="3" t="e">
        <v>#N/A</v>
      </c>
      <c r="Q1030" s="3" t="e">
        <v>#N/A</v>
      </c>
      <c r="R1030" s="3" t="e">
        <v>#N/A</v>
      </c>
      <c r="S1030" s="3" t="e">
        <v>#N/A</v>
      </c>
      <c r="T1030" s="3" t="e">
        <v>#N/A</v>
      </c>
      <c r="U1030" s="3" t="e">
        <v>#N/A</v>
      </c>
      <c r="V1030" s="3" t="e">
        <v>#N/A</v>
      </c>
      <c r="W1030" s="3" t="s">
        <v>7151</v>
      </c>
      <c r="X1030" s="3" t="s">
        <v>7151</v>
      </c>
      <c r="Y1030" s="3" t="s">
        <v>7151</v>
      </c>
      <c r="Z1030" s="3" t="s">
        <v>7151</v>
      </c>
      <c r="AA1030" s="3" t="s">
        <v>7151</v>
      </c>
      <c r="AB1030" s="3" t="s">
        <v>7151</v>
      </c>
    </row>
    <row r="1031" spans="1:28" x14ac:dyDescent="0.3">
      <c r="A1031" s="3">
        <v>83</v>
      </c>
      <c r="B1031" s="4">
        <v>23389</v>
      </c>
      <c r="C1031" s="3" t="s">
        <v>225</v>
      </c>
      <c r="D1031" s="3">
        <v>6596525</v>
      </c>
      <c r="E1031" s="3">
        <v>6720514</v>
      </c>
      <c r="F1031" s="3">
        <v>123989</v>
      </c>
      <c r="G1031" s="3" t="s">
        <v>8942</v>
      </c>
      <c r="H1031" s="3" t="s">
        <v>8943</v>
      </c>
      <c r="I1031" s="3" t="s">
        <v>7149</v>
      </c>
      <c r="J1031" s="3"/>
      <c r="K1031" s="3" t="e">
        <v>#N/A</v>
      </c>
      <c r="L1031" s="3" t="e">
        <v>#N/A</v>
      </c>
      <c r="M1031" s="3" t="e">
        <v>#N/A</v>
      </c>
      <c r="N1031" s="3" t="e">
        <v>#N/A</v>
      </c>
      <c r="O1031" s="3" t="e">
        <v>#N/A</v>
      </c>
      <c r="P1031" s="3" t="e">
        <v>#N/A</v>
      </c>
      <c r="Q1031" s="3" t="e">
        <v>#N/A</v>
      </c>
      <c r="R1031" s="3" t="e">
        <v>#N/A</v>
      </c>
      <c r="S1031" s="3" t="e">
        <v>#N/A</v>
      </c>
      <c r="T1031" s="3" t="e">
        <v>#N/A</v>
      </c>
      <c r="U1031" s="3" t="e">
        <v>#N/A</v>
      </c>
      <c r="V1031" s="3" t="e">
        <v>#N/A</v>
      </c>
      <c r="W1031" s="3" t="s">
        <v>7151</v>
      </c>
      <c r="X1031" s="3" t="s">
        <v>7151</v>
      </c>
      <c r="Y1031" s="3" t="s">
        <v>7151</v>
      </c>
      <c r="Z1031" s="3" t="s">
        <v>7151</v>
      </c>
      <c r="AA1031" s="3" t="s">
        <v>7151</v>
      </c>
      <c r="AB1031" s="3" t="s">
        <v>7151</v>
      </c>
    </row>
    <row r="1032" spans="1:28" x14ac:dyDescent="0.3">
      <c r="A1032" s="3">
        <v>83</v>
      </c>
      <c r="B1032" s="4">
        <v>23389</v>
      </c>
      <c r="C1032" s="3" t="s">
        <v>225</v>
      </c>
      <c r="D1032" s="3">
        <v>6596525</v>
      </c>
      <c r="E1032" s="3">
        <v>6720514</v>
      </c>
      <c r="F1032" s="3">
        <v>123989</v>
      </c>
      <c r="G1032" s="3" t="s">
        <v>8944</v>
      </c>
      <c r="H1032" s="3" t="s">
        <v>8945</v>
      </c>
      <c r="I1032" s="3" t="s">
        <v>7149</v>
      </c>
      <c r="J1032" s="3"/>
      <c r="K1032" s="3" t="e">
        <v>#N/A</v>
      </c>
      <c r="L1032" s="3" t="e">
        <v>#N/A</v>
      </c>
      <c r="M1032" s="3" t="e">
        <v>#N/A</v>
      </c>
      <c r="N1032" s="3" t="e">
        <v>#N/A</v>
      </c>
      <c r="O1032" s="3" t="e">
        <v>#N/A</v>
      </c>
      <c r="P1032" s="3" t="e">
        <v>#N/A</v>
      </c>
      <c r="Q1032" s="3" t="e">
        <v>#N/A</v>
      </c>
      <c r="R1032" s="3" t="e">
        <v>#N/A</v>
      </c>
      <c r="S1032" s="3" t="e">
        <v>#N/A</v>
      </c>
      <c r="T1032" s="3" t="e">
        <v>#N/A</v>
      </c>
      <c r="U1032" s="3" t="e">
        <v>#N/A</v>
      </c>
      <c r="V1032" s="3" t="e">
        <v>#N/A</v>
      </c>
      <c r="W1032" s="3" t="s">
        <v>7171</v>
      </c>
      <c r="X1032" s="3" t="s">
        <v>7151</v>
      </c>
      <c r="Y1032" s="3" t="s">
        <v>7151</v>
      </c>
      <c r="Z1032" s="3" t="s">
        <v>7151</v>
      </c>
      <c r="AA1032" s="3" t="s">
        <v>7151</v>
      </c>
      <c r="AB1032" s="3" t="s">
        <v>7151</v>
      </c>
    </row>
    <row r="1033" spans="1:28" x14ac:dyDescent="0.3">
      <c r="A1033" s="3">
        <v>83</v>
      </c>
      <c r="B1033" s="4">
        <v>23389</v>
      </c>
      <c r="C1033" s="3" t="s">
        <v>225</v>
      </c>
      <c r="D1033" s="3">
        <v>6596525</v>
      </c>
      <c r="E1033" s="3">
        <v>6720514</v>
      </c>
      <c r="F1033" s="3">
        <v>123989</v>
      </c>
      <c r="G1033" s="3" t="s">
        <v>8946</v>
      </c>
      <c r="H1033" s="3" t="s">
        <v>8947</v>
      </c>
      <c r="I1033" s="3" t="s">
        <v>7149</v>
      </c>
      <c r="J1033" s="3"/>
      <c r="K1033" s="3" t="e">
        <v>#N/A</v>
      </c>
      <c r="L1033" s="3" t="e">
        <v>#N/A</v>
      </c>
      <c r="M1033" s="3" t="e">
        <v>#N/A</v>
      </c>
      <c r="N1033" s="3" t="e">
        <v>#N/A</v>
      </c>
      <c r="O1033" s="3" t="e">
        <v>#N/A</v>
      </c>
      <c r="P1033" s="3" t="e">
        <v>#N/A</v>
      </c>
      <c r="Q1033" s="3" t="e">
        <v>#N/A</v>
      </c>
      <c r="R1033" s="3" t="e">
        <v>#N/A</v>
      </c>
      <c r="S1033" s="3" t="e">
        <v>#N/A</v>
      </c>
      <c r="T1033" s="3" t="e">
        <v>#N/A</v>
      </c>
      <c r="U1033" s="3" t="e">
        <v>#N/A</v>
      </c>
      <c r="V1033" s="3" t="e">
        <v>#N/A</v>
      </c>
      <c r="W1033" s="3" t="s">
        <v>7171</v>
      </c>
      <c r="X1033" s="3" t="s">
        <v>8948</v>
      </c>
      <c r="Y1033" s="3" t="s">
        <v>7151</v>
      </c>
      <c r="Z1033" s="3" t="s">
        <v>7151</v>
      </c>
      <c r="AA1033" s="3" t="s">
        <v>7151</v>
      </c>
      <c r="AB1033" s="3" t="s">
        <v>7151</v>
      </c>
    </row>
    <row r="1034" spans="1:28" x14ac:dyDescent="0.3">
      <c r="A1034" s="3">
        <v>83</v>
      </c>
      <c r="B1034" s="4">
        <v>23389</v>
      </c>
      <c r="C1034" s="3" t="s">
        <v>225</v>
      </c>
      <c r="D1034" s="3">
        <v>6596525</v>
      </c>
      <c r="E1034" s="3">
        <v>6720514</v>
      </c>
      <c r="F1034" s="3">
        <v>123989</v>
      </c>
      <c r="G1034" s="3" t="s">
        <v>8949</v>
      </c>
      <c r="H1034" s="3" t="s">
        <v>8950</v>
      </c>
      <c r="I1034" s="3" t="s">
        <v>7149</v>
      </c>
      <c r="J1034" s="3"/>
      <c r="K1034" s="3" t="e">
        <v>#N/A</v>
      </c>
      <c r="L1034" s="3" t="e">
        <v>#N/A</v>
      </c>
      <c r="M1034" s="3" t="e">
        <v>#N/A</v>
      </c>
      <c r="N1034" s="3" t="e">
        <v>#N/A</v>
      </c>
      <c r="O1034" s="3" t="e">
        <v>#N/A</v>
      </c>
      <c r="P1034" s="3" t="e">
        <v>#N/A</v>
      </c>
      <c r="Q1034" s="3" t="e">
        <v>#N/A</v>
      </c>
      <c r="R1034" s="3" t="e">
        <v>#N/A</v>
      </c>
      <c r="S1034" s="3" t="e">
        <v>#N/A</v>
      </c>
      <c r="T1034" s="3" t="e">
        <v>#N/A</v>
      </c>
      <c r="U1034" s="3" t="e">
        <v>#N/A</v>
      </c>
      <c r="V1034" s="3" t="e">
        <v>#N/A</v>
      </c>
      <c r="W1034" s="3" t="s">
        <v>7151</v>
      </c>
      <c r="X1034" s="3" t="s">
        <v>7206</v>
      </c>
      <c r="Y1034" s="3" t="s">
        <v>7151</v>
      </c>
      <c r="Z1034" s="3" t="s">
        <v>7151</v>
      </c>
      <c r="AA1034" s="3" t="s">
        <v>7151</v>
      </c>
      <c r="AB1034" s="3" t="s">
        <v>7151</v>
      </c>
    </row>
    <row r="1035" spans="1:28" x14ac:dyDescent="0.3">
      <c r="A1035" s="3">
        <v>83</v>
      </c>
      <c r="B1035" s="4">
        <v>23389</v>
      </c>
      <c r="C1035" s="3" t="s">
        <v>225</v>
      </c>
      <c r="D1035" s="3">
        <v>6596525</v>
      </c>
      <c r="E1035" s="3">
        <v>6720514</v>
      </c>
      <c r="F1035" s="3">
        <v>123989</v>
      </c>
      <c r="G1035" s="3" t="s">
        <v>8951</v>
      </c>
      <c r="H1035" s="3" t="s">
        <v>7154</v>
      </c>
      <c r="I1035" s="3" t="s">
        <v>7149</v>
      </c>
      <c r="J1035" s="3"/>
      <c r="K1035" s="3" t="e">
        <v>#N/A</v>
      </c>
      <c r="L1035" s="3" t="e">
        <v>#N/A</v>
      </c>
      <c r="M1035" s="3" t="e">
        <v>#N/A</v>
      </c>
      <c r="N1035" s="3" t="e">
        <v>#N/A</v>
      </c>
      <c r="O1035" s="3" t="e">
        <v>#N/A</v>
      </c>
      <c r="P1035" s="3" t="e">
        <v>#N/A</v>
      </c>
      <c r="Q1035" s="3" t="e">
        <v>#N/A</v>
      </c>
      <c r="R1035" s="3" t="e">
        <v>#N/A</v>
      </c>
      <c r="S1035" s="3" t="e">
        <v>#N/A</v>
      </c>
      <c r="T1035" s="3" t="e">
        <v>#N/A</v>
      </c>
      <c r="U1035" s="3" t="e">
        <v>#N/A</v>
      </c>
      <c r="V1035" s="3" t="e">
        <v>#N/A</v>
      </c>
      <c r="W1035" s="3" t="s">
        <v>7151</v>
      </c>
      <c r="X1035" s="3" t="s">
        <v>7151</v>
      </c>
      <c r="Y1035" s="3" t="s">
        <v>7151</v>
      </c>
      <c r="Z1035" s="3" t="s">
        <v>7151</v>
      </c>
      <c r="AA1035" s="3" t="s">
        <v>7151</v>
      </c>
      <c r="AB1035" s="3" t="s">
        <v>7151</v>
      </c>
    </row>
    <row r="1036" spans="1:28" x14ac:dyDescent="0.3">
      <c r="A1036" s="3">
        <v>83</v>
      </c>
      <c r="B1036" s="4">
        <v>23389</v>
      </c>
      <c r="C1036" s="3" t="s">
        <v>225</v>
      </c>
      <c r="D1036" s="3">
        <v>6596525</v>
      </c>
      <c r="E1036" s="3">
        <v>6720514</v>
      </c>
      <c r="F1036" s="3">
        <v>123989</v>
      </c>
      <c r="G1036" s="3" t="s">
        <v>8952</v>
      </c>
      <c r="H1036" s="3" t="s">
        <v>7154</v>
      </c>
      <c r="I1036" s="3" t="s">
        <v>7149</v>
      </c>
      <c r="J1036" s="3"/>
      <c r="K1036" s="3" t="e">
        <v>#N/A</v>
      </c>
      <c r="L1036" s="3" t="e">
        <v>#N/A</v>
      </c>
      <c r="M1036" s="3" t="e">
        <v>#N/A</v>
      </c>
      <c r="N1036" s="3" t="e">
        <v>#N/A</v>
      </c>
      <c r="O1036" s="3" t="e">
        <v>#N/A</v>
      </c>
      <c r="P1036" s="3" t="e">
        <v>#N/A</v>
      </c>
      <c r="Q1036" s="3" t="e">
        <v>#N/A</v>
      </c>
      <c r="R1036" s="3" t="e">
        <v>#N/A</v>
      </c>
      <c r="S1036" s="3" t="e">
        <v>#N/A</v>
      </c>
      <c r="T1036" s="3" t="e">
        <v>#N/A</v>
      </c>
      <c r="U1036" s="3" t="e">
        <v>#N/A</v>
      </c>
      <c r="V1036" s="3" t="e">
        <v>#N/A</v>
      </c>
      <c r="W1036" s="3" t="s">
        <v>7151</v>
      </c>
      <c r="X1036" s="3" t="s">
        <v>7151</v>
      </c>
      <c r="Y1036" s="3" t="s">
        <v>7151</v>
      </c>
      <c r="Z1036" s="3" t="s">
        <v>7151</v>
      </c>
      <c r="AA1036" s="3" t="s">
        <v>7151</v>
      </c>
      <c r="AB1036" s="3" t="s">
        <v>7151</v>
      </c>
    </row>
    <row r="1037" spans="1:28" x14ac:dyDescent="0.3">
      <c r="A1037" s="3">
        <v>83</v>
      </c>
      <c r="B1037" s="4">
        <v>23389</v>
      </c>
      <c r="C1037" s="3" t="s">
        <v>225</v>
      </c>
      <c r="D1037" s="3">
        <v>6596525</v>
      </c>
      <c r="E1037" s="3">
        <v>6720514</v>
      </c>
      <c r="F1037" s="3">
        <v>123989</v>
      </c>
      <c r="G1037" s="3" t="s">
        <v>8953</v>
      </c>
      <c r="H1037" s="3" t="s">
        <v>7154</v>
      </c>
      <c r="I1037" s="3" t="s">
        <v>7149</v>
      </c>
      <c r="J1037" s="3"/>
      <c r="K1037" s="3" t="e">
        <v>#N/A</v>
      </c>
      <c r="L1037" s="3" t="e">
        <v>#N/A</v>
      </c>
      <c r="M1037" s="3" t="e">
        <v>#N/A</v>
      </c>
      <c r="N1037" s="3" t="e">
        <v>#N/A</v>
      </c>
      <c r="O1037" s="3" t="e">
        <v>#N/A</v>
      </c>
      <c r="P1037" s="3" t="e">
        <v>#N/A</v>
      </c>
      <c r="Q1037" s="3" t="e">
        <v>#N/A</v>
      </c>
      <c r="R1037" s="3" t="e">
        <v>#N/A</v>
      </c>
      <c r="S1037" s="3" t="e">
        <v>#N/A</v>
      </c>
      <c r="T1037" s="3" t="e">
        <v>#N/A</v>
      </c>
      <c r="U1037" s="3" t="e">
        <v>#N/A</v>
      </c>
      <c r="V1037" s="3" t="e">
        <v>#N/A</v>
      </c>
      <c r="W1037" s="3" t="s">
        <v>7151</v>
      </c>
      <c r="X1037" s="3" t="s">
        <v>7151</v>
      </c>
      <c r="Y1037" s="3" t="s">
        <v>7151</v>
      </c>
      <c r="Z1037" s="3" t="s">
        <v>7151</v>
      </c>
      <c r="AA1037" s="3" t="s">
        <v>7151</v>
      </c>
      <c r="AB1037" s="3" t="s">
        <v>7151</v>
      </c>
    </row>
    <row r="1038" spans="1:28" x14ac:dyDescent="0.3">
      <c r="A1038" s="3">
        <v>83</v>
      </c>
      <c r="B1038" s="4">
        <v>23389</v>
      </c>
      <c r="C1038" s="3" t="s">
        <v>225</v>
      </c>
      <c r="D1038" s="3">
        <v>6596525</v>
      </c>
      <c r="E1038" s="3">
        <v>6720514</v>
      </c>
      <c r="F1038" s="3">
        <v>123989</v>
      </c>
      <c r="G1038" s="3" t="s">
        <v>8954</v>
      </c>
      <c r="H1038" s="3" t="s">
        <v>7154</v>
      </c>
      <c r="I1038" s="3" t="s">
        <v>7149</v>
      </c>
      <c r="J1038" s="3"/>
      <c r="K1038" s="3" t="e">
        <v>#N/A</v>
      </c>
      <c r="L1038" s="3" t="e">
        <v>#N/A</v>
      </c>
      <c r="M1038" s="3" t="e">
        <v>#N/A</v>
      </c>
      <c r="N1038" s="3" t="e">
        <v>#N/A</v>
      </c>
      <c r="O1038" s="3" t="e">
        <v>#N/A</v>
      </c>
      <c r="P1038" s="3" t="e">
        <v>#N/A</v>
      </c>
      <c r="Q1038" s="3" t="e">
        <v>#N/A</v>
      </c>
      <c r="R1038" s="3" t="e">
        <v>#N/A</v>
      </c>
      <c r="S1038" s="3" t="e">
        <v>#N/A</v>
      </c>
      <c r="T1038" s="3" t="e">
        <v>#N/A</v>
      </c>
      <c r="U1038" s="3" t="e">
        <v>#N/A</v>
      </c>
      <c r="V1038" s="3" t="e">
        <v>#N/A</v>
      </c>
      <c r="W1038" s="3" t="s">
        <v>7151</v>
      </c>
      <c r="X1038" s="3" t="s">
        <v>7151</v>
      </c>
      <c r="Y1038" s="3" t="s">
        <v>7151</v>
      </c>
      <c r="Z1038" s="3" t="s">
        <v>7151</v>
      </c>
      <c r="AA1038" s="3" t="s">
        <v>7151</v>
      </c>
      <c r="AB1038" s="3" t="s">
        <v>7151</v>
      </c>
    </row>
    <row r="1039" spans="1:28" x14ac:dyDescent="0.3">
      <c r="A1039" s="3">
        <v>83</v>
      </c>
      <c r="B1039" s="4">
        <v>23389</v>
      </c>
      <c r="C1039" s="3" t="s">
        <v>225</v>
      </c>
      <c r="D1039" s="3">
        <v>6596525</v>
      </c>
      <c r="E1039" s="3">
        <v>6720514</v>
      </c>
      <c r="F1039" s="3">
        <v>123989</v>
      </c>
      <c r="G1039" s="3" t="s">
        <v>8955</v>
      </c>
      <c r="H1039" s="3" t="s">
        <v>7677</v>
      </c>
      <c r="I1039" s="3" t="s">
        <v>7149</v>
      </c>
      <c r="J1039" s="3"/>
      <c r="K1039" s="3" t="e">
        <v>#N/A</v>
      </c>
      <c r="L1039" s="3" t="e">
        <v>#N/A</v>
      </c>
      <c r="M1039" s="3" t="e">
        <v>#N/A</v>
      </c>
      <c r="N1039" s="3" t="e">
        <v>#N/A</v>
      </c>
      <c r="O1039" s="3" t="e">
        <v>#N/A</v>
      </c>
      <c r="P1039" s="3" t="e">
        <v>#N/A</v>
      </c>
      <c r="Q1039" s="3" t="e">
        <v>#N/A</v>
      </c>
      <c r="R1039" s="3" t="e">
        <v>#N/A</v>
      </c>
      <c r="S1039" s="3" t="e">
        <v>#N/A</v>
      </c>
      <c r="T1039" s="3" t="e">
        <v>#N/A</v>
      </c>
      <c r="U1039" s="3" t="e">
        <v>#N/A</v>
      </c>
      <c r="V1039" s="3" t="e">
        <v>#N/A</v>
      </c>
      <c r="W1039" s="3" t="e">
        <v>#N/A</v>
      </c>
      <c r="X1039" s="3" t="e">
        <v>#N/A</v>
      </c>
      <c r="Y1039" s="3" t="e">
        <v>#N/A</v>
      </c>
      <c r="Z1039" s="3" t="e">
        <v>#N/A</v>
      </c>
      <c r="AA1039" s="3" t="e">
        <v>#N/A</v>
      </c>
      <c r="AB1039" s="3" t="e">
        <v>#N/A</v>
      </c>
    </row>
    <row r="1040" spans="1:28" x14ac:dyDescent="0.3">
      <c r="A1040" s="3">
        <v>83</v>
      </c>
      <c r="B1040" s="4">
        <v>23389</v>
      </c>
      <c r="C1040" s="3" t="s">
        <v>225</v>
      </c>
      <c r="D1040" s="3">
        <v>6596525</v>
      </c>
      <c r="E1040" s="3">
        <v>6720514</v>
      </c>
      <c r="F1040" s="3">
        <v>123989</v>
      </c>
      <c r="G1040" s="3" t="s">
        <v>8956</v>
      </c>
      <c r="H1040" s="3" t="s">
        <v>8957</v>
      </c>
      <c r="I1040" s="3" t="s">
        <v>7149</v>
      </c>
      <c r="J1040" s="3"/>
      <c r="K1040" s="3" t="e">
        <v>#N/A</v>
      </c>
      <c r="L1040" s="3" t="e">
        <v>#N/A</v>
      </c>
      <c r="M1040" s="3" t="e">
        <v>#N/A</v>
      </c>
      <c r="N1040" s="3" t="e">
        <v>#N/A</v>
      </c>
      <c r="O1040" s="3" t="e">
        <v>#N/A</v>
      </c>
      <c r="P1040" s="3" t="e">
        <v>#N/A</v>
      </c>
      <c r="Q1040" s="3" t="e">
        <v>#N/A</v>
      </c>
      <c r="R1040" s="3" t="e">
        <v>#N/A</v>
      </c>
      <c r="S1040" s="3" t="e">
        <v>#N/A</v>
      </c>
      <c r="T1040" s="3" t="e">
        <v>#N/A</v>
      </c>
      <c r="U1040" s="3" t="e">
        <v>#N/A</v>
      </c>
      <c r="V1040" s="3" t="e">
        <v>#N/A</v>
      </c>
      <c r="W1040" s="3" t="s">
        <v>8958</v>
      </c>
      <c r="X1040" s="3" t="s">
        <v>7151</v>
      </c>
      <c r="Y1040" s="3" t="s">
        <v>7151</v>
      </c>
      <c r="Z1040" s="3" t="s">
        <v>7151</v>
      </c>
      <c r="AA1040" s="3" t="s">
        <v>7151</v>
      </c>
      <c r="AB1040" s="3" t="s">
        <v>7151</v>
      </c>
    </row>
    <row r="1041" spans="1:28" x14ac:dyDescent="0.3">
      <c r="A1041" s="3">
        <v>83</v>
      </c>
      <c r="B1041" s="4">
        <v>23389</v>
      </c>
      <c r="C1041" s="3" t="s">
        <v>225</v>
      </c>
      <c r="D1041" s="3">
        <v>6596525</v>
      </c>
      <c r="E1041" s="3">
        <v>6720514</v>
      </c>
      <c r="F1041" s="3">
        <v>123989</v>
      </c>
      <c r="G1041" s="3" t="s">
        <v>8959</v>
      </c>
      <c r="H1041" s="3" t="s">
        <v>8960</v>
      </c>
      <c r="I1041" s="3" t="s">
        <v>7149</v>
      </c>
      <c r="J1041" s="3"/>
      <c r="K1041" s="3" t="s">
        <v>8006</v>
      </c>
      <c r="L1041" s="3" t="s">
        <v>7301</v>
      </c>
      <c r="M1041" s="3" t="s">
        <v>7181</v>
      </c>
      <c r="N1041" s="3" t="s">
        <v>7181</v>
      </c>
      <c r="O1041" s="3" t="s">
        <v>7181</v>
      </c>
      <c r="P1041" s="3" t="s">
        <v>7181</v>
      </c>
      <c r="Q1041" s="3" t="s">
        <v>7181</v>
      </c>
      <c r="R1041" s="3" t="s">
        <v>7181</v>
      </c>
      <c r="S1041" s="3" t="s">
        <v>7182</v>
      </c>
      <c r="T1041" s="3" t="s">
        <v>7182</v>
      </c>
      <c r="U1041" s="3" t="s">
        <v>7182</v>
      </c>
      <c r="V1041" s="3">
        <v>0</v>
      </c>
      <c r="W1041" s="3" t="s">
        <v>8961</v>
      </c>
      <c r="X1041" s="3" t="s">
        <v>7414</v>
      </c>
      <c r="Y1041" s="3" t="s">
        <v>8962</v>
      </c>
      <c r="Z1041" s="3" t="s">
        <v>7151</v>
      </c>
      <c r="AA1041" s="3" t="s">
        <v>7151</v>
      </c>
      <c r="AB1041" s="3" t="s">
        <v>7151</v>
      </c>
    </row>
    <row r="1042" spans="1:28" x14ac:dyDescent="0.3">
      <c r="A1042" s="3">
        <v>83</v>
      </c>
      <c r="B1042" s="4">
        <v>23389</v>
      </c>
      <c r="C1042" s="3" t="s">
        <v>225</v>
      </c>
      <c r="D1042" s="3">
        <v>6596525</v>
      </c>
      <c r="E1042" s="3">
        <v>6720514</v>
      </c>
      <c r="F1042" s="3">
        <v>123989</v>
      </c>
      <c r="G1042" s="3" t="s">
        <v>8963</v>
      </c>
      <c r="H1042" s="3" t="s">
        <v>7154</v>
      </c>
      <c r="I1042" s="3" t="s">
        <v>7149</v>
      </c>
      <c r="J1042" s="3"/>
      <c r="K1042" s="3" t="s">
        <v>7314</v>
      </c>
      <c r="L1042" s="3" t="s">
        <v>7301</v>
      </c>
      <c r="M1042" s="3" t="s">
        <v>7181</v>
      </c>
      <c r="N1042" s="3" t="s">
        <v>7181</v>
      </c>
      <c r="O1042" s="3" t="s">
        <v>7181</v>
      </c>
      <c r="P1042" s="3" t="s">
        <v>7181</v>
      </c>
      <c r="Q1042" s="3" t="s">
        <v>7181</v>
      </c>
      <c r="R1042" s="3" t="s">
        <v>7182</v>
      </c>
      <c r="S1042" s="3" t="s">
        <v>7182</v>
      </c>
      <c r="T1042" s="3" t="s">
        <v>7182</v>
      </c>
      <c r="U1042" s="3" t="s">
        <v>7181</v>
      </c>
      <c r="V1042" s="3">
        <v>0</v>
      </c>
      <c r="W1042" s="3" t="s">
        <v>8964</v>
      </c>
      <c r="X1042" s="3" t="s">
        <v>7421</v>
      </c>
      <c r="Y1042" s="3" t="s">
        <v>8965</v>
      </c>
      <c r="Z1042" s="3" t="s">
        <v>7151</v>
      </c>
      <c r="AA1042" s="3" t="s">
        <v>7151</v>
      </c>
      <c r="AB1042" s="3" t="s">
        <v>7151</v>
      </c>
    </row>
    <row r="1043" spans="1:28" x14ac:dyDescent="0.3">
      <c r="A1043" s="3">
        <v>83</v>
      </c>
      <c r="B1043" s="4">
        <v>23389</v>
      </c>
      <c r="C1043" s="3" t="s">
        <v>225</v>
      </c>
      <c r="D1043" s="3">
        <v>6596525</v>
      </c>
      <c r="E1043" s="3">
        <v>6720514</v>
      </c>
      <c r="F1043" s="3">
        <v>123989</v>
      </c>
      <c r="G1043" s="3" t="s">
        <v>8966</v>
      </c>
      <c r="H1043" s="3" t="s">
        <v>8967</v>
      </c>
      <c r="I1043" s="3" t="s">
        <v>7149</v>
      </c>
      <c r="J1043" s="3"/>
      <c r="K1043" s="3" t="e">
        <v>#N/A</v>
      </c>
      <c r="L1043" s="3" t="e">
        <v>#N/A</v>
      </c>
      <c r="M1043" s="3" t="e">
        <v>#N/A</v>
      </c>
      <c r="N1043" s="3" t="e">
        <v>#N/A</v>
      </c>
      <c r="O1043" s="3" t="e">
        <v>#N/A</v>
      </c>
      <c r="P1043" s="3" t="e">
        <v>#N/A</v>
      </c>
      <c r="Q1043" s="3" t="e">
        <v>#N/A</v>
      </c>
      <c r="R1043" s="3" t="e">
        <v>#N/A</v>
      </c>
      <c r="S1043" s="3" t="e">
        <v>#N/A</v>
      </c>
      <c r="T1043" s="3" t="e">
        <v>#N/A</v>
      </c>
      <c r="U1043" s="3" t="e">
        <v>#N/A</v>
      </c>
      <c r="V1043" s="3" t="e">
        <v>#N/A</v>
      </c>
      <c r="W1043" s="3" t="e">
        <v>#N/A</v>
      </c>
      <c r="X1043" s="3" t="e">
        <v>#N/A</v>
      </c>
      <c r="Y1043" s="3" t="e">
        <v>#N/A</v>
      </c>
      <c r="Z1043" s="3" t="e">
        <v>#N/A</v>
      </c>
      <c r="AA1043" s="3" t="e">
        <v>#N/A</v>
      </c>
      <c r="AB1043" s="3" t="e">
        <v>#N/A</v>
      </c>
    </row>
    <row r="1044" spans="1:28" x14ac:dyDescent="0.3">
      <c r="A1044" s="3">
        <v>83</v>
      </c>
      <c r="B1044" s="4">
        <v>23389</v>
      </c>
      <c r="C1044" s="3" t="s">
        <v>225</v>
      </c>
      <c r="D1044" s="3">
        <v>6596525</v>
      </c>
      <c r="E1044" s="3">
        <v>6720514</v>
      </c>
      <c r="F1044" s="3">
        <v>123989</v>
      </c>
      <c r="G1044" s="3" t="s">
        <v>8968</v>
      </c>
      <c r="H1044" s="3" t="s">
        <v>7154</v>
      </c>
      <c r="I1044" s="3" t="s">
        <v>7149</v>
      </c>
      <c r="J1044" s="3"/>
      <c r="K1044" s="3" t="e">
        <v>#N/A</v>
      </c>
      <c r="L1044" s="3" t="e">
        <v>#N/A</v>
      </c>
      <c r="M1044" s="3" t="e">
        <v>#N/A</v>
      </c>
      <c r="N1044" s="3" t="e">
        <v>#N/A</v>
      </c>
      <c r="O1044" s="3" t="e">
        <v>#N/A</v>
      </c>
      <c r="P1044" s="3" t="e">
        <v>#N/A</v>
      </c>
      <c r="Q1044" s="3" t="e">
        <v>#N/A</v>
      </c>
      <c r="R1044" s="3" t="e">
        <v>#N/A</v>
      </c>
      <c r="S1044" s="3" t="e">
        <v>#N/A</v>
      </c>
      <c r="T1044" s="3" t="e">
        <v>#N/A</v>
      </c>
      <c r="U1044" s="3" t="e">
        <v>#N/A</v>
      </c>
      <c r="V1044" s="3" t="e">
        <v>#N/A</v>
      </c>
      <c r="W1044" s="3" t="s">
        <v>8969</v>
      </c>
      <c r="X1044" s="3" t="s">
        <v>7151</v>
      </c>
      <c r="Y1044" s="3" t="s">
        <v>8970</v>
      </c>
      <c r="Z1044" s="3" t="s">
        <v>7151</v>
      </c>
      <c r="AA1044" s="3" t="s">
        <v>7151</v>
      </c>
      <c r="AB1044" s="3" t="s">
        <v>7151</v>
      </c>
    </row>
    <row r="1045" spans="1:28" x14ac:dyDescent="0.3">
      <c r="A1045" s="3">
        <v>83</v>
      </c>
      <c r="B1045" s="4">
        <v>23389</v>
      </c>
      <c r="C1045" s="3" t="s">
        <v>225</v>
      </c>
      <c r="D1045" s="3">
        <v>6596525</v>
      </c>
      <c r="E1045" s="3">
        <v>6720514</v>
      </c>
      <c r="F1045" s="3">
        <v>123989</v>
      </c>
      <c r="G1045" s="3" t="s">
        <v>8971</v>
      </c>
      <c r="H1045" s="3" t="s">
        <v>7154</v>
      </c>
      <c r="I1045" s="3" t="s">
        <v>7149</v>
      </c>
      <c r="J1045" s="3"/>
      <c r="K1045" s="3" t="e">
        <v>#N/A</v>
      </c>
      <c r="L1045" s="3" t="e">
        <v>#N/A</v>
      </c>
      <c r="M1045" s="3" t="e">
        <v>#N/A</v>
      </c>
      <c r="N1045" s="3" t="e">
        <v>#N/A</v>
      </c>
      <c r="O1045" s="3" t="e">
        <v>#N/A</v>
      </c>
      <c r="P1045" s="3" t="e">
        <v>#N/A</v>
      </c>
      <c r="Q1045" s="3" t="e">
        <v>#N/A</v>
      </c>
      <c r="R1045" s="3" t="e">
        <v>#N/A</v>
      </c>
      <c r="S1045" s="3" t="e">
        <v>#N/A</v>
      </c>
      <c r="T1045" s="3" t="e">
        <v>#N/A</v>
      </c>
      <c r="U1045" s="3" t="e">
        <v>#N/A</v>
      </c>
      <c r="V1045" s="3" t="e">
        <v>#N/A</v>
      </c>
      <c r="W1045" s="3" t="s">
        <v>7151</v>
      </c>
      <c r="X1045" s="3" t="s">
        <v>7206</v>
      </c>
      <c r="Y1045" s="3" t="s">
        <v>7151</v>
      </c>
      <c r="Z1045" s="3" t="s">
        <v>7151</v>
      </c>
      <c r="AA1045" s="3" t="s">
        <v>7151</v>
      </c>
      <c r="AB1045" s="3" t="s">
        <v>7151</v>
      </c>
    </row>
    <row r="1046" spans="1:28" x14ac:dyDescent="0.3">
      <c r="A1046" s="3">
        <v>83</v>
      </c>
      <c r="B1046" s="4">
        <v>23389</v>
      </c>
      <c r="C1046" s="3" t="s">
        <v>225</v>
      </c>
      <c r="D1046" s="3">
        <v>6596525</v>
      </c>
      <c r="E1046" s="3">
        <v>6720514</v>
      </c>
      <c r="F1046" s="3">
        <v>123989</v>
      </c>
      <c r="G1046" s="3" t="s">
        <v>8972</v>
      </c>
      <c r="H1046" s="3" t="s">
        <v>7160</v>
      </c>
      <c r="I1046" s="3" t="s">
        <v>7149</v>
      </c>
      <c r="J1046" s="3"/>
      <c r="K1046" s="3" t="e">
        <v>#N/A</v>
      </c>
      <c r="L1046" s="3" t="e">
        <v>#N/A</v>
      </c>
      <c r="M1046" s="3" t="e">
        <v>#N/A</v>
      </c>
      <c r="N1046" s="3" t="e">
        <v>#N/A</v>
      </c>
      <c r="O1046" s="3" t="e">
        <v>#N/A</v>
      </c>
      <c r="P1046" s="3" t="e">
        <v>#N/A</v>
      </c>
      <c r="Q1046" s="3" t="e">
        <v>#N/A</v>
      </c>
      <c r="R1046" s="3" t="e">
        <v>#N/A</v>
      </c>
      <c r="S1046" s="3" t="e">
        <v>#N/A</v>
      </c>
      <c r="T1046" s="3" t="e">
        <v>#N/A</v>
      </c>
      <c r="U1046" s="3" t="e">
        <v>#N/A</v>
      </c>
      <c r="V1046" s="3" t="e">
        <v>#N/A</v>
      </c>
      <c r="W1046" s="3" t="s">
        <v>8973</v>
      </c>
      <c r="X1046" s="3" t="s">
        <v>8974</v>
      </c>
      <c r="Y1046" s="3" t="s">
        <v>7151</v>
      </c>
      <c r="Z1046" s="3" t="s">
        <v>7151</v>
      </c>
      <c r="AA1046" s="3" t="s">
        <v>7151</v>
      </c>
      <c r="AB1046" s="3" t="s">
        <v>7151</v>
      </c>
    </row>
    <row r="1047" spans="1:28" x14ac:dyDescent="0.3">
      <c r="A1047" s="3">
        <v>83</v>
      </c>
      <c r="B1047" s="4">
        <v>23389</v>
      </c>
      <c r="C1047" s="3" t="s">
        <v>225</v>
      </c>
      <c r="D1047" s="3">
        <v>6596525</v>
      </c>
      <c r="E1047" s="3">
        <v>6720514</v>
      </c>
      <c r="F1047" s="3">
        <v>123989</v>
      </c>
      <c r="G1047" s="3" t="s">
        <v>8975</v>
      </c>
      <c r="H1047" s="3" t="s">
        <v>8976</v>
      </c>
      <c r="I1047" s="3" t="s">
        <v>7149</v>
      </c>
      <c r="J1047" s="3"/>
      <c r="K1047" s="3" t="e">
        <v>#N/A</v>
      </c>
      <c r="L1047" s="3" t="e">
        <v>#N/A</v>
      </c>
      <c r="M1047" s="3" t="e">
        <v>#N/A</v>
      </c>
      <c r="N1047" s="3" t="e">
        <v>#N/A</v>
      </c>
      <c r="O1047" s="3" t="e">
        <v>#N/A</v>
      </c>
      <c r="P1047" s="3" t="e">
        <v>#N/A</v>
      </c>
      <c r="Q1047" s="3" t="e">
        <v>#N/A</v>
      </c>
      <c r="R1047" s="3" t="e">
        <v>#N/A</v>
      </c>
      <c r="S1047" s="3" t="e">
        <v>#N/A</v>
      </c>
      <c r="T1047" s="3" t="e">
        <v>#N/A</v>
      </c>
      <c r="U1047" s="3" t="e">
        <v>#N/A</v>
      </c>
      <c r="V1047" s="3" t="e">
        <v>#N/A</v>
      </c>
      <c r="W1047" s="3" t="s">
        <v>7151</v>
      </c>
      <c r="X1047" s="3" t="s">
        <v>7151</v>
      </c>
      <c r="Y1047" s="3" t="s">
        <v>7151</v>
      </c>
      <c r="Z1047" s="3" t="s">
        <v>7151</v>
      </c>
      <c r="AA1047" s="3" t="s">
        <v>7151</v>
      </c>
      <c r="AB1047" s="3" t="s">
        <v>7151</v>
      </c>
    </row>
    <row r="1048" spans="1:28" x14ac:dyDescent="0.3">
      <c r="A1048" s="3">
        <v>83</v>
      </c>
      <c r="B1048" s="4">
        <v>23389</v>
      </c>
      <c r="C1048" s="3" t="s">
        <v>225</v>
      </c>
      <c r="D1048" s="3">
        <v>6596525</v>
      </c>
      <c r="E1048" s="3">
        <v>6720514</v>
      </c>
      <c r="F1048" s="3">
        <v>123989</v>
      </c>
      <c r="G1048" s="3" t="s">
        <v>8977</v>
      </c>
      <c r="H1048" s="3" t="s">
        <v>8978</v>
      </c>
      <c r="I1048" s="3" t="s">
        <v>7149</v>
      </c>
      <c r="J1048" s="3"/>
      <c r="K1048" s="3" t="e">
        <v>#N/A</v>
      </c>
      <c r="L1048" s="3" t="e">
        <v>#N/A</v>
      </c>
      <c r="M1048" s="3" t="e">
        <v>#N/A</v>
      </c>
      <c r="N1048" s="3" t="e">
        <v>#N/A</v>
      </c>
      <c r="O1048" s="3" t="e">
        <v>#N/A</v>
      </c>
      <c r="P1048" s="3" t="e">
        <v>#N/A</v>
      </c>
      <c r="Q1048" s="3" t="e">
        <v>#N/A</v>
      </c>
      <c r="R1048" s="3" t="e">
        <v>#N/A</v>
      </c>
      <c r="S1048" s="3" t="e">
        <v>#N/A</v>
      </c>
      <c r="T1048" s="3" t="e">
        <v>#N/A</v>
      </c>
      <c r="U1048" s="3" t="e">
        <v>#N/A</v>
      </c>
      <c r="V1048" s="3" t="e">
        <v>#N/A</v>
      </c>
      <c r="W1048" s="3" t="s">
        <v>7150</v>
      </c>
      <c r="X1048" s="3" t="s">
        <v>8979</v>
      </c>
      <c r="Y1048" s="3" t="s">
        <v>8980</v>
      </c>
      <c r="Z1048" s="3" t="s">
        <v>7151</v>
      </c>
      <c r="AA1048" s="3" t="s">
        <v>7151</v>
      </c>
      <c r="AB1048" s="3" t="s">
        <v>7151</v>
      </c>
    </row>
    <row r="1049" spans="1:28" x14ac:dyDescent="0.3">
      <c r="A1049" s="3">
        <v>83</v>
      </c>
      <c r="B1049" s="4">
        <v>23389</v>
      </c>
      <c r="C1049" s="3" t="s">
        <v>225</v>
      </c>
      <c r="D1049" s="3">
        <v>6596525</v>
      </c>
      <c r="E1049" s="3">
        <v>6720514</v>
      </c>
      <c r="F1049" s="3">
        <v>123989</v>
      </c>
      <c r="G1049" s="3" t="s">
        <v>8981</v>
      </c>
      <c r="H1049" s="3" t="s">
        <v>8982</v>
      </c>
      <c r="I1049" s="3" t="s">
        <v>7149</v>
      </c>
      <c r="J1049" s="3"/>
      <c r="K1049" s="3" t="e">
        <v>#N/A</v>
      </c>
      <c r="L1049" s="3" t="e">
        <v>#N/A</v>
      </c>
      <c r="M1049" s="3" t="e">
        <v>#N/A</v>
      </c>
      <c r="N1049" s="3" t="e">
        <v>#N/A</v>
      </c>
      <c r="O1049" s="3" t="e">
        <v>#N/A</v>
      </c>
      <c r="P1049" s="3" t="e">
        <v>#N/A</v>
      </c>
      <c r="Q1049" s="3" t="e">
        <v>#N/A</v>
      </c>
      <c r="R1049" s="3" t="e">
        <v>#N/A</v>
      </c>
      <c r="S1049" s="3" t="e">
        <v>#N/A</v>
      </c>
      <c r="T1049" s="3" t="e">
        <v>#N/A</v>
      </c>
      <c r="U1049" s="3" t="e">
        <v>#N/A</v>
      </c>
      <c r="V1049" s="3" t="e">
        <v>#N/A</v>
      </c>
      <c r="W1049" s="3" t="s">
        <v>7151</v>
      </c>
      <c r="X1049" s="3" t="s">
        <v>8983</v>
      </c>
      <c r="Y1049" s="3" t="s">
        <v>7151</v>
      </c>
      <c r="Z1049" s="3" t="s">
        <v>7151</v>
      </c>
      <c r="AA1049" s="3" t="s">
        <v>7151</v>
      </c>
      <c r="AB1049" s="3" t="s">
        <v>7151</v>
      </c>
    </row>
    <row r="1050" spans="1:28" x14ac:dyDescent="0.3">
      <c r="A1050" s="3">
        <v>83</v>
      </c>
      <c r="B1050" s="4">
        <v>23389</v>
      </c>
      <c r="C1050" s="3" t="s">
        <v>225</v>
      </c>
      <c r="D1050" s="3">
        <v>6596525</v>
      </c>
      <c r="E1050" s="3">
        <v>6720514</v>
      </c>
      <c r="F1050" s="3">
        <v>123989</v>
      </c>
      <c r="G1050" s="3" t="s">
        <v>8984</v>
      </c>
      <c r="H1050" s="3" t="s">
        <v>8985</v>
      </c>
      <c r="I1050" s="3" t="s">
        <v>7149</v>
      </c>
      <c r="J1050" s="3"/>
      <c r="K1050" s="3" t="e">
        <v>#N/A</v>
      </c>
      <c r="L1050" s="3" t="e">
        <v>#N/A</v>
      </c>
      <c r="M1050" s="3" t="e">
        <v>#N/A</v>
      </c>
      <c r="N1050" s="3" t="e">
        <v>#N/A</v>
      </c>
      <c r="O1050" s="3" t="e">
        <v>#N/A</v>
      </c>
      <c r="P1050" s="3" t="e">
        <v>#N/A</v>
      </c>
      <c r="Q1050" s="3" t="e">
        <v>#N/A</v>
      </c>
      <c r="R1050" s="3" t="e">
        <v>#N/A</v>
      </c>
      <c r="S1050" s="3" t="e">
        <v>#N/A</v>
      </c>
      <c r="T1050" s="3" t="e">
        <v>#N/A</v>
      </c>
      <c r="U1050" s="3" t="e">
        <v>#N/A</v>
      </c>
      <c r="V1050" s="3" t="e">
        <v>#N/A</v>
      </c>
      <c r="W1050" s="3" t="s">
        <v>7151</v>
      </c>
      <c r="X1050" s="3" t="s">
        <v>8986</v>
      </c>
      <c r="Y1050" s="3" t="s">
        <v>7151</v>
      </c>
      <c r="Z1050" s="3" t="s">
        <v>7151</v>
      </c>
      <c r="AA1050" s="3" t="s">
        <v>7151</v>
      </c>
      <c r="AB1050" s="3" t="s">
        <v>7151</v>
      </c>
    </row>
    <row r="1051" spans="1:28" x14ac:dyDescent="0.3">
      <c r="A1051" s="3">
        <v>83</v>
      </c>
      <c r="B1051" s="4">
        <v>23389</v>
      </c>
      <c r="C1051" s="3" t="s">
        <v>225</v>
      </c>
      <c r="D1051" s="3">
        <v>6596525</v>
      </c>
      <c r="E1051" s="3">
        <v>6720514</v>
      </c>
      <c r="F1051" s="3">
        <v>123989</v>
      </c>
      <c r="G1051" s="3" t="s">
        <v>8987</v>
      </c>
      <c r="H1051" s="3" t="s">
        <v>8988</v>
      </c>
      <c r="I1051" s="3" t="s">
        <v>7149</v>
      </c>
      <c r="J1051" s="3"/>
      <c r="K1051" s="3" t="e">
        <v>#N/A</v>
      </c>
      <c r="L1051" s="3" t="e">
        <v>#N/A</v>
      </c>
      <c r="M1051" s="3" t="e">
        <v>#N/A</v>
      </c>
      <c r="N1051" s="3" t="e">
        <v>#N/A</v>
      </c>
      <c r="O1051" s="3" t="e">
        <v>#N/A</v>
      </c>
      <c r="P1051" s="3" t="e">
        <v>#N/A</v>
      </c>
      <c r="Q1051" s="3" t="e">
        <v>#N/A</v>
      </c>
      <c r="R1051" s="3" t="e">
        <v>#N/A</v>
      </c>
      <c r="S1051" s="3" t="e">
        <v>#N/A</v>
      </c>
      <c r="T1051" s="3" t="e">
        <v>#N/A</v>
      </c>
      <c r="U1051" s="3" t="e">
        <v>#N/A</v>
      </c>
      <c r="V1051" s="3" t="e">
        <v>#N/A</v>
      </c>
      <c r="W1051" s="3" t="s">
        <v>8989</v>
      </c>
      <c r="X1051" s="3" t="s">
        <v>7151</v>
      </c>
      <c r="Y1051" s="3" t="s">
        <v>8990</v>
      </c>
      <c r="Z1051" s="3" t="s">
        <v>7151</v>
      </c>
      <c r="AA1051" s="3" t="s">
        <v>7151</v>
      </c>
      <c r="AB1051" s="3" t="s">
        <v>7151</v>
      </c>
    </row>
    <row r="1052" spans="1:28" x14ac:dyDescent="0.3">
      <c r="A1052" s="3">
        <v>83</v>
      </c>
      <c r="B1052" s="4">
        <v>23389</v>
      </c>
      <c r="C1052" s="3" t="s">
        <v>225</v>
      </c>
      <c r="D1052" s="3">
        <v>6596525</v>
      </c>
      <c r="E1052" s="3">
        <v>6720514</v>
      </c>
      <c r="F1052" s="3">
        <v>123989</v>
      </c>
      <c r="G1052" s="3" t="s">
        <v>8991</v>
      </c>
      <c r="H1052" s="3" t="s">
        <v>8992</v>
      </c>
      <c r="I1052" s="3" t="s">
        <v>7149</v>
      </c>
      <c r="J1052" s="3"/>
      <c r="K1052" s="3" t="e">
        <v>#N/A</v>
      </c>
      <c r="L1052" s="3" t="e">
        <v>#N/A</v>
      </c>
      <c r="M1052" s="3" t="e">
        <v>#N/A</v>
      </c>
      <c r="N1052" s="3" t="e">
        <v>#N/A</v>
      </c>
      <c r="O1052" s="3" t="e">
        <v>#N/A</v>
      </c>
      <c r="P1052" s="3" t="e">
        <v>#N/A</v>
      </c>
      <c r="Q1052" s="3" t="e">
        <v>#N/A</v>
      </c>
      <c r="R1052" s="3" t="e">
        <v>#N/A</v>
      </c>
      <c r="S1052" s="3" t="e">
        <v>#N/A</v>
      </c>
      <c r="T1052" s="3" t="e">
        <v>#N/A</v>
      </c>
      <c r="U1052" s="3" t="e">
        <v>#N/A</v>
      </c>
      <c r="V1052" s="3" t="e">
        <v>#N/A</v>
      </c>
      <c r="W1052" s="3" t="s">
        <v>7151</v>
      </c>
      <c r="X1052" s="3" t="s">
        <v>7356</v>
      </c>
      <c r="Y1052" s="3" t="s">
        <v>7151</v>
      </c>
      <c r="Z1052" s="3" t="s">
        <v>7151</v>
      </c>
      <c r="AA1052" s="3" t="s">
        <v>7151</v>
      </c>
      <c r="AB1052" s="3" t="s">
        <v>7151</v>
      </c>
    </row>
    <row r="1053" spans="1:28" x14ac:dyDescent="0.3">
      <c r="A1053" s="3">
        <v>83</v>
      </c>
      <c r="B1053" s="4">
        <v>23389</v>
      </c>
      <c r="C1053" s="3" t="s">
        <v>225</v>
      </c>
      <c r="D1053" s="3">
        <v>6596525</v>
      </c>
      <c r="E1053" s="3">
        <v>6720514</v>
      </c>
      <c r="F1053" s="3">
        <v>123989</v>
      </c>
      <c r="G1053" s="3" t="s">
        <v>8993</v>
      </c>
      <c r="H1053" s="3" t="s">
        <v>8994</v>
      </c>
      <c r="I1053" s="3" t="s">
        <v>7149</v>
      </c>
      <c r="J1053" s="3"/>
      <c r="K1053" s="3" t="e">
        <v>#N/A</v>
      </c>
      <c r="L1053" s="3" t="e">
        <v>#N/A</v>
      </c>
      <c r="M1053" s="3" t="e">
        <v>#N/A</v>
      </c>
      <c r="N1053" s="3" t="e">
        <v>#N/A</v>
      </c>
      <c r="O1053" s="3" t="e">
        <v>#N/A</v>
      </c>
      <c r="P1053" s="3" t="e">
        <v>#N/A</v>
      </c>
      <c r="Q1053" s="3" t="e">
        <v>#N/A</v>
      </c>
      <c r="R1053" s="3" t="e">
        <v>#N/A</v>
      </c>
      <c r="S1053" s="3" t="e">
        <v>#N/A</v>
      </c>
      <c r="T1053" s="3" t="e">
        <v>#N/A</v>
      </c>
      <c r="U1053" s="3" t="e">
        <v>#N/A</v>
      </c>
      <c r="V1053" s="3" t="e">
        <v>#N/A</v>
      </c>
      <c r="W1053" s="3" t="s">
        <v>7378</v>
      </c>
      <c r="X1053" s="3" t="s">
        <v>8995</v>
      </c>
      <c r="Y1053" s="3" t="s">
        <v>8996</v>
      </c>
      <c r="Z1053" s="3" t="s">
        <v>7151</v>
      </c>
      <c r="AA1053" s="3" t="s">
        <v>7151</v>
      </c>
      <c r="AB1053" s="3" t="s">
        <v>7151</v>
      </c>
    </row>
    <row r="1054" spans="1:28" x14ac:dyDescent="0.3">
      <c r="A1054" s="3">
        <v>83</v>
      </c>
      <c r="B1054" s="4">
        <v>23389</v>
      </c>
      <c r="C1054" s="3" t="s">
        <v>225</v>
      </c>
      <c r="D1054" s="3">
        <v>6596525</v>
      </c>
      <c r="E1054" s="3">
        <v>6720514</v>
      </c>
      <c r="F1054" s="3">
        <v>123989</v>
      </c>
      <c r="G1054" s="3" t="s">
        <v>8997</v>
      </c>
      <c r="H1054" s="3" t="s">
        <v>8998</v>
      </c>
      <c r="I1054" s="3" t="s">
        <v>7149</v>
      </c>
      <c r="J1054" s="3"/>
      <c r="K1054" s="3" t="e">
        <v>#N/A</v>
      </c>
      <c r="L1054" s="3" t="e">
        <v>#N/A</v>
      </c>
      <c r="M1054" s="3" t="e">
        <v>#N/A</v>
      </c>
      <c r="N1054" s="3" t="e">
        <v>#N/A</v>
      </c>
      <c r="O1054" s="3" t="e">
        <v>#N/A</v>
      </c>
      <c r="P1054" s="3" t="e">
        <v>#N/A</v>
      </c>
      <c r="Q1054" s="3" t="e">
        <v>#N/A</v>
      </c>
      <c r="R1054" s="3" t="e">
        <v>#N/A</v>
      </c>
      <c r="S1054" s="3" t="e">
        <v>#N/A</v>
      </c>
      <c r="T1054" s="3" t="e">
        <v>#N/A</v>
      </c>
      <c r="U1054" s="3" t="e">
        <v>#N/A</v>
      </c>
      <c r="V1054" s="3" t="e">
        <v>#N/A</v>
      </c>
      <c r="W1054" s="3" t="s">
        <v>7171</v>
      </c>
      <c r="X1054" s="3" t="s">
        <v>7225</v>
      </c>
      <c r="Y1054" s="3" t="s">
        <v>7151</v>
      </c>
      <c r="Z1054" s="3" t="s">
        <v>7151</v>
      </c>
      <c r="AA1054" s="3" t="s">
        <v>7151</v>
      </c>
      <c r="AB1054" s="3" t="s">
        <v>7151</v>
      </c>
    </row>
    <row r="1055" spans="1:28" x14ac:dyDescent="0.3">
      <c r="A1055" s="3">
        <v>83</v>
      </c>
      <c r="B1055" s="4">
        <v>23389</v>
      </c>
      <c r="C1055" s="3" t="s">
        <v>225</v>
      </c>
      <c r="D1055" s="3">
        <v>6596525</v>
      </c>
      <c r="E1055" s="3">
        <v>6720514</v>
      </c>
      <c r="F1055" s="3">
        <v>123989</v>
      </c>
      <c r="G1055" s="3" t="s">
        <v>8999</v>
      </c>
      <c r="H1055" s="3" t="s">
        <v>7154</v>
      </c>
      <c r="I1055" s="3" t="s">
        <v>7149</v>
      </c>
      <c r="J1055" s="3"/>
      <c r="K1055" s="3" t="e">
        <v>#N/A</v>
      </c>
      <c r="L1055" s="3" t="e">
        <v>#N/A</v>
      </c>
      <c r="M1055" s="3" t="e">
        <v>#N/A</v>
      </c>
      <c r="N1055" s="3" t="e">
        <v>#N/A</v>
      </c>
      <c r="O1055" s="3" t="e">
        <v>#N/A</v>
      </c>
      <c r="P1055" s="3" t="e">
        <v>#N/A</v>
      </c>
      <c r="Q1055" s="3" t="e">
        <v>#N/A</v>
      </c>
      <c r="R1055" s="3" t="e">
        <v>#N/A</v>
      </c>
      <c r="S1055" s="3" t="e">
        <v>#N/A</v>
      </c>
      <c r="T1055" s="3" t="e">
        <v>#N/A</v>
      </c>
      <c r="U1055" s="3" t="e">
        <v>#N/A</v>
      </c>
      <c r="V1055" s="3" t="e">
        <v>#N/A</v>
      </c>
      <c r="W1055" s="3" t="s">
        <v>9000</v>
      </c>
      <c r="X1055" s="3" t="s">
        <v>7151</v>
      </c>
      <c r="Y1055" s="3" t="s">
        <v>9001</v>
      </c>
      <c r="Z1055" s="3" t="s">
        <v>7151</v>
      </c>
      <c r="AA1055" s="3" t="s">
        <v>7151</v>
      </c>
      <c r="AB1055" s="3" t="s">
        <v>7151</v>
      </c>
    </row>
    <row r="1056" spans="1:28" x14ac:dyDescent="0.3">
      <c r="A1056" s="3">
        <v>83</v>
      </c>
      <c r="B1056" s="4">
        <v>23389</v>
      </c>
      <c r="C1056" s="3" t="s">
        <v>225</v>
      </c>
      <c r="D1056" s="3">
        <v>6596525</v>
      </c>
      <c r="E1056" s="3">
        <v>6720514</v>
      </c>
      <c r="F1056" s="3">
        <v>123989</v>
      </c>
      <c r="G1056" s="3" t="s">
        <v>9002</v>
      </c>
      <c r="H1056" s="3" t="s">
        <v>7154</v>
      </c>
      <c r="I1056" s="3" t="s">
        <v>7149</v>
      </c>
      <c r="J1056" s="3"/>
      <c r="K1056" s="3" t="e">
        <v>#N/A</v>
      </c>
      <c r="L1056" s="3" t="e">
        <v>#N/A</v>
      </c>
      <c r="M1056" s="3" t="e">
        <v>#N/A</v>
      </c>
      <c r="N1056" s="3" t="e">
        <v>#N/A</v>
      </c>
      <c r="O1056" s="3" t="e">
        <v>#N/A</v>
      </c>
      <c r="P1056" s="3" t="e">
        <v>#N/A</v>
      </c>
      <c r="Q1056" s="3" t="e">
        <v>#N/A</v>
      </c>
      <c r="R1056" s="3" t="e">
        <v>#N/A</v>
      </c>
      <c r="S1056" s="3" t="e">
        <v>#N/A</v>
      </c>
      <c r="T1056" s="3" t="e">
        <v>#N/A</v>
      </c>
      <c r="U1056" s="3" t="e">
        <v>#N/A</v>
      </c>
      <c r="V1056" s="3" t="e">
        <v>#N/A</v>
      </c>
      <c r="W1056" s="3" t="s">
        <v>7151</v>
      </c>
      <c r="X1056" s="3" t="s">
        <v>7151</v>
      </c>
      <c r="Y1056" s="3" t="s">
        <v>7151</v>
      </c>
      <c r="Z1056" s="3" t="s">
        <v>7151</v>
      </c>
      <c r="AA1056" s="3" t="s">
        <v>7151</v>
      </c>
      <c r="AB1056" s="3" t="s">
        <v>7151</v>
      </c>
    </row>
    <row r="1057" spans="1:28" x14ac:dyDescent="0.3">
      <c r="A1057" s="3">
        <v>83</v>
      </c>
      <c r="B1057" s="4">
        <v>23389</v>
      </c>
      <c r="C1057" s="3" t="s">
        <v>225</v>
      </c>
      <c r="D1057" s="3">
        <v>6596525</v>
      </c>
      <c r="E1057" s="3">
        <v>6720514</v>
      </c>
      <c r="F1057" s="3">
        <v>123989</v>
      </c>
      <c r="G1057" s="3" t="s">
        <v>9003</v>
      </c>
      <c r="H1057" s="3" t="s">
        <v>9004</v>
      </c>
      <c r="I1057" s="3" t="s">
        <v>7149</v>
      </c>
      <c r="J1057" s="3"/>
      <c r="K1057" s="3" t="e">
        <v>#N/A</v>
      </c>
      <c r="L1057" s="3" t="e">
        <v>#N/A</v>
      </c>
      <c r="M1057" s="3" t="e">
        <v>#N/A</v>
      </c>
      <c r="N1057" s="3" t="e">
        <v>#N/A</v>
      </c>
      <c r="O1057" s="3" t="e">
        <v>#N/A</v>
      </c>
      <c r="P1057" s="3" t="e">
        <v>#N/A</v>
      </c>
      <c r="Q1057" s="3" t="e">
        <v>#N/A</v>
      </c>
      <c r="R1057" s="3" t="e">
        <v>#N/A</v>
      </c>
      <c r="S1057" s="3" t="e">
        <v>#N/A</v>
      </c>
      <c r="T1057" s="3" t="e">
        <v>#N/A</v>
      </c>
      <c r="U1057" s="3" t="e">
        <v>#N/A</v>
      </c>
      <c r="V1057" s="3" t="e">
        <v>#N/A</v>
      </c>
      <c r="W1057" s="3" t="s">
        <v>7151</v>
      </c>
      <c r="X1057" s="3" t="s">
        <v>7151</v>
      </c>
      <c r="Y1057" s="3" t="s">
        <v>7151</v>
      </c>
      <c r="Z1057" s="3" t="s">
        <v>7151</v>
      </c>
      <c r="AA1057" s="3" t="s">
        <v>7151</v>
      </c>
      <c r="AB1057" s="3" t="s">
        <v>7151</v>
      </c>
    </row>
    <row r="1058" spans="1:28" x14ac:dyDescent="0.3">
      <c r="A1058" s="3">
        <v>83</v>
      </c>
      <c r="B1058" s="4">
        <v>23389</v>
      </c>
      <c r="C1058" s="3" t="s">
        <v>225</v>
      </c>
      <c r="D1058" s="3">
        <v>6596525</v>
      </c>
      <c r="E1058" s="3">
        <v>6720514</v>
      </c>
      <c r="F1058" s="3">
        <v>123989</v>
      </c>
      <c r="G1058" s="3" t="s">
        <v>9005</v>
      </c>
      <c r="H1058" s="3" t="s">
        <v>9006</v>
      </c>
      <c r="I1058" s="3" t="s">
        <v>7149</v>
      </c>
      <c r="J1058" s="3"/>
      <c r="K1058" s="3" t="e">
        <v>#N/A</v>
      </c>
      <c r="L1058" s="3" t="e">
        <v>#N/A</v>
      </c>
      <c r="M1058" s="3" t="e">
        <v>#N/A</v>
      </c>
      <c r="N1058" s="3" t="e">
        <v>#N/A</v>
      </c>
      <c r="O1058" s="3" t="e">
        <v>#N/A</v>
      </c>
      <c r="P1058" s="3" t="e">
        <v>#N/A</v>
      </c>
      <c r="Q1058" s="3" t="e">
        <v>#N/A</v>
      </c>
      <c r="R1058" s="3" t="e">
        <v>#N/A</v>
      </c>
      <c r="S1058" s="3" t="e">
        <v>#N/A</v>
      </c>
      <c r="T1058" s="3" t="e">
        <v>#N/A</v>
      </c>
      <c r="U1058" s="3" t="e">
        <v>#N/A</v>
      </c>
      <c r="V1058" s="3" t="e">
        <v>#N/A</v>
      </c>
      <c r="W1058" s="3" t="s">
        <v>7171</v>
      </c>
      <c r="X1058" s="3" t="s">
        <v>7151</v>
      </c>
      <c r="Y1058" s="3" t="s">
        <v>7151</v>
      </c>
      <c r="Z1058" s="3" t="s">
        <v>7151</v>
      </c>
      <c r="AA1058" s="3" t="s">
        <v>7151</v>
      </c>
      <c r="AB1058" s="3" t="s">
        <v>7151</v>
      </c>
    </row>
    <row r="1059" spans="1:28" x14ac:dyDescent="0.3">
      <c r="A1059" s="3">
        <v>83</v>
      </c>
      <c r="B1059" s="4">
        <v>23389</v>
      </c>
      <c r="C1059" s="3" t="s">
        <v>225</v>
      </c>
      <c r="D1059" s="3">
        <v>6596525</v>
      </c>
      <c r="E1059" s="3">
        <v>6720514</v>
      </c>
      <c r="F1059" s="3">
        <v>123989</v>
      </c>
      <c r="G1059" s="3" t="s">
        <v>9007</v>
      </c>
      <c r="H1059" s="3" t="s">
        <v>9008</v>
      </c>
      <c r="I1059" s="3" t="s">
        <v>7149</v>
      </c>
      <c r="J1059" s="3"/>
      <c r="K1059" s="3" t="e">
        <v>#N/A</v>
      </c>
      <c r="L1059" s="3" t="e">
        <v>#N/A</v>
      </c>
      <c r="M1059" s="3" t="e">
        <v>#N/A</v>
      </c>
      <c r="N1059" s="3" t="e">
        <v>#N/A</v>
      </c>
      <c r="O1059" s="3" t="e">
        <v>#N/A</v>
      </c>
      <c r="P1059" s="3" t="e">
        <v>#N/A</v>
      </c>
      <c r="Q1059" s="3" t="e">
        <v>#N/A</v>
      </c>
      <c r="R1059" s="3" t="e">
        <v>#N/A</v>
      </c>
      <c r="S1059" s="3" t="e">
        <v>#N/A</v>
      </c>
      <c r="T1059" s="3" t="e">
        <v>#N/A</v>
      </c>
      <c r="U1059" s="3" t="e">
        <v>#N/A</v>
      </c>
      <c r="V1059" s="3" t="e">
        <v>#N/A</v>
      </c>
      <c r="W1059" s="3" t="s">
        <v>7151</v>
      </c>
      <c r="X1059" s="3" t="s">
        <v>9009</v>
      </c>
      <c r="Y1059" s="3" t="s">
        <v>7151</v>
      </c>
      <c r="Z1059" s="3" t="s">
        <v>7151</v>
      </c>
      <c r="AA1059" s="3" t="s">
        <v>7151</v>
      </c>
      <c r="AB1059" s="3" t="s">
        <v>7151</v>
      </c>
    </row>
    <row r="1060" spans="1:28" x14ac:dyDescent="0.3">
      <c r="A1060" s="3">
        <v>83</v>
      </c>
      <c r="B1060" s="4">
        <v>23389</v>
      </c>
      <c r="C1060" s="3" t="s">
        <v>225</v>
      </c>
      <c r="D1060" s="3">
        <v>6596525</v>
      </c>
      <c r="E1060" s="3">
        <v>6720514</v>
      </c>
      <c r="F1060" s="3">
        <v>123989</v>
      </c>
      <c r="G1060" s="3" t="s">
        <v>9010</v>
      </c>
      <c r="H1060" s="3" t="s">
        <v>9011</v>
      </c>
      <c r="I1060" s="3" t="s">
        <v>7149</v>
      </c>
      <c r="J1060" s="3"/>
      <c r="K1060" s="3" t="e">
        <v>#N/A</v>
      </c>
      <c r="L1060" s="3" t="e">
        <v>#N/A</v>
      </c>
      <c r="M1060" s="3" t="e">
        <v>#N/A</v>
      </c>
      <c r="N1060" s="3" t="e">
        <v>#N/A</v>
      </c>
      <c r="O1060" s="3" t="e">
        <v>#N/A</v>
      </c>
      <c r="P1060" s="3" t="e">
        <v>#N/A</v>
      </c>
      <c r="Q1060" s="3" t="e">
        <v>#N/A</v>
      </c>
      <c r="R1060" s="3" t="e">
        <v>#N/A</v>
      </c>
      <c r="S1060" s="3" t="e">
        <v>#N/A</v>
      </c>
      <c r="T1060" s="3" t="e">
        <v>#N/A</v>
      </c>
      <c r="U1060" s="3" t="e">
        <v>#N/A</v>
      </c>
      <c r="V1060" s="3" t="e">
        <v>#N/A</v>
      </c>
      <c r="W1060" s="3" t="s">
        <v>7151</v>
      </c>
      <c r="X1060" s="3" t="s">
        <v>7151</v>
      </c>
      <c r="Y1060" s="3" t="s">
        <v>7151</v>
      </c>
      <c r="Z1060" s="3" t="s">
        <v>7151</v>
      </c>
      <c r="AA1060" s="3" t="s">
        <v>7151</v>
      </c>
      <c r="AB1060" s="3" t="s">
        <v>7151</v>
      </c>
    </row>
    <row r="1061" spans="1:28" x14ac:dyDescent="0.3">
      <c r="A1061" s="3">
        <v>83</v>
      </c>
      <c r="B1061" s="4">
        <v>23389</v>
      </c>
      <c r="C1061" s="3" t="s">
        <v>225</v>
      </c>
      <c r="D1061" s="3">
        <v>6596525</v>
      </c>
      <c r="E1061" s="3">
        <v>6720514</v>
      </c>
      <c r="F1061" s="3">
        <v>123989</v>
      </c>
      <c r="G1061" s="3" t="s">
        <v>9012</v>
      </c>
      <c r="H1061" s="3" t="s">
        <v>9013</v>
      </c>
      <c r="I1061" s="3" t="s">
        <v>7149</v>
      </c>
      <c r="J1061" s="3"/>
      <c r="K1061" s="3" t="e">
        <v>#N/A</v>
      </c>
      <c r="L1061" s="3" t="e">
        <v>#N/A</v>
      </c>
      <c r="M1061" s="3" t="e">
        <v>#N/A</v>
      </c>
      <c r="N1061" s="3" t="e">
        <v>#N/A</v>
      </c>
      <c r="O1061" s="3" t="e">
        <v>#N/A</v>
      </c>
      <c r="P1061" s="3" t="e">
        <v>#N/A</v>
      </c>
      <c r="Q1061" s="3" t="e">
        <v>#N/A</v>
      </c>
      <c r="R1061" s="3" t="e">
        <v>#N/A</v>
      </c>
      <c r="S1061" s="3" t="e">
        <v>#N/A</v>
      </c>
      <c r="T1061" s="3" t="e">
        <v>#N/A</v>
      </c>
      <c r="U1061" s="3" t="e">
        <v>#N/A</v>
      </c>
      <c r="V1061" s="3" t="e">
        <v>#N/A</v>
      </c>
      <c r="W1061" s="3" t="e">
        <v>#N/A</v>
      </c>
      <c r="X1061" s="3" t="e">
        <v>#N/A</v>
      </c>
      <c r="Y1061" s="3" t="e">
        <v>#N/A</v>
      </c>
      <c r="Z1061" s="3" t="e">
        <v>#N/A</v>
      </c>
      <c r="AA1061" s="3" t="e">
        <v>#N/A</v>
      </c>
      <c r="AB1061" s="3" t="e">
        <v>#N/A</v>
      </c>
    </row>
    <row r="1062" spans="1:28" x14ac:dyDescent="0.3">
      <c r="A1062" s="3">
        <v>83</v>
      </c>
      <c r="B1062" s="4">
        <v>23389</v>
      </c>
      <c r="C1062" s="3" t="s">
        <v>225</v>
      </c>
      <c r="D1062" s="3">
        <v>6596525</v>
      </c>
      <c r="E1062" s="3">
        <v>6720514</v>
      </c>
      <c r="F1062" s="3">
        <v>123989</v>
      </c>
      <c r="G1062" s="3" t="s">
        <v>9014</v>
      </c>
      <c r="H1062" s="3" t="s">
        <v>7160</v>
      </c>
      <c r="I1062" s="3" t="s">
        <v>7212</v>
      </c>
      <c r="J1062" s="3"/>
      <c r="K1062" s="3" t="e">
        <v>#N/A</v>
      </c>
      <c r="L1062" s="3" t="e">
        <v>#N/A</v>
      </c>
      <c r="M1062" s="3" t="e">
        <v>#N/A</v>
      </c>
      <c r="N1062" s="3" t="e">
        <v>#N/A</v>
      </c>
      <c r="O1062" s="3" t="e">
        <v>#N/A</v>
      </c>
      <c r="P1062" s="3" t="e">
        <v>#N/A</v>
      </c>
      <c r="Q1062" s="3" t="e">
        <v>#N/A</v>
      </c>
      <c r="R1062" s="3" t="e">
        <v>#N/A</v>
      </c>
      <c r="S1062" s="3" t="e">
        <v>#N/A</v>
      </c>
      <c r="T1062" s="3" t="e">
        <v>#N/A</v>
      </c>
      <c r="U1062" s="3" t="e">
        <v>#N/A</v>
      </c>
      <c r="V1062" s="3" t="e">
        <v>#N/A</v>
      </c>
      <c r="W1062" s="3" t="s">
        <v>7151</v>
      </c>
      <c r="X1062" s="3" t="s">
        <v>7206</v>
      </c>
      <c r="Y1062" s="3" t="s">
        <v>7151</v>
      </c>
      <c r="Z1062" s="3" t="s">
        <v>7151</v>
      </c>
      <c r="AA1062" s="3" t="s">
        <v>7151</v>
      </c>
      <c r="AB1062" s="3" t="s">
        <v>7151</v>
      </c>
    </row>
    <row r="1063" spans="1:28" x14ac:dyDescent="0.3">
      <c r="A1063" s="3">
        <v>84</v>
      </c>
      <c r="B1063" s="4" t="s">
        <v>35</v>
      </c>
      <c r="C1063" s="3" t="s">
        <v>225</v>
      </c>
      <c r="D1063" s="3">
        <v>6596525</v>
      </c>
      <c r="E1063" s="3">
        <v>6720514</v>
      </c>
      <c r="F1063" s="3">
        <v>123989</v>
      </c>
      <c r="G1063" s="3" t="s">
        <v>8924</v>
      </c>
      <c r="H1063" s="3" t="s">
        <v>8925</v>
      </c>
      <c r="I1063" s="3" t="s">
        <v>7149</v>
      </c>
      <c r="J1063" s="3"/>
      <c r="K1063" s="3" t="e">
        <v>#N/A</v>
      </c>
      <c r="L1063" s="3" t="e">
        <v>#N/A</v>
      </c>
      <c r="M1063" s="3" t="e">
        <v>#N/A</v>
      </c>
      <c r="N1063" s="3" t="e">
        <v>#N/A</v>
      </c>
      <c r="O1063" s="3" t="e">
        <v>#N/A</v>
      </c>
      <c r="P1063" s="3" t="e">
        <v>#N/A</v>
      </c>
      <c r="Q1063" s="3" t="e">
        <v>#N/A</v>
      </c>
      <c r="R1063" s="3" t="e">
        <v>#N/A</v>
      </c>
      <c r="S1063" s="3" t="e">
        <v>#N/A</v>
      </c>
      <c r="T1063" s="3" t="e">
        <v>#N/A</v>
      </c>
      <c r="U1063" s="3" t="e">
        <v>#N/A</v>
      </c>
      <c r="V1063" s="3" t="e">
        <v>#N/A</v>
      </c>
      <c r="W1063" s="3" t="s">
        <v>7150</v>
      </c>
      <c r="X1063" s="3" t="s">
        <v>7151</v>
      </c>
      <c r="Y1063" s="3" t="s">
        <v>7151</v>
      </c>
      <c r="Z1063" s="3" t="s">
        <v>7151</v>
      </c>
      <c r="AA1063" s="3" t="s">
        <v>7151</v>
      </c>
      <c r="AB1063" s="3" t="s">
        <v>7151</v>
      </c>
    </row>
    <row r="1064" spans="1:28" x14ac:dyDescent="0.3">
      <c r="A1064" s="3">
        <v>84</v>
      </c>
      <c r="B1064" s="4" t="s">
        <v>35</v>
      </c>
      <c r="C1064" s="3" t="s">
        <v>225</v>
      </c>
      <c r="D1064" s="3">
        <v>6596525</v>
      </c>
      <c r="E1064" s="3">
        <v>6720514</v>
      </c>
      <c r="F1064" s="3">
        <v>123989</v>
      </c>
      <c r="G1064" s="3" t="s">
        <v>8926</v>
      </c>
      <c r="H1064" s="3" t="s">
        <v>7160</v>
      </c>
      <c r="I1064" s="3" t="s">
        <v>7149</v>
      </c>
      <c r="J1064" s="3"/>
      <c r="K1064" s="3" t="e">
        <v>#N/A</v>
      </c>
      <c r="L1064" s="3" t="e">
        <v>#N/A</v>
      </c>
      <c r="M1064" s="3" t="e">
        <v>#N/A</v>
      </c>
      <c r="N1064" s="3" t="e">
        <v>#N/A</v>
      </c>
      <c r="O1064" s="3" t="e">
        <v>#N/A</v>
      </c>
      <c r="P1064" s="3" t="e">
        <v>#N/A</v>
      </c>
      <c r="Q1064" s="3" t="e">
        <v>#N/A</v>
      </c>
      <c r="R1064" s="3" t="e">
        <v>#N/A</v>
      </c>
      <c r="S1064" s="3" t="e">
        <v>#N/A</v>
      </c>
      <c r="T1064" s="3" t="e">
        <v>#N/A</v>
      </c>
      <c r="U1064" s="3" t="e">
        <v>#N/A</v>
      </c>
      <c r="V1064" s="3" t="e">
        <v>#N/A</v>
      </c>
      <c r="W1064" s="3" t="s">
        <v>7151</v>
      </c>
      <c r="X1064" s="3" t="s">
        <v>7151</v>
      </c>
      <c r="Y1064" s="3" t="s">
        <v>7151</v>
      </c>
      <c r="Z1064" s="3" t="s">
        <v>7151</v>
      </c>
      <c r="AA1064" s="3" t="s">
        <v>7151</v>
      </c>
      <c r="AB1064" s="3" t="s">
        <v>7151</v>
      </c>
    </row>
    <row r="1065" spans="1:28" x14ac:dyDescent="0.3">
      <c r="A1065" s="3">
        <v>84</v>
      </c>
      <c r="B1065" s="4" t="s">
        <v>35</v>
      </c>
      <c r="C1065" s="3" t="s">
        <v>225</v>
      </c>
      <c r="D1065" s="3">
        <v>6596525</v>
      </c>
      <c r="E1065" s="3">
        <v>6720514</v>
      </c>
      <c r="F1065" s="3">
        <v>123989</v>
      </c>
      <c r="G1065" s="3" t="s">
        <v>8927</v>
      </c>
      <c r="H1065" s="3" t="s">
        <v>8928</v>
      </c>
      <c r="I1065" s="3" t="s">
        <v>7149</v>
      </c>
      <c r="J1065" s="3"/>
      <c r="K1065" s="3" t="e">
        <v>#N/A</v>
      </c>
      <c r="L1065" s="3" t="e">
        <v>#N/A</v>
      </c>
      <c r="M1065" s="3" t="e">
        <v>#N/A</v>
      </c>
      <c r="N1065" s="3" t="e">
        <v>#N/A</v>
      </c>
      <c r="O1065" s="3" t="e">
        <v>#N/A</v>
      </c>
      <c r="P1065" s="3" t="e">
        <v>#N/A</v>
      </c>
      <c r="Q1065" s="3" t="e">
        <v>#N/A</v>
      </c>
      <c r="R1065" s="3" t="e">
        <v>#N/A</v>
      </c>
      <c r="S1065" s="3" t="e">
        <v>#N/A</v>
      </c>
      <c r="T1065" s="3" t="e">
        <v>#N/A</v>
      </c>
      <c r="U1065" s="3" t="e">
        <v>#N/A</v>
      </c>
      <c r="V1065" s="3" t="e">
        <v>#N/A</v>
      </c>
      <c r="W1065" s="3" t="e">
        <v>#N/A</v>
      </c>
      <c r="X1065" s="3" t="e">
        <v>#N/A</v>
      </c>
      <c r="Y1065" s="3" t="e">
        <v>#N/A</v>
      </c>
      <c r="Z1065" s="3" t="e">
        <v>#N/A</v>
      </c>
      <c r="AA1065" s="3" t="e">
        <v>#N/A</v>
      </c>
      <c r="AB1065" s="3" t="e">
        <v>#N/A</v>
      </c>
    </row>
    <row r="1066" spans="1:28" x14ac:dyDescent="0.3">
      <c r="A1066" s="3">
        <v>84</v>
      </c>
      <c r="B1066" s="4" t="s">
        <v>35</v>
      </c>
      <c r="C1066" s="3" t="s">
        <v>225</v>
      </c>
      <c r="D1066" s="3">
        <v>6596525</v>
      </c>
      <c r="E1066" s="3">
        <v>6720514</v>
      </c>
      <c r="F1066" s="3">
        <v>123989</v>
      </c>
      <c r="G1066" s="3" t="s">
        <v>8929</v>
      </c>
      <c r="H1066" s="3" t="s">
        <v>8930</v>
      </c>
      <c r="I1066" s="3" t="s">
        <v>7149</v>
      </c>
      <c r="J1066" s="3"/>
      <c r="K1066" s="3" t="e">
        <v>#N/A</v>
      </c>
      <c r="L1066" s="3" t="e">
        <v>#N/A</v>
      </c>
      <c r="M1066" s="3" t="e">
        <v>#N/A</v>
      </c>
      <c r="N1066" s="3" t="e">
        <v>#N/A</v>
      </c>
      <c r="O1066" s="3" t="e">
        <v>#N/A</v>
      </c>
      <c r="P1066" s="3" t="e">
        <v>#N/A</v>
      </c>
      <c r="Q1066" s="3" t="e">
        <v>#N/A</v>
      </c>
      <c r="R1066" s="3" t="e">
        <v>#N/A</v>
      </c>
      <c r="S1066" s="3" t="e">
        <v>#N/A</v>
      </c>
      <c r="T1066" s="3" t="e">
        <v>#N/A</v>
      </c>
      <c r="U1066" s="3" t="e">
        <v>#N/A</v>
      </c>
      <c r="V1066" s="3" t="e">
        <v>#N/A</v>
      </c>
      <c r="W1066" s="3" t="s">
        <v>7151</v>
      </c>
      <c r="X1066" s="3" t="s">
        <v>7206</v>
      </c>
      <c r="Y1066" s="3" t="s">
        <v>7151</v>
      </c>
      <c r="Z1066" s="3" t="s">
        <v>7151</v>
      </c>
      <c r="AA1066" s="3" t="s">
        <v>7151</v>
      </c>
      <c r="AB1066" s="3" t="s">
        <v>7151</v>
      </c>
    </row>
    <row r="1067" spans="1:28" x14ac:dyDescent="0.3">
      <c r="A1067" s="3">
        <v>84</v>
      </c>
      <c r="B1067" s="4" t="s">
        <v>35</v>
      </c>
      <c r="C1067" s="3" t="s">
        <v>225</v>
      </c>
      <c r="D1067" s="3">
        <v>6596525</v>
      </c>
      <c r="E1067" s="3">
        <v>6720514</v>
      </c>
      <c r="F1067" s="3">
        <v>123989</v>
      </c>
      <c r="G1067" s="3" t="s">
        <v>8931</v>
      </c>
      <c r="H1067" s="3" t="s">
        <v>8932</v>
      </c>
      <c r="I1067" s="3" t="s">
        <v>7149</v>
      </c>
      <c r="J1067" s="3"/>
      <c r="K1067" s="3" t="e">
        <v>#N/A</v>
      </c>
      <c r="L1067" s="3" t="e">
        <v>#N/A</v>
      </c>
      <c r="M1067" s="3" t="e">
        <v>#N/A</v>
      </c>
      <c r="N1067" s="3" t="e">
        <v>#N/A</v>
      </c>
      <c r="O1067" s="3" t="e">
        <v>#N/A</v>
      </c>
      <c r="P1067" s="3" t="e">
        <v>#N/A</v>
      </c>
      <c r="Q1067" s="3" t="e">
        <v>#N/A</v>
      </c>
      <c r="R1067" s="3" t="e">
        <v>#N/A</v>
      </c>
      <c r="S1067" s="3" t="e">
        <v>#N/A</v>
      </c>
      <c r="T1067" s="3" t="e">
        <v>#N/A</v>
      </c>
      <c r="U1067" s="3" t="e">
        <v>#N/A</v>
      </c>
      <c r="V1067" s="3" t="e">
        <v>#N/A</v>
      </c>
      <c r="W1067" s="3" t="s">
        <v>7151</v>
      </c>
      <c r="X1067" s="3" t="s">
        <v>7285</v>
      </c>
      <c r="Y1067" s="3" t="s">
        <v>7151</v>
      </c>
      <c r="Z1067" s="3" t="s">
        <v>7151</v>
      </c>
      <c r="AA1067" s="3" t="s">
        <v>7151</v>
      </c>
      <c r="AB1067" s="3" t="s">
        <v>7151</v>
      </c>
    </row>
    <row r="1068" spans="1:28" x14ac:dyDescent="0.3">
      <c r="A1068" s="3">
        <v>84</v>
      </c>
      <c r="B1068" s="4" t="s">
        <v>35</v>
      </c>
      <c r="C1068" s="3" t="s">
        <v>225</v>
      </c>
      <c r="D1068" s="3">
        <v>6596525</v>
      </c>
      <c r="E1068" s="3">
        <v>6720514</v>
      </c>
      <c r="F1068" s="3">
        <v>123989</v>
      </c>
      <c r="G1068" s="3" t="s">
        <v>8933</v>
      </c>
      <c r="H1068" s="3" t="s">
        <v>8934</v>
      </c>
      <c r="I1068" s="3" t="s">
        <v>7149</v>
      </c>
      <c r="J1068" s="3"/>
      <c r="K1068" s="3" t="e">
        <v>#N/A</v>
      </c>
      <c r="L1068" s="3" t="e">
        <v>#N/A</v>
      </c>
      <c r="M1068" s="3" t="e">
        <v>#N/A</v>
      </c>
      <c r="N1068" s="3" t="e">
        <v>#N/A</v>
      </c>
      <c r="O1068" s="3" t="e">
        <v>#N/A</v>
      </c>
      <c r="P1068" s="3" t="e">
        <v>#N/A</v>
      </c>
      <c r="Q1068" s="3" t="e">
        <v>#N/A</v>
      </c>
      <c r="R1068" s="3" t="e">
        <v>#N/A</v>
      </c>
      <c r="S1068" s="3" t="e">
        <v>#N/A</v>
      </c>
      <c r="T1068" s="3" t="e">
        <v>#N/A</v>
      </c>
      <c r="U1068" s="3" t="e">
        <v>#N/A</v>
      </c>
      <c r="V1068" s="3" t="e">
        <v>#N/A</v>
      </c>
      <c r="W1068" s="3" t="s">
        <v>8935</v>
      </c>
      <c r="X1068" s="3" t="s">
        <v>8936</v>
      </c>
      <c r="Y1068" s="3" t="s">
        <v>8798</v>
      </c>
      <c r="Z1068" s="3" t="s">
        <v>7151</v>
      </c>
      <c r="AA1068" s="3" t="s">
        <v>7151</v>
      </c>
      <c r="AB1068" s="3" t="s">
        <v>7151</v>
      </c>
    </row>
    <row r="1069" spans="1:28" x14ac:dyDescent="0.3">
      <c r="A1069" s="3">
        <v>84</v>
      </c>
      <c r="B1069" s="4" t="s">
        <v>35</v>
      </c>
      <c r="C1069" s="3" t="s">
        <v>225</v>
      </c>
      <c r="D1069" s="3">
        <v>6596525</v>
      </c>
      <c r="E1069" s="3">
        <v>6720514</v>
      </c>
      <c r="F1069" s="3">
        <v>123989</v>
      </c>
      <c r="G1069" s="3" t="s">
        <v>8937</v>
      </c>
      <c r="H1069" s="3" t="s">
        <v>8938</v>
      </c>
      <c r="I1069" s="3" t="s">
        <v>7149</v>
      </c>
      <c r="J1069" s="3"/>
      <c r="K1069" s="3" t="e">
        <v>#N/A</v>
      </c>
      <c r="L1069" s="3" t="e">
        <v>#N/A</v>
      </c>
      <c r="M1069" s="3" t="e">
        <v>#N/A</v>
      </c>
      <c r="N1069" s="3" t="e">
        <v>#N/A</v>
      </c>
      <c r="O1069" s="3" t="e">
        <v>#N/A</v>
      </c>
      <c r="P1069" s="3" t="e">
        <v>#N/A</v>
      </c>
      <c r="Q1069" s="3" t="e">
        <v>#N/A</v>
      </c>
      <c r="R1069" s="3" t="e">
        <v>#N/A</v>
      </c>
      <c r="S1069" s="3" t="e">
        <v>#N/A</v>
      </c>
      <c r="T1069" s="3" t="e">
        <v>#N/A</v>
      </c>
      <c r="U1069" s="3" t="e">
        <v>#N/A</v>
      </c>
      <c r="V1069" s="3" t="e">
        <v>#N/A</v>
      </c>
      <c r="W1069" s="3" t="s">
        <v>7151</v>
      </c>
      <c r="X1069" s="3" t="s">
        <v>7497</v>
      </c>
      <c r="Y1069" s="3" t="s">
        <v>8939</v>
      </c>
      <c r="Z1069" s="3" t="s">
        <v>7151</v>
      </c>
      <c r="AA1069" s="3" t="s">
        <v>7151</v>
      </c>
      <c r="AB1069" s="3" t="s">
        <v>7151</v>
      </c>
    </row>
    <row r="1070" spans="1:28" x14ac:dyDescent="0.3">
      <c r="A1070" s="3">
        <v>84</v>
      </c>
      <c r="B1070" s="4" t="s">
        <v>35</v>
      </c>
      <c r="C1070" s="3" t="s">
        <v>225</v>
      </c>
      <c r="D1070" s="3">
        <v>6596525</v>
      </c>
      <c r="E1070" s="3">
        <v>6720514</v>
      </c>
      <c r="F1070" s="3">
        <v>123989</v>
      </c>
      <c r="G1070" s="3" t="s">
        <v>8940</v>
      </c>
      <c r="H1070" s="3" t="s">
        <v>7160</v>
      </c>
      <c r="I1070" s="3" t="s">
        <v>7149</v>
      </c>
      <c r="J1070" s="3"/>
      <c r="K1070" s="3" t="e">
        <v>#N/A</v>
      </c>
      <c r="L1070" s="3" t="e">
        <v>#N/A</v>
      </c>
      <c r="M1070" s="3" t="e">
        <v>#N/A</v>
      </c>
      <c r="N1070" s="3" t="e">
        <v>#N/A</v>
      </c>
      <c r="O1070" s="3" t="e">
        <v>#N/A</v>
      </c>
      <c r="P1070" s="3" t="e">
        <v>#N/A</v>
      </c>
      <c r="Q1070" s="3" t="e">
        <v>#N/A</v>
      </c>
      <c r="R1070" s="3" t="e">
        <v>#N/A</v>
      </c>
      <c r="S1070" s="3" t="e">
        <v>#N/A</v>
      </c>
      <c r="T1070" s="3" t="e">
        <v>#N/A</v>
      </c>
      <c r="U1070" s="3" t="e">
        <v>#N/A</v>
      </c>
      <c r="V1070" s="3" t="e">
        <v>#N/A</v>
      </c>
      <c r="W1070" s="3" t="s">
        <v>7151</v>
      </c>
      <c r="X1070" s="3" t="s">
        <v>7151</v>
      </c>
      <c r="Y1070" s="3" t="s">
        <v>7151</v>
      </c>
      <c r="Z1070" s="3" t="s">
        <v>7151</v>
      </c>
      <c r="AA1070" s="3" t="s">
        <v>7151</v>
      </c>
      <c r="AB1070" s="3" t="s">
        <v>7151</v>
      </c>
    </row>
    <row r="1071" spans="1:28" x14ac:dyDescent="0.3">
      <c r="A1071" s="3">
        <v>84</v>
      </c>
      <c r="B1071" s="4" t="s">
        <v>35</v>
      </c>
      <c r="C1071" s="3" t="s">
        <v>225</v>
      </c>
      <c r="D1071" s="3">
        <v>6596525</v>
      </c>
      <c r="E1071" s="3">
        <v>6720514</v>
      </c>
      <c r="F1071" s="3">
        <v>123989</v>
      </c>
      <c r="G1071" s="3" t="s">
        <v>8941</v>
      </c>
      <c r="H1071" s="3" t="s">
        <v>7154</v>
      </c>
      <c r="I1071" s="3" t="s">
        <v>7149</v>
      </c>
      <c r="J1071" s="3"/>
      <c r="K1071" s="3" t="e">
        <v>#N/A</v>
      </c>
      <c r="L1071" s="3" t="e">
        <v>#N/A</v>
      </c>
      <c r="M1071" s="3" t="e">
        <v>#N/A</v>
      </c>
      <c r="N1071" s="3" t="e">
        <v>#N/A</v>
      </c>
      <c r="O1071" s="3" t="e">
        <v>#N/A</v>
      </c>
      <c r="P1071" s="3" t="e">
        <v>#N/A</v>
      </c>
      <c r="Q1071" s="3" t="e">
        <v>#N/A</v>
      </c>
      <c r="R1071" s="3" t="e">
        <v>#N/A</v>
      </c>
      <c r="S1071" s="3" t="e">
        <v>#N/A</v>
      </c>
      <c r="T1071" s="3" t="e">
        <v>#N/A</v>
      </c>
      <c r="U1071" s="3" t="e">
        <v>#N/A</v>
      </c>
      <c r="V1071" s="3" t="e">
        <v>#N/A</v>
      </c>
      <c r="W1071" s="3" t="s">
        <v>7151</v>
      </c>
      <c r="X1071" s="3" t="s">
        <v>7151</v>
      </c>
      <c r="Y1071" s="3" t="s">
        <v>7151</v>
      </c>
      <c r="Z1071" s="3" t="s">
        <v>7151</v>
      </c>
      <c r="AA1071" s="3" t="s">
        <v>7151</v>
      </c>
      <c r="AB1071" s="3" t="s">
        <v>7151</v>
      </c>
    </row>
    <row r="1072" spans="1:28" x14ac:dyDescent="0.3">
      <c r="A1072" s="3">
        <v>84</v>
      </c>
      <c r="B1072" s="4" t="s">
        <v>35</v>
      </c>
      <c r="C1072" s="3" t="s">
        <v>225</v>
      </c>
      <c r="D1072" s="3">
        <v>6596525</v>
      </c>
      <c r="E1072" s="3">
        <v>6720514</v>
      </c>
      <c r="F1072" s="3">
        <v>123989</v>
      </c>
      <c r="G1072" s="3" t="s">
        <v>8942</v>
      </c>
      <c r="H1072" s="3" t="s">
        <v>8943</v>
      </c>
      <c r="I1072" s="3" t="s">
        <v>7149</v>
      </c>
      <c r="J1072" s="3"/>
      <c r="K1072" s="3" t="e">
        <v>#N/A</v>
      </c>
      <c r="L1072" s="3" t="e">
        <v>#N/A</v>
      </c>
      <c r="M1072" s="3" t="e">
        <v>#N/A</v>
      </c>
      <c r="N1072" s="3" t="e">
        <v>#N/A</v>
      </c>
      <c r="O1072" s="3" t="e">
        <v>#N/A</v>
      </c>
      <c r="P1072" s="3" t="e">
        <v>#N/A</v>
      </c>
      <c r="Q1072" s="3" t="e">
        <v>#N/A</v>
      </c>
      <c r="R1072" s="3" t="e">
        <v>#N/A</v>
      </c>
      <c r="S1072" s="3" t="e">
        <v>#N/A</v>
      </c>
      <c r="T1072" s="3" t="e">
        <v>#N/A</v>
      </c>
      <c r="U1072" s="3" t="e">
        <v>#N/A</v>
      </c>
      <c r="V1072" s="3" t="e">
        <v>#N/A</v>
      </c>
      <c r="W1072" s="3" t="s">
        <v>7151</v>
      </c>
      <c r="X1072" s="3" t="s">
        <v>7151</v>
      </c>
      <c r="Y1072" s="3" t="s">
        <v>7151</v>
      </c>
      <c r="Z1072" s="3" t="s">
        <v>7151</v>
      </c>
      <c r="AA1072" s="3" t="s">
        <v>7151</v>
      </c>
      <c r="AB1072" s="3" t="s">
        <v>7151</v>
      </c>
    </row>
    <row r="1073" spans="1:28" x14ac:dyDescent="0.3">
      <c r="A1073" s="3">
        <v>84</v>
      </c>
      <c r="B1073" s="4" t="s">
        <v>35</v>
      </c>
      <c r="C1073" s="3" t="s">
        <v>225</v>
      </c>
      <c r="D1073" s="3">
        <v>6596525</v>
      </c>
      <c r="E1073" s="3">
        <v>6720514</v>
      </c>
      <c r="F1073" s="3">
        <v>123989</v>
      </c>
      <c r="G1073" s="3" t="s">
        <v>8944</v>
      </c>
      <c r="H1073" s="3" t="s">
        <v>8945</v>
      </c>
      <c r="I1073" s="3" t="s">
        <v>7149</v>
      </c>
      <c r="J1073" s="3"/>
      <c r="K1073" s="3" t="e">
        <v>#N/A</v>
      </c>
      <c r="L1073" s="3" t="e">
        <v>#N/A</v>
      </c>
      <c r="M1073" s="3" t="e">
        <v>#N/A</v>
      </c>
      <c r="N1073" s="3" t="e">
        <v>#N/A</v>
      </c>
      <c r="O1073" s="3" t="e">
        <v>#N/A</v>
      </c>
      <c r="P1073" s="3" t="e">
        <v>#N/A</v>
      </c>
      <c r="Q1073" s="3" t="e">
        <v>#N/A</v>
      </c>
      <c r="R1073" s="3" t="e">
        <v>#N/A</v>
      </c>
      <c r="S1073" s="3" t="e">
        <v>#N/A</v>
      </c>
      <c r="T1073" s="3" t="e">
        <v>#N/A</v>
      </c>
      <c r="U1073" s="3" t="e">
        <v>#N/A</v>
      </c>
      <c r="V1073" s="3" t="e">
        <v>#N/A</v>
      </c>
      <c r="W1073" s="3" t="s">
        <v>7171</v>
      </c>
      <c r="X1073" s="3" t="s">
        <v>7151</v>
      </c>
      <c r="Y1073" s="3" t="s">
        <v>7151</v>
      </c>
      <c r="Z1073" s="3" t="s">
        <v>7151</v>
      </c>
      <c r="AA1073" s="3" t="s">
        <v>7151</v>
      </c>
      <c r="AB1073" s="3" t="s">
        <v>7151</v>
      </c>
    </row>
    <row r="1074" spans="1:28" x14ac:dyDescent="0.3">
      <c r="A1074" s="3">
        <v>84</v>
      </c>
      <c r="B1074" s="4" t="s">
        <v>35</v>
      </c>
      <c r="C1074" s="3" t="s">
        <v>225</v>
      </c>
      <c r="D1074" s="3">
        <v>6596525</v>
      </c>
      <c r="E1074" s="3">
        <v>6720514</v>
      </c>
      <c r="F1074" s="3">
        <v>123989</v>
      </c>
      <c r="G1074" s="3" t="s">
        <v>8946</v>
      </c>
      <c r="H1074" s="3" t="s">
        <v>8947</v>
      </c>
      <c r="I1074" s="3" t="s">
        <v>7149</v>
      </c>
      <c r="J1074" s="3"/>
      <c r="K1074" s="3" t="e">
        <v>#N/A</v>
      </c>
      <c r="L1074" s="3" t="e">
        <v>#N/A</v>
      </c>
      <c r="M1074" s="3" t="e">
        <v>#N/A</v>
      </c>
      <c r="N1074" s="3" t="e">
        <v>#N/A</v>
      </c>
      <c r="O1074" s="3" t="e">
        <v>#N/A</v>
      </c>
      <c r="P1074" s="3" t="e">
        <v>#N/A</v>
      </c>
      <c r="Q1074" s="3" t="e">
        <v>#N/A</v>
      </c>
      <c r="R1074" s="3" t="e">
        <v>#N/A</v>
      </c>
      <c r="S1074" s="3" t="e">
        <v>#N/A</v>
      </c>
      <c r="T1074" s="3" t="e">
        <v>#N/A</v>
      </c>
      <c r="U1074" s="3" t="e">
        <v>#N/A</v>
      </c>
      <c r="V1074" s="3" t="e">
        <v>#N/A</v>
      </c>
      <c r="W1074" s="3" t="s">
        <v>7171</v>
      </c>
      <c r="X1074" s="3" t="s">
        <v>8948</v>
      </c>
      <c r="Y1074" s="3" t="s">
        <v>7151</v>
      </c>
      <c r="Z1074" s="3" t="s">
        <v>7151</v>
      </c>
      <c r="AA1074" s="3" t="s">
        <v>7151</v>
      </c>
      <c r="AB1074" s="3" t="s">
        <v>7151</v>
      </c>
    </row>
    <row r="1075" spans="1:28" x14ac:dyDescent="0.3">
      <c r="A1075" s="3">
        <v>84</v>
      </c>
      <c r="B1075" s="4" t="s">
        <v>35</v>
      </c>
      <c r="C1075" s="3" t="s">
        <v>225</v>
      </c>
      <c r="D1075" s="3">
        <v>6596525</v>
      </c>
      <c r="E1075" s="3">
        <v>6720514</v>
      </c>
      <c r="F1075" s="3">
        <v>123989</v>
      </c>
      <c r="G1075" s="3" t="s">
        <v>8949</v>
      </c>
      <c r="H1075" s="3" t="s">
        <v>8950</v>
      </c>
      <c r="I1075" s="3" t="s">
        <v>7149</v>
      </c>
      <c r="J1075" s="3"/>
      <c r="K1075" s="3" t="e">
        <v>#N/A</v>
      </c>
      <c r="L1075" s="3" t="e">
        <v>#N/A</v>
      </c>
      <c r="M1075" s="3" t="e">
        <v>#N/A</v>
      </c>
      <c r="N1075" s="3" t="e">
        <v>#N/A</v>
      </c>
      <c r="O1075" s="3" t="e">
        <v>#N/A</v>
      </c>
      <c r="P1075" s="3" t="e">
        <v>#N/A</v>
      </c>
      <c r="Q1075" s="3" t="e">
        <v>#N/A</v>
      </c>
      <c r="R1075" s="3" t="e">
        <v>#N/A</v>
      </c>
      <c r="S1075" s="3" t="e">
        <v>#N/A</v>
      </c>
      <c r="T1075" s="3" t="e">
        <v>#N/A</v>
      </c>
      <c r="U1075" s="3" t="e">
        <v>#N/A</v>
      </c>
      <c r="V1075" s="3" t="e">
        <v>#N/A</v>
      </c>
      <c r="W1075" s="3" t="s">
        <v>7151</v>
      </c>
      <c r="X1075" s="3" t="s">
        <v>7206</v>
      </c>
      <c r="Y1075" s="3" t="s">
        <v>7151</v>
      </c>
      <c r="Z1075" s="3" t="s">
        <v>7151</v>
      </c>
      <c r="AA1075" s="3" t="s">
        <v>7151</v>
      </c>
      <c r="AB1075" s="3" t="s">
        <v>7151</v>
      </c>
    </row>
    <row r="1076" spans="1:28" x14ac:dyDescent="0.3">
      <c r="A1076" s="3">
        <v>84</v>
      </c>
      <c r="B1076" s="4" t="s">
        <v>35</v>
      </c>
      <c r="C1076" s="3" t="s">
        <v>225</v>
      </c>
      <c r="D1076" s="3">
        <v>6596525</v>
      </c>
      <c r="E1076" s="3">
        <v>6720514</v>
      </c>
      <c r="F1076" s="3">
        <v>123989</v>
      </c>
      <c r="G1076" s="3" t="s">
        <v>8951</v>
      </c>
      <c r="H1076" s="3" t="s">
        <v>7154</v>
      </c>
      <c r="I1076" s="3" t="s">
        <v>7149</v>
      </c>
      <c r="J1076" s="3"/>
      <c r="K1076" s="3" t="e">
        <v>#N/A</v>
      </c>
      <c r="L1076" s="3" t="e">
        <v>#N/A</v>
      </c>
      <c r="M1076" s="3" t="e">
        <v>#N/A</v>
      </c>
      <c r="N1076" s="3" t="e">
        <v>#N/A</v>
      </c>
      <c r="O1076" s="3" t="e">
        <v>#N/A</v>
      </c>
      <c r="P1076" s="3" t="e">
        <v>#N/A</v>
      </c>
      <c r="Q1076" s="3" t="e">
        <v>#N/A</v>
      </c>
      <c r="R1076" s="3" t="e">
        <v>#N/A</v>
      </c>
      <c r="S1076" s="3" t="e">
        <v>#N/A</v>
      </c>
      <c r="T1076" s="3" t="e">
        <v>#N/A</v>
      </c>
      <c r="U1076" s="3" t="e">
        <v>#N/A</v>
      </c>
      <c r="V1076" s="3" t="e">
        <v>#N/A</v>
      </c>
      <c r="W1076" s="3" t="s">
        <v>7151</v>
      </c>
      <c r="X1076" s="3" t="s">
        <v>7151</v>
      </c>
      <c r="Y1076" s="3" t="s">
        <v>7151</v>
      </c>
      <c r="Z1076" s="3" t="s">
        <v>7151</v>
      </c>
      <c r="AA1076" s="3" t="s">
        <v>7151</v>
      </c>
      <c r="AB1076" s="3" t="s">
        <v>7151</v>
      </c>
    </row>
    <row r="1077" spans="1:28" x14ac:dyDescent="0.3">
      <c r="A1077" s="3">
        <v>84</v>
      </c>
      <c r="B1077" s="4" t="s">
        <v>35</v>
      </c>
      <c r="C1077" s="3" t="s">
        <v>225</v>
      </c>
      <c r="D1077" s="3">
        <v>6596525</v>
      </c>
      <c r="E1077" s="3">
        <v>6720514</v>
      </c>
      <c r="F1077" s="3">
        <v>123989</v>
      </c>
      <c r="G1077" s="3" t="s">
        <v>8952</v>
      </c>
      <c r="H1077" s="3" t="s">
        <v>7154</v>
      </c>
      <c r="I1077" s="3" t="s">
        <v>7149</v>
      </c>
      <c r="J1077" s="3"/>
      <c r="K1077" s="3" t="e">
        <v>#N/A</v>
      </c>
      <c r="L1077" s="3" t="e">
        <v>#N/A</v>
      </c>
      <c r="M1077" s="3" t="e">
        <v>#N/A</v>
      </c>
      <c r="N1077" s="3" t="e">
        <v>#N/A</v>
      </c>
      <c r="O1077" s="3" t="e">
        <v>#N/A</v>
      </c>
      <c r="P1077" s="3" t="e">
        <v>#N/A</v>
      </c>
      <c r="Q1077" s="3" t="e">
        <v>#N/A</v>
      </c>
      <c r="R1077" s="3" t="e">
        <v>#N/A</v>
      </c>
      <c r="S1077" s="3" t="e">
        <v>#N/A</v>
      </c>
      <c r="T1077" s="3" t="e">
        <v>#N/A</v>
      </c>
      <c r="U1077" s="3" t="e">
        <v>#N/A</v>
      </c>
      <c r="V1077" s="3" t="e">
        <v>#N/A</v>
      </c>
      <c r="W1077" s="3" t="s">
        <v>7151</v>
      </c>
      <c r="X1077" s="3" t="s">
        <v>7151</v>
      </c>
      <c r="Y1077" s="3" t="s">
        <v>7151</v>
      </c>
      <c r="Z1077" s="3" t="s">
        <v>7151</v>
      </c>
      <c r="AA1077" s="3" t="s">
        <v>7151</v>
      </c>
      <c r="AB1077" s="3" t="s">
        <v>7151</v>
      </c>
    </row>
    <row r="1078" spans="1:28" x14ac:dyDescent="0.3">
      <c r="A1078" s="3">
        <v>84</v>
      </c>
      <c r="B1078" s="4" t="s">
        <v>35</v>
      </c>
      <c r="C1078" s="3" t="s">
        <v>225</v>
      </c>
      <c r="D1078" s="3">
        <v>6596525</v>
      </c>
      <c r="E1078" s="3">
        <v>6720514</v>
      </c>
      <c r="F1078" s="3">
        <v>123989</v>
      </c>
      <c r="G1078" s="3" t="s">
        <v>8953</v>
      </c>
      <c r="H1078" s="3" t="s">
        <v>7154</v>
      </c>
      <c r="I1078" s="3" t="s">
        <v>7149</v>
      </c>
      <c r="J1078" s="3"/>
      <c r="K1078" s="3" t="e">
        <v>#N/A</v>
      </c>
      <c r="L1078" s="3" t="e">
        <v>#N/A</v>
      </c>
      <c r="M1078" s="3" t="e">
        <v>#N/A</v>
      </c>
      <c r="N1078" s="3" t="e">
        <v>#N/A</v>
      </c>
      <c r="O1078" s="3" t="e">
        <v>#N/A</v>
      </c>
      <c r="P1078" s="3" t="e">
        <v>#N/A</v>
      </c>
      <c r="Q1078" s="3" t="e">
        <v>#N/A</v>
      </c>
      <c r="R1078" s="3" t="e">
        <v>#N/A</v>
      </c>
      <c r="S1078" s="3" t="e">
        <v>#N/A</v>
      </c>
      <c r="T1078" s="3" t="e">
        <v>#N/A</v>
      </c>
      <c r="U1078" s="3" t="e">
        <v>#N/A</v>
      </c>
      <c r="V1078" s="3" t="e">
        <v>#N/A</v>
      </c>
      <c r="W1078" s="3" t="s">
        <v>7151</v>
      </c>
      <c r="X1078" s="3" t="s">
        <v>7151</v>
      </c>
      <c r="Y1078" s="3" t="s">
        <v>7151</v>
      </c>
      <c r="Z1078" s="3" t="s">
        <v>7151</v>
      </c>
      <c r="AA1078" s="3" t="s">
        <v>7151</v>
      </c>
      <c r="AB1078" s="3" t="s">
        <v>7151</v>
      </c>
    </row>
    <row r="1079" spans="1:28" x14ac:dyDescent="0.3">
      <c r="A1079" s="3">
        <v>84</v>
      </c>
      <c r="B1079" s="4" t="s">
        <v>35</v>
      </c>
      <c r="C1079" s="3" t="s">
        <v>225</v>
      </c>
      <c r="D1079" s="3">
        <v>6596525</v>
      </c>
      <c r="E1079" s="3">
        <v>6720514</v>
      </c>
      <c r="F1079" s="3">
        <v>123989</v>
      </c>
      <c r="G1079" s="3" t="s">
        <v>8954</v>
      </c>
      <c r="H1079" s="3" t="s">
        <v>7154</v>
      </c>
      <c r="I1079" s="3" t="s">
        <v>7149</v>
      </c>
      <c r="J1079" s="3"/>
      <c r="K1079" s="3" t="e">
        <v>#N/A</v>
      </c>
      <c r="L1079" s="3" t="e">
        <v>#N/A</v>
      </c>
      <c r="M1079" s="3" t="e">
        <v>#N/A</v>
      </c>
      <c r="N1079" s="3" t="e">
        <v>#N/A</v>
      </c>
      <c r="O1079" s="3" t="e">
        <v>#N/A</v>
      </c>
      <c r="P1079" s="3" t="e">
        <v>#N/A</v>
      </c>
      <c r="Q1079" s="3" t="e">
        <v>#N/A</v>
      </c>
      <c r="R1079" s="3" t="e">
        <v>#N/A</v>
      </c>
      <c r="S1079" s="3" t="e">
        <v>#N/A</v>
      </c>
      <c r="T1079" s="3" t="e">
        <v>#N/A</v>
      </c>
      <c r="U1079" s="3" t="e">
        <v>#N/A</v>
      </c>
      <c r="V1079" s="3" t="e">
        <v>#N/A</v>
      </c>
      <c r="W1079" s="3" t="s">
        <v>7151</v>
      </c>
      <c r="X1079" s="3" t="s">
        <v>7151</v>
      </c>
      <c r="Y1079" s="3" t="s">
        <v>7151</v>
      </c>
      <c r="Z1079" s="3" t="s">
        <v>7151</v>
      </c>
      <c r="AA1079" s="3" t="s">
        <v>7151</v>
      </c>
      <c r="AB1079" s="3" t="s">
        <v>7151</v>
      </c>
    </row>
    <row r="1080" spans="1:28" x14ac:dyDescent="0.3">
      <c r="A1080" s="3">
        <v>84</v>
      </c>
      <c r="B1080" s="4" t="s">
        <v>35</v>
      </c>
      <c r="C1080" s="3" t="s">
        <v>225</v>
      </c>
      <c r="D1080" s="3">
        <v>6596525</v>
      </c>
      <c r="E1080" s="3">
        <v>6720514</v>
      </c>
      <c r="F1080" s="3">
        <v>123989</v>
      </c>
      <c r="G1080" s="3" t="s">
        <v>8955</v>
      </c>
      <c r="H1080" s="3" t="s">
        <v>7677</v>
      </c>
      <c r="I1080" s="3" t="s">
        <v>7149</v>
      </c>
      <c r="J1080" s="3"/>
      <c r="K1080" s="3" t="e">
        <v>#N/A</v>
      </c>
      <c r="L1080" s="3" t="e">
        <v>#N/A</v>
      </c>
      <c r="M1080" s="3" t="e">
        <v>#N/A</v>
      </c>
      <c r="N1080" s="3" t="e">
        <v>#N/A</v>
      </c>
      <c r="O1080" s="3" t="e">
        <v>#N/A</v>
      </c>
      <c r="P1080" s="3" t="e">
        <v>#N/A</v>
      </c>
      <c r="Q1080" s="3" t="e">
        <v>#N/A</v>
      </c>
      <c r="R1080" s="3" t="e">
        <v>#N/A</v>
      </c>
      <c r="S1080" s="3" t="e">
        <v>#N/A</v>
      </c>
      <c r="T1080" s="3" t="e">
        <v>#N/A</v>
      </c>
      <c r="U1080" s="3" t="e">
        <v>#N/A</v>
      </c>
      <c r="V1080" s="3" t="e">
        <v>#N/A</v>
      </c>
      <c r="W1080" s="3" t="e">
        <v>#N/A</v>
      </c>
      <c r="X1080" s="3" t="e">
        <v>#N/A</v>
      </c>
      <c r="Y1080" s="3" t="e">
        <v>#N/A</v>
      </c>
      <c r="Z1080" s="3" t="e">
        <v>#N/A</v>
      </c>
      <c r="AA1080" s="3" t="e">
        <v>#N/A</v>
      </c>
      <c r="AB1080" s="3" t="e">
        <v>#N/A</v>
      </c>
    </row>
    <row r="1081" spans="1:28" x14ac:dyDescent="0.3">
      <c r="A1081" s="3">
        <v>84</v>
      </c>
      <c r="B1081" s="4" t="s">
        <v>35</v>
      </c>
      <c r="C1081" s="3" t="s">
        <v>225</v>
      </c>
      <c r="D1081" s="3">
        <v>6596525</v>
      </c>
      <c r="E1081" s="3">
        <v>6720514</v>
      </c>
      <c r="F1081" s="3">
        <v>123989</v>
      </c>
      <c r="G1081" s="3" t="s">
        <v>8956</v>
      </c>
      <c r="H1081" s="3" t="s">
        <v>8957</v>
      </c>
      <c r="I1081" s="3" t="s">
        <v>7149</v>
      </c>
      <c r="J1081" s="3"/>
      <c r="K1081" s="3" t="e">
        <v>#N/A</v>
      </c>
      <c r="L1081" s="3" t="e">
        <v>#N/A</v>
      </c>
      <c r="M1081" s="3" t="e">
        <v>#N/A</v>
      </c>
      <c r="N1081" s="3" t="e">
        <v>#N/A</v>
      </c>
      <c r="O1081" s="3" t="e">
        <v>#N/A</v>
      </c>
      <c r="P1081" s="3" t="e">
        <v>#N/A</v>
      </c>
      <c r="Q1081" s="3" t="e">
        <v>#N/A</v>
      </c>
      <c r="R1081" s="3" t="e">
        <v>#N/A</v>
      </c>
      <c r="S1081" s="3" t="e">
        <v>#N/A</v>
      </c>
      <c r="T1081" s="3" t="e">
        <v>#N/A</v>
      </c>
      <c r="U1081" s="3" t="e">
        <v>#N/A</v>
      </c>
      <c r="V1081" s="3" t="e">
        <v>#N/A</v>
      </c>
      <c r="W1081" s="3" t="s">
        <v>8958</v>
      </c>
      <c r="X1081" s="3" t="s">
        <v>7151</v>
      </c>
      <c r="Y1081" s="3" t="s">
        <v>7151</v>
      </c>
      <c r="Z1081" s="3" t="s">
        <v>7151</v>
      </c>
      <c r="AA1081" s="3" t="s">
        <v>7151</v>
      </c>
      <c r="AB1081" s="3" t="s">
        <v>7151</v>
      </c>
    </row>
    <row r="1082" spans="1:28" x14ac:dyDescent="0.3">
      <c r="A1082" s="3">
        <v>84</v>
      </c>
      <c r="B1082" s="4" t="s">
        <v>35</v>
      </c>
      <c r="C1082" s="3" t="s">
        <v>225</v>
      </c>
      <c r="D1082" s="3">
        <v>6596525</v>
      </c>
      <c r="E1082" s="3">
        <v>6720514</v>
      </c>
      <c r="F1082" s="3">
        <v>123989</v>
      </c>
      <c r="G1082" s="3" t="s">
        <v>8959</v>
      </c>
      <c r="H1082" s="3" t="s">
        <v>8960</v>
      </c>
      <c r="I1082" s="3" t="s">
        <v>7149</v>
      </c>
      <c r="J1082" s="3"/>
      <c r="K1082" s="3" t="s">
        <v>8006</v>
      </c>
      <c r="L1082" s="3" t="s">
        <v>7301</v>
      </c>
      <c r="M1082" s="3" t="s">
        <v>7181</v>
      </c>
      <c r="N1082" s="3" t="s">
        <v>7181</v>
      </c>
      <c r="O1082" s="3" t="s">
        <v>7181</v>
      </c>
      <c r="P1082" s="3" t="s">
        <v>7181</v>
      </c>
      <c r="Q1082" s="3" t="s">
        <v>7181</v>
      </c>
      <c r="R1082" s="3" t="s">
        <v>7181</v>
      </c>
      <c r="S1082" s="3" t="s">
        <v>7182</v>
      </c>
      <c r="T1082" s="3" t="s">
        <v>7182</v>
      </c>
      <c r="U1082" s="3" t="s">
        <v>7182</v>
      </c>
      <c r="V1082" s="3">
        <v>0</v>
      </c>
      <c r="W1082" s="3" t="s">
        <v>8961</v>
      </c>
      <c r="X1082" s="3" t="s">
        <v>7414</v>
      </c>
      <c r="Y1082" s="3" t="s">
        <v>8962</v>
      </c>
      <c r="Z1082" s="3" t="s">
        <v>7151</v>
      </c>
      <c r="AA1082" s="3" t="s">
        <v>7151</v>
      </c>
      <c r="AB1082" s="3" t="s">
        <v>7151</v>
      </c>
    </row>
    <row r="1083" spans="1:28" x14ac:dyDescent="0.3">
      <c r="A1083" s="3">
        <v>84</v>
      </c>
      <c r="B1083" s="4" t="s">
        <v>35</v>
      </c>
      <c r="C1083" s="3" t="s">
        <v>225</v>
      </c>
      <c r="D1083" s="3">
        <v>6596525</v>
      </c>
      <c r="E1083" s="3">
        <v>6720514</v>
      </c>
      <c r="F1083" s="3">
        <v>123989</v>
      </c>
      <c r="G1083" s="3" t="s">
        <v>8963</v>
      </c>
      <c r="H1083" s="3" t="s">
        <v>7154</v>
      </c>
      <c r="I1083" s="3" t="s">
        <v>7149</v>
      </c>
      <c r="J1083" s="3"/>
      <c r="K1083" s="3" t="s">
        <v>7314</v>
      </c>
      <c r="L1083" s="3" t="s">
        <v>7301</v>
      </c>
      <c r="M1083" s="3" t="s">
        <v>7181</v>
      </c>
      <c r="N1083" s="3" t="s">
        <v>7181</v>
      </c>
      <c r="O1083" s="3" t="s">
        <v>7181</v>
      </c>
      <c r="P1083" s="3" t="s">
        <v>7181</v>
      </c>
      <c r="Q1083" s="3" t="s">
        <v>7181</v>
      </c>
      <c r="R1083" s="3" t="s">
        <v>7182</v>
      </c>
      <c r="S1083" s="3" t="s">
        <v>7182</v>
      </c>
      <c r="T1083" s="3" t="s">
        <v>7182</v>
      </c>
      <c r="U1083" s="3" t="s">
        <v>7181</v>
      </c>
      <c r="V1083" s="3">
        <v>0</v>
      </c>
      <c r="W1083" s="3" t="s">
        <v>8964</v>
      </c>
      <c r="X1083" s="3" t="s">
        <v>7421</v>
      </c>
      <c r="Y1083" s="3" t="s">
        <v>8965</v>
      </c>
      <c r="Z1083" s="3" t="s">
        <v>7151</v>
      </c>
      <c r="AA1083" s="3" t="s">
        <v>7151</v>
      </c>
      <c r="AB1083" s="3" t="s">
        <v>7151</v>
      </c>
    </row>
    <row r="1084" spans="1:28" x14ac:dyDescent="0.3">
      <c r="A1084" s="3">
        <v>84</v>
      </c>
      <c r="B1084" s="4" t="s">
        <v>35</v>
      </c>
      <c r="C1084" s="3" t="s">
        <v>225</v>
      </c>
      <c r="D1084" s="3">
        <v>6596525</v>
      </c>
      <c r="E1084" s="3">
        <v>6720514</v>
      </c>
      <c r="F1084" s="3">
        <v>123989</v>
      </c>
      <c r="G1084" s="3" t="s">
        <v>8966</v>
      </c>
      <c r="H1084" s="3" t="s">
        <v>8967</v>
      </c>
      <c r="I1084" s="3" t="s">
        <v>7149</v>
      </c>
      <c r="J1084" s="3"/>
      <c r="K1084" s="3" t="e">
        <v>#N/A</v>
      </c>
      <c r="L1084" s="3" t="e">
        <v>#N/A</v>
      </c>
      <c r="M1084" s="3" t="e">
        <v>#N/A</v>
      </c>
      <c r="N1084" s="3" t="e">
        <v>#N/A</v>
      </c>
      <c r="O1084" s="3" t="e">
        <v>#N/A</v>
      </c>
      <c r="P1084" s="3" t="e">
        <v>#N/A</v>
      </c>
      <c r="Q1084" s="3" t="e">
        <v>#N/A</v>
      </c>
      <c r="R1084" s="3" t="e">
        <v>#N/A</v>
      </c>
      <c r="S1084" s="3" t="e">
        <v>#N/A</v>
      </c>
      <c r="T1084" s="3" t="e">
        <v>#N/A</v>
      </c>
      <c r="U1084" s="3" t="e">
        <v>#N/A</v>
      </c>
      <c r="V1084" s="3" t="e">
        <v>#N/A</v>
      </c>
      <c r="W1084" s="3" t="e">
        <v>#N/A</v>
      </c>
      <c r="X1084" s="3" t="e">
        <v>#N/A</v>
      </c>
      <c r="Y1084" s="3" t="e">
        <v>#N/A</v>
      </c>
      <c r="Z1084" s="3" t="e">
        <v>#N/A</v>
      </c>
      <c r="AA1084" s="3" t="e">
        <v>#N/A</v>
      </c>
      <c r="AB1084" s="3" t="e">
        <v>#N/A</v>
      </c>
    </row>
    <row r="1085" spans="1:28" x14ac:dyDescent="0.3">
      <c r="A1085" s="3">
        <v>84</v>
      </c>
      <c r="B1085" s="4" t="s">
        <v>35</v>
      </c>
      <c r="C1085" s="3" t="s">
        <v>225</v>
      </c>
      <c r="D1085" s="3">
        <v>6596525</v>
      </c>
      <c r="E1085" s="3">
        <v>6720514</v>
      </c>
      <c r="F1085" s="3">
        <v>123989</v>
      </c>
      <c r="G1085" s="3" t="s">
        <v>8968</v>
      </c>
      <c r="H1085" s="3" t="s">
        <v>7154</v>
      </c>
      <c r="I1085" s="3" t="s">
        <v>7149</v>
      </c>
      <c r="J1085" s="3"/>
      <c r="K1085" s="3" t="e">
        <v>#N/A</v>
      </c>
      <c r="L1085" s="3" t="e">
        <v>#N/A</v>
      </c>
      <c r="M1085" s="3" t="e">
        <v>#N/A</v>
      </c>
      <c r="N1085" s="3" t="e">
        <v>#N/A</v>
      </c>
      <c r="O1085" s="3" t="e">
        <v>#N/A</v>
      </c>
      <c r="P1085" s="3" t="e">
        <v>#N/A</v>
      </c>
      <c r="Q1085" s="3" t="e">
        <v>#N/A</v>
      </c>
      <c r="R1085" s="3" t="e">
        <v>#N/A</v>
      </c>
      <c r="S1085" s="3" t="e">
        <v>#N/A</v>
      </c>
      <c r="T1085" s="3" t="e">
        <v>#N/A</v>
      </c>
      <c r="U1085" s="3" t="e">
        <v>#N/A</v>
      </c>
      <c r="V1085" s="3" t="e">
        <v>#N/A</v>
      </c>
      <c r="W1085" s="3" t="s">
        <v>8969</v>
      </c>
      <c r="X1085" s="3" t="s">
        <v>7151</v>
      </c>
      <c r="Y1085" s="3" t="s">
        <v>8970</v>
      </c>
      <c r="Z1085" s="3" t="s">
        <v>7151</v>
      </c>
      <c r="AA1085" s="3" t="s">
        <v>7151</v>
      </c>
      <c r="AB1085" s="3" t="s">
        <v>7151</v>
      </c>
    </row>
    <row r="1086" spans="1:28" x14ac:dyDescent="0.3">
      <c r="A1086" s="3">
        <v>84</v>
      </c>
      <c r="B1086" s="4" t="s">
        <v>35</v>
      </c>
      <c r="C1086" s="3" t="s">
        <v>225</v>
      </c>
      <c r="D1086" s="3">
        <v>6596525</v>
      </c>
      <c r="E1086" s="3">
        <v>6720514</v>
      </c>
      <c r="F1086" s="3">
        <v>123989</v>
      </c>
      <c r="G1086" s="3" t="s">
        <v>8971</v>
      </c>
      <c r="H1086" s="3" t="s">
        <v>7154</v>
      </c>
      <c r="I1086" s="3" t="s">
        <v>7149</v>
      </c>
      <c r="J1086" s="3"/>
      <c r="K1086" s="3" t="e">
        <v>#N/A</v>
      </c>
      <c r="L1086" s="3" t="e">
        <v>#N/A</v>
      </c>
      <c r="M1086" s="3" t="e">
        <v>#N/A</v>
      </c>
      <c r="N1086" s="3" t="e">
        <v>#N/A</v>
      </c>
      <c r="O1086" s="3" t="e">
        <v>#N/A</v>
      </c>
      <c r="P1086" s="3" t="e">
        <v>#N/A</v>
      </c>
      <c r="Q1086" s="3" t="e">
        <v>#N/A</v>
      </c>
      <c r="R1086" s="3" t="e">
        <v>#N/A</v>
      </c>
      <c r="S1086" s="3" t="e">
        <v>#N/A</v>
      </c>
      <c r="T1086" s="3" t="e">
        <v>#N/A</v>
      </c>
      <c r="U1086" s="3" t="e">
        <v>#N/A</v>
      </c>
      <c r="V1086" s="3" t="e">
        <v>#N/A</v>
      </c>
      <c r="W1086" s="3" t="s">
        <v>7151</v>
      </c>
      <c r="X1086" s="3" t="s">
        <v>7206</v>
      </c>
      <c r="Y1086" s="3" t="s">
        <v>7151</v>
      </c>
      <c r="Z1086" s="3" t="s">
        <v>7151</v>
      </c>
      <c r="AA1086" s="3" t="s">
        <v>7151</v>
      </c>
      <c r="AB1086" s="3" t="s">
        <v>7151</v>
      </c>
    </row>
    <row r="1087" spans="1:28" x14ac:dyDescent="0.3">
      <c r="A1087" s="3">
        <v>84</v>
      </c>
      <c r="B1087" s="4" t="s">
        <v>35</v>
      </c>
      <c r="C1087" s="3" t="s">
        <v>225</v>
      </c>
      <c r="D1087" s="3">
        <v>6596525</v>
      </c>
      <c r="E1087" s="3">
        <v>6720514</v>
      </c>
      <c r="F1087" s="3">
        <v>123989</v>
      </c>
      <c r="G1087" s="3" t="s">
        <v>8972</v>
      </c>
      <c r="H1087" s="3" t="s">
        <v>7160</v>
      </c>
      <c r="I1087" s="3" t="s">
        <v>7149</v>
      </c>
      <c r="J1087" s="3"/>
      <c r="K1087" s="3" t="e">
        <v>#N/A</v>
      </c>
      <c r="L1087" s="3" t="e">
        <v>#N/A</v>
      </c>
      <c r="M1087" s="3" t="e">
        <v>#N/A</v>
      </c>
      <c r="N1087" s="3" t="e">
        <v>#N/A</v>
      </c>
      <c r="O1087" s="3" t="e">
        <v>#N/A</v>
      </c>
      <c r="P1087" s="3" t="e">
        <v>#N/A</v>
      </c>
      <c r="Q1087" s="3" t="e">
        <v>#N/A</v>
      </c>
      <c r="R1087" s="3" t="e">
        <v>#N/A</v>
      </c>
      <c r="S1087" s="3" t="e">
        <v>#N/A</v>
      </c>
      <c r="T1087" s="3" t="e">
        <v>#N/A</v>
      </c>
      <c r="U1087" s="3" t="e">
        <v>#N/A</v>
      </c>
      <c r="V1087" s="3" t="e">
        <v>#N/A</v>
      </c>
      <c r="W1087" s="3" t="s">
        <v>8973</v>
      </c>
      <c r="X1087" s="3" t="s">
        <v>8974</v>
      </c>
      <c r="Y1087" s="3" t="s">
        <v>7151</v>
      </c>
      <c r="Z1087" s="3" t="s">
        <v>7151</v>
      </c>
      <c r="AA1087" s="3" t="s">
        <v>7151</v>
      </c>
      <c r="AB1087" s="3" t="s">
        <v>7151</v>
      </c>
    </row>
    <row r="1088" spans="1:28" x14ac:dyDescent="0.3">
      <c r="A1088" s="3">
        <v>84</v>
      </c>
      <c r="B1088" s="4" t="s">
        <v>35</v>
      </c>
      <c r="C1088" s="3" t="s">
        <v>225</v>
      </c>
      <c r="D1088" s="3">
        <v>6596525</v>
      </c>
      <c r="E1088" s="3">
        <v>6720514</v>
      </c>
      <c r="F1088" s="3">
        <v>123989</v>
      </c>
      <c r="G1088" s="3" t="s">
        <v>8975</v>
      </c>
      <c r="H1088" s="3" t="s">
        <v>8976</v>
      </c>
      <c r="I1088" s="3" t="s">
        <v>7149</v>
      </c>
      <c r="J1088" s="3"/>
      <c r="K1088" s="3" t="e">
        <v>#N/A</v>
      </c>
      <c r="L1088" s="3" t="e">
        <v>#N/A</v>
      </c>
      <c r="M1088" s="3" t="e">
        <v>#N/A</v>
      </c>
      <c r="N1088" s="3" t="e">
        <v>#N/A</v>
      </c>
      <c r="O1088" s="3" t="e">
        <v>#N/A</v>
      </c>
      <c r="P1088" s="3" t="e">
        <v>#N/A</v>
      </c>
      <c r="Q1088" s="3" t="e">
        <v>#N/A</v>
      </c>
      <c r="R1088" s="3" t="e">
        <v>#N/A</v>
      </c>
      <c r="S1088" s="3" t="e">
        <v>#N/A</v>
      </c>
      <c r="T1088" s="3" t="e">
        <v>#N/A</v>
      </c>
      <c r="U1088" s="3" t="e">
        <v>#N/A</v>
      </c>
      <c r="V1088" s="3" t="e">
        <v>#N/A</v>
      </c>
      <c r="W1088" s="3" t="s">
        <v>7151</v>
      </c>
      <c r="X1088" s="3" t="s">
        <v>7151</v>
      </c>
      <c r="Y1088" s="3" t="s">
        <v>7151</v>
      </c>
      <c r="Z1088" s="3" t="s">
        <v>7151</v>
      </c>
      <c r="AA1088" s="3" t="s">
        <v>7151</v>
      </c>
      <c r="AB1088" s="3" t="s">
        <v>7151</v>
      </c>
    </row>
    <row r="1089" spans="1:28" x14ac:dyDescent="0.3">
      <c r="A1089" s="3">
        <v>84</v>
      </c>
      <c r="B1089" s="4" t="s">
        <v>35</v>
      </c>
      <c r="C1089" s="3" t="s">
        <v>225</v>
      </c>
      <c r="D1089" s="3">
        <v>6596525</v>
      </c>
      <c r="E1089" s="3">
        <v>6720514</v>
      </c>
      <c r="F1089" s="3">
        <v>123989</v>
      </c>
      <c r="G1089" s="3" t="s">
        <v>8977</v>
      </c>
      <c r="H1089" s="3" t="s">
        <v>8978</v>
      </c>
      <c r="I1089" s="3" t="s">
        <v>7149</v>
      </c>
      <c r="J1089" s="3"/>
      <c r="K1089" s="3" t="e">
        <v>#N/A</v>
      </c>
      <c r="L1089" s="3" t="e">
        <v>#N/A</v>
      </c>
      <c r="M1089" s="3" t="e">
        <v>#N/A</v>
      </c>
      <c r="N1089" s="3" t="e">
        <v>#N/A</v>
      </c>
      <c r="O1089" s="3" t="e">
        <v>#N/A</v>
      </c>
      <c r="P1089" s="3" t="e">
        <v>#N/A</v>
      </c>
      <c r="Q1089" s="3" t="e">
        <v>#N/A</v>
      </c>
      <c r="R1089" s="3" t="e">
        <v>#N/A</v>
      </c>
      <c r="S1089" s="3" t="e">
        <v>#N/A</v>
      </c>
      <c r="T1089" s="3" t="e">
        <v>#N/A</v>
      </c>
      <c r="U1089" s="3" t="e">
        <v>#N/A</v>
      </c>
      <c r="V1089" s="3" t="e">
        <v>#N/A</v>
      </c>
      <c r="W1089" s="3" t="s">
        <v>7150</v>
      </c>
      <c r="X1089" s="3" t="s">
        <v>8979</v>
      </c>
      <c r="Y1089" s="3" t="s">
        <v>8980</v>
      </c>
      <c r="Z1089" s="3" t="s">
        <v>7151</v>
      </c>
      <c r="AA1089" s="3" t="s">
        <v>7151</v>
      </c>
      <c r="AB1089" s="3" t="s">
        <v>7151</v>
      </c>
    </row>
    <row r="1090" spans="1:28" x14ac:dyDescent="0.3">
      <c r="A1090" s="3">
        <v>84</v>
      </c>
      <c r="B1090" s="4" t="s">
        <v>35</v>
      </c>
      <c r="C1090" s="3" t="s">
        <v>225</v>
      </c>
      <c r="D1090" s="3">
        <v>6596525</v>
      </c>
      <c r="E1090" s="3">
        <v>6720514</v>
      </c>
      <c r="F1090" s="3">
        <v>123989</v>
      </c>
      <c r="G1090" s="3" t="s">
        <v>8981</v>
      </c>
      <c r="H1090" s="3" t="s">
        <v>8982</v>
      </c>
      <c r="I1090" s="3" t="s">
        <v>7149</v>
      </c>
      <c r="J1090" s="3"/>
      <c r="K1090" s="3" t="e">
        <v>#N/A</v>
      </c>
      <c r="L1090" s="3" t="e">
        <v>#N/A</v>
      </c>
      <c r="M1090" s="3" t="e">
        <v>#N/A</v>
      </c>
      <c r="N1090" s="3" t="e">
        <v>#N/A</v>
      </c>
      <c r="O1090" s="3" t="e">
        <v>#N/A</v>
      </c>
      <c r="P1090" s="3" t="e">
        <v>#N/A</v>
      </c>
      <c r="Q1090" s="3" t="e">
        <v>#N/A</v>
      </c>
      <c r="R1090" s="3" t="e">
        <v>#N/A</v>
      </c>
      <c r="S1090" s="3" t="e">
        <v>#N/A</v>
      </c>
      <c r="T1090" s="3" t="e">
        <v>#N/A</v>
      </c>
      <c r="U1090" s="3" t="e">
        <v>#N/A</v>
      </c>
      <c r="V1090" s="3" t="e">
        <v>#N/A</v>
      </c>
      <c r="W1090" s="3" t="s">
        <v>7151</v>
      </c>
      <c r="X1090" s="3" t="s">
        <v>8983</v>
      </c>
      <c r="Y1090" s="3" t="s">
        <v>7151</v>
      </c>
      <c r="Z1090" s="3" t="s">
        <v>7151</v>
      </c>
      <c r="AA1090" s="3" t="s">
        <v>7151</v>
      </c>
      <c r="AB1090" s="3" t="s">
        <v>7151</v>
      </c>
    </row>
    <row r="1091" spans="1:28" x14ac:dyDescent="0.3">
      <c r="A1091" s="3">
        <v>84</v>
      </c>
      <c r="B1091" s="4" t="s">
        <v>35</v>
      </c>
      <c r="C1091" s="3" t="s">
        <v>225</v>
      </c>
      <c r="D1091" s="3">
        <v>6596525</v>
      </c>
      <c r="E1091" s="3">
        <v>6720514</v>
      </c>
      <c r="F1091" s="3">
        <v>123989</v>
      </c>
      <c r="G1091" s="3" t="s">
        <v>8984</v>
      </c>
      <c r="H1091" s="3" t="s">
        <v>8985</v>
      </c>
      <c r="I1091" s="3" t="s">
        <v>7149</v>
      </c>
      <c r="J1091" s="3"/>
      <c r="K1091" s="3" t="e">
        <v>#N/A</v>
      </c>
      <c r="L1091" s="3" t="e">
        <v>#N/A</v>
      </c>
      <c r="M1091" s="3" t="e">
        <v>#N/A</v>
      </c>
      <c r="N1091" s="3" t="e">
        <v>#N/A</v>
      </c>
      <c r="O1091" s="3" t="e">
        <v>#N/A</v>
      </c>
      <c r="P1091" s="3" t="e">
        <v>#N/A</v>
      </c>
      <c r="Q1091" s="3" t="e">
        <v>#N/A</v>
      </c>
      <c r="R1091" s="3" t="e">
        <v>#N/A</v>
      </c>
      <c r="S1091" s="3" t="e">
        <v>#N/A</v>
      </c>
      <c r="T1091" s="3" t="e">
        <v>#N/A</v>
      </c>
      <c r="U1091" s="3" t="e">
        <v>#N/A</v>
      </c>
      <c r="V1091" s="3" t="e">
        <v>#N/A</v>
      </c>
      <c r="W1091" s="3" t="s">
        <v>7151</v>
      </c>
      <c r="X1091" s="3" t="s">
        <v>8986</v>
      </c>
      <c r="Y1091" s="3" t="s">
        <v>7151</v>
      </c>
      <c r="Z1091" s="3" t="s">
        <v>7151</v>
      </c>
      <c r="AA1091" s="3" t="s">
        <v>7151</v>
      </c>
      <c r="AB1091" s="3" t="s">
        <v>7151</v>
      </c>
    </row>
    <row r="1092" spans="1:28" x14ac:dyDescent="0.3">
      <c r="A1092" s="3">
        <v>84</v>
      </c>
      <c r="B1092" s="4" t="s">
        <v>35</v>
      </c>
      <c r="C1092" s="3" t="s">
        <v>225</v>
      </c>
      <c r="D1092" s="3">
        <v>6596525</v>
      </c>
      <c r="E1092" s="3">
        <v>6720514</v>
      </c>
      <c r="F1092" s="3">
        <v>123989</v>
      </c>
      <c r="G1092" s="3" t="s">
        <v>8987</v>
      </c>
      <c r="H1092" s="3" t="s">
        <v>8988</v>
      </c>
      <c r="I1092" s="3" t="s">
        <v>7149</v>
      </c>
      <c r="J1092" s="3"/>
      <c r="K1092" s="3" t="e">
        <v>#N/A</v>
      </c>
      <c r="L1092" s="3" t="e">
        <v>#N/A</v>
      </c>
      <c r="M1092" s="3" t="e">
        <v>#N/A</v>
      </c>
      <c r="N1092" s="3" t="e">
        <v>#N/A</v>
      </c>
      <c r="O1092" s="3" t="e">
        <v>#N/A</v>
      </c>
      <c r="P1092" s="3" t="e">
        <v>#N/A</v>
      </c>
      <c r="Q1092" s="3" t="e">
        <v>#N/A</v>
      </c>
      <c r="R1092" s="3" t="e">
        <v>#N/A</v>
      </c>
      <c r="S1092" s="3" t="e">
        <v>#N/A</v>
      </c>
      <c r="T1092" s="3" t="e">
        <v>#N/A</v>
      </c>
      <c r="U1092" s="3" t="e">
        <v>#N/A</v>
      </c>
      <c r="V1092" s="3" t="e">
        <v>#N/A</v>
      </c>
      <c r="W1092" s="3" t="s">
        <v>8989</v>
      </c>
      <c r="X1092" s="3" t="s">
        <v>7151</v>
      </c>
      <c r="Y1092" s="3" t="s">
        <v>8990</v>
      </c>
      <c r="Z1092" s="3" t="s">
        <v>7151</v>
      </c>
      <c r="AA1092" s="3" t="s">
        <v>7151</v>
      </c>
      <c r="AB1092" s="3" t="s">
        <v>7151</v>
      </c>
    </row>
    <row r="1093" spans="1:28" x14ac:dyDescent="0.3">
      <c r="A1093" s="3">
        <v>84</v>
      </c>
      <c r="B1093" s="4" t="s">
        <v>35</v>
      </c>
      <c r="C1093" s="3" t="s">
        <v>225</v>
      </c>
      <c r="D1093" s="3">
        <v>6596525</v>
      </c>
      <c r="E1093" s="3">
        <v>6720514</v>
      </c>
      <c r="F1093" s="3">
        <v>123989</v>
      </c>
      <c r="G1093" s="3" t="s">
        <v>8991</v>
      </c>
      <c r="H1093" s="3" t="s">
        <v>8992</v>
      </c>
      <c r="I1093" s="3" t="s">
        <v>7149</v>
      </c>
      <c r="J1093" s="3"/>
      <c r="K1093" s="3" t="e">
        <v>#N/A</v>
      </c>
      <c r="L1093" s="3" t="e">
        <v>#N/A</v>
      </c>
      <c r="M1093" s="3" t="e">
        <v>#N/A</v>
      </c>
      <c r="N1093" s="3" t="e">
        <v>#N/A</v>
      </c>
      <c r="O1093" s="3" t="e">
        <v>#N/A</v>
      </c>
      <c r="P1093" s="3" t="e">
        <v>#N/A</v>
      </c>
      <c r="Q1093" s="3" t="e">
        <v>#N/A</v>
      </c>
      <c r="R1093" s="3" t="e">
        <v>#N/A</v>
      </c>
      <c r="S1093" s="3" t="e">
        <v>#N/A</v>
      </c>
      <c r="T1093" s="3" t="e">
        <v>#N/A</v>
      </c>
      <c r="U1093" s="3" t="e">
        <v>#N/A</v>
      </c>
      <c r="V1093" s="3" t="e">
        <v>#N/A</v>
      </c>
      <c r="W1093" s="3" t="s">
        <v>7151</v>
      </c>
      <c r="X1093" s="3" t="s">
        <v>7356</v>
      </c>
      <c r="Y1093" s="3" t="s">
        <v>7151</v>
      </c>
      <c r="Z1093" s="3" t="s">
        <v>7151</v>
      </c>
      <c r="AA1093" s="3" t="s">
        <v>7151</v>
      </c>
      <c r="AB1093" s="3" t="s">
        <v>7151</v>
      </c>
    </row>
    <row r="1094" spans="1:28" x14ac:dyDescent="0.3">
      <c r="A1094" s="3">
        <v>84</v>
      </c>
      <c r="B1094" s="4" t="s">
        <v>35</v>
      </c>
      <c r="C1094" s="3" t="s">
        <v>225</v>
      </c>
      <c r="D1094" s="3">
        <v>6596525</v>
      </c>
      <c r="E1094" s="3">
        <v>6720514</v>
      </c>
      <c r="F1094" s="3">
        <v>123989</v>
      </c>
      <c r="G1094" s="3" t="s">
        <v>8993</v>
      </c>
      <c r="H1094" s="3" t="s">
        <v>8994</v>
      </c>
      <c r="I1094" s="3" t="s">
        <v>7149</v>
      </c>
      <c r="J1094" s="3"/>
      <c r="K1094" s="3" t="e">
        <v>#N/A</v>
      </c>
      <c r="L1094" s="3" t="e">
        <v>#N/A</v>
      </c>
      <c r="M1094" s="3" t="e">
        <v>#N/A</v>
      </c>
      <c r="N1094" s="3" t="e">
        <v>#N/A</v>
      </c>
      <c r="O1094" s="3" t="e">
        <v>#N/A</v>
      </c>
      <c r="P1094" s="3" t="e">
        <v>#N/A</v>
      </c>
      <c r="Q1094" s="3" t="e">
        <v>#N/A</v>
      </c>
      <c r="R1094" s="3" t="e">
        <v>#N/A</v>
      </c>
      <c r="S1094" s="3" t="e">
        <v>#N/A</v>
      </c>
      <c r="T1094" s="3" t="e">
        <v>#N/A</v>
      </c>
      <c r="U1094" s="3" t="e">
        <v>#N/A</v>
      </c>
      <c r="V1094" s="3" t="e">
        <v>#N/A</v>
      </c>
      <c r="W1094" s="3" t="s">
        <v>7378</v>
      </c>
      <c r="X1094" s="3" t="s">
        <v>8995</v>
      </c>
      <c r="Y1094" s="3" t="s">
        <v>8996</v>
      </c>
      <c r="Z1094" s="3" t="s">
        <v>7151</v>
      </c>
      <c r="AA1094" s="3" t="s">
        <v>7151</v>
      </c>
      <c r="AB1094" s="3" t="s">
        <v>7151</v>
      </c>
    </row>
    <row r="1095" spans="1:28" x14ac:dyDescent="0.3">
      <c r="A1095" s="3">
        <v>84</v>
      </c>
      <c r="B1095" s="4" t="s">
        <v>35</v>
      </c>
      <c r="C1095" s="3" t="s">
        <v>225</v>
      </c>
      <c r="D1095" s="3">
        <v>6596525</v>
      </c>
      <c r="E1095" s="3">
        <v>6720514</v>
      </c>
      <c r="F1095" s="3">
        <v>123989</v>
      </c>
      <c r="G1095" s="3" t="s">
        <v>8997</v>
      </c>
      <c r="H1095" s="3" t="s">
        <v>8998</v>
      </c>
      <c r="I1095" s="3" t="s">
        <v>7149</v>
      </c>
      <c r="J1095" s="3"/>
      <c r="K1095" s="3" t="e">
        <v>#N/A</v>
      </c>
      <c r="L1095" s="3" t="e">
        <v>#N/A</v>
      </c>
      <c r="M1095" s="3" t="e">
        <v>#N/A</v>
      </c>
      <c r="N1095" s="3" t="e">
        <v>#N/A</v>
      </c>
      <c r="O1095" s="3" t="e">
        <v>#N/A</v>
      </c>
      <c r="P1095" s="3" t="e">
        <v>#N/A</v>
      </c>
      <c r="Q1095" s="3" t="e">
        <v>#N/A</v>
      </c>
      <c r="R1095" s="3" t="e">
        <v>#N/A</v>
      </c>
      <c r="S1095" s="3" t="e">
        <v>#N/A</v>
      </c>
      <c r="T1095" s="3" t="e">
        <v>#N/A</v>
      </c>
      <c r="U1095" s="3" t="e">
        <v>#N/A</v>
      </c>
      <c r="V1095" s="3" t="e">
        <v>#N/A</v>
      </c>
      <c r="W1095" s="3" t="s">
        <v>7171</v>
      </c>
      <c r="X1095" s="3" t="s">
        <v>7225</v>
      </c>
      <c r="Y1095" s="3" t="s">
        <v>7151</v>
      </c>
      <c r="Z1095" s="3" t="s">
        <v>7151</v>
      </c>
      <c r="AA1095" s="3" t="s">
        <v>7151</v>
      </c>
      <c r="AB1095" s="3" t="s">
        <v>7151</v>
      </c>
    </row>
    <row r="1096" spans="1:28" x14ac:dyDescent="0.3">
      <c r="A1096" s="3">
        <v>84</v>
      </c>
      <c r="B1096" s="4" t="s">
        <v>35</v>
      </c>
      <c r="C1096" s="3" t="s">
        <v>225</v>
      </c>
      <c r="D1096" s="3">
        <v>6596525</v>
      </c>
      <c r="E1096" s="3">
        <v>6720514</v>
      </c>
      <c r="F1096" s="3">
        <v>123989</v>
      </c>
      <c r="G1096" s="3" t="s">
        <v>8999</v>
      </c>
      <c r="H1096" s="3" t="s">
        <v>7154</v>
      </c>
      <c r="I1096" s="3" t="s">
        <v>7149</v>
      </c>
      <c r="J1096" s="3"/>
      <c r="K1096" s="3" t="e">
        <v>#N/A</v>
      </c>
      <c r="L1096" s="3" t="e">
        <v>#N/A</v>
      </c>
      <c r="M1096" s="3" t="e">
        <v>#N/A</v>
      </c>
      <c r="N1096" s="3" t="e">
        <v>#N/A</v>
      </c>
      <c r="O1096" s="3" t="e">
        <v>#N/A</v>
      </c>
      <c r="P1096" s="3" t="e">
        <v>#N/A</v>
      </c>
      <c r="Q1096" s="3" t="e">
        <v>#N/A</v>
      </c>
      <c r="R1096" s="3" t="e">
        <v>#N/A</v>
      </c>
      <c r="S1096" s="3" t="e">
        <v>#N/A</v>
      </c>
      <c r="T1096" s="3" t="e">
        <v>#N/A</v>
      </c>
      <c r="U1096" s="3" t="e">
        <v>#N/A</v>
      </c>
      <c r="V1096" s="3" t="e">
        <v>#N/A</v>
      </c>
      <c r="W1096" s="3" t="s">
        <v>9000</v>
      </c>
      <c r="X1096" s="3" t="s">
        <v>7151</v>
      </c>
      <c r="Y1096" s="3" t="s">
        <v>9001</v>
      </c>
      <c r="Z1096" s="3" t="s">
        <v>7151</v>
      </c>
      <c r="AA1096" s="3" t="s">
        <v>7151</v>
      </c>
      <c r="AB1096" s="3" t="s">
        <v>7151</v>
      </c>
    </row>
    <row r="1097" spans="1:28" x14ac:dyDescent="0.3">
      <c r="A1097" s="3">
        <v>84</v>
      </c>
      <c r="B1097" s="4" t="s">
        <v>35</v>
      </c>
      <c r="C1097" s="3" t="s">
        <v>225</v>
      </c>
      <c r="D1097" s="3">
        <v>6596525</v>
      </c>
      <c r="E1097" s="3">
        <v>6720514</v>
      </c>
      <c r="F1097" s="3">
        <v>123989</v>
      </c>
      <c r="G1097" s="3" t="s">
        <v>9002</v>
      </c>
      <c r="H1097" s="3" t="s">
        <v>7154</v>
      </c>
      <c r="I1097" s="3" t="s">
        <v>7149</v>
      </c>
      <c r="J1097" s="3"/>
      <c r="K1097" s="3" t="e">
        <v>#N/A</v>
      </c>
      <c r="L1097" s="3" t="e">
        <v>#N/A</v>
      </c>
      <c r="M1097" s="3" t="e">
        <v>#N/A</v>
      </c>
      <c r="N1097" s="3" t="e">
        <v>#N/A</v>
      </c>
      <c r="O1097" s="3" t="e">
        <v>#N/A</v>
      </c>
      <c r="P1097" s="3" t="e">
        <v>#N/A</v>
      </c>
      <c r="Q1097" s="3" t="e">
        <v>#N/A</v>
      </c>
      <c r="R1097" s="3" t="e">
        <v>#N/A</v>
      </c>
      <c r="S1097" s="3" t="e">
        <v>#N/A</v>
      </c>
      <c r="T1097" s="3" t="e">
        <v>#N/A</v>
      </c>
      <c r="U1097" s="3" t="e">
        <v>#N/A</v>
      </c>
      <c r="V1097" s="3" t="e">
        <v>#N/A</v>
      </c>
      <c r="W1097" s="3" t="s">
        <v>7151</v>
      </c>
      <c r="X1097" s="3" t="s">
        <v>7151</v>
      </c>
      <c r="Y1097" s="3" t="s">
        <v>7151</v>
      </c>
      <c r="Z1097" s="3" t="s">
        <v>7151</v>
      </c>
      <c r="AA1097" s="3" t="s">
        <v>7151</v>
      </c>
      <c r="AB1097" s="3" t="s">
        <v>7151</v>
      </c>
    </row>
    <row r="1098" spans="1:28" x14ac:dyDescent="0.3">
      <c r="A1098" s="3">
        <v>84</v>
      </c>
      <c r="B1098" s="4" t="s">
        <v>35</v>
      </c>
      <c r="C1098" s="3" t="s">
        <v>225</v>
      </c>
      <c r="D1098" s="3">
        <v>6596525</v>
      </c>
      <c r="E1098" s="3">
        <v>6720514</v>
      </c>
      <c r="F1098" s="3">
        <v>123989</v>
      </c>
      <c r="G1098" s="3" t="s">
        <v>9003</v>
      </c>
      <c r="H1098" s="3" t="s">
        <v>9004</v>
      </c>
      <c r="I1098" s="3" t="s">
        <v>7149</v>
      </c>
      <c r="J1098" s="3"/>
      <c r="K1098" s="3" t="e">
        <v>#N/A</v>
      </c>
      <c r="L1098" s="3" t="e">
        <v>#N/A</v>
      </c>
      <c r="M1098" s="3" t="e">
        <v>#N/A</v>
      </c>
      <c r="N1098" s="3" t="e">
        <v>#N/A</v>
      </c>
      <c r="O1098" s="3" t="e">
        <v>#N/A</v>
      </c>
      <c r="P1098" s="3" t="e">
        <v>#N/A</v>
      </c>
      <c r="Q1098" s="3" t="e">
        <v>#N/A</v>
      </c>
      <c r="R1098" s="3" t="e">
        <v>#N/A</v>
      </c>
      <c r="S1098" s="3" t="e">
        <v>#N/A</v>
      </c>
      <c r="T1098" s="3" t="e">
        <v>#N/A</v>
      </c>
      <c r="U1098" s="3" t="e">
        <v>#N/A</v>
      </c>
      <c r="V1098" s="3" t="e">
        <v>#N/A</v>
      </c>
      <c r="W1098" s="3" t="s">
        <v>7151</v>
      </c>
      <c r="X1098" s="3" t="s">
        <v>7151</v>
      </c>
      <c r="Y1098" s="3" t="s">
        <v>7151</v>
      </c>
      <c r="Z1098" s="3" t="s">
        <v>7151</v>
      </c>
      <c r="AA1098" s="3" t="s">
        <v>7151</v>
      </c>
      <c r="AB1098" s="3" t="s">
        <v>7151</v>
      </c>
    </row>
    <row r="1099" spans="1:28" x14ac:dyDescent="0.3">
      <c r="A1099" s="3">
        <v>84</v>
      </c>
      <c r="B1099" s="4" t="s">
        <v>35</v>
      </c>
      <c r="C1099" s="3" t="s">
        <v>225</v>
      </c>
      <c r="D1099" s="3">
        <v>6596525</v>
      </c>
      <c r="E1099" s="3">
        <v>6720514</v>
      </c>
      <c r="F1099" s="3">
        <v>123989</v>
      </c>
      <c r="G1099" s="3" t="s">
        <v>9005</v>
      </c>
      <c r="H1099" s="3" t="s">
        <v>9006</v>
      </c>
      <c r="I1099" s="3" t="s">
        <v>7149</v>
      </c>
      <c r="J1099" s="3"/>
      <c r="K1099" s="3" t="e">
        <v>#N/A</v>
      </c>
      <c r="L1099" s="3" t="e">
        <v>#N/A</v>
      </c>
      <c r="M1099" s="3" t="e">
        <v>#N/A</v>
      </c>
      <c r="N1099" s="3" t="e">
        <v>#N/A</v>
      </c>
      <c r="O1099" s="3" t="e">
        <v>#N/A</v>
      </c>
      <c r="P1099" s="3" t="e">
        <v>#N/A</v>
      </c>
      <c r="Q1099" s="3" t="e">
        <v>#N/A</v>
      </c>
      <c r="R1099" s="3" t="e">
        <v>#N/A</v>
      </c>
      <c r="S1099" s="3" t="e">
        <v>#N/A</v>
      </c>
      <c r="T1099" s="3" t="e">
        <v>#N/A</v>
      </c>
      <c r="U1099" s="3" t="e">
        <v>#N/A</v>
      </c>
      <c r="V1099" s="3" t="e">
        <v>#N/A</v>
      </c>
      <c r="W1099" s="3" t="s">
        <v>7171</v>
      </c>
      <c r="X1099" s="3" t="s">
        <v>7151</v>
      </c>
      <c r="Y1099" s="3" t="s">
        <v>7151</v>
      </c>
      <c r="Z1099" s="3" t="s">
        <v>7151</v>
      </c>
      <c r="AA1099" s="3" t="s">
        <v>7151</v>
      </c>
      <c r="AB1099" s="3" t="s">
        <v>7151</v>
      </c>
    </row>
    <row r="1100" spans="1:28" x14ac:dyDescent="0.3">
      <c r="A1100" s="3">
        <v>84</v>
      </c>
      <c r="B1100" s="4" t="s">
        <v>35</v>
      </c>
      <c r="C1100" s="3" t="s">
        <v>225</v>
      </c>
      <c r="D1100" s="3">
        <v>6596525</v>
      </c>
      <c r="E1100" s="3">
        <v>6720514</v>
      </c>
      <c r="F1100" s="3">
        <v>123989</v>
      </c>
      <c r="G1100" s="3" t="s">
        <v>9007</v>
      </c>
      <c r="H1100" s="3" t="s">
        <v>9008</v>
      </c>
      <c r="I1100" s="3" t="s">
        <v>7149</v>
      </c>
      <c r="J1100" s="3"/>
      <c r="K1100" s="3" t="e">
        <v>#N/A</v>
      </c>
      <c r="L1100" s="3" t="e">
        <v>#N/A</v>
      </c>
      <c r="M1100" s="3" t="e">
        <v>#N/A</v>
      </c>
      <c r="N1100" s="3" t="e">
        <v>#N/A</v>
      </c>
      <c r="O1100" s="3" t="e">
        <v>#N/A</v>
      </c>
      <c r="P1100" s="3" t="e">
        <v>#N/A</v>
      </c>
      <c r="Q1100" s="3" t="e">
        <v>#N/A</v>
      </c>
      <c r="R1100" s="3" t="e">
        <v>#N/A</v>
      </c>
      <c r="S1100" s="3" t="e">
        <v>#N/A</v>
      </c>
      <c r="T1100" s="3" t="e">
        <v>#N/A</v>
      </c>
      <c r="U1100" s="3" t="e">
        <v>#N/A</v>
      </c>
      <c r="V1100" s="3" t="e">
        <v>#N/A</v>
      </c>
      <c r="W1100" s="3" t="s">
        <v>7151</v>
      </c>
      <c r="X1100" s="3" t="s">
        <v>9009</v>
      </c>
      <c r="Y1100" s="3" t="s">
        <v>7151</v>
      </c>
      <c r="Z1100" s="3" t="s">
        <v>7151</v>
      </c>
      <c r="AA1100" s="3" t="s">
        <v>7151</v>
      </c>
      <c r="AB1100" s="3" t="s">
        <v>7151</v>
      </c>
    </row>
    <row r="1101" spans="1:28" x14ac:dyDescent="0.3">
      <c r="A1101" s="3">
        <v>84</v>
      </c>
      <c r="B1101" s="4" t="s">
        <v>35</v>
      </c>
      <c r="C1101" s="3" t="s">
        <v>225</v>
      </c>
      <c r="D1101" s="3">
        <v>6596525</v>
      </c>
      <c r="E1101" s="3">
        <v>6720514</v>
      </c>
      <c r="F1101" s="3">
        <v>123989</v>
      </c>
      <c r="G1101" s="3" t="s">
        <v>9010</v>
      </c>
      <c r="H1101" s="3" t="s">
        <v>9011</v>
      </c>
      <c r="I1101" s="3" t="s">
        <v>7149</v>
      </c>
      <c r="J1101" s="3"/>
      <c r="K1101" s="3" t="e">
        <v>#N/A</v>
      </c>
      <c r="L1101" s="3" t="e">
        <v>#N/A</v>
      </c>
      <c r="M1101" s="3" t="e">
        <v>#N/A</v>
      </c>
      <c r="N1101" s="3" t="e">
        <v>#N/A</v>
      </c>
      <c r="O1101" s="3" t="e">
        <v>#N/A</v>
      </c>
      <c r="P1101" s="3" t="e">
        <v>#N/A</v>
      </c>
      <c r="Q1101" s="3" t="e">
        <v>#N/A</v>
      </c>
      <c r="R1101" s="3" t="e">
        <v>#N/A</v>
      </c>
      <c r="S1101" s="3" t="e">
        <v>#N/A</v>
      </c>
      <c r="T1101" s="3" t="e">
        <v>#N/A</v>
      </c>
      <c r="U1101" s="3" t="e">
        <v>#N/A</v>
      </c>
      <c r="V1101" s="3" t="e">
        <v>#N/A</v>
      </c>
      <c r="W1101" s="3" t="s">
        <v>7151</v>
      </c>
      <c r="X1101" s="3" t="s">
        <v>7151</v>
      </c>
      <c r="Y1101" s="3" t="s">
        <v>7151</v>
      </c>
      <c r="Z1101" s="3" t="s">
        <v>7151</v>
      </c>
      <c r="AA1101" s="3" t="s">
        <v>7151</v>
      </c>
      <c r="AB1101" s="3" t="s">
        <v>7151</v>
      </c>
    </row>
    <row r="1102" spans="1:28" x14ac:dyDescent="0.3">
      <c r="A1102" s="3">
        <v>84</v>
      </c>
      <c r="B1102" s="4" t="s">
        <v>35</v>
      </c>
      <c r="C1102" s="3" t="s">
        <v>225</v>
      </c>
      <c r="D1102" s="3">
        <v>6596525</v>
      </c>
      <c r="E1102" s="3">
        <v>6720514</v>
      </c>
      <c r="F1102" s="3">
        <v>123989</v>
      </c>
      <c r="G1102" s="3" t="s">
        <v>9012</v>
      </c>
      <c r="H1102" s="3" t="s">
        <v>9013</v>
      </c>
      <c r="I1102" s="3" t="s">
        <v>7149</v>
      </c>
      <c r="J1102" s="3"/>
      <c r="K1102" s="3" t="e">
        <v>#N/A</v>
      </c>
      <c r="L1102" s="3" t="e">
        <v>#N/A</v>
      </c>
      <c r="M1102" s="3" t="e">
        <v>#N/A</v>
      </c>
      <c r="N1102" s="3" t="e">
        <v>#N/A</v>
      </c>
      <c r="O1102" s="3" t="e">
        <v>#N/A</v>
      </c>
      <c r="P1102" s="3" t="e">
        <v>#N/A</v>
      </c>
      <c r="Q1102" s="3" t="e">
        <v>#N/A</v>
      </c>
      <c r="R1102" s="3" t="e">
        <v>#N/A</v>
      </c>
      <c r="S1102" s="3" t="e">
        <v>#N/A</v>
      </c>
      <c r="T1102" s="3" t="e">
        <v>#N/A</v>
      </c>
      <c r="U1102" s="3" t="e">
        <v>#N/A</v>
      </c>
      <c r="V1102" s="3" t="e">
        <v>#N/A</v>
      </c>
      <c r="W1102" s="3" t="e">
        <v>#N/A</v>
      </c>
      <c r="X1102" s="3" t="e">
        <v>#N/A</v>
      </c>
      <c r="Y1102" s="3" t="e">
        <v>#N/A</v>
      </c>
      <c r="Z1102" s="3" t="e">
        <v>#N/A</v>
      </c>
      <c r="AA1102" s="3" t="e">
        <v>#N/A</v>
      </c>
      <c r="AB1102" s="3" t="e">
        <v>#N/A</v>
      </c>
    </row>
    <row r="1103" spans="1:28" x14ac:dyDescent="0.3">
      <c r="A1103" s="3">
        <v>84</v>
      </c>
      <c r="B1103" s="4" t="s">
        <v>35</v>
      </c>
      <c r="C1103" s="3" t="s">
        <v>225</v>
      </c>
      <c r="D1103" s="3">
        <v>6596525</v>
      </c>
      <c r="E1103" s="3">
        <v>6720514</v>
      </c>
      <c r="F1103" s="3">
        <v>123989</v>
      </c>
      <c r="G1103" s="3" t="s">
        <v>9014</v>
      </c>
      <c r="H1103" s="3" t="s">
        <v>7160</v>
      </c>
      <c r="I1103" s="3" t="s">
        <v>7212</v>
      </c>
      <c r="J1103" s="3"/>
      <c r="K1103" s="3" t="e">
        <v>#N/A</v>
      </c>
      <c r="L1103" s="3" t="e">
        <v>#N/A</v>
      </c>
      <c r="M1103" s="3" t="e">
        <v>#N/A</v>
      </c>
      <c r="N1103" s="3" t="e">
        <v>#N/A</v>
      </c>
      <c r="O1103" s="3" t="e">
        <v>#N/A</v>
      </c>
      <c r="P1103" s="3" t="e">
        <v>#N/A</v>
      </c>
      <c r="Q1103" s="3" t="e">
        <v>#N/A</v>
      </c>
      <c r="R1103" s="3" t="e">
        <v>#N/A</v>
      </c>
      <c r="S1103" s="3" t="e">
        <v>#N/A</v>
      </c>
      <c r="T1103" s="3" t="e">
        <v>#N/A</v>
      </c>
      <c r="U1103" s="3" t="e">
        <v>#N/A</v>
      </c>
      <c r="V1103" s="3" t="e">
        <v>#N/A</v>
      </c>
      <c r="W1103" s="3" t="s">
        <v>7151</v>
      </c>
      <c r="X1103" s="3" t="s">
        <v>7206</v>
      </c>
      <c r="Y1103" s="3" t="s">
        <v>7151</v>
      </c>
      <c r="Z1103" s="3" t="s">
        <v>7151</v>
      </c>
      <c r="AA1103" s="3" t="s">
        <v>7151</v>
      </c>
      <c r="AB1103" s="3" t="s">
        <v>7151</v>
      </c>
    </row>
    <row r="1104" spans="1:28" x14ac:dyDescent="0.3">
      <c r="A1104" s="3">
        <v>85</v>
      </c>
      <c r="B1104" s="4" t="s">
        <v>59</v>
      </c>
      <c r="C1104" s="3" t="s">
        <v>225</v>
      </c>
      <c r="D1104" s="3">
        <v>6596525</v>
      </c>
      <c r="E1104" s="3">
        <v>6720514</v>
      </c>
      <c r="F1104" s="3">
        <v>123989</v>
      </c>
      <c r="G1104" s="3" t="s">
        <v>8924</v>
      </c>
      <c r="H1104" s="3" t="s">
        <v>8925</v>
      </c>
      <c r="I1104" s="3" t="s">
        <v>7149</v>
      </c>
      <c r="J1104" s="3"/>
      <c r="K1104" s="3" t="e">
        <v>#N/A</v>
      </c>
      <c r="L1104" s="3" t="e">
        <v>#N/A</v>
      </c>
      <c r="M1104" s="3" t="e">
        <v>#N/A</v>
      </c>
      <c r="N1104" s="3" t="e">
        <v>#N/A</v>
      </c>
      <c r="O1104" s="3" t="e">
        <v>#N/A</v>
      </c>
      <c r="P1104" s="3" t="e">
        <v>#N/A</v>
      </c>
      <c r="Q1104" s="3" t="e">
        <v>#N/A</v>
      </c>
      <c r="R1104" s="3" t="e">
        <v>#N/A</v>
      </c>
      <c r="S1104" s="3" t="e">
        <v>#N/A</v>
      </c>
      <c r="T1104" s="3" t="e">
        <v>#N/A</v>
      </c>
      <c r="U1104" s="3" t="e">
        <v>#N/A</v>
      </c>
      <c r="V1104" s="3" t="e">
        <v>#N/A</v>
      </c>
      <c r="W1104" s="3" t="s">
        <v>7150</v>
      </c>
      <c r="X1104" s="3" t="s">
        <v>7151</v>
      </c>
      <c r="Y1104" s="3" t="s">
        <v>7151</v>
      </c>
      <c r="Z1104" s="3" t="s">
        <v>7151</v>
      </c>
      <c r="AA1104" s="3" t="s">
        <v>7151</v>
      </c>
      <c r="AB1104" s="3" t="s">
        <v>7151</v>
      </c>
    </row>
    <row r="1105" spans="1:28" x14ac:dyDescent="0.3">
      <c r="A1105" s="3">
        <v>85</v>
      </c>
      <c r="B1105" s="4" t="s">
        <v>59</v>
      </c>
      <c r="C1105" s="3" t="s">
        <v>225</v>
      </c>
      <c r="D1105" s="3">
        <v>6596525</v>
      </c>
      <c r="E1105" s="3">
        <v>6720514</v>
      </c>
      <c r="F1105" s="3">
        <v>123989</v>
      </c>
      <c r="G1105" s="3" t="s">
        <v>8926</v>
      </c>
      <c r="H1105" s="3" t="s">
        <v>7160</v>
      </c>
      <c r="I1105" s="3" t="s">
        <v>7149</v>
      </c>
      <c r="J1105" s="3"/>
      <c r="K1105" s="3" t="e">
        <v>#N/A</v>
      </c>
      <c r="L1105" s="3" t="e">
        <v>#N/A</v>
      </c>
      <c r="M1105" s="3" t="e">
        <v>#N/A</v>
      </c>
      <c r="N1105" s="3" t="e">
        <v>#N/A</v>
      </c>
      <c r="O1105" s="3" t="e">
        <v>#N/A</v>
      </c>
      <c r="P1105" s="3" t="e">
        <v>#N/A</v>
      </c>
      <c r="Q1105" s="3" t="e">
        <v>#N/A</v>
      </c>
      <c r="R1105" s="3" t="e">
        <v>#N/A</v>
      </c>
      <c r="S1105" s="3" t="e">
        <v>#N/A</v>
      </c>
      <c r="T1105" s="3" t="e">
        <v>#N/A</v>
      </c>
      <c r="U1105" s="3" t="e">
        <v>#N/A</v>
      </c>
      <c r="V1105" s="3" t="e">
        <v>#N/A</v>
      </c>
      <c r="W1105" s="3" t="s">
        <v>7151</v>
      </c>
      <c r="X1105" s="3" t="s">
        <v>7151</v>
      </c>
      <c r="Y1105" s="3" t="s">
        <v>7151</v>
      </c>
      <c r="Z1105" s="3" t="s">
        <v>7151</v>
      </c>
      <c r="AA1105" s="3" t="s">
        <v>7151</v>
      </c>
      <c r="AB1105" s="3" t="s">
        <v>7151</v>
      </c>
    </row>
    <row r="1106" spans="1:28" x14ac:dyDescent="0.3">
      <c r="A1106" s="3">
        <v>85</v>
      </c>
      <c r="B1106" s="4" t="s">
        <v>59</v>
      </c>
      <c r="C1106" s="3" t="s">
        <v>225</v>
      </c>
      <c r="D1106" s="3">
        <v>6596525</v>
      </c>
      <c r="E1106" s="3">
        <v>6720514</v>
      </c>
      <c r="F1106" s="3">
        <v>123989</v>
      </c>
      <c r="G1106" s="3" t="s">
        <v>8927</v>
      </c>
      <c r="H1106" s="3" t="s">
        <v>8928</v>
      </c>
      <c r="I1106" s="3" t="s">
        <v>7149</v>
      </c>
      <c r="J1106" s="3"/>
      <c r="K1106" s="3" t="e">
        <v>#N/A</v>
      </c>
      <c r="L1106" s="3" t="e">
        <v>#N/A</v>
      </c>
      <c r="M1106" s="3" t="e">
        <v>#N/A</v>
      </c>
      <c r="N1106" s="3" t="e">
        <v>#N/A</v>
      </c>
      <c r="O1106" s="3" t="e">
        <v>#N/A</v>
      </c>
      <c r="P1106" s="3" t="e">
        <v>#N/A</v>
      </c>
      <c r="Q1106" s="3" t="e">
        <v>#N/A</v>
      </c>
      <c r="R1106" s="3" t="e">
        <v>#N/A</v>
      </c>
      <c r="S1106" s="3" t="e">
        <v>#N/A</v>
      </c>
      <c r="T1106" s="3" t="e">
        <v>#N/A</v>
      </c>
      <c r="U1106" s="3" t="e">
        <v>#N/A</v>
      </c>
      <c r="V1106" s="3" t="e">
        <v>#N/A</v>
      </c>
      <c r="W1106" s="3" t="e">
        <v>#N/A</v>
      </c>
      <c r="X1106" s="3" t="e">
        <v>#N/A</v>
      </c>
      <c r="Y1106" s="3" t="e">
        <v>#N/A</v>
      </c>
      <c r="Z1106" s="3" t="e">
        <v>#N/A</v>
      </c>
      <c r="AA1106" s="3" t="e">
        <v>#N/A</v>
      </c>
      <c r="AB1106" s="3" t="e">
        <v>#N/A</v>
      </c>
    </row>
    <row r="1107" spans="1:28" x14ac:dyDescent="0.3">
      <c r="A1107" s="3">
        <v>85</v>
      </c>
      <c r="B1107" s="4" t="s">
        <v>59</v>
      </c>
      <c r="C1107" s="3" t="s">
        <v>225</v>
      </c>
      <c r="D1107" s="3">
        <v>6596525</v>
      </c>
      <c r="E1107" s="3">
        <v>6720514</v>
      </c>
      <c r="F1107" s="3">
        <v>123989</v>
      </c>
      <c r="G1107" s="3" t="s">
        <v>8929</v>
      </c>
      <c r="H1107" s="3" t="s">
        <v>8930</v>
      </c>
      <c r="I1107" s="3" t="s">
        <v>7149</v>
      </c>
      <c r="J1107" s="3"/>
      <c r="K1107" s="3" t="e">
        <v>#N/A</v>
      </c>
      <c r="L1107" s="3" t="e">
        <v>#N/A</v>
      </c>
      <c r="M1107" s="3" t="e">
        <v>#N/A</v>
      </c>
      <c r="N1107" s="3" t="e">
        <v>#N/A</v>
      </c>
      <c r="O1107" s="3" t="e">
        <v>#N/A</v>
      </c>
      <c r="P1107" s="3" t="e">
        <v>#N/A</v>
      </c>
      <c r="Q1107" s="3" t="e">
        <v>#N/A</v>
      </c>
      <c r="R1107" s="3" t="e">
        <v>#N/A</v>
      </c>
      <c r="S1107" s="3" t="e">
        <v>#N/A</v>
      </c>
      <c r="T1107" s="3" t="e">
        <v>#N/A</v>
      </c>
      <c r="U1107" s="3" t="e">
        <v>#N/A</v>
      </c>
      <c r="V1107" s="3" t="e">
        <v>#N/A</v>
      </c>
      <c r="W1107" s="3" t="s">
        <v>7151</v>
      </c>
      <c r="X1107" s="3" t="s">
        <v>7206</v>
      </c>
      <c r="Y1107" s="3" t="s">
        <v>7151</v>
      </c>
      <c r="Z1107" s="3" t="s">
        <v>7151</v>
      </c>
      <c r="AA1107" s="3" t="s">
        <v>7151</v>
      </c>
      <c r="AB1107" s="3" t="s">
        <v>7151</v>
      </c>
    </row>
    <row r="1108" spans="1:28" x14ac:dyDescent="0.3">
      <c r="A1108" s="3">
        <v>85</v>
      </c>
      <c r="B1108" s="4" t="s">
        <v>59</v>
      </c>
      <c r="C1108" s="3" t="s">
        <v>225</v>
      </c>
      <c r="D1108" s="3">
        <v>6596525</v>
      </c>
      <c r="E1108" s="3">
        <v>6720514</v>
      </c>
      <c r="F1108" s="3">
        <v>123989</v>
      </c>
      <c r="G1108" s="3" t="s">
        <v>8931</v>
      </c>
      <c r="H1108" s="3" t="s">
        <v>8932</v>
      </c>
      <c r="I1108" s="3" t="s">
        <v>7149</v>
      </c>
      <c r="J1108" s="3"/>
      <c r="K1108" s="3" t="e">
        <v>#N/A</v>
      </c>
      <c r="L1108" s="3" t="e">
        <v>#N/A</v>
      </c>
      <c r="M1108" s="3" t="e">
        <v>#N/A</v>
      </c>
      <c r="N1108" s="3" t="e">
        <v>#N/A</v>
      </c>
      <c r="O1108" s="3" t="e">
        <v>#N/A</v>
      </c>
      <c r="P1108" s="3" t="e">
        <v>#N/A</v>
      </c>
      <c r="Q1108" s="3" t="e">
        <v>#N/A</v>
      </c>
      <c r="R1108" s="3" t="e">
        <v>#N/A</v>
      </c>
      <c r="S1108" s="3" t="e">
        <v>#N/A</v>
      </c>
      <c r="T1108" s="3" t="e">
        <v>#N/A</v>
      </c>
      <c r="U1108" s="3" t="e">
        <v>#N/A</v>
      </c>
      <c r="V1108" s="3" t="e">
        <v>#N/A</v>
      </c>
      <c r="W1108" s="3" t="s">
        <v>7151</v>
      </c>
      <c r="X1108" s="3" t="s">
        <v>7285</v>
      </c>
      <c r="Y1108" s="3" t="s">
        <v>7151</v>
      </c>
      <c r="Z1108" s="3" t="s">
        <v>7151</v>
      </c>
      <c r="AA1108" s="3" t="s">
        <v>7151</v>
      </c>
      <c r="AB1108" s="3" t="s">
        <v>7151</v>
      </c>
    </row>
    <row r="1109" spans="1:28" x14ac:dyDescent="0.3">
      <c r="A1109" s="3">
        <v>85</v>
      </c>
      <c r="B1109" s="4" t="s">
        <v>59</v>
      </c>
      <c r="C1109" s="3" t="s">
        <v>225</v>
      </c>
      <c r="D1109" s="3">
        <v>6596525</v>
      </c>
      <c r="E1109" s="3">
        <v>6720514</v>
      </c>
      <c r="F1109" s="3">
        <v>123989</v>
      </c>
      <c r="G1109" s="3" t="s">
        <v>8933</v>
      </c>
      <c r="H1109" s="3" t="s">
        <v>8934</v>
      </c>
      <c r="I1109" s="3" t="s">
        <v>7149</v>
      </c>
      <c r="J1109" s="3"/>
      <c r="K1109" s="3" t="e">
        <v>#N/A</v>
      </c>
      <c r="L1109" s="3" t="e">
        <v>#N/A</v>
      </c>
      <c r="M1109" s="3" t="e">
        <v>#N/A</v>
      </c>
      <c r="N1109" s="3" t="e">
        <v>#N/A</v>
      </c>
      <c r="O1109" s="3" t="e">
        <v>#N/A</v>
      </c>
      <c r="P1109" s="3" t="e">
        <v>#N/A</v>
      </c>
      <c r="Q1109" s="3" t="e">
        <v>#N/A</v>
      </c>
      <c r="R1109" s="3" t="e">
        <v>#N/A</v>
      </c>
      <c r="S1109" s="3" t="e">
        <v>#N/A</v>
      </c>
      <c r="T1109" s="3" t="e">
        <v>#N/A</v>
      </c>
      <c r="U1109" s="3" t="e">
        <v>#N/A</v>
      </c>
      <c r="V1109" s="3" t="e">
        <v>#N/A</v>
      </c>
      <c r="W1109" s="3" t="s">
        <v>8935</v>
      </c>
      <c r="X1109" s="3" t="s">
        <v>8936</v>
      </c>
      <c r="Y1109" s="3" t="s">
        <v>8798</v>
      </c>
      <c r="Z1109" s="3" t="s">
        <v>7151</v>
      </c>
      <c r="AA1109" s="3" t="s">
        <v>7151</v>
      </c>
      <c r="AB1109" s="3" t="s">
        <v>7151</v>
      </c>
    </row>
    <row r="1110" spans="1:28" x14ac:dyDescent="0.3">
      <c r="A1110" s="3">
        <v>85</v>
      </c>
      <c r="B1110" s="4" t="s">
        <v>59</v>
      </c>
      <c r="C1110" s="3" t="s">
        <v>225</v>
      </c>
      <c r="D1110" s="3">
        <v>6596525</v>
      </c>
      <c r="E1110" s="3">
        <v>6720514</v>
      </c>
      <c r="F1110" s="3">
        <v>123989</v>
      </c>
      <c r="G1110" s="3" t="s">
        <v>8937</v>
      </c>
      <c r="H1110" s="3" t="s">
        <v>8938</v>
      </c>
      <c r="I1110" s="3" t="s">
        <v>7149</v>
      </c>
      <c r="J1110" s="3"/>
      <c r="K1110" s="3" t="e">
        <v>#N/A</v>
      </c>
      <c r="L1110" s="3" t="e">
        <v>#N/A</v>
      </c>
      <c r="M1110" s="3" t="e">
        <v>#N/A</v>
      </c>
      <c r="N1110" s="3" t="e">
        <v>#N/A</v>
      </c>
      <c r="O1110" s="3" t="e">
        <v>#N/A</v>
      </c>
      <c r="P1110" s="3" t="e">
        <v>#N/A</v>
      </c>
      <c r="Q1110" s="3" t="e">
        <v>#N/A</v>
      </c>
      <c r="R1110" s="3" t="e">
        <v>#N/A</v>
      </c>
      <c r="S1110" s="3" t="e">
        <v>#N/A</v>
      </c>
      <c r="T1110" s="3" t="e">
        <v>#N/A</v>
      </c>
      <c r="U1110" s="3" t="e">
        <v>#N/A</v>
      </c>
      <c r="V1110" s="3" t="e">
        <v>#N/A</v>
      </c>
      <c r="W1110" s="3" t="s">
        <v>7151</v>
      </c>
      <c r="X1110" s="3" t="s">
        <v>7497</v>
      </c>
      <c r="Y1110" s="3" t="s">
        <v>8939</v>
      </c>
      <c r="Z1110" s="3" t="s">
        <v>7151</v>
      </c>
      <c r="AA1110" s="3" t="s">
        <v>7151</v>
      </c>
      <c r="AB1110" s="3" t="s">
        <v>7151</v>
      </c>
    </row>
    <row r="1111" spans="1:28" x14ac:dyDescent="0.3">
      <c r="A1111" s="3">
        <v>85</v>
      </c>
      <c r="B1111" s="4" t="s">
        <v>59</v>
      </c>
      <c r="C1111" s="3" t="s">
        <v>225</v>
      </c>
      <c r="D1111" s="3">
        <v>6596525</v>
      </c>
      <c r="E1111" s="3">
        <v>6720514</v>
      </c>
      <c r="F1111" s="3">
        <v>123989</v>
      </c>
      <c r="G1111" s="3" t="s">
        <v>8940</v>
      </c>
      <c r="H1111" s="3" t="s">
        <v>7160</v>
      </c>
      <c r="I1111" s="3" t="s">
        <v>7149</v>
      </c>
      <c r="J1111" s="3"/>
      <c r="K1111" s="3" t="e">
        <v>#N/A</v>
      </c>
      <c r="L1111" s="3" t="e">
        <v>#N/A</v>
      </c>
      <c r="M1111" s="3" t="e">
        <v>#N/A</v>
      </c>
      <c r="N1111" s="3" t="e">
        <v>#N/A</v>
      </c>
      <c r="O1111" s="3" t="e">
        <v>#N/A</v>
      </c>
      <c r="P1111" s="3" t="e">
        <v>#N/A</v>
      </c>
      <c r="Q1111" s="3" t="e">
        <v>#N/A</v>
      </c>
      <c r="R1111" s="3" t="e">
        <v>#N/A</v>
      </c>
      <c r="S1111" s="3" t="e">
        <v>#N/A</v>
      </c>
      <c r="T1111" s="3" t="e">
        <v>#N/A</v>
      </c>
      <c r="U1111" s="3" t="e">
        <v>#N/A</v>
      </c>
      <c r="V1111" s="3" t="e">
        <v>#N/A</v>
      </c>
      <c r="W1111" s="3" t="s">
        <v>7151</v>
      </c>
      <c r="X1111" s="3" t="s">
        <v>7151</v>
      </c>
      <c r="Y1111" s="3" t="s">
        <v>7151</v>
      </c>
      <c r="Z1111" s="3" t="s">
        <v>7151</v>
      </c>
      <c r="AA1111" s="3" t="s">
        <v>7151</v>
      </c>
      <c r="AB1111" s="3" t="s">
        <v>7151</v>
      </c>
    </row>
    <row r="1112" spans="1:28" x14ac:dyDescent="0.3">
      <c r="A1112" s="3">
        <v>85</v>
      </c>
      <c r="B1112" s="4" t="s">
        <v>59</v>
      </c>
      <c r="C1112" s="3" t="s">
        <v>225</v>
      </c>
      <c r="D1112" s="3">
        <v>6596525</v>
      </c>
      <c r="E1112" s="3">
        <v>6720514</v>
      </c>
      <c r="F1112" s="3">
        <v>123989</v>
      </c>
      <c r="G1112" s="3" t="s">
        <v>8941</v>
      </c>
      <c r="H1112" s="3" t="s">
        <v>7154</v>
      </c>
      <c r="I1112" s="3" t="s">
        <v>7149</v>
      </c>
      <c r="J1112" s="3"/>
      <c r="K1112" s="3" t="e">
        <v>#N/A</v>
      </c>
      <c r="L1112" s="3" t="e">
        <v>#N/A</v>
      </c>
      <c r="M1112" s="3" t="e">
        <v>#N/A</v>
      </c>
      <c r="N1112" s="3" t="e">
        <v>#N/A</v>
      </c>
      <c r="O1112" s="3" t="e">
        <v>#N/A</v>
      </c>
      <c r="P1112" s="3" t="e">
        <v>#N/A</v>
      </c>
      <c r="Q1112" s="3" t="e">
        <v>#N/A</v>
      </c>
      <c r="R1112" s="3" t="e">
        <v>#N/A</v>
      </c>
      <c r="S1112" s="3" t="e">
        <v>#N/A</v>
      </c>
      <c r="T1112" s="3" t="e">
        <v>#N/A</v>
      </c>
      <c r="U1112" s="3" t="e">
        <v>#N/A</v>
      </c>
      <c r="V1112" s="3" t="e">
        <v>#N/A</v>
      </c>
      <c r="W1112" s="3" t="s">
        <v>7151</v>
      </c>
      <c r="X1112" s="3" t="s">
        <v>7151</v>
      </c>
      <c r="Y1112" s="3" t="s">
        <v>7151</v>
      </c>
      <c r="Z1112" s="3" t="s">
        <v>7151</v>
      </c>
      <c r="AA1112" s="3" t="s">
        <v>7151</v>
      </c>
      <c r="AB1112" s="3" t="s">
        <v>7151</v>
      </c>
    </row>
    <row r="1113" spans="1:28" x14ac:dyDescent="0.3">
      <c r="A1113" s="3">
        <v>85</v>
      </c>
      <c r="B1113" s="4" t="s">
        <v>59</v>
      </c>
      <c r="C1113" s="3" t="s">
        <v>225</v>
      </c>
      <c r="D1113" s="3">
        <v>6596525</v>
      </c>
      <c r="E1113" s="3">
        <v>6720514</v>
      </c>
      <c r="F1113" s="3">
        <v>123989</v>
      </c>
      <c r="G1113" s="3" t="s">
        <v>8942</v>
      </c>
      <c r="H1113" s="3" t="s">
        <v>8943</v>
      </c>
      <c r="I1113" s="3" t="s">
        <v>7149</v>
      </c>
      <c r="J1113" s="3"/>
      <c r="K1113" s="3" t="e">
        <v>#N/A</v>
      </c>
      <c r="L1113" s="3" t="e">
        <v>#N/A</v>
      </c>
      <c r="M1113" s="3" t="e">
        <v>#N/A</v>
      </c>
      <c r="N1113" s="3" t="e">
        <v>#N/A</v>
      </c>
      <c r="O1113" s="3" t="e">
        <v>#N/A</v>
      </c>
      <c r="P1113" s="3" t="e">
        <v>#N/A</v>
      </c>
      <c r="Q1113" s="3" t="e">
        <v>#N/A</v>
      </c>
      <c r="R1113" s="3" t="e">
        <v>#N/A</v>
      </c>
      <c r="S1113" s="3" t="e">
        <v>#N/A</v>
      </c>
      <c r="T1113" s="3" t="e">
        <v>#N/A</v>
      </c>
      <c r="U1113" s="3" t="e">
        <v>#N/A</v>
      </c>
      <c r="V1113" s="3" t="e">
        <v>#N/A</v>
      </c>
      <c r="W1113" s="3" t="s">
        <v>7151</v>
      </c>
      <c r="X1113" s="3" t="s">
        <v>7151</v>
      </c>
      <c r="Y1113" s="3" t="s">
        <v>7151</v>
      </c>
      <c r="Z1113" s="3" t="s">
        <v>7151</v>
      </c>
      <c r="AA1113" s="3" t="s">
        <v>7151</v>
      </c>
      <c r="AB1113" s="3" t="s">
        <v>7151</v>
      </c>
    </row>
    <row r="1114" spans="1:28" x14ac:dyDescent="0.3">
      <c r="A1114" s="3">
        <v>85</v>
      </c>
      <c r="B1114" s="4" t="s">
        <v>59</v>
      </c>
      <c r="C1114" s="3" t="s">
        <v>225</v>
      </c>
      <c r="D1114" s="3">
        <v>6596525</v>
      </c>
      <c r="E1114" s="3">
        <v>6720514</v>
      </c>
      <c r="F1114" s="3">
        <v>123989</v>
      </c>
      <c r="G1114" s="3" t="s">
        <v>8944</v>
      </c>
      <c r="H1114" s="3" t="s">
        <v>8945</v>
      </c>
      <c r="I1114" s="3" t="s">
        <v>7149</v>
      </c>
      <c r="J1114" s="3"/>
      <c r="K1114" s="3" t="e">
        <v>#N/A</v>
      </c>
      <c r="L1114" s="3" t="e">
        <v>#N/A</v>
      </c>
      <c r="M1114" s="3" t="e">
        <v>#N/A</v>
      </c>
      <c r="N1114" s="3" t="e">
        <v>#N/A</v>
      </c>
      <c r="O1114" s="3" t="e">
        <v>#N/A</v>
      </c>
      <c r="P1114" s="3" t="e">
        <v>#N/A</v>
      </c>
      <c r="Q1114" s="3" t="e">
        <v>#N/A</v>
      </c>
      <c r="R1114" s="3" t="e">
        <v>#N/A</v>
      </c>
      <c r="S1114" s="3" t="e">
        <v>#N/A</v>
      </c>
      <c r="T1114" s="3" t="e">
        <v>#N/A</v>
      </c>
      <c r="U1114" s="3" t="e">
        <v>#N/A</v>
      </c>
      <c r="V1114" s="3" t="e">
        <v>#N/A</v>
      </c>
      <c r="W1114" s="3" t="s">
        <v>7171</v>
      </c>
      <c r="X1114" s="3" t="s">
        <v>7151</v>
      </c>
      <c r="Y1114" s="3" t="s">
        <v>7151</v>
      </c>
      <c r="Z1114" s="3" t="s">
        <v>7151</v>
      </c>
      <c r="AA1114" s="3" t="s">
        <v>7151</v>
      </c>
      <c r="AB1114" s="3" t="s">
        <v>7151</v>
      </c>
    </row>
    <row r="1115" spans="1:28" x14ac:dyDescent="0.3">
      <c r="A1115" s="3">
        <v>85</v>
      </c>
      <c r="B1115" s="4" t="s">
        <v>59</v>
      </c>
      <c r="C1115" s="3" t="s">
        <v>225</v>
      </c>
      <c r="D1115" s="3">
        <v>6596525</v>
      </c>
      <c r="E1115" s="3">
        <v>6720514</v>
      </c>
      <c r="F1115" s="3">
        <v>123989</v>
      </c>
      <c r="G1115" s="3" t="s">
        <v>8946</v>
      </c>
      <c r="H1115" s="3" t="s">
        <v>8947</v>
      </c>
      <c r="I1115" s="3" t="s">
        <v>7149</v>
      </c>
      <c r="J1115" s="3"/>
      <c r="K1115" s="3" t="e">
        <v>#N/A</v>
      </c>
      <c r="L1115" s="3" t="e">
        <v>#N/A</v>
      </c>
      <c r="M1115" s="3" t="e">
        <v>#N/A</v>
      </c>
      <c r="N1115" s="3" t="e">
        <v>#N/A</v>
      </c>
      <c r="O1115" s="3" t="e">
        <v>#N/A</v>
      </c>
      <c r="P1115" s="3" t="e">
        <v>#N/A</v>
      </c>
      <c r="Q1115" s="3" t="e">
        <v>#N/A</v>
      </c>
      <c r="R1115" s="3" t="e">
        <v>#N/A</v>
      </c>
      <c r="S1115" s="3" t="e">
        <v>#N/A</v>
      </c>
      <c r="T1115" s="3" t="e">
        <v>#N/A</v>
      </c>
      <c r="U1115" s="3" t="e">
        <v>#N/A</v>
      </c>
      <c r="V1115" s="3" t="e">
        <v>#N/A</v>
      </c>
      <c r="W1115" s="3" t="s">
        <v>7171</v>
      </c>
      <c r="X1115" s="3" t="s">
        <v>8948</v>
      </c>
      <c r="Y1115" s="3" t="s">
        <v>7151</v>
      </c>
      <c r="Z1115" s="3" t="s">
        <v>7151</v>
      </c>
      <c r="AA1115" s="3" t="s">
        <v>7151</v>
      </c>
      <c r="AB1115" s="3" t="s">
        <v>7151</v>
      </c>
    </row>
    <row r="1116" spans="1:28" x14ac:dyDescent="0.3">
      <c r="A1116" s="3">
        <v>85</v>
      </c>
      <c r="B1116" s="4" t="s">
        <v>59</v>
      </c>
      <c r="C1116" s="3" t="s">
        <v>225</v>
      </c>
      <c r="D1116" s="3">
        <v>6596525</v>
      </c>
      <c r="E1116" s="3">
        <v>6720514</v>
      </c>
      <c r="F1116" s="3">
        <v>123989</v>
      </c>
      <c r="G1116" s="3" t="s">
        <v>8949</v>
      </c>
      <c r="H1116" s="3" t="s">
        <v>8950</v>
      </c>
      <c r="I1116" s="3" t="s">
        <v>7149</v>
      </c>
      <c r="J1116" s="3"/>
      <c r="K1116" s="3" t="e">
        <v>#N/A</v>
      </c>
      <c r="L1116" s="3" t="e">
        <v>#N/A</v>
      </c>
      <c r="M1116" s="3" t="e">
        <v>#N/A</v>
      </c>
      <c r="N1116" s="3" t="e">
        <v>#N/A</v>
      </c>
      <c r="O1116" s="3" t="e">
        <v>#N/A</v>
      </c>
      <c r="P1116" s="3" t="e">
        <v>#N/A</v>
      </c>
      <c r="Q1116" s="3" t="e">
        <v>#N/A</v>
      </c>
      <c r="R1116" s="3" t="e">
        <v>#N/A</v>
      </c>
      <c r="S1116" s="3" t="e">
        <v>#N/A</v>
      </c>
      <c r="T1116" s="3" t="e">
        <v>#N/A</v>
      </c>
      <c r="U1116" s="3" t="e">
        <v>#N/A</v>
      </c>
      <c r="V1116" s="3" t="e">
        <v>#N/A</v>
      </c>
      <c r="W1116" s="3" t="s">
        <v>7151</v>
      </c>
      <c r="X1116" s="3" t="s">
        <v>7206</v>
      </c>
      <c r="Y1116" s="3" t="s">
        <v>7151</v>
      </c>
      <c r="Z1116" s="3" t="s">
        <v>7151</v>
      </c>
      <c r="AA1116" s="3" t="s">
        <v>7151</v>
      </c>
      <c r="AB1116" s="3" t="s">
        <v>7151</v>
      </c>
    </row>
    <row r="1117" spans="1:28" x14ac:dyDescent="0.3">
      <c r="A1117" s="3">
        <v>85</v>
      </c>
      <c r="B1117" s="4" t="s">
        <v>59</v>
      </c>
      <c r="C1117" s="3" t="s">
        <v>225</v>
      </c>
      <c r="D1117" s="3">
        <v>6596525</v>
      </c>
      <c r="E1117" s="3">
        <v>6720514</v>
      </c>
      <c r="F1117" s="3">
        <v>123989</v>
      </c>
      <c r="G1117" s="3" t="s">
        <v>8951</v>
      </c>
      <c r="H1117" s="3" t="s">
        <v>7154</v>
      </c>
      <c r="I1117" s="3" t="s">
        <v>7149</v>
      </c>
      <c r="J1117" s="3"/>
      <c r="K1117" s="3" t="e">
        <v>#N/A</v>
      </c>
      <c r="L1117" s="3" t="e">
        <v>#N/A</v>
      </c>
      <c r="M1117" s="3" t="e">
        <v>#N/A</v>
      </c>
      <c r="N1117" s="3" t="e">
        <v>#N/A</v>
      </c>
      <c r="O1117" s="3" t="e">
        <v>#N/A</v>
      </c>
      <c r="P1117" s="3" t="e">
        <v>#N/A</v>
      </c>
      <c r="Q1117" s="3" t="e">
        <v>#N/A</v>
      </c>
      <c r="R1117" s="3" t="e">
        <v>#N/A</v>
      </c>
      <c r="S1117" s="3" t="e">
        <v>#N/A</v>
      </c>
      <c r="T1117" s="3" t="e">
        <v>#N/A</v>
      </c>
      <c r="U1117" s="3" t="e">
        <v>#N/A</v>
      </c>
      <c r="V1117" s="3" t="e">
        <v>#N/A</v>
      </c>
      <c r="W1117" s="3" t="s">
        <v>7151</v>
      </c>
      <c r="X1117" s="3" t="s">
        <v>7151</v>
      </c>
      <c r="Y1117" s="3" t="s">
        <v>7151</v>
      </c>
      <c r="Z1117" s="3" t="s">
        <v>7151</v>
      </c>
      <c r="AA1117" s="3" t="s">
        <v>7151</v>
      </c>
      <c r="AB1117" s="3" t="s">
        <v>7151</v>
      </c>
    </row>
    <row r="1118" spans="1:28" x14ac:dyDescent="0.3">
      <c r="A1118" s="3">
        <v>85</v>
      </c>
      <c r="B1118" s="4" t="s">
        <v>59</v>
      </c>
      <c r="C1118" s="3" t="s">
        <v>225</v>
      </c>
      <c r="D1118" s="3">
        <v>6596525</v>
      </c>
      <c r="E1118" s="3">
        <v>6720514</v>
      </c>
      <c r="F1118" s="3">
        <v>123989</v>
      </c>
      <c r="G1118" s="3" t="s">
        <v>8952</v>
      </c>
      <c r="H1118" s="3" t="s">
        <v>7154</v>
      </c>
      <c r="I1118" s="3" t="s">
        <v>7149</v>
      </c>
      <c r="J1118" s="3"/>
      <c r="K1118" s="3" t="e">
        <v>#N/A</v>
      </c>
      <c r="L1118" s="3" t="e">
        <v>#N/A</v>
      </c>
      <c r="M1118" s="3" t="e">
        <v>#N/A</v>
      </c>
      <c r="N1118" s="3" t="e">
        <v>#N/A</v>
      </c>
      <c r="O1118" s="3" t="e">
        <v>#N/A</v>
      </c>
      <c r="P1118" s="3" t="e">
        <v>#N/A</v>
      </c>
      <c r="Q1118" s="3" t="e">
        <v>#N/A</v>
      </c>
      <c r="R1118" s="3" t="e">
        <v>#N/A</v>
      </c>
      <c r="S1118" s="3" t="e">
        <v>#N/A</v>
      </c>
      <c r="T1118" s="3" t="e">
        <v>#N/A</v>
      </c>
      <c r="U1118" s="3" t="e">
        <v>#N/A</v>
      </c>
      <c r="V1118" s="3" t="e">
        <v>#N/A</v>
      </c>
      <c r="W1118" s="3" t="s">
        <v>7151</v>
      </c>
      <c r="X1118" s="3" t="s">
        <v>7151</v>
      </c>
      <c r="Y1118" s="3" t="s">
        <v>7151</v>
      </c>
      <c r="Z1118" s="3" t="s">
        <v>7151</v>
      </c>
      <c r="AA1118" s="3" t="s">
        <v>7151</v>
      </c>
      <c r="AB1118" s="3" t="s">
        <v>7151</v>
      </c>
    </row>
    <row r="1119" spans="1:28" x14ac:dyDescent="0.3">
      <c r="A1119" s="3">
        <v>85</v>
      </c>
      <c r="B1119" s="4" t="s">
        <v>59</v>
      </c>
      <c r="C1119" s="3" t="s">
        <v>225</v>
      </c>
      <c r="D1119" s="3">
        <v>6596525</v>
      </c>
      <c r="E1119" s="3">
        <v>6720514</v>
      </c>
      <c r="F1119" s="3">
        <v>123989</v>
      </c>
      <c r="G1119" s="3" t="s">
        <v>8953</v>
      </c>
      <c r="H1119" s="3" t="s">
        <v>7154</v>
      </c>
      <c r="I1119" s="3" t="s">
        <v>7149</v>
      </c>
      <c r="J1119" s="3"/>
      <c r="K1119" s="3" t="e">
        <v>#N/A</v>
      </c>
      <c r="L1119" s="3" t="e">
        <v>#N/A</v>
      </c>
      <c r="M1119" s="3" t="e">
        <v>#N/A</v>
      </c>
      <c r="N1119" s="3" t="e">
        <v>#N/A</v>
      </c>
      <c r="O1119" s="3" t="e">
        <v>#N/A</v>
      </c>
      <c r="P1119" s="3" t="e">
        <v>#N/A</v>
      </c>
      <c r="Q1119" s="3" t="e">
        <v>#N/A</v>
      </c>
      <c r="R1119" s="3" t="e">
        <v>#N/A</v>
      </c>
      <c r="S1119" s="3" t="e">
        <v>#N/A</v>
      </c>
      <c r="T1119" s="3" t="e">
        <v>#N/A</v>
      </c>
      <c r="U1119" s="3" t="e">
        <v>#N/A</v>
      </c>
      <c r="V1119" s="3" t="e">
        <v>#N/A</v>
      </c>
      <c r="W1119" s="3" t="s">
        <v>7151</v>
      </c>
      <c r="X1119" s="3" t="s">
        <v>7151</v>
      </c>
      <c r="Y1119" s="3" t="s">
        <v>7151</v>
      </c>
      <c r="Z1119" s="3" t="s">
        <v>7151</v>
      </c>
      <c r="AA1119" s="3" t="s">
        <v>7151</v>
      </c>
      <c r="AB1119" s="3" t="s">
        <v>7151</v>
      </c>
    </row>
    <row r="1120" spans="1:28" x14ac:dyDescent="0.3">
      <c r="A1120" s="3">
        <v>85</v>
      </c>
      <c r="B1120" s="4" t="s">
        <v>59</v>
      </c>
      <c r="C1120" s="3" t="s">
        <v>225</v>
      </c>
      <c r="D1120" s="3">
        <v>6596525</v>
      </c>
      <c r="E1120" s="3">
        <v>6720514</v>
      </c>
      <c r="F1120" s="3">
        <v>123989</v>
      </c>
      <c r="G1120" s="3" t="s">
        <v>8954</v>
      </c>
      <c r="H1120" s="3" t="s">
        <v>7154</v>
      </c>
      <c r="I1120" s="3" t="s">
        <v>7149</v>
      </c>
      <c r="J1120" s="3"/>
      <c r="K1120" s="3" t="e">
        <v>#N/A</v>
      </c>
      <c r="L1120" s="3" t="e">
        <v>#N/A</v>
      </c>
      <c r="M1120" s="3" t="e">
        <v>#N/A</v>
      </c>
      <c r="N1120" s="3" t="e">
        <v>#N/A</v>
      </c>
      <c r="O1120" s="3" t="e">
        <v>#N/A</v>
      </c>
      <c r="P1120" s="3" t="e">
        <v>#N/A</v>
      </c>
      <c r="Q1120" s="3" t="e">
        <v>#N/A</v>
      </c>
      <c r="R1120" s="3" t="e">
        <v>#N/A</v>
      </c>
      <c r="S1120" s="3" t="e">
        <v>#N/A</v>
      </c>
      <c r="T1120" s="3" t="e">
        <v>#N/A</v>
      </c>
      <c r="U1120" s="3" t="e">
        <v>#N/A</v>
      </c>
      <c r="V1120" s="3" t="e">
        <v>#N/A</v>
      </c>
      <c r="W1120" s="3" t="s">
        <v>7151</v>
      </c>
      <c r="X1120" s="3" t="s">
        <v>7151</v>
      </c>
      <c r="Y1120" s="3" t="s">
        <v>7151</v>
      </c>
      <c r="Z1120" s="3" t="s">
        <v>7151</v>
      </c>
      <c r="AA1120" s="3" t="s">
        <v>7151</v>
      </c>
      <c r="AB1120" s="3" t="s">
        <v>7151</v>
      </c>
    </row>
    <row r="1121" spans="1:28" x14ac:dyDescent="0.3">
      <c r="A1121" s="3">
        <v>85</v>
      </c>
      <c r="B1121" s="4" t="s">
        <v>59</v>
      </c>
      <c r="C1121" s="3" t="s">
        <v>225</v>
      </c>
      <c r="D1121" s="3">
        <v>6596525</v>
      </c>
      <c r="E1121" s="3">
        <v>6720514</v>
      </c>
      <c r="F1121" s="3">
        <v>123989</v>
      </c>
      <c r="G1121" s="3" t="s">
        <v>8955</v>
      </c>
      <c r="H1121" s="3" t="s">
        <v>7677</v>
      </c>
      <c r="I1121" s="3" t="s">
        <v>7149</v>
      </c>
      <c r="J1121" s="3"/>
      <c r="K1121" s="3" t="e">
        <v>#N/A</v>
      </c>
      <c r="L1121" s="3" t="e">
        <v>#N/A</v>
      </c>
      <c r="M1121" s="3" t="e">
        <v>#N/A</v>
      </c>
      <c r="N1121" s="3" t="e">
        <v>#N/A</v>
      </c>
      <c r="O1121" s="3" t="e">
        <v>#N/A</v>
      </c>
      <c r="P1121" s="3" t="e">
        <v>#N/A</v>
      </c>
      <c r="Q1121" s="3" t="e">
        <v>#N/A</v>
      </c>
      <c r="R1121" s="3" t="e">
        <v>#N/A</v>
      </c>
      <c r="S1121" s="3" t="e">
        <v>#N/A</v>
      </c>
      <c r="T1121" s="3" t="e">
        <v>#N/A</v>
      </c>
      <c r="U1121" s="3" t="e">
        <v>#N/A</v>
      </c>
      <c r="V1121" s="3" t="e">
        <v>#N/A</v>
      </c>
      <c r="W1121" s="3" t="e">
        <v>#N/A</v>
      </c>
      <c r="X1121" s="3" t="e">
        <v>#N/A</v>
      </c>
      <c r="Y1121" s="3" t="e">
        <v>#N/A</v>
      </c>
      <c r="Z1121" s="3" t="e">
        <v>#N/A</v>
      </c>
      <c r="AA1121" s="3" t="e">
        <v>#N/A</v>
      </c>
      <c r="AB1121" s="3" t="e">
        <v>#N/A</v>
      </c>
    </row>
    <row r="1122" spans="1:28" x14ac:dyDescent="0.3">
      <c r="A1122" s="3">
        <v>85</v>
      </c>
      <c r="B1122" s="4" t="s">
        <v>59</v>
      </c>
      <c r="C1122" s="3" t="s">
        <v>225</v>
      </c>
      <c r="D1122" s="3">
        <v>6596525</v>
      </c>
      <c r="E1122" s="3">
        <v>6720514</v>
      </c>
      <c r="F1122" s="3">
        <v>123989</v>
      </c>
      <c r="G1122" s="3" t="s">
        <v>8956</v>
      </c>
      <c r="H1122" s="3" t="s">
        <v>8957</v>
      </c>
      <c r="I1122" s="3" t="s">
        <v>7149</v>
      </c>
      <c r="J1122" s="3"/>
      <c r="K1122" s="3" t="e">
        <v>#N/A</v>
      </c>
      <c r="L1122" s="3" t="e">
        <v>#N/A</v>
      </c>
      <c r="M1122" s="3" t="e">
        <v>#N/A</v>
      </c>
      <c r="N1122" s="3" t="e">
        <v>#N/A</v>
      </c>
      <c r="O1122" s="3" t="e">
        <v>#N/A</v>
      </c>
      <c r="P1122" s="3" t="e">
        <v>#N/A</v>
      </c>
      <c r="Q1122" s="3" t="e">
        <v>#N/A</v>
      </c>
      <c r="R1122" s="3" t="e">
        <v>#N/A</v>
      </c>
      <c r="S1122" s="3" t="e">
        <v>#N/A</v>
      </c>
      <c r="T1122" s="3" t="e">
        <v>#N/A</v>
      </c>
      <c r="U1122" s="3" t="e">
        <v>#N/A</v>
      </c>
      <c r="V1122" s="3" t="e">
        <v>#N/A</v>
      </c>
      <c r="W1122" s="3" t="s">
        <v>8958</v>
      </c>
      <c r="X1122" s="3" t="s">
        <v>7151</v>
      </c>
      <c r="Y1122" s="3" t="s">
        <v>7151</v>
      </c>
      <c r="Z1122" s="3" t="s">
        <v>7151</v>
      </c>
      <c r="AA1122" s="3" t="s">
        <v>7151</v>
      </c>
      <c r="AB1122" s="3" t="s">
        <v>7151</v>
      </c>
    </row>
    <row r="1123" spans="1:28" x14ac:dyDescent="0.3">
      <c r="A1123" s="3">
        <v>85</v>
      </c>
      <c r="B1123" s="4" t="s">
        <v>59</v>
      </c>
      <c r="C1123" s="3" t="s">
        <v>225</v>
      </c>
      <c r="D1123" s="3">
        <v>6596525</v>
      </c>
      <c r="E1123" s="3">
        <v>6720514</v>
      </c>
      <c r="F1123" s="3">
        <v>123989</v>
      </c>
      <c r="G1123" s="3" t="s">
        <v>8959</v>
      </c>
      <c r="H1123" s="3" t="s">
        <v>8960</v>
      </c>
      <c r="I1123" s="3" t="s">
        <v>7149</v>
      </c>
      <c r="J1123" s="3"/>
      <c r="K1123" s="3" t="s">
        <v>8006</v>
      </c>
      <c r="L1123" s="3" t="s">
        <v>7301</v>
      </c>
      <c r="M1123" s="3" t="s">
        <v>7181</v>
      </c>
      <c r="N1123" s="3" t="s">
        <v>7181</v>
      </c>
      <c r="O1123" s="3" t="s">
        <v>7181</v>
      </c>
      <c r="P1123" s="3" t="s">
        <v>7181</v>
      </c>
      <c r="Q1123" s="3" t="s">
        <v>7181</v>
      </c>
      <c r="R1123" s="3" t="s">
        <v>7181</v>
      </c>
      <c r="S1123" s="3" t="s">
        <v>7182</v>
      </c>
      <c r="T1123" s="3" t="s">
        <v>7182</v>
      </c>
      <c r="U1123" s="3" t="s">
        <v>7182</v>
      </c>
      <c r="V1123" s="3">
        <v>0</v>
      </c>
      <c r="W1123" s="3" t="s">
        <v>8961</v>
      </c>
      <c r="X1123" s="3" t="s">
        <v>7414</v>
      </c>
      <c r="Y1123" s="3" t="s">
        <v>8962</v>
      </c>
      <c r="Z1123" s="3" t="s">
        <v>7151</v>
      </c>
      <c r="AA1123" s="3" t="s">
        <v>7151</v>
      </c>
      <c r="AB1123" s="3" t="s">
        <v>7151</v>
      </c>
    </row>
    <row r="1124" spans="1:28" x14ac:dyDescent="0.3">
      <c r="A1124" s="3">
        <v>85</v>
      </c>
      <c r="B1124" s="4" t="s">
        <v>59</v>
      </c>
      <c r="C1124" s="3" t="s">
        <v>225</v>
      </c>
      <c r="D1124" s="3">
        <v>6596525</v>
      </c>
      <c r="E1124" s="3">
        <v>6720514</v>
      </c>
      <c r="F1124" s="3">
        <v>123989</v>
      </c>
      <c r="G1124" s="3" t="s">
        <v>8963</v>
      </c>
      <c r="H1124" s="3" t="s">
        <v>7154</v>
      </c>
      <c r="I1124" s="3" t="s">
        <v>7149</v>
      </c>
      <c r="J1124" s="3"/>
      <c r="K1124" s="3" t="s">
        <v>7314</v>
      </c>
      <c r="L1124" s="3" t="s">
        <v>7301</v>
      </c>
      <c r="M1124" s="3" t="s">
        <v>7181</v>
      </c>
      <c r="N1124" s="3" t="s">
        <v>7181</v>
      </c>
      <c r="O1124" s="3" t="s">
        <v>7181</v>
      </c>
      <c r="P1124" s="3" t="s">
        <v>7181</v>
      </c>
      <c r="Q1124" s="3" t="s">
        <v>7181</v>
      </c>
      <c r="R1124" s="3" t="s">
        <v>7182</v>
      </c>
      <c r="S1124" s="3" t="s">
        <v>7182</v>
      </c>
      <c r="T1124" s="3" t="s">
        <v>7182</v>
      </c>
      <c r="U1124" s="3" t="s">
        <v>7181</v>
      </c>
      <c r="V1124" s="3">
        <v>0</v>
      </c>
      <c r="W1124" s="3" t="s">
        <v>8964</v>
      </c>
      <c r="X1124" s="3" t="s">
        <v>7421</v>
      </c>
      <c r="Y1124" s="3" t="s">
        <v>8965</v>
      </c>
      <c r="Z1124" s="3" t="s">
        <v>7151</v>
      </c>
      <c r="AA1124" s="3" t="s">
        <v>7151</v>
      </c>
      <c r="AB1124" s="3" t="s">
        <v>7151</v>
      </c>
    </row>
    <row r="1125" spans="1:28" x14ac:dyDescent="0.3">
      <c r="A1125" s="3">
        <v>85</v>
      </c>
      <c r="B1125" s="4" t="s">
        <v>59</v>
      </c>
      <c r="C1125" s="3" t="s">
        <v>225</v>
      </c>
      <c r="D1125" s="3">
        <v>6596525</v>
      </c>
      <c r="E1125" s="3">
        <v>6720514</v>
      </c>
      <c r="F1125" s="3">
        <v>123989</v>
      </c>
      <c r="G1125" s="3" t="s">
        <v>8966</v>
      </c>
      <c r="H1125" s="3" t="s">
        <v>8967</v>
      </c>
      <c r="I1125" s="3" t="s">
        <v>7149</v>
      </c>
      <c r="J1125" s="3"/>
      <c r="K1125" s="3" t="e">
        <v>#N/A</v>
      </c>
      <c r="L1125" s="3" t="e">
        <v>#N/A</v>
      </c>
      <c r="M1125" s="3" t="e">
        <v>#N/A</v>
      </c>
      <c r="N1125" s="3" t="e">
        <v>#N/A</v>
      </c>
      <c r="O1125" s="3" t="e">
        <v>#N/A</v>
      </c>
      <c r="P1125" s="3" t="e">
        <v>#N/A</v>
      </c>
      <c r="Q1125" s="3" t="e">
        <v>#N/A</v>
      </c>
      <c r="R1125" s="3" t="e">
        <v>#N/A</v>
      </c>
      <c r="S1125" s="3" t="e">
        <v>#N/A</v>
      </c>
      <c r="T1125" s="3" t="e">
        <v>#N/A</v>
      </c>
      <c r="U1125" s="3" t="e">
        <v>#N/A</v>
      </c>
      <c r="V1125" s="3" t="e">
        <v>#N/A</v>
      </c>
      <c r="W1125" s="3" t="e">
        <v>#N/A</v>
      </c>
      <c r="X1125" s="3" t="e">
        <v>#N/A</v>
      </c>
      <c r="Y1125" s="3" t="e">
        <v>#N/A</v>
      </c>
      <c r="Z1125" s="3" t="e">
        <v>#N/A</v>
      </c>
      <c r="AA1125" s="3" t="e">
        <v>#N/A</v>
      </c>
      <c r="AB1125" s="3" t="e">
        <v>#N/A</v>
      </c>
    </row>
    <row r="1126" spans="1:28" x14ac:dyDescent="0.3">
      <c r="A1126" s="3">
        <v>85</v>
      </c>
      <c r="B1126" s="4" t="s">
        <v>59</v>
      </c>
      <c r="C1126" s="3" t="s">
        <v>225</v>
      </c>
      <c r="D1126" s="3">
        <v>6596525</v>
      </c>
      <c r="E1126" s="3">
        <v>6720514</v>
      </c>
      <c r="F1126" s="3">
        <v>123989</v>
      </c>
      <c r="G1126" s="3" t="s">
        <v>8968</v>
      </c>
      <c r="H1126" s="3" t="s">
        <v>7154</v>
      </c>
      <c r="I1126" s="3" t="s">
        <v>7149</v>
      </c>
      <c r="J1126" s="3"/>
      <c r="K1126" s="3" t="e">
        <v>#N/A</v>
      </c>
      <c r="L1126" s="3" t="e">
        <v>#N/A</v>
      </c>
      <c r="M1126" s="3" t="e">
        <v>#N/A</v>
      </c>
      <c r="N1126" s="3" t="e">
        <v>#N/A</v>
      </c>
      <c r="O1126" s="3" t="e">
        <v>#N/A</v>
      </c>
      <c r="P1126" s="3" t="e">
        <v>#N/A</v>
      </c>
      <c r="Q1126" s="3" t="e">
        <v>#N/A</v>
      </c>
      <c r="R1126" s="3" t="e">
        <v>#N/A</v>
      </c>
      <c r="S1126" s="3" t="e">
        <v>#N/A</v>
      </c>
      <c r="T1126" s="3" t="e">
        <v>#N/A</v>
      </c>
      <c r="U1126" s="3" t="e">
        <v>#N/A</v>
      </c>
      <c r="V1126" s="3" t="e">
        <v>#N/A</v>
      </c>
      <c r="W1126" s="3" t="s">
        <v>8969</v>
      </c>
      <c r="X1126" s="3" t="s">
        <v>7151</v>
      </c>
      <c r="Y1126" s="3" t="s">
        <v>8970</v>
      </c>
      <c r="Z1126" s="3" t="s">
        <v>7151</v>
      </c>
      <c r="AA1126" s="3" t="s">
        <v>7151</v>
      </c>
      <c r="AB1126" s="3" t="s">
        <v>7151</v>
      </c>
    </row>
    <row r="1127" spans="1:28" x14ac:dyDescent="0.3">
      <c r="A1127" s="3">
        <v>85</v>
      </c>
      <c r="B1127" s="4" t="s">
        <v>59</v>
      </c>
      <c r="C1127" s="3" t="s">
        <v>225</v>
      </c>
      <c r="D1127" s="3">
        <v>6596525</v>
      </c>
      <c r="E1127" s="3">
        <v>6720514</v>
      </c>
      <c r="F1127" s="3">
        <v>123989</v>
      </c>
      <c r="G1127" s="3" t="s">
        <v>8971</v>
      </c>
      <c r="H1127" s="3" t="s">
        <v>7154</v>
      </c>
      <c r="I1127" s="3" t="s">
        <v>7149</v>
      </c>
      <c r="J1127" s="3"/>
      <c r="K1127" s="3" t="e">
        <v>#N/A</v>
      </c>
      <c r="L1127" s="3" t="e">
        <v>#N/A</v>
      </c>
      <c r="M1127" s="3" t="e">
        <v>#N/A</v>
      </c>
      <c r="N1127" s="3" t="e">
        <v>#N/A</v>
      </c>
      <c r="O1127" s="3" t="e">
        <v>#N/A</v>
      </c>
      <c r="P1127" s="3" t="e">
        <v>#N/A</v>
      </c>
      <c r="Q1127" s="3" t="e">
        <v>#N/A</v>
      </c>
      <c r="R1127" s="3" t="e">
        <v>#N/A</v>
      </c>
      <c r="S1127" s="3" t="e">
        <v>#N/A</v>
      </c>
      <c r="T1127" s="3" t="e">
        <v>#N/A</v>
      </c>
      <c r="U1127" s="3" t="e">
        <v>#N/A</v>
      </c>
      <c r="V1127" s="3" t="e">
        <v>#N/A</v>
      </c>
      <c r="W1127" s="3" t="s">
        <v>7151</v>
      </c>
      <c r="X1127" s="3" t="s">
        <v>7206</v>
      </c>
      <c r="Y1127" s="3" t="s">
        <v>7151</v>
      </c>
      <c r="Z1127" s="3" t="s">
        <v>7151</v>
      </c>
      <c r="AA1127" s="3" t="s">
        <v>7151</v>
      </c>
      <c r="AB1127" s="3" t="s">
        <v>7151</v>
      </c>
    </row>
    <row r="1128" spans="1:28" x14ac:dyDescent="0.3">
      <c r="A1128" s="3">
        <v>85</v>
      </c>
      <c r="B1128" s="4" t="s">
        <v>59</v>
      </c>
      <c r="C1128" s="3" t="s">
        <v>225</v>
      </c>
      <c r="D1128" s="3">
        <v>6596525</v>
      </c>
      <c r="E1128" s="3">
        <v>6720514</v>
      </c>
      <c r="F1128" s="3">
        <v>123989</v>
      </c>
      <c r="G1128" s="3" t="s">
        <v>8972</v>
      </c>
      <c r="H1128" s="3" t="s">
        <v>7160</v>
      </c>
      <c r="I1128" s="3" t="s">
        <v>7149</v>
      </c>
      <c r="J1128" s="3"/>
      <c r="K1128" s="3" t="e">
        <v>#N/A</v>
      </c>
      <c r="L1128" s="3" t="e">
        <v>#N/A</v>
      </c>
      <c r="M1128" s="3" t="e">
        <v>#N/A</v>
      </c>
      <c r="N1128" s="3" t="e">
        <v>#N/A</v>
      </c>
      <c r="O1128" s="3" t="e">
        <v>#N/A</v>
      </c>
      <c r="P1128" s="3" t="e">
        <v>#N/A</v>
      </c>
      <c r="Q1128" s="3" t="e">
        <v>#N/A</v>
      </c>
      <c r="R1128" s="3" t="e">
        <v>#N/A</v>
      </c>
      <c r="S1128" s="3" t="e">
        <v>#N/A</v>
      </c>
      <c r="T1128" s="3" t="e">
        <v>#N/A</v>
      </c>
      <c r="U1128" s="3" t="e">
        <v>#N/A</v>
      </c>
      <c r="V1128" s="3" t="e">
        <v>#N/A</v>
      </c>
      <c r="W1128" s="3" t="s">
        <v>8973</v>
      </c>
      <c r="X1128" s="3" t="s">
        <v>8974</v>
      </c>
      <c r="Y1128" s="3" t="s">
        <v>7151</v>
      </c>
      <c r="Z1128" s="3" t="s">
        <v>7151</v>
      </c>
      <c r="AA1128" s="3" t="s">
        <v>7151</v>
      </c>
      <c r="AB1128" s="3" t="s">
        <v>7151</v>
      </c>
    </row>
    <row r="1129" spans="1:28" x14ac:dyDescent="0.3">
      <c r="A1129" s="3">
        <v>85</v>
      </c>
      <c r="B1129" s="4" t="s">
        <v>59</v>
      </c>
      <c r="C1129" s="3" t="s">
        <v>225</v>
      </c>
      <c r="D1129" s="3">
        <v>6596525</v>
      </c>
      <c r="E1129" s="3">
        <v>6720514</v>
      </c>
      <c r="F1129" s="3">
        <v>123989</v>
      </c>
      <c r="G1129" s="3" t="s">
        <v>8975</v>
      </c>
      <c r="H1129" s="3" t="s">
        <v>8976</v>
      </c>
      <c r="I1129" s="3" t="s">
        <v>7149</v>
      </c>
      <c r="J1129" s="3"/>
      <c r="K1129" s="3" t="e">
        <v>#N/A</v>
      </c>
      <c r="L1129" s="3" t="e">
        <v>#N/A</v>
      </c>
      <c r="M1129" s="3" t="e">
        <v>#N/A</v>
      </c>
      <c r="N1129" s="3" t="e">
        <v>#N/A</v>
      </c>
      <c r="O1129" s="3" t="e">
        <v>#N/A</v>
      </c>
      <c r="P1129" s="3" t="e">
        <v>#N/A</v>
      </c>
      <c r="Q1129" s="3" t="e">
        <v>#N/A</v>
      </c>
      <c r="R1129" s="3" t="e">
        <v>#N/A</v>
      </c>
      <c r="S1129" s="3" t="e">
        <v>#N/A</v>
      </c>
      <c r="T1129" s="3" t="e">
        <v>#N/A</v>
      </c>
      <c r="U1129" s="3" t="e">
        <v>#N/A</v>
      </c>
      <c r="V1129" s="3" t="e">
        <v>#N/A</v>
      </c>
      <c r="W1129" s="3" t="s">
        <v>7151</v>
      </c>
      <c r="X1129" s="3" t="s">
        <v>7151</v>
      </c>
      <c r="Y1129" s="3" t="s">
        <v>7151</v>
      </c>
      <c r="Z1129" s="3" t="s">
        <v>7151</v>
      </c>
      <c r="AA1129" s="3" t="s">
        <v>7151</v>
      </c>
      <c r="AB1129" s="3" t="s">
        <v>7151</v>
      </c>
    </row>
    <row r="1130" spans="1:28" x14ac:dyDescent="0.3">
      <c r="A1130" s="3">
        <v>85</v>
      </c>
      <c r="B1130" s="4" t="s">
        <v>59</v>
      </c>
      <c r="C1130" s="3" t="s">
        <v>225</v>
      </c>
      <c r="D1130" s="3">
        <v>6596525</v>
      </c>
      <c r="E1130" s="3">
        <v>6720514</v>
      </c>
      <c r="F1130" s="3">
        <v>123989</v>
      </c>
      <c r="G1130" s="3" t="s">
        <v>8977</v>
      </c>
      <c r="H1130" s="3" t="s">
        <v>8978</v>
      </c>
      <c r="I1130" s="3" t="s">
        <v>7149</v>
      </c>
      <c r="J1130" s="3"/>
      <c r="K1130" s="3" t="e">
        <v>#N/A</v>
      </c>
      <c r="L1130" s="3" t="e">
        <v>#N/A</v>
      </c>
      <c r="M1130" s="3" t="e">
        <v>#N/A</v>
      </c>
      <c r="N1130" s="3" t="e">
        <v>#N/A</v>
      </c>
      <c r="O1130" s="3" t="e">
        <v>#N/A</v>
      </c>
      <c r="P1130" s="3" t="e">
        <v>#N/A</v>
      </c>
      <c r="Q1130" s="3" t="e">
        <v>#N/A</v>
      </c>
      <c r="R1130" s="3" t="e">
        <v>#N/A</v>
      </c>
      <c r="S1130" s="3" t="e">
        <v>#N/A</v>
      </c>
      <c r="T1130" s="3" t="e">
        <v>#N/A</v>
      </c>
      <c r="U1130" s="3" t="e">
        <v>#N/A</v>
      </c>
      <c r="V1130" s="3" t="e">
        <v>#N/A</v>
      </c>
      <c r="W1130" s="3" t="s">
        <v>7150</v>
      </c>
      <c r="X1130" s="3" t="s">
        <v>8979</v>
      </c>
      <c r="Y1130" s="3" t="s">
        <v>8980</v>
      </c>
      <c r="Z1130" s="3" t="s">
        <v>7151</v>
      </c>
      <c r="AA1130" s="3" t="s">
        <v>7151</v>
      </c>
      <c r="AB1130" s="3" t="s">
        <v>7151</v>
      </c>
    </row>
    <row r="1131" spans="1:28" x14ac:dyDescent="0.3">
      <c r="A1131" s="3">
        <v>85</v>
      </c>
      <c r="B1131" s="4" t="s">
        <v>59</v>
      </c>
      <c r="C1131" s="3" t="s">
        <v>225</v>
      </c>
      <c r="D1131" s="3">
        <v>6596525</v>
      </c>
      <c r="E1131" s="3">
        <v>6720514</v>
      </c>
      <c r="F1131" s="3">
        <v>123989</v>
      </c>
      <c r="G1131" s="3" t="s">
        <v>8981</v>
      </c>
      <c r="H1131" s="3" t="s">
        <v>8982</v>
      </c>
      <c r="I1131" s="3" t="s">
        <v>7149</v>
      </c>
      <c r="J1131" s="3"/>
      <c r="K1131" s="3" t="e">
        <v>#N/A</v>
      </c>
      <c r="L1131" s="3" t="e">
        <v>#N/A</v>
      </c>
      <c r="M1131" s="3" t="e">
        <v>#N/A</v>
      </c>
      <c r="N1131" s="3" t="e">
        <v>#N/A</v>
      </c>
      <c r="O1131" s="3" t="e">
        <v>#N/A</v>
      </c>
      <c r="P1131" s="3" t="e">
        <v>#N/A</v>
      </c>
      <c r="Q1131" s="3" t="e">
        <v>#N/A</v>
      </c>
      <c r="R1131" s="3" t="e">
        <v>#N/A</v>
      </c>
      <c r="S1131" s="3" t="e">
        <v>#N/A</v>
      </c>
      <c r="T1131" s="3" t="e">
        <v>#N/A</v>
      </c>
      <c r="U1131" s="3" t="e">
        <v>#N/A</v>
      </c>
      <c r="V1131" s="3" t="e">
        <v>#N/A</v>
      </c>
      <c r="W1131" s="3" t="s">
        <v>7151</v>
      </c>
      <c r="X1131" s="3" t="s">
        <v>8983</v>
      </c>
      <c r="Y1131" s="3" t="s">
        <v>7151</v>
      </c>
      <c r="Z1131" s="3" t="s">
        <v>7151</v>
      </c>
      <c r="AA1131" s="3" t="s">
        <v>7151</v>
      </c>
      <c r="AB1131" s="3" t="s">
        <v>7151</v>
      </c>
    </row>
    <row r="1132" spans="1:28" x14ac:dyDescent="0.3">
      <c r="A1132" s="3">
        <v>85</v>
      </c>
      <c r="B1132" s="4" t="s">
        <v>59</v>
      </c>
      <c r="C1132" s="3" t="s">
        <v>225</v>
      </c>
      <c r="D1132" s="3">
        <v>6596525</v>
      </c>
      <c r="E1132" s="3">
        <v>6720514</v>
      </c>
      <c r="F1132" s="3">
        <v>123989</v>
      </c>
      <c r="G1132" s="3" t="s">
        <v>8984</v>
      </c>
      <c r="H1132" s="3" t="s">
        <v>8985</v>
      </c>
      <c r="I1132" s="3" t="s">
        <v>7149</v>
      </c>
      <c r="J1132" s="3"/>
      <c r="K1132" s="3" t="e">
        <v>#N/A</v>
      </c>
      <c r="L1132" s="3" t="e">
        <v>#N/A</v>
      </c>
      <c r="M1132" s="3" t="e">
        <v>#N/A</v>
      </c>
      <c r="N1132" s="3" t="e">
        <v>#N/A</v>
      </c>
      <c r="O1132" s="3" t="e">
        <v>#N/A</v>
      </c>
      <c r="P1132" s="3" t="e">
        <v>#N/A</v>
      </c>
      <c r="Q1132" s="3" t="e">
        <v>#N/A</v>
      </c>
      <c r="R1132" s="3" t="e">
        <v>#N/A</v>
      </c>
      <c r="S1132" s="3" t="e">
        <v>#N/A</v>
      </c>
      <c r="T1132" s="3" t="e">
        <v>#N/A</v>
      </c>
      <c r="U1132" s="3" t="e">
        <v>#N/A</v>
      </c>
      <c r="V1132" s="3" t="e">
        <v>#N/A</v>
      </c>
      <c r="W1132" s="3" t="s">
        <v>7151</v>
      </c>
      <c r="X1132" s="3" t="s">
        <v>8986</v>
      </c>
      <c r="Y1132" s="3" t="s">
        <v>7151</v>
      </c>
      <c r="Z1132" s="3" t="s">
        <v>7151</v>
      </c>
      <c r="AA1132" s="3" t="s">
        <v>7151</v>
      </c>
      <c r="AB1132" s="3" t="s">
        <v>7151</v>
      </c>
    </row>
    <row r="1133" spans="1:28" x14ac:dyDescent="0.3">
      <c r="A1133" s="3">
        <v>85</v>
      </c>
      <c r="B1133" s="4" t="s">
        <v>59</v>
      </c>
      <c r="C1133" s="3" t="s">
        <v>225</v>
      </c>
      <c r="D1133" s="3">
        <v>6596525</v>
      </c>
      <c r="E1133" s="3">
        <v>6720514</v>
      </c>
      <c r="F1133" s="3">
        <v>123989</v>
      </c>
      <c r="G1133" s="3" t="s">
        <v>8987</v>
      </c>
      <c r="H1133" s="3" t="s">
        <v>8988</v>
      </c>
      <c r="I1133" s="3" t="s">
        <v>7149</v>
      </c>
      <c r="J1133" s="3"/>
      <c r="K1133" s="3" t="e">
        <v>#N/A</v>
      </c>
      <c r="L1133" s="3" t="e">
        <v>#N/A</v>
      </c>
      <c r="M1133" s="3" t="e">
        <v>#N/A</v>
      </c>
      <c r="N1133" s="3" t="e">
        <v>#N/A</v>
      </c>
      <c r="O1133" s="3" t="e">
        <v>#N/A</v>
      </c>
      <c r="P1133" s="3" t="e">
        <v>#N/A</v>
      </c>
      <c r="Q1133" s="3" t="e">
        <v>#N/A</v>
      </c>
      <c r="R1133" s="3" t="e">
        <v>#N/A</v>
      </c>
      <c r="S1133" s="3" t="e">
        <v>#N/A</v>
      </c>
      <c r="T1133" s="3" t="e">
        <v>#N/A</v>
      </c>
      <c r="U1133" s="3" t="e">
        <v>#N/A</v>
      </c>
      <c r="V1133" s="3" t="e">
        <v>#N/A</v>
      </c>
      <c r="W1133" s="3" t="s">
        <v>8989</v>
      </c>
      <c r="X1133" s="3" t="s">
        <v>7151</v>
      </c>
      <c r="Y1133" s="3" t="s">
        <v>8990</v>
      </c>
      <c r="Z1133" s="3" t="s">
        <v>7151</v>
      </c>
      <c r="AA1133" s="3" t="s">
        <v>7151</v>
      </c>
      <c r="AB1133" s="3" t="s">
        <v>7151</v>
      </c>
    </row>
    <row r="1134" spans="1:28" x14ac:dyDescent="0.3">
      <c r="A1134" s="3">
        <v>85</v>
      </c>
      <c r="B1134" s="4" t="s">
        <v>59</v>
      </c>
      <c r="C1134" s="3" t="s">
        <v>225</v>
      </c>
      <c r="D1134" s="3">
        <v>6596525</v>
      </c>
      <c r="E1134" s="3">
        <v>6720514</v>
      </c>
      <c r="F1134" s="3">
        <v>123989</v>
      </c>
      <c r="G1134" s="3" t="s">
        <v>8991</v>
      </c>
      <c r="H1134" s="3" t="s">
        <v>8992</v>
      </c>
      <c r="I1134" s="3" t="s">
        <v>7149</v>
      </c>
      <c r="J1134" s="3"/>
      <c r="K1134" s="3" t="e">
        <v>#N/A</v>
      </c>
      <c r="L1134" s="3" t="e">
        <v>#N/A</v>
      </c>
      <c r="M1134" s="3" t="e">
        <v>#N/A</v>
      </c>
      <c r="N1134" s="3" t="e">
        <v>#N/A</v>
      </c>
      <c r="O1134" s="3" t="e">
        <v>#N/A</v>
      </c>
      <c r="P1134" s="3" t="e">
        <v>#N/A</v>
      </c>
      <c r="Q1134" s="3" t="e">
        <v>#N/A</v>
      </c>
      <c r="R1134" s="3" t="e">
        <v>#N/A</v>
      </c>
      <c r="S1134" s="3" t="e">
        <v>#N/A</v>
      </c>
      <c r="T1134" s="3" t="e">
        <v>#N/A</v>
      </c>
      <c r="U1134" s="3" t="e">
        <v>#N/A</v>
      </c>
      <c r="V1134" s="3" t="e">
        <v>#N/A</v>
      </c>
      <c r="W1134" s="3" t="s">
        <v>7151</v>
      </c>
      <c r="X1134" s="3" t="s">
        <v>7356</v>
      </c>
      <c r="Y1134" s="3" t="s">
        <v>7151</v>
      </c>
      <c r="Z1134" s="3" t="s">
        <v>7151</v>
      </c>
      <c r="AA1134" s="3" t="s">
        <v>7151</v>
      </c>
      <c r="AB1134" s="3" t="s">
        <v>7151</v>
      </c>
    </row>
    <row r="1135" spans="1:28" x14ac:dyDescent="0.3">
      <c r="A1135" s="3">
        <v>85</v>
      </c>
      <c r="B1135" s="4" t="s">
        <v>59</v>
      </c>
      <c r="C1135" s="3" t="s">
        <v>225</v>
      </c>
      <c r="D1135" s="3">
        <v>6596525</v>
      </c>
      <c r="E1135" s="3">
        <v>6720514</v>
      </c>
      <c r="F1135" s="3">
        <v>123989</v>
      </c>
      <c r="G1135" s="3" t="s">
        <v>8993</v>
      </c>
      <c r="H1135" s="3" t="s">
        <v>8994</v>
      </c>
      <c r="I1135" s="3" t="s">
        <v>7149</v>
      </c>
      <c r="J1135" s="3"/>
      <c r="K1135" s="3" t="e">
        <v>#N/A</v>
      </c>
      <c r="L1135" s="3" t="e">
        <v>#N/A</v>
      </c>
      <c r="M1135" s="3" t="e">
        <v>#N/A</v>
      </c>
      <c r="N1135" s="3" t="e">
        <v>#N/A</v>
      </c>
      <c r="O1135" s="3" t="e">
        <v>#N/A</v>
      </c>
      <c r="P1135" s="3" t="e">
        <v>#N/A</v>
      </c>
      <c r="Q1135" s="3" t="e">
        <v>#N/A</v>
      </c>
      <c r="R1135" s="3" t="e">
        <v>#N/A</v>
      </c>
      <c r="S1135" s="3" t="e">
        <v>#N/A</v>
      </c>
      <c r="T1135" s="3" t="e">
        <v>#N/A</v>
      </c>
      <c r="U1135" s="3" t="e">
        <v>#N/A</v>
      </c>
      <c r="V1135" s="3" t="e">
        <v>#N/A</v>
      </c>
      <c r="W1135" s="3" t="s">
        <v>7378</v>
      </c>
      <c r="X1135" s="3" t="s">
        <v>8995</v>
      </c>
      <c r="Y1135" s="3" t="s">
        <v>8996</v>
      </c>
      <c r="Z1135" s="3" t="s">
        <v>7151</v>
      </c>
      <c r="AA1135" s="3" t="s">
        <v>7151</v>
      </c>
      <c r="AB1135" s="3" t="s">
        <v>7151</v>
      </c>
    </row>
    <row r="1136" spans="1:28" x14ac:dyDescent="0.3">
      <c r="A1136" s="3">
        <v>85</v>
      </c>
      <c r="B1136" s="4" t="s">
        <v>59</v>
      </c>
      <c r="C1136" s="3" t="s">
        <v>225</v>
      </c>
      <c r="D1136" s="3">
        <v>6596525</v>
      </c>
      <c r="E1136" s="3">
        <v>6720514</v>
      </c>
      <c r="F1136" s="3">
        <v>123989</v>
      </c>
      <c r="G1136" s="3" t="s">
        <v>8997</v>
      </c>
      <c r="H1136" s="3" t="s">
        <v>8998</v>
      </c>
      <c r="I1136" s="3" t="s">
        <v>7149</v>
      </c>
      <c r="J1136" s="3"/>
      <c r="K1136" s="3" t="e">
        <v>#N/A</v>
      </c>
      <c r="L1136" s="3" t="e">
        <v>#N/A</v>
      </c>
      <c r="M1136" s="3" t="e">
        <v>#N/A</v>
      </c>
      <c r="N1136" s="3" t="e">
        <v>#N/A</v>
      </c>
      <c r="O1136" s="3" t="e">
        <v>#N/A</v>
      </c>
      <c r="P1136" s="3" t="e">
        <v>#N/A</v>
      </c>
      <c r="Q1136" s="3" t="e">
        <v>#N/A</v>
      </c>
      <c r="R1136" s="3" t="e">
        <v>#N/A</v>
      </c>
      <c r="S1136" s="3" t="e">
        <v>#N/A</v>
      </c>
      <c r="T1136" s="3" t="e">
        <v>#N/A</v>
      </c>
      <c r="U1136" s="3" t="e">
        <v>#N/A</v>
      </c>
      <c r="V1136" s="3" t="e">
        <v>#N/A</v>
      </c>
      <c r="W1136" s="3" t="s">
        <v>7171</v>
      </c>
      <c r="X1136" s="3" t="s">
        <v>7225</v>
      </c>
      <c r="Y1136" s="3" t="s">
        <v>7151</v>
      </c>
      <c r="Z1136" s="3" t="s">
        <v>7151</v>
      </c>
      <c r="AA1136" s="3" t="s">
        <v>7151</v>
      </c>
      <c r="AB1136" s="3" t="s">
        <v>7151</v>
      </c>
    </row>
    <row r="1137" spans="1:28" x14ac:dyDescent="0.3">
      <c r="A1137" s="3">
        <v>85</v>
      </c>
      <c r="B1137" s="4" t="s">
        <v>59</v>
      </c>
      <c r="C1137" s="3" t="s">
        <v>225</v>
      </c>
      <c r="D1137" s="3">
        <v>6596525</v>
      </c>
      <c r="E1137" s="3">
        <v>6720514</v>
      </c>
      <c r="F1137" s="3">
        <v>123989</v>
      </c>
      <c r="G1137" s="3" t="s">
        <v>8999</v>
      </c>
      <c r="H1137" s="3" t="s">
        <v>7154</v>
      </c>
      <c r="I1137" s="3" t="s">
        <v>7149</v>
      </c>
      <c r="J1137" s="3"/>
      <c r="K1137" s="3" t="e">
        <v>#N/A</v>
      </c>
      <c r="L1137" s="3" t="e">
        <v>#N/A</v>
      </c>
      <c r="M1137" s="3" t="e">
        <v>#N/A</v>
      </c>
      <c r="N1137" s="3" t="e">
        <v>#N/A</v>
      </c>
      <c r="O1137" s="3" t="e">
        <v>#N/A</v>
      </c>
      <c r="P1137" s="3" t="e">
        <v>#N/A</v>
      </c>
      <c r="Q1137" s="3" t="e">
        <v>#N/A</v>
      </c>
      <c r="R1137" s="3" t="e">
        <v>#N/A</v>
      </c>
      <c r="S1137" s="3" t="e">
        <v>#N/A</v>
      </c>
      <c r="T1137" s="3" t="e">
        <v>#N/A</v>
      </c>
      <c r="U1137" s="3" t="e">
        <v>#N/A</v>
      </c>
      <c r="V1137" s="3" t="e">
        <v>#N/A</v>
      </c>
      <c r="W1137" s="3" t="s">
        <v>9000</v>
      </c>
      <c r="X1137" s="3" t="s">
        <v>7151</v>
      </c>
      <c r="Y1137" s="3" t="s">
        <v>9001</v>
      </c>
      <c r="Z1137" s="3" t="s">
        <v>7151</v>
      </c>
      <c r="AA1137" s="3" t="s">
        <v>7151</v>
      </c>
      <c r="AB1137" s="3" t="s">
        <v>7151</v>
      </c>
    </row>
    <row r="1138" spans="1:28" x14ac:dyDescent="0.3">
      <c r="A1138" s="3">
        <v>85</v>
      </c>
      <c r="B1138" s="4" t="s">
        <v>59</v>
      </c>
      <c r="C1138" s="3" t="s">
        <v>225</v>
      </c>
      <c r="D1138" s="3">
        <v>6596525</v>
      </c>
      <c r="E1138" s="3">
        <v>6720514</v>
      </c>
      <c r="F1138" s="3">
        <v>123989</v>
      </c>
      <c r="G1138" s="3" t="s">
        <v>9002</v>
      </c>
      <c r="H1138" s="3" t="s">
        <v>7154</v>
      </c>
      <c r="I1138" s="3" t="s">
        <v>7149</v>
      </c>
      <c r="J1138" s="3"/>
      <c r="K1138" s="3" t="e">
        <v>#N/A</v>
      </c>
      <c r="L1138" s="3" t="e">
        <v>#N/A</v>
      </c>
      <c r="M1138" s="3" t="e">
        <v>#N/A</v>
      </c>
      <c r="N1138" s="3" t="e">
        <v>#N/A</v>
      </c>
      <c r="O1138" s="3" t="e">
        <v>#N/A</v>
      </c>
      <c r="P1138" s="3" t="e">
        <v>#N/A</v>
      </c>
      <c r="Q1138" s="3" t="e">
        <v>#N/A</v>
      </c>
      <c r="R1138" s="3" t="e">
        <v>#N/A</v>
      </c>
      <c r="S1138" s="3" t="e">
        <v>#N/A</v>
      </c>
      <c r="T1138" s="3" t="e">
        <v>#N/A</v>
      </c>
      <c r="U1138" s="3" t="e">
        <v>#N/A</v>
      </c>
      <c r="V1138" s="3" t="e">
        <v>#N/A</v>
      </c>
      <c r="W1138" s="3" t="s">
        <v>7151</v>
      </c>
      <c r="X1138" s="3" t="s">
        <v>7151</v>
      </c>
      <c r="Y1138" s="3" t="s">
        <v>7151</v>
      </c>
      <c r="Z1138" s="3" t="s">
        <v>7151</v>
      </c>
      <c r="AA1138" s="3" t="s">
        <v>7151</v>
      </c>
      <c r="AB1138" s="3" t="s">
        <v>7151</v>
      </c>
    </row>
    <row r="1139" spans="1:28" x14ac:dyDescent="0.3">
      <c r="A1139" s="3">
        <v>85</v>
      </c>
      <c r="B1139" s="4" t="s">
        <v>59</v>
      </c>
      <c r="C1139" s="3" t="s">
        <v>225</v>
      </c>
      <c r="D1139" s="3">
        <v>6596525</v>
      </c>
      <c r="E1139" s="3">
        <v>6720514</v>
      </c>
      <c r="F1139" s="3">
        <v>123989</v>
      </c>
      <c r="G1139" s="3" t="s">
        <v>9003</v>
      </c>
      <c r="H1139" s="3" t="s">
        <v>9004</v>
      </c>
      <c r="I1139" s="3" t="s">
        <v>7149</v>
      </c>
      <c r="J1139" s="3"/>
      <c r="K1139" s="3" t="e">
        <v>#N/A</v>
      </c>
      <c r="L1139" s="3" t="e">
        <v>#N/A</v>
      </c>
      <c r="M1139" s="3" t="e">
        <v>#N/A</v>
      </c>
      <c r="N1139" s="3" t="e">
        <v>#N/A</v>
      </c>
      <c r="O1139" s="3" t="e">
        <v>#N/A</v>
      </c>
      <c r="P1139" s="3" t="e">
        <v>#N/A</v>
      </c>
      <c r="Q1139" s="3" t="e">
        <v>#N/A</v>
      </c>
      <c r="R1139" s="3" t="e">
        <v>#N/A</v>
      </c>
      <c r="S1139" s="3" t="e">
        <v>#N/A</v>
      </c>
      <c r="T1139" s="3" t="e">
        <v>#N/A</v>
      </c>
      <c r="U1139" s="3" t="e">
        <v>#N/A</v>
      </c>
      <c r="V1139" s="3" t="e">
        <v>#N/A</v>
      </c>
      <c r="W1139" s="3" t="s">
        <v>7151</v>
      </c>
      <c r="X1139" s="3" t="s">
        <v>7151</v>
      </c>
      <c r="Y1139" s="3" t="s">
        <v>7151</v>
      </c>
      <c r="Z1139" s="3" t="s">
        <v>7151</v>
      </c>
      <c r="AA1139" s="3" t="s">
        <v>7151</v>
      </c>
      <c r="AB1139" s="3" t="s">
        <v>7151</v>
      </c>
    </row>
    <row r="1140" spans="1:28" x14ac:dyDescent="0.3">
      <c r="A1140" s="3">
        <v>85</v>
      </c>
      <c r="B1140" s="4" t="s">
        <v>59</v>
      </c>
      <c r="C1140" s="3" t="s">
        <v>225</v>
      </c>
      <c r="D1140" s="3">
        <v>6596525</v>
      </c>
      <c r="E1140" s="3">
        <v>6720514</v>
      </c>
      <c r="F1140" s="3">
        <v>123989</v>
      </c>
      <c r="G1140" s="3" t="s">
        <v>9005</v>
      </c>
      <c r="H1140" s="3" t="s">
        <v>9006</v>
      </c>
      <c r="I1140" s="3" t="s">
        <v>7149</v>
      </c>
      <c r="J1140" s="3"/>
      <c r="K1140" s="3" t="e">
        <v>#N/A</v>
      </c>
      <c r="L1140" s="3" t="e">
        <v>#N/A</v>
      </c>
      <c r="M1140" s="3" t="e">
        <v>#N/A</v>
      </c>
      <c r="N1140" s="3" t="e">
        <v>#N/A</v>
      </c>
      <c r="O1140" s="3" t="e">
        <v>#N/A</v>
      </c>
      <c r="P1140" s="3" t="e">
        <v>#N/A</v>
      </c>
      <c r="Q1140" s="3" t="e">
        <v>#N/A</v>
      </c>
      <c r="R1140" s="3" t="e">
        <v>#N/A</v>
      </c>
      <c r="S1140" s="3" t="e">
        <v>#N/A</v>
      </c>
      <c r="T1140" s="3" t="e">
        <v>#N/A</v>
      </c>
      <c r="U1140" s="3" t="e">
        <v>#N/A</v>
      </c>
      <c r="V1140" s="3" t="e">
        <v>#N/A</v>
      </c>
      <c r="W1140" s="3" t="s">
        <v>7171</v>
      </c>
      <c r="X1140" s="3" t="s">
        <v>7151</v>
      </c>
      <c r="Y1140" s="3" t="s">
        <v>7151</v>
      </c>
      <c r="Z1140" s="3" t="s">
        <v>7151</v>
      </c>
      <c r="AA1140" s="3" t="s">
        <v>7151</v>
      </c>
      <c r="AB1140" s="3" t="s">
        <v>7151</v>
      </c>
    </row>
    <row r="1141" spans="1:28" x14ac:dyDescent="0.3">
      <c r="A1141" s="3">
        <v>85</v>
      </c>
      <c r="B1141" s="4" t="s">
        <v>59</v>
      </c>
      <c r="C1141" s="3" t="s">
        <v>225</v>
      </c>
      <c r="D1141" s="3">
        <v>6596525</v>
      </c>
      <c r="E1141" s="3">
        <v>6720514</v>
      </c>
      <c r="F1141" s="3">
        <v>123989</v>
      </c>
      <c r="G1141" s="3" t="s">
        <v>9007</v>
      </c>
      <c r="H1141" s="3" t="s">
        <v>9008</v>
      </c>
      <c r="I1141" s="3" t="s">
        <v>7149</v>
      </c>
      <c r="J1141" s="3"/>
      <c r="K1141" s="3" t="e">
        <v>#N/A</v>
      </c>
      <c r="L1141" s="3" t="e">
        <v>#N/A</v>
      </c>
      <c r="M1141" s="3" t="e">
        <v>#N/A</v>
      </c>
      <c r="N1141" s="3" t="e">
        <v>#N/A</v>
      </c>
      <c r="O1141" s="3" t="e">
        <v>#N/A</v>
      </c>
      <c r="P1141" s="3" t="e">
        <v>#N/A</v>
      </c>
      <c r="Q1141" s="3" t="e">
        <v>#N/A</v>
      </c>
      <c r="R1141" s="3" t="e">
        <v>#N/A</v>
      </c>
      <c r="S1141" s="3" t="e">
        <v>#N/A</v>
      </c>
      <c r="T1141" s="3" t="e">
        <v>#N/A</v>
      </c>
      <c r="U1141" s="3" t="e">
        <v>#N/A</v>
      </c>
      <c r="V1141" s="3" t="e">
        <v>#N/A</v>
      </c>
      <c r="W1141" s="3" t="s">
        <v>7151</v>
      </c>
      <c r="X1141" s="3" t="s">
        <v>9009</v>
      </c>
      <c r="Y1141" s="3" t="s">
        <v>7151</v>
      </c>
      <c r="Z1141" s="3" t="s">
        <v>7151</v>
      </c>
      <c r="AA1141" s="3" t="s">
        <v>7151</v>
      </c>
      <c r="AB1141" s="3" t="s">
        <v>7151</v>
      </c>
    </row>
    <row r="1142" spans="1:28" x14ac:dyDescent="0.3">
      <c r="A1142" s="3">
        <v>85</v>
      </c>
      <c r="B1142" s="4" t="s">
        <v>59</v>
      </c>
      <c r="C1142" s="3" t="s">
        <v>225</v>
      </c>
      <c r="D1142" s="3">
        <v>6596525</v>
      </c>
      <c r="E1142" s="3">
        <v>6720514</v>
      </c>
      <c r="F1142" s="3">
        <v>123989</v>
      </c>
      <c r="G1142" s="3" t="s">
        <v>9010</v>
      </c>
      <c r="H1142" s="3" t="s">
        <v>9011</v>
      </c>
      <c r="I1142" s="3" t="s">
        <v>7149</v>
      </c>
      <c r="J1142" s="3"/>
      <c r="K1142" s="3" t="e">
        <v>#N/A</v>
      </c>
      <c r="L1142" s="3" t="e">
        <v>#N/A</v>
      </c>
      <c r="M1142" s="3" t="e">
        <v>#N/A</v>
      </c>
      <c r="N1142" s="3" t="e">
        <v>#N/A</v>
      </c>
      <c r="O1142" s="3" t="e">
        <v>#N/A</v>
      </c>
      <c r="P1142" s="3" t="e">
        <v>#N/A</v>
      </c>
      <c r="Q1142" s="3" t="e">
        <v>#N/A</v>
      </c>
      <c r="R1142" s="3" t="e">
        <v>#N/A</v>
      </c>
      <c r="S1142" s="3" t="e">
        <v>#N/A</v>
      </c>
      <c r="T1142" s="3" t="e">
        <v>#N/A</v>
      </c>
      <c r="U1142" s="3" t="e">
        <v>#N/A</v>
      </c>
      <c r="V1142" s="3" t="e">
        <v>#N/A</v>
      </c>
      <c r="W1142" s="3" t="s">
        <v>7151</v>
      </c>
      <c r="X1142" s="3" t="s">
        <v>7151</v>
      </c>
      <c r="Y1142" s="3" t="s">
        <v>7151</v>
      </c>
      <c r="Z1142" s="3" t="s">
        <v>7151</v>
      </c>
      <c r="AA1142" s="3" t="s">
        <v>7151</v>
      </c>
      <c r="AB1142" s="3" t="s">
        <v>7151</v>
      </c>
    </row>
    <row r="1143" spans="1:28" x14ac:dyDescent="0.3">
      <c r="A1143" s="3">
        <v>85</v>
      </c>
      <c r="B1143" s="4" t="s">
        <v>59</v>
      </c>
      <c r="C1143" s="3" t="s">
        <v>225</v>
      </c>
      <c r="D1143" s="3">
        <v>6596525</v>
      </c>
      <c r="E1143" s="3">
        <v>6720514</v>
      </c>
      <c r="F1143" s="3">
        <v>123989</v>
      </c>
      <c r="G1143" s="3" t="s">
        <v>9012</v>
      </c>
      <c r="H1143" s="3" t="s">
        <v>9013</v>
      </c>
      <c r="I1143" s="3" t="s">
        <v>7149</v>
      </c>
      <c r="J1143" s="3"/>
      <c r="K1143" s="3" t="e">
        <v>#N/A</v>
      </c>
      <c r="L1143" s="3" t="e">
        <v>#N/A</v>
      </c>
      <c r="M1143" s="3" t="e">
        <v>#N/A</v>
      </c>
      <c r="N1143" s="3" t="e">
        <v>#N/A</v>
      </c>
      <c r="O1143" s="3" t="e">
        <v>#N/A</v>
      </c>
      <c r="P1143" s="3" t="e">
        <v>#N/A</v>
      </c>
      <c r="Q1143" s="3" t="e">
        <v>#N/A</v>
      </c>
      <c r="R1143" s="3" t="e">
        <v>#N/A</v>
      </c>
      <c r="S1143" s="3" t="e">
        <v>#N/A</v>
      </c>
      <c r="T1143" s="3" t="e">
        <v>#N/A</v>
      </c>
      <c r="U1143" s="3" t="e">
        <v>#N/A</v>
      </c>
      <c r="V1143" s="3" t="e">
        <v>#N/A</v>
      </c>
      <c r="W1143" s="3" t="e">
        <v>#N/A</v>
      </c>
      <c r="X1143" s="3" t="e">
        <v>#N/A</v>
      </c>
      <c r="Y1143" s="3" t="e">
        <v>#N/A</v>
      </c>
      <c r="Z1143" s="3" t="e">
        <v>#N/A</v>
      </c>
      <c r="AA1143" s="3" t="e">
        <v>#N/A</v>
      </c>
      <c r="AB1143" s="3" t="e">
        <v>#N/A</v>
      </c>
    </row>
    <row r="1144" spans="1:28" x14ac:dyDescent="0.3">
      <c r="A1144" s="3">
        <v>85</v>
      </c>
      <c r="B1144" s="4" t="s">
        <v>59</v>
      </c>
      <c r="C1144" s="3" t="s">
        <v>225</v>
      </c>
      <c r="D1144" s="3">
        <v>6596525</v>
      </c>
      <c r="E1144" s="3">
        <v>6720514</v>
      </c>
      <c r="F1144" s="3">
        <v>123989</v>
      </c>
      <c r="G1144" s="3" t="s">
        <v>9014</v>
      </c>
      <c r="H1144" s="3" t="s">
        <v>7160</v>
      </c>
      <c r="I1144" s="3" t="s">
        <v>7212</v>
      </c>
      <c r="J1144" s="3"/>
      <c r="K1144" s="3" t="e">
        <v>#N/A</v>
      </c>
      <c r="L1144" s="3" t="e">
        <v>#N/A</v>
      </c>
      <c r="M1144" s="3" t="e">
        <v>#N/A</v>
      </c>
      <c r="N1144" s="3" t="e">
        <v>#N/A</v>
      </c>
      <c r="O1144" s="3" t="e">
        <v>#N/A</v>
      </c>
      <c r="P1144" s="3" t="e">
        <v>#N/A</v>
      </c>
      <c r="Q1144" s="3" t="e">
        <v>#N/A</v>
      </c>
      <c r="R1144" s="3" t="e">
        <v>#N/A</v>
      </c>
      <c r="S1144" s="3" t="e">
        <v>#N/A</v>
      </c>
      <c r="T1144" s="3" t="e">
        <v>#N/A</v>
      </c>
      <c r="U1144" s="3" t="e">
        <v>#N/A</v>
      </c>
      <c r="V1144" s="3" t="e">
        <v>#N/A</v>
      </c>
      <c r="W1144" s="3" t="s">
        <v>7151</v>
      </c>
      <c r="X1144" s="3" t="s">
        <v>7206</v>
      </c>
      <c r="Y1144" s="3" t="s">
        <v>7151</v>
      </c>
      <c r="Z1144" s="3" t="s">
        <v>7151</v>
      </c>
      <c r="AA1144" s="3" t="s">
        <v>7151</v>
      </c>
      <c r="AB1144" s="3" t="s">
        <v>7151</v>
      </c>
    </row>
    <row r="1145" spans="1:28" x14ac:dyDescent="0.3">
      <c r="A1145" s="3">
        <v>86</v>
      </c>
      <c r="B1145" s="4" t="s">
        <v>35</v>
      </c>
      <c r="C1145" s="3" t="s">
        <v>225</v>
      </c>
      <c r="D1145" s="3">
        <v>6950254</v>
      </c>
      <c r="E1145" s="3">
        <v>6989872</v>
      </c>
      <c r="F1145" s="3">
        <v>39618</v>
      </c>
      <c r="G1145" s="3" t="s">
        <v>9015</v>
      </c>
      <c r="H1145" s="3" t="s">
        <v>7154</v>
      </c>
      <c r="I1145" s="3" t="s">
        <v>7149</v>
      </c>
      <c r="J1145" s="3"/>
      <c r="K1145" s="3" t="e">
        <v>#N/A</v>
      </c>
      <c r="L1145" s="3" t="e">
        <v>#N/A</v>
      </c>
      <c r="M1145" s="3" t="e">
        <v>#N/A</v>
      </c>
      <c r="N1145" s="3" t="e">
        <v>#N/A</v>
      </c>
      <c r="O1145" s="3" t="e">
        <v>#N/A</v>
      </c>
      <c r="P1145" s="3" t="e">
        <v>#N/A</v>
      </c>
      <c r="Q1145" s="3" t="e">
        <v>#N/A</v>
      </c>
      <c r="R1145" s="3" t="e">
        <v>#N/A</v>
      </c>
      <c r="S1145" s="3" t="e">
        <v>#N/A</v>
      </c>
      <c r="T1145" s="3" t="e">
        <v>#N/A</v>
      </c>
      <c r="U1145" s="3" t="e">
        <v>#N/A</v>
      </c>
      <c r="V1145" s="3" t="e">
        <v>#N/A</v>
      </c>
      <c r="W1145" s="3" t="s">
        <v>7151</v>
      </c>
      <c r="X1145" s="3" t="s">
        <v>7151</v>
      </c>
      <c r="Y1145" s="3" t="s">
        <v>7151</v>
      </c>
      <c r="Z1145" s="3" t="s">
        <v>7151</v>
      </c>
      <c r="AA1145" s="3" t="s">
        <v>7151</v>
      </c>
      <c r="AB1145" s="3" t="s">
        <v>7151</v>
      </c>
    </row>
    <row r="1146" spans="1:28" x14ac:dyDescent="0.3">
      <c r="A1146" s="3">
        <v>86</v>
      </c>
      <c r="B1146" s="4" t="s">
        <v>35</v>
      </c>
      <c r="C1146" s="3" t="s">
        <v>225</v>
      </c>
      <c r="D1146" s="3">
        <v>6950254</v>
      </c>
      <c r="E1146" s="3">
        <v>6989872</v>
      </c>
      <c r="F1146" s="3">
        <v>39618</v>
      </c>
      <c r="G1146" s="3" t="s">
        <v>9016</v>
      </c>
      <c r="H1146" s="3" t="s">
        <v>9017</v>
      </c>
      <c r="I1146" s="3" t="s">
        <v>7149</v>
      </c>
      <c r="J1146" s="3"/>
      <c r="K1146" s="3" t="e">
        <v>#N/A</v>
      </c>
      <c r="L1146" s="3" t="e">
        <v>#N/A</v>
      </c>
      <c r="M1146" s="3" t="e">
        <v>#N/A</v>
      </c>
      <c r="N1146" s="3" t="e">
        <v>#N/A</v>
      </c>
      <c r="O1146" s="3" t="e">
        <v>#N/A</v>
      </c>
      <c r="P1146" s="3" t="e">
        <v>#N/A</v>
      </c>
      <c r="Q1146" s="3" t="e">
        <v>#N/A</v>
      </c>
      <c r="R1146" s="3" t="e">
        <v>#N/A</v>
      </c>
      <c r="S1146" s="3" t="e">
        <v>#N/A</v>
      </c>
      <c r="T1146" s="3" t="e">
        <v>#N/A</v>
      </c>
      <c r="U1146" s="3" t="e">
        <v>#N/A</v>
      </c>
      <c r="V1146" s="3" t="e">
        <v>#N/A</v>
      </c>
      <c r="W1146" s="3" t="s">
        <v>7151</v>
      </c>
      <c r="X1146" s="3" t="s">
        <v>9018</v>
      </c>
      <c r="Y1146" s="3" t="s">
        <v>7151</v>
      </c>
      <c r="Z1146" s="3" t="s">
        <v>7151</v>
      </c>
      <c r="AA1146" s="3" t="s">
        <v>7151</v>
      </c>
      <c r="AB1146" s="3" t="s">
        <v>7151</v>
      </c>
    </row>
    <row r="1147" spans="1:28" x14ac:dyDescent="0.3">
      <c r="A1147" s="3">
        <v>86</v>
      </c>
      <c r="B1147" s="4" t="s">
        <v>35</v>
      </c>
      <c r="C1147" s="3" t="s">
        <v>225</v>
      </c>
      <c r="D1147" s="3">
        <v>6950254</v>
      </c>
      <c r="E1147" s="3">
        <v>6989872</v>
      </c>
      <c r="F1147" s="3">
        <v>39618</v>
      </c>
      <c r="G1147" s="3" t="s">
        <v>9019</v>
      </c>
      <c r="H1147" s="3" t="s">
        <v>7154</v>
      </c>
      <c r="I1147" s="3" t="s">
        <v>7149</v>
      </c>
      <c r="J1147" s="3"/>
      <c r="K1147" s="3" t="e">
        <v>#N/A</v>
      </c>
      <c r="L1147" s="3" t="e">
        <v>#N/A</v>
      </c>
      <c r="M1147" s="3" t="e">
        <v>#N/A</v>
      </c>
      <c r="N1147" s="3" t="e">
        <v>#N/A</v>
      </c>
      <c r="O1147" s="3" t="e">
        <v>#N/A</v>
      </c>
      <c r="P1147" s="3" t="e">
        <v>#N/A</v>
      </c>
      <c r="Q1147" s="3" t="e">
        <v>#N/A</v>
      </c>
      <c r="R1147" s="3" t="e">
        <v>#N/A</v>
      </c>
      <c r="S1147" s="3" t="e">
        <v>#N/A</v>
      </c>
      <c r="T1147" s="3" t="e">
        <v>#N/A</v>
      </c>
      <c r="U1147" s="3" t="e">
        <v>#N/A</v>
      </c>
      <c r="V1147" s="3" t="e">
        <v>#N/A</v>
      </c>
      <c r="W1147" s="3" t="s">
        <v>7151</v>
      </c>
      <c r="X1147" s="3" t="s">
        <v>7151</v>
      </c>
      <c r="Y1147" s="3" t="s">
        <v>7151</v>
      </c>
      <c r="Z1147" s="3" t="s">
        <v>7151</v>
      </c>
      <c r="AA1147" s="3" t="s">
        <v>7151</v>
      </c>
      <c r="AB1147" s="3" t="s">
        <v>7151</v>
      </c>
    </row>
    <row r="1148" spans="1:28" x14ac:dyDescent="0.3">
      <c r="A1148" s="3">
        <v>86</v>
      </c>
      <c r="B1148" s="4" t="s">
        <v>35</v>
      </c>
      <c r="C1148" s="3" t="s">
        <v>225</v>
      </c>
      <c r="D1148" s="3">
        <v>6950254</v>
      </c>
      <c r="E1148" s="3">
        <v>6989872</v>
      </c>
      <c r="F1148" s="3">
        <v>39618</v>
      </c>
      <c r="G1148" s="3" t="s">
        <v>9020</v>
      </c>
      <c r="H1148" s="3" t="s">
        <v>9021</v>
      </c>
      <c r="I1148" s="3" t="s">
        <v>7149</v>
      </c>
      <c r="J1148" s="3"/>
      <c r="K1148" s="3" t="e">
        <v>#N/A</v>
      </c>
      <c r="L1148" s="3" t="e">
        <v>#N/A</v>
      </c>
      <c r="M1148" s="3" t="e">
        <v>#N/A</v>
      </c>
      <c r="N1148" s="3" t="e">
        <v>#N/A</v>
      </c>
      <c r="O1148" s="3" t="e">
        <v>#N/A</v>
      </c>
      <c r="P1148" s="3" t="e">
        <v>#N/A</v>
      </c>
      <c r="Q1148" s="3" t="e">
        <v>#N/A</v>
      </c>
      <c r="R1148" s="3" t="e">
        <v>#N/A</v>
      </c>
      <c r="S1148" s="3" t="e">
        <v>#N/A</v>
      </c>
      <c r="T1148" s="3" t="e">
        <v>#N/A</v>
      </c>
      <c r="U1148" s="3" t="e">
        <v>#N/A</v>
      </c>
      <c r="V1148" s="3" t="e">
        <v>#N/A</v>
      </c>
      <c r="W1148" s="3" t="s">
        <v>7151</v>
      </c>
      <c r="X1148" s="3" t="s">
        <v>9022</v>
      </c>
      <c r="Y1148" s="3" t="s">
        <v>7151</v>
      </c>
      <c r="Z1148" s="3" t="s">
        <v>7151</v>
      </c>
      <c r="AA1148" s="3" t="s">
        <v>7151</v>
      </c>
      <c r="AB1148" s="3" t="s">
        <v>7151</v>
      </c>
    </row>
    <row r="1149" spans="1:28" x14ac:dyDescent="0.3">
      <c r="A1149" s="3">
        <v>86</v>
      </c>
      <c r="B1149" s="4" t="s">
        <v>35</v>
      </c>
      <c r="C1149" s="3" t="s">
        <v>225</v>
      </c>
      <c r="D1149" s="3">
        <v>6950254</v>
      </c>
      <c r="E1149" s="3">
        <v>6989872</v>
      </c>
      <c r="F1149" s="3">
        <v>39618</v>
      </c>
      <c r="G1149" s="3" t="s">
        <v>9023</v>
      </c>
      <c r="H1149" s="3" t="s">
        <v>9024</v>
      </c>
      <c r="I1149" s="3" t="s">
        <v>7149</v>
      </c>
      <c r="J1149" s="3"/>
      <c r="K1149" s="3" t="e">
        <v>#N/A</v>
      </c>
      <c r="L1149" s="3" t="e">
        <v>#N/A</v>
      </c>
      <c r="M1149" s="3" t="e">
        <v>#N/A</v>
      </c>
      <c r="N1149" s="3" t="e">
        <v>#N/A</v>
      </c>
      <c r="O1149" s="3" t="e">
        <v>#N/A</v>
      </c>
      <c r="P1149" s="3" t="e">
        <v>#N/A</v>
      </c>
      <c r="Q1149" s="3" t="e">
        <v>#N/A</v>
      </c>
      <c r="R1149" s="3" t="e">
        <v>#N/A</v>
      </c>
      <c r="S1149" s="3" t="e">
        <v>#N/A</v>
      </c>
      <c r="T1149" s="3" t="e">
        <v>#N/A</v>
      </c>
      <c r="U1149" s="3" t="e">
        <v>#N/A</v>
      </c>
      <c r="V1149" s="3" t="e">
        <v>#N/A</v>
      </c>
      <c r="W1149" s="3" t="s">
        <v>7151</v>
      </c>
      <c r="X1149" s="3" t="s">
        <v>9025</v>
      </c>
      <c r="Y1149" s="3" t="s">
        <v>9026</v>
      </c>
      <c r="Z1149" s="3" t="s">
        <v>7151</v>
      </c>
      <c r="AA1149" s="3" t="s">
        <v>7151</v>
      </c>
      <c r="AB1149" s="3" t="s">
        <v>7151</v>
      </c>
    </row>
    <row r="1150" spans="1:28" x14ac:dyDescent="0.3">
      <c r="A1150" s="3">
        <v>86</v>
      </c>
      <c r="B1150" s="4" t="s">
        <v>35</v>
      </c>
      <c r="C1150" s="3" t="s">
        <v>225</v>
      </c>
      <c r="D1150" s="3">
        <v>6950254</v>
      </c>
      <c r="E1150" s="3">
        <v>6989872</v>
      </c>
      <c r="F1150" s="3">
        <v>39618</v>
      </c>
      <c r="G1150" s="3" t="s">
        <v>9027</v>
      </c>
      <c r="H1150" s="3" t="s">
        <v>9028</v>
      </c>
      <c r="I1150" s="3" t="s">
        <v>7149</v>
      </c>
      <c r="J1150" s="3"/>
      <c r="K1150" s="3" t="e">
        <v>#N/A</v>
      </c>
      <c r="L1150" s="3" t="e">
        <v>#N/A</v>
      </c>
      <c r="M1150" s="3" t="e">
        <v>#N/A</v>
      </c>
      <c r="N1150" s="3" t="e">
        <v>#N/A</v>
      </c>
      <c r="O1150" s="3" t="e">
        <v>#N/A</v>
      </c>
      <c r="P1150" s="3" t="e">
        <v>#N/A</v>
      </c>
      <c r="Q1150" s="3" t="e">
        <v>#N/A</v>
      </c>
      <c r="R1150" s="3" t="e">
        <v>#N/A</v>
      </c>
      <c r="S1150" s="3" t="e">
        <v>#N/A</v>
      </c>
      <c r="T1150" s="3" t="e">
        <v>#N/A</v>
      </c>
      <c r="U1150" s="3" t="e">
        <v>#N/A</v>
      </c>
      <c r="V1150" s="3" t="e">
        <v>#N/A</v>
      </c>
      <c r="W1150" s="3" t="s">
        <v>7899</v>
      </c>
      <c r="X1150" s="3" t="s">
        <v>7151</v>
      </c>
      <c r="Y1150" s="3" t="s">
        <v>9029</v>
      </c>
      <c r="Z1150" s="3" t="s">
        <v>7151</v>
      </c>
      <c r="AA1150" s="3" t="s">
        <v>7151</v>
      </c>
      <c r="AB1150" s="3" t="s">
        <v>7151</v>
      </c>
    </row>
    <row r="1151" spans="1:28" x14ac:dyDescent="0.3">
      <c r="A1151" s="3">
        <v>86</v>
      </c>
      <c r="B1151" s="4" t="s">
        <v>35</v>
      </c>
      <c r="C1151" s="3" t="s">
        <v>225</v>
      </c>
      <c r="D1151" s="3">
        <v>6950254</v>
      </c>
      <c r="E1151" s="3">
        <v>6989872</v>
      </c>
      <c r="F1151" s="3">
        <v>39618</v>
      </c>
      <c r="G1151" s="3" t="s">
        <v>9030</v>
      </c>
      <c r="H1151" s="3" t="s">
        <v>9031</v>
      </c>
      <c r="I1151" s="3" t="s">
        <v>7149</v>
      </c>
      <c r="J1151" s="3"/>
      <c r="K1151" s="3" t="e">
        <v>#N/A</v>
      </c>
      <c r="L1151" s="3" t="e">
        <v>#N/A</v>
      </c>
      <c r="M1151" s="3" t="e">
        <v>#N/A</v>
      </c>
      <c r="N1151" s="3" t="e">
        <v>#N/A</v>
      </c>
      <c r="O1151" s="3" t="e">
        <v>#N/A</v>
      </c>
      <c r="P1151" s="3" t="e">
        <v>#N/A</v>
      </c>
      <c r="Q1151" s="3" t="e">
        <v>#N/A</v>
      </c>
      <c r="R1151" s="3" t="e">
        <v>#N/A</v>
      </c>
      <c r="S1151" s="3" t="e">
        <v>#N/A</v>
      </c>
      <c r="T1151" s="3" t="e">
        <v>#N/A</v>
      </c>
      <c r="U1151" s="3" t="e">
        <v>#N/A</v>
      </c>
      <c r="V1151" s="3" t="e">
        <v>#N/A</v>
      </c>
      <c r="W1151" s="3" t="s">
        <v>7378</v>
      </c>
      <c r="X1151" s="3" t="s">
        <v>9032</v>
      </c>
      <c r="Y1151" s="3" t="s">
        <v>9033</v>
      </c>
      <c r="Z1151" s="3" t="s">
        <v>7151</v>
      </c>
      <c r="AA1151" s="3" t="s">
        <v>7151</v>
      </c>
      <c r="AB1151" s="3" t="s">
        <v>7151</v>
      </c>
    </row>
    <row r="1152" spans="1:28" x14ac:dyDescent="0.3">
      <c r="A1152" s="3">
        <v>86</v>
      </c>
      <c r="B1152" s="4" t="s">
        <v>35</v>
      </c>
      <c r="C1152" s="3" t="s">
        <v>225</v>
      </c>
      <c r="D1152" s="3">
        <v>6950254</v>
      </c>
      <c r="E1152" s="3">
        <v>6989872</v>
      </c>
      <c r="F1152" s="3">
        <v>39618</v>
      </c>
      <c r="G1152" s="3" t="s">
        <v>9034</v>
      </c>
      <c r="H1152" s="3" t="s">
        <v>9035</v>
      </c>
      <c r="I1152" s="3" t="s">
        <v>7149</v>
      </c>
      <c r="J1152" s="3"/>
      <c r="K1152" s="3" t="e">
        <v>#N/A</v>
      </c>
      <c r="L1152" s="3" t="e">
        <v>#N/A</v>
      </c>
      <c r="M1152" s="3" t="e">
        <v>#N/A</v>
      </c>
      <c r="N1152" s="3" t="e">
        <v>#N/A</v>
      </c>
      <c r="O1152" s="3" t="e">
        <v>#N/A</v>
      </c>
      <c r="P1152" s="3" t="e">
        <v>#N/A</v>
      </c>
      <c r="Q1152" s="3" t="e">
        <v>#N/A</v>
      </c>
      <c r="R1152" s="3" t="e">
        <v>#N/A</v>
      </c>
      <c r="S1152" s="3" t="e">
        <v>#N/A</v>
      </c>
      <c r="T1152" s="3" t="e">
        <v>#N/A</v>
      </c>
      <c r="U1152" s="3" t="e">
        <v>#N/A</v>
      </c>
      <c r="V1152" s="3" t="e">
        <v>#N/A</v>
      </c>
      <c r="W1152" s="3" t="s">
        <v>7151</v>
      </c>
      <c r="X1152" s="3" t="s">
        <v>8578</v>
      </c>
      <c r="Y1152" s="3" t="s">
        <v>7151</v>
      </c>
      <c r="Z1152" s="3" t="s">
        <v>7151</v>
      </c>
      <c r="AA1152" s="3" t="s">
        <v>7151</v>
      </c>
      <c r="AB1152" s="3" t="s">
        <v>7151</v>
      </c>
    </row>
    <row r="1153" spans="1:28" x14ac:dyDescent="0.3">
      <c r="A1153" s="3">
        <v>86</v>
      </c>
      <c r="B1153" s="4" t="s">
        <v>35</v>
      </c>
      <c r="C1153" s="3" t="s">
        <v>225</v>
      </c>
      <c r="D1153" s="3">
        <v>6950254</v>
      </c>
      <c r="E1153" s="3">
        <v>6989872</v>
      </c>
      <c r="F1153" s="3">
        <v>39618</v>
      </c>
      <c r="G1153" s="3" t="s">
        <v>9036</v>
      </c>
      <c r="H1153" s="3" t="s">
        <v>9037</v>
      </c>
      <c r="I1153" s="3" t="s">
        <v>7149</v>
      </c>
      <c r="J1153" s="3"/>
      <c r="K1153" s="3" t="e">
        <v>#N/A</v>
      </c>
      <c r="L1153" s="3" t="e">
        <v>#N/A</v>
      </c>
      <c r="M1153" s="3" t="e">
        <v>#N/A</v>
      </c>
      <c r="N1153" s="3" t="e">
        <v>#N/A</v>
      </c>
      <c r="O1153" s="3" t="e">
        <v>#N/A</v>
      </c>
      <c r="P1153" s="3" t="e">
        <v>#N/A</v>
      </c>
      <c r="Q1153" s="3" t="e">
        <v>#N/A</v>
      </c>
      <c r="R1153" s="3" t="e">
        <v>#N/A</v>
      </c>
      <c r="S1153" s="3" t="e">
        <v>#N/A</v>
      </c>
      <c r="T1153" s="3" t="e">
        <v>#N/A</v>
      </c>
      <c r="U1153" s="3" t="e">
        <v>#N/A</v>
      </c>
      <c r="V1153" s="3" t="e">
        <v>#N/A</v>
      </c>
      <c r="W1153" s="3" t="s">
        <v>7151</v>
      </c>
      <c r="X1153" s="3" t="s">
        <v>9038</v>
      </c>
      <c r="Y1153" s="3" t="s">
        <v>7151</v>
      </c>
      <c r="Z1153" s="3" t="s">
        <v>7151</v>
      </c>
      <c r="AA1153" s="3" t="s">
        <v>7151</v>
      </c>
      <c r="AB1153" s="3" t="s">
        <v>7151</v>
      </c>
    </row>
    <row r="1154" spans="1:28" x14ac:dyDescent="0.3">
      <c r="A1154" s="3">
        <v>86</v>
      </c>
      <c r="B1154" s="4" t="s">
        <v>35</v>
      </c>
      <c r="C1154" s="3" t="s">
        <v>225</v>
      </c>
      <c r="D1154" s="3">
        <v>6950254</v>
      </c>
      <c r="E1154" s="3">
        <v>6989872</v>
      </c>
      <c r="F1154" s="3">
        <v>39618</v>
      </c>
      <c r="G1154" s="3" t="s">
        <v>9039</v>
      </c>
      <c r="H1154" s="3" t="s">
        <v>7677</v>
      </c>
      <c r="I1154" s="3" t="s">
        <v>7149</v>
      </c>
      <c r="J1154" s="3"/>
      <c r="K1154" s="3" t="e">
        <v>#N/A</v>
      </c>
      <c r="L1154" s="3" t="e">
        <v>#N/A</v>
      </c>
      <c r="M1154" s="3" t="e">
        <v>#N/A</v>
      </c>
      <c r="N1154" s="3" t="e">
        <v>#N/A</v>
      </c>
      <c r="O1154" s="3" t="e">
        <v>#N/A</v>
      </c>
      <c r="P1154" s="3" t="e">
        <v>#N/A</v>
      </c>
      <c r="Q1154" s="3" t="e">
        <v>#N/A</v>
      </c>
      <c r="R1154" s="3" t="e">
        <v>#N/A</v>
      </c>
      <c r="S1154" s="3" t="e">
        <v>#N/A</v>
      </c>
      <c r="T1154" s="3" t="e">
        <v>#N/A</v>
      </c>
      <c r="U1154" s="3" t="e">
        <v>#N/A</v>
      </c>
      <c r="V1154" s="3" t="e">
        <v>#N/A</v>
      </c>
      <c r="W1154" s="3" t="e">
        <v>#N/A</v>
      </c>
      <c r="X1154" s="3" t="e">
        <v>#N/A</v>
      </c>
      <c r="Y1154" s="3" t="e">
        <v>#N/A</v>
      </c>
      <c r="Z1154" s="3" t="e">
        <v>#N/A</v>
      </c>
      <c r="AA1154" s="3" t="e">
        <v>#N/A</v>
      </c>
      <c r="AB1154" s="3" t="e">
        <v>#N/A</v>
      </c>
    </row>
    <row r="1155" spans="1:28" x14ac:dyDescent="0.3">
      <c r="A1155" s="3">
        <v>86</v>
      </c>
      <c r="B1155" s="4" t="s">
        <v>35</v>
      </c>
      <c r="C1155" s="3" t="s">
        <v>225</v>
      </c>
      <c r="D1155" s="3">
        <v>6950254</v>
      </c>
      <c r="E1155" s="3">
        <v>6989872</v>
      </c>
      <c r="F1155" s="3">
        <v>39618</v>
      </c>
      <c r="G1155" s="3" t="s">
        <v>9040</v>
      </c>
      <c r="H1155" s="3" t="s">
        <v>9041</v>
      </c>
      <c r="I1155" s="3" t="s">
        <v>7149</v>
      </c>
      <c r="J1155" s="3"/>
      <c r="K1155" s="3" t="e">
        <v>#N/A</v>
      </c>
      <c r="L1155" s="3" t="e">
        <v>#N/A</v>
      </c>
      <c r="M1155" s="3" t="e">
        <v>#N/A</v>
      </c>
      <c r="N1155" s="3" t="e">
        <v>#N/A</v>
      </c>
      <c r="O1155" s="3" t="e">
        <v>#N/A</v>
      </c>
      <c r="P1155" s="3" t="e">
        <v>#N/A</v>
      </c>
      <c r="Q1155" s="3" t="e">
        <v>#N/A</v>
      </c>
      <c r="R1155" s="3" t="e">
        <v>#N/A</v>
      </c>
      <c r="S1155" s="3" t="e">
        <v>#N/A</v>
      </c>
      <c r="T1155" s="3" t="e">
        <v>#N/A</v>
      </c>
      <c r="U1155" s="3" t="e">
        <v>#N/A</v>
      </c>
      <c r="V1155" s="3" t="e">
        <v>#N/A</v>
      </c>
      <c r="W1155" s="3" t="s">
        <v>8399</v>
      </c>
      <c r="X1155" s="3" t="s">
        <v>7151</v>
      </c>
      <c r="Y1155" s="3" t="s">
        <v>9042</v>
      </c>
      <c r="Z1155" s="3" t="s">
        <v>7151</v>
      </c>
      <c r="AA1155" s="3" t="s">
        <v>7151</v>
      </c>
      <c r="AB1155" s="3" t="s">
        <v>7151</v>
      </c>
    </row>
    <row r="1156" spans="1:28" x14ac:dyDescent="0.3">
      <c r="A1156" s="3">
        <v>86</v>
      </c>
      <c r="B1156" s="4" t="s">
        <v>35</v>
      </c>
      <c r="C1156" s="3" t="s">
        <v>225</v>
      </c>
      <c r="D1156" s="3">
        <v>6950254</v>
      </c>
      <c r="E1156" s="3">
        <v>6989872</v>
      </c>
      <c r="F1156" s="3">
        <v>39618</v>
      </c>
      <c r="G1156" s="3" t="s">
        <v>9043</v>
      </c>
      <c r="H1156" s="3" t="s">
        <v>9044</v>
      </c>
      <c r="I1156" s="3" t="s">
        <v>7149</v>
      </c>
      <c r="J1156" s="3"/>
      <c r="K1156" s="3" t="e">
        <v>#N/A</v>
      </c>
      <c r="L1156" s="3" t="e">
        <v>#N/A</v>
      </c>
      <c r="M1156" s="3" t="e">
        <v>#N/A</v>
      </c>
      <c r="N1156" s="3" t="e">
        <v>#N/A</v>
      </c>
      <c r="O1156" s="3" t="e">
        <v>#N/A</v>
      </c>
      <c r="P1156" s="3" t="e">
        <v>#N/A</v>
      </c>
      <c r="Q1156" s="3" t="e">
        <v>#N/A</v>
      </c>
      <c r="R1156" s="3" t="e">
        <v>#N/A</v>
      </c>
      <c r="S1156" s="3" t="e">
        <v>#N/A</v>
      </c>
      <c r="T1156" s="3" t="e">
        <v>#N/A</v>
      </c>
      <c r="U1156" s="3" t="e">
        <v>#N/A</v>
      </c>
      <c r="V1156" s="3" t="e">
        <v>#N/A</v>
      </c>
      <c r="W1156" s="3" t="s">
        <v>9045</v>
      </c>
      <c r="X1156" s="3" t="s">
        <v>9046</v>
      </c>
      <c r="Y1156" s="3" t="s">
        <v>9047</v>
      </c>
      <c r="Z1156" s="3" t="s">
        <v>7151</v>
      </c>
      <c r="AA1156" s="3" t="s">
        <v>7151</v>
      </c>
      <c r="AB1156" s="3" t="s">
        <v>7151</v>
      </c>
    </row>
    <row r="1157" spans="1:28" x14ac:dyDescent="0.3">
      <c r="A1157" s="3">
        <v>86</v>
      </c>
      <c r="B1157" s="4" t="s">
        <v>35</v>
      </c>
      <c r="C1157" s="3" t="s">
        <v>225</v>
      </c>
      <c r="D1157" s="3">
        <v>6950254</v>
      </c>
      <c r="E1157" s="3">
        <v>6989872</v>
      </c>
      <c r="F1157" s="3">
        <v>39618</v>
      </c>
      <c r="G1157" s="3" t="s">
        <v>9048</v>
      </c>
      <c r="H1157" s="3" t="s">
        <v>9049</v>
      </c>
      <c r="I1157" s="3" t="s">
        <v>7149</v>
      </c>
      <c r="J1157" s="3"/>
      <c r="K1157" s="3" t="e">
        <v>#N/A</v>
      </c>
      <c r="L1157" s="3" t="e">
        <v>#N/A</v>
      </c>
      <c r="M1157" s="3" t="e">
        <v>#N/A</v>
      </c>
      <c r="N1157" s="3" t="e">
        <v>#N/A</v>
      </c>
      <c r="O1157" s="3" t="e">
        <v>#N/A</v>
      </c>
      <c r="P1157" s="3" t="e">
        <v>#N/A</v>
      </c>
      <c r="Q1157" s="3" t="e">
        <v>#N/A</v>
      </c>
      <c r="R1157" s="3" t="e">
        <v>#N/A</v>
      </c>
      <c r="S1157" s="3" t="e">
        <v>#N/A</v>
      </c>
      <c r="T1157" s="3" t="e">
        <v>#N/A</v>
      </c>
      <c r="U1157" s="3" t="e">
        <v>#N/A</v>
      </c>
      <c r="V1157" s="3" t="e">
        <v>#N/A</v>
      </c>
      <c r="W1157" s="3" t="s">
        <v>7916</v>
      </c>
      <c r="X1157" s="3" t="s">
        <v>7151</v>
      </c>
      <c r="Y1157" s="3" t="s">
        <v>7151</v>
      </c>
      <c r="Z1157" s="3" t="s">
        <v>7151</v>
      </c>
      <c r="AA1157" s="3" t="s">
        <v>7151</v>
      </c>
      <c r="AB1157" s="3" t="s">
        <v>7151</v>
      </c>
    </row>
    <row r="1158" spans="1:28" x14ac:dyDescent="0.3">
      <c r="A1158" s="3">
        <v>86</v>
      </c>
      <c r="B1158" s="4" t="s">
        <v>35</v>
      </c>
      <c r="C1158" s="3" t="s">
        <v>225</v>
      </c>
      <c r="D1158" s="3">
        <v>6950254</v>
      </c>
      <c r="E1158" s="3">
        <v>6989872</v>
      </c>
      <c r="F1158" s="3">
        <v>39618</v>
      </c>
      <c r="G1158" s="3" t="s">
        <v>9050</v>
      </c>
      <c r="H1158" s="3" t="s">
        <v>9051</v>
      </c>
      <c r="I1158" s="3" t="s">
        <v>7149</v>
      </c>
      <c r="J1158" s="3"/>
      <c r="K1158" s="3" t="e">
        <v>#N/A</v>
      </c>
      <c r="L1158" s="3" t="e">
        <v>#N/A</v>
      </c>
      <c r="M1158" s="3" t="e">
        <v>#N/A</v>
      </c>
      <c r="N1158" s="3" t="e">
        <v>#N/A</v>
      </c>
      <c r="O1158" s="3" t="e">
        <v>#N/A</v>
      </c>
      <c r="P1158" s="3" t="e">
        <v>#N/A</v>
      </c>
      <c r="Q1158" s="3" t="e">
        <v>#N/A</v>
      </c>
      <c r="R1158" s="3" t="e">
        <v>#N/A</v>
      </c>
      <c r="S1158" s="3" t="e">
        <v>#N/A</v>
      </c>
      <c r="T1158" s="3" t="e">
        <v>#N/A</v>
      </c>
      <c r="U1158" s="3" t="e">
        <v>#N/A</v>
      </c>
      <c r="V1158" s="3" t="e">
        <v>#N/A</v>
      </c>
      <c r="W1158" s="3" t="s">
        <v>7151</v>
      </c>
      <c r="X1158" s="3" t="s">
        <v>7151</v>
      </c>
      <c r="Y1158" s="3" t="s">
        <v>7151</v>
      </c>
      <c r="Z1158" s="3" t="s">
        <v>7151</v>
      </c>
      <c r="AA1158" s="3" t="s">
        <v>7151</v>
      </c>
      <c r="AB1158" s="3" t="s">
        <v>7151</v>
      </c>
    </row>
    <row r="1159" spans="1:28" x14ac:dyDescent="0.3">
      <c r="A1159" s="3">
        <v>86</v>
      </c>
      <c r="B1159" s="4" t="s">
        <v>35</v>
      </c>
      <c r="C1159" s="3" t="s">
        <v>225</v>
      </c>
      <c r="D1159" s="3">
        <v>6950254</v>
      </c>
      <c r="E1159" s="3">
        <v>6989872</v>
      </c>
      <c r="F1159" s="3">
        <v>39618</v>
      </c>
      <c r="G1159" s="3" t="s">
        <v>9052</v>
      </c>
      <c r="H1159" s="3" t="s">
        <v>9053</v>
      </c>
      <c r="I1159" s="3" t="s">
        <v>7149</v>
      </c>
      <c r="J1159" s="3"/>
      <c r="K1159" s="3" t="e">
        <v>#N/A</v>
      </c>
      <c r="L1159" s="3" t="e">
        <v>#N/A</v>
      </c>
      <c r="M1159" s="3" t="e">
        <v>#N/A</v>
      </c>
      <c r="N1159" s="3" t="e">
        <v>#N/A</v>
      </c>
      <c r="O1159" s="3" t="e">
        <v>#N/A</v>
      </c>
      <c r="P1159" s="3" t="e">
        <v>#N/A</v>
      </c>
      <c r="Q1159" s="3" t="e">
        <v>#N/A</v>
      </c>
      <c r="R1159" s="3" t="e">
        <v>#N/A</v>
      </c>
      <c r="S1159" s="3" t="e">
        <v>#N/A</v>
      </c>
      <c r="T1159" s="3" t="e">
        <v>#N/A</v>
      </c>
      <c r="U1159" s="3" t="e">
        <v>#N/A</v>
      </c>
      <c r="V1159" s="3" t="e">
        <v>#N/A</v>
      </c>
      <c r="W1159" s="3" t="s">
        <v>7150</v>
      </c>
      <c r="X1159" s="3" t="s">
        <v>9054</v>
      </c>
      <c r="Y1159" s="3" t="s">
        <v>9055</v>
      </c>
      <c r="Z1159" s="3" t="s">
        <v>7151</v>
      </c>
      <c r="AA1159" s="3" t="s">
        <v>7151</v>
      </c>
      <c r="AB1159" s="3" t="s">
        <v>7151</v>
      </c>
    </row>
    <row r="1160" spans="1:28" x14ac:dyDescent="0.3">
      <c r="A1160" s="3">
        <v>87</v>
      </c>
      <c r="B1160" s="4">
        <v>23468</v>
      </c>
      <c r="C1160" s="3" t="s">
        <v>225</v>
      </c>
      <c r="D1160" s="3">
        <v>7988652</v>
      </c>
      <c r="E1160" s="3">
        <v>7988849</v>
      </c>
      <c r="F1160" s="3">
        <v>197</v>
      </c>
      <c r="G1160" s="3" t="s">
        <v>9056</v>
      </c>
      <c r="H1160" s="3" t="s">
        <v>9057</v>
      </c>
      <c r="I1160" s="3" t="s">
        <v>8811</v>
      </c>
      <c r="J1160" s="3"/>
      <c r="K1160" s="3" t="e">
        <v>#N/A</v>
      </c>
      <c r="L1160" s="3" t="e">
        <v>#N/A</v>
      </c>
      <c r="M1160" s="3" t="e">
        <v>#N/A</v>
      </c>
      <c r="N1160" s="3" t="e">
        <v>#N/A</v>
      </c>
      <c r="O1160" s="3" t="e">
        <v>#N/A</v>
      </c>
      <c r="P1160" s="3" t="e">
        <v>#N/A</v>
      </c>
      <c r="Q1160" s="3" t="e">
        <v>#N/A</v>
      </c>
      <c r="R1160" s="3" t="e">
        <v>#N/A</v>
      </c>
      <c r="S1160" s="3" t="e">
        <v>#N/A</v>
      </c>
      <c r="T1160" s="3" t="e">
        <v>#N/A</v>
      </c>
      <c r="U1160" s="3" t="e">
        <v>#N/A</v>
      </c>
      <c r="V1160" s="3" t="e">
        <v>#N/A</v>
      </c>
      <c r="W1160" s="3" t="s">
        <v>7151</v>
      </c>
      <c r="X1160" s="3" t="s">
        <v>7510</v>
      </c>
      <c r="Y1160" s="3" t="s">
        <v>7151</v>
      </c>
      <c r="Z1160" s="3" t="s">
        <v>7151</v>
      </c>
      <c r="AA1160" s="3" t="s">
        <v>7151</v>
      </c>
      <c r="AB1160" s="3" t="s">
        <v>7151</v>
      </c>
    </row>
  </sheetData>
  <mergeCells count="2">
    <mergeCell ref="K2:U2"/>
    <mergeCell ref="V2:A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Supplemental file 4.1</vt:lpstr>
      <vt:lpstr>Supplemental file 4.2</vt:lpstr>
      <vt:lpstr>Supplemental file 4.3</vt:lpstr>
      <vt:lpstr>Supplemental file 4.4</vt:lpstr>
      <vt:lpstr>Supplemental file 4.5</vt:lpstr>
      <vt:lpstr>Supplemental file 4.6</vt:lpstr>
      <vt:lpstr>Supplemental file 4.7</vt:lpstr>
      <vt:lpstr>Supplemental file 4.8</vt:lpstr>
      <vt:lpstr>Supplemental file 4.9</vt:lpstr>
      <vt:lpstr>Supplemental file 4.10</vt:lpstr>
      <vt:lpstr>Supplemental file 4.11</vt:lpstr>
      <vt:lpstr>Supplemental file 4.12</vt:lpstr>
      <vt:lpstr>Supplemental file 4.13</vt:lpstr>
      <vt:lpstr>Supplemental file 4.14</vt:lpstr>
      <vt:lpstr>Supplemental file 4.15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Upasana Dhakal</dc:creator>
  <cp:keywords/>
  <dc:description/>
  <cp:lastModifiedBy>Upasana Dhakal</cp:lastModifiedBy>
  <cp:revision/>
  <dcterms:created xsi:type="dcterms:W3CDTF">2015-06-05T18:17:20Z</dcterms:created>
  <dcterms:modified xsi:type="dcterms:W3CDTF">2023-11-09T21:26:28Z</dcterms:modified>
  <cp:category/>
  <cp:contentStatus/>
</cp:coreProperties>
</file>