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19T235236Z-001/"/>
    </mc:Choice>
  </mc:AlternateContent>
  <xr:revisionPtr revIDLastSave="0" documentId="13_ncr:1_{B1C9E40D-6B6C-B743-9DD4-DBE9FDCAED05}" xr6:coauthVersionLast="47" xr6:coauthVersionMax="47" xr10:uidLastSave="{00000000-0000-0000-0000-000000000000}"/>
  <bookViews>
    <workbookView xWindow="-32800" yWindow="500" windowWidth="28800" windowHeight="16340" xr2:uid="{00000000-000D-0000-FFFF-FFFF00000000}"/>
  </bookViews>
  <sheets>
    <sheet name="Swine_Host_Demographics" sheetId="1" r:id="rId1"/>
    <sheet name="Swine_Host_Diet" sheetId="2" r:id="rId2"/>
    <sheet name="Dam_Demograics" sheetId="3" r:id="rId3"/>
    <sheet name="Dam_Diets" sheetId="4" r:id="rId4"/>
    <sheet name="Sample_Information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9" roundtripDataSignature="AMtx7mhrvr8h53WXQ4P2fhxxRDM75OEZcg=="/>
    </ext>
  </extLst>
</workbook>
</file>

<file path=xl/calcChain.xml><?xml version="1.0" encoding="utf-8"?>
<calcChain xmlns="http://schemas.openxmlformats.org/spreadsheetml/2006/main">
  <c r="E9" i="1" l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<sst xmlns="http://schemas.openxmlformats.org/spreadsheetml/2006/main" count="575" uniqueCount="193">
  <si>
    <t>Swine ID</t>
  </si>
  <si>
    <t>Sex</t>
  </si>
  <si>
    <t>Birth Date</t>
  </si>
  <si>
    <t>Sow ID</t>
  </si>
  <si>
    <t>Preweaning Housing Group</t>
  </si>
  <si>
    <t>Nursery Housing Group</t>
  </si>
  <si>
    <t>Growth Adult Housing Group</t>
  </si>
  <si>
    <t>Female</t>
  </si>
  <si>
    <t>S1</t>
  </si>
  <si>
    <t>N1</t>
  </si>
  <si>
    <t>G1</t>
  </si>
  <si>
    <t>Male</t>
  </si>
  <si>
    <t>S2</t>
  </si>
  <si>
    <t>S3</t>
  </si>
  <si>
    <t>S4</t>
  </si>
  <si>
    <t>N2</t>
  </si>
  <si>
    <t>S5</t>
  </si>
  <si>
    <t>Genetics: Line 241, DNA Genetics, Columbus NE</t>
  </si>
  <si>
    <t>Stage:</t>
  </si>
  <si>
    <t>Nursery</t>
  </si>
  <si>
    <t>Growth</t>
  </si>
  <si>
    <t>Stage-Phase:</t>
  </si>
  <si>
    <t>Phase 1</t>
  </si>
  <si>
    <t>Phase 2</t>
  </si>
  <si>
    <t>Phase 3</t>
  </si>
  <si>
    <t>Pellet or Meal:</t>
  </si>
  <si>
    <t>Pellet</t>
  </si>
  <si>
    <t>Meal</t>
  </si>
  <si>
    <t>Host Weight (lbs):</t>
  </si>
  <si>
    <t>12-15</t>
  </si>
  <si>
    <t>15-25</t>
  </si>
  <si>
    <t>25-50</t>
  </si>
  <si>
    <t>80-150</t>
  </si>
  <si>
    <t>150-200</t>
  </si>
  <si>
    <t>200-280</t>
  </si>
  <si>
    <t>Ingredient:</t>
  </si>
  <si>
    <t>Host Age (days):</t>
  </si>
  <si>
    <t>21-30</t>
  </si>
  <si>
    <t>30-49</t>
  </si>
  <si>
    <t>49-80</t>
  </si>
  <si>
    <t>80-90</t>
  </si>
  <si>
    <t>90-106</t>
  </si>
  <si>
    <t>106-122</t>
  </si>
  <si>
    <t>Corn</t>
  </si>
  <si>
    <t>Soybean Meal</t>
  </si>
  <si>
    <t>Fish Meal</t>
  </si>
  <si>
    <t>Milk, Whey Powder</t>
  </si>
  <si>
    <t>Soybean Oil</t>
  </si>
  <si>
    <t>Calcium Carbonate</t>
  </si>
  <si>
    <t>Monocalcium Phosphate</t>
  </si>
  <si>
    <t>Sodium Chloride</t>
  </si>
  <si>
    <t>L-Lys-HCl</t>
  </si>
  <si>
    <t>DL-Met</t>
  </si>
  <si>
    <t>L-Thr</t>
  </si>
  <si>
    <t>L-Trp</t>
  </si>
  <si>
    <t>L-Val</t>
  </si>
  <si>
    <t>Trace Mineral Premix</t>
  </si>
  <si>
    <t>Vitamin Premix Without Phytase</t>
  </si>
  <si>
    <t>Diet</t>
  </si>
  <si>
    <t>Parity</t>
  </si>
  <si>
    <t>Control</t>
  </si>
  <si>
    <t>Gilt</t>
  </si>
  <si>
    <t>Beef Tallow</t>
  </si>
  <si>
    <t>Ingredient</t>
  </si>
  <si>
    <t>Calcium carbonate</t>
  </si>
  <si>
    <t>Sow add pack¹</t>
  </si>
  <si>
    <t>Trace mineral premix²</t>
  </si>
  <si>
    <t>Vitamin premix³</t>
  </si>
  <si>
    <t>Phytase⁴</t>
  </si>
  <si>
    <t>¹Provided per kg of premix: 1,653,467 IU vitamin A; 8,818 IU vitamin E; 88 mg biotin; 882 mg folic acid; 397 mg pyridoxine; 220,462 mg choline; 19,842 mg carnitine; 80 mg chromium.
 ²Provided per kg of premix: 1,653,467 IU vitamin A; 661,387 IU vitamin D; 17,637 IU vitamin E; 1,323 mg vitamin K; 13 mg vitamin B12; 19,842 mg niacin; 11,023 mg pantothenic acid; 3,307 mg riboflavin.
 ³Provided per kg of premix: 73,413 mg Zn from zinc sulfate; 73,413 mg Fe from iron sulfate; 22,046 mg Mn from manganese oxide; 11,023 mg Cu from copper sulfate; 19,841 mg I from calcium iodate; 19,841 mg Se from sodium selenite.
 Assumed release value of 0.12% STTD P from Ronozyme HiPhos 2700 (DSM Nutritional Products, Parsippany, NJ).</t>
  </si>
  <si>
    <t>Sample
ID</t>
  </si>
  <si>
    <t>Stage</t>
  </si>
  <si>
    <t>Swine
ID</t>
  </si>
  <si>
    <t>Age
(days)</t>
  </si>
  <si>
    <t>Litter
ID</t>
  </si>
  <si>
    <t>LLS0009</t>
  </si>
  <si>
    <t>P</t>
  </si>
  <si>
    <t>F</t>
  </si>
  <si>
    <t>LLS0010</t>
  </si>
  <si>
    <t>M</t>
  </si>
  <si>
    <t>LLS0011</t>
  </si>
  <si>
    <t>LLS0012</t>
  </si>
  <si>
    <t>LLS0013</t>
  </si>
  <si>
    <t>LLS0015</t>
  </si>
  <si>
    <t>LLS0017</t>
  </si>
  <si>
    <t>LLS0019</t>
  </si>
  <si>
    <t>LLS0020</t>
  </si>
  <si>
    <t>LLS0021</t>
  </si>
  <si>
    <t>LLS0027</t>
  </si>
  <si>
    <t>LLS0029</t>
  </si>
  <si>
    <t>LLS0031</t>
  </si>
  <si>
    <t>LLS0032</t>
  </si>
  <si>
    <t>LLS0033</t>
  </si>
  <si>
    <t>LLS0035</t>
  </si>
  <si>
    <t>LLS0037</t>
  </si>
  <si>
    <t>LLS0039</t>
  </si>
  <si>
    <t>LLS0041</t>
  </si>
  <si>
    <t>LLS0042</t>
  </si>
  <si>
    <t>LLS0043</t>
  </si>
  <si>
    <t>LLS0045</t>
  </si>
  <si>
    <t>LLS0047</t>
  </si>
  <si>
    <t>LLS0049</t>
  </si>
  <si>
    <t>LLS0050</t>
  </si>
  <si>
    <t>LLS0051</t>
  </si>
  <si>
    <t>N</t>
  </si>
  <si>
    <t>LLS0053</t>
  </si>
  <si>
    <t>LLS0055</t>
  </si>
  <si>
    <t>LLS0059</t>
  </si>
  <si>
    <t>LLS0060</t>
  </si>
  <si>
    <t>LLS0071</t>
  </si>
  <si>
    <t>LLS0072</t>
  </si>
  <si>
    <t>LLS0073</t>
  </si>
  <si>
    <t>LLS0074</t>
  </si>
  <si>
    <t>LLS0076</t>
  </si>
  <si>
    <t>LLS0078</t>
  </si>
  <si>
    <t>LLS0079</t>
  </si>
  <si>
    <t>LLS0081</t>
  </si>
  <si>
    <t>LLS0082</t>
  </si>
  <si>
    <t>LLS0083</t>
  </si>
  <si>
    <t>LLS0085</t>
  </si>
  <si>
    <t>LLS0087</t>
  </si>
  <si>
    <t>LLS0088</t>
  </si>
  <si>
    <t>LLS0098</t>
  </si>
  <si>
    <t>LLS0100</t>
  </si>
  <si>
    <t>LLS0101</t>
  </si>
  <si>
    <t>LLS0105</t>
  </si>
  <si>
    <t>LLS0106</t>
  </si>
  <si>
    <t>LLS0116</t>
  </si>
  <si>
    <t>LLS0119</t>
  </si>
  <si>
    <t>LLS0121</t>
  </si>
  <si>
    <t>LLS0123</t>
  </si>
  <si>
    <t>LLS0126</t>
  </si>
  <si>
    <t>LLS0127</t>
  </si>
  <si>
    <t>LLS0128</t>
  </si>
  <si>
    <t>LLS0130</t>
  </si>
  <si>
    <t>LLS0133</t>
  </si>
  <si>
    <t>LLS0143</t>
  </si>
  <si>
    <t>LLS0144</t>
  </si>
  <si>
    <t>LLS0145</t>
  </si>
  <si>
    <t>LLS0146</t>
  </si>
  <si>
    <t>LLS0148</t>
  </si>
  <si>
    <t>LLS0151</t>
  </si>
  <si>
    <t>LLS0161</t>
  </si>
  <si>
    <t>LLS0162</t>
  </si>
  <si>
    <t>LLS0163</t>
  </si>
  <si>
    <t>LLS0164</t>
  </si>
  <si>
    <t>LLS0166</t>
  </si>
  <si>
    <t>LLS0168</t>
  </si>
  <si>
    <t>LLS0169</t>
  </si>
  <si>
    <t>LLS0179</t>
  </si>
  <si>
    <t>LLS0180</t>
  </si>
  <si>
    <t>LLS0181</t>
  </si>
  <si>
    <t>LLS0182</t>
  </si>
  <si>
    <t>LLS0184</t>
  </si>
  <si>
    <t>LLS0186</t>
  </si>
  <si>
    <t>LLS0187</t>
  </si>
  <si>
    <t>LLS0189</t>
  </si>
  <si>
    <t>G</t>
  </si>
  <si>
    <t>LLS0197</t>
  </si>
  <si>
    <t>LLS0199</t>
  </si>
  <si>
    <t>LLS0200</t>
  </si>
  <si>
    <t>LLS0202</t>
  </si>
  <si>
    <t>LLS0204</t>
  </si>
  <si>
    <t>LLS0205</t>
  </si>
  <si>
    <t>LLS0215</t>
  </si>
  <si>
    <t>LLS0216</t>
  </si>
  <si>
    <t>LLS0217</t>
  </si>
  <si>
    <t>LLS0218</t>
  </si>
  <si>
    <t>LLS0220</t>
  </si>
  <si>
    <t>LLS0222</t>
  </si>
  <si>
    <t>LLS0223</t>
  </si>
  <si>
    <t>LLS0233</t>
  </si>
  <si>
    <t>LLS0234</t>
  </si>
  <si>
    <t>LLS0235</t>
  </si>
  <si>
    <t>LLS0236</t>
  </si>
  <si>
    <t>LLS0238</t>
  </si>
  <si>
    <t>LLS0240</t>
  </si>
  <si>
    <t>LLS0241</t>
  </si>
  <si>
    <t>LLS0252</t>
  </si>
  <si>
    <t>LLS0253</t>
  </si>
  <si>
    <t>LLS0254</t>
  </si>
  <si>
    <t>LLS0257</t>
  </si>
  <si>
    <t>LLS0259</t>
  </si>
  <si>
    <t>LLS0260</t>
  </si>
  <si>
    <t>LLS0264</t>
  </si>
  <si>
    <t>LLS0270</t>
  </si>
  <si>
    <t>LLS0271</t>
  </si>
  <si>
    <t>LLS0272</t>
  </si>
  <si>
    <t>LLS0275</t>
  </si>
  <si>
    <t>LLS0277</t>
  </si>
  <si>
    <t>LLS0278</t>
  </si>
  <si>
    <t>LLS0282</t>
  </si>
  <si>
    <t>Demographics (diet, birth date, housing group, etc.) of swine hosts and dams, and sample metadata (swine age, host ID, stage and general health information, etc.).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</si>
</sst>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scheme val="minor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Calibri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4"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4" fontId="3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" fillId="0" borderId="1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10" fontId="3" fillId="0" borderId="25" xfId="0" applyNumberFormat="1" applyFont="1" applyBorder="1" applyAlignment="1">
      <alignment vertical="center"/>
    </xf>
    <xf numFmtId="10" fontId="3" fillId="0" borderId="5" xfId="0" applyNumberFormat="1" applyFont="1" applyBorder="1" applyAlignment="1">
      <alignment vertical="center"/>
    </xf>
    <xf numFmtId="10" fontId="3" fillId="0" borderId="26" xfId="0" applyNumberFormat="1" applyFont="1" applyBorder="1" applyAlignment="1">
      <alignment vertical="center"/>
    </xf>
    <xf numFmtId="10" fontId="3" fillId="0" borderId="27" xfId="0" applyNumberFormat="1" applyFont="1" applyBorder="1" applyAlignment="1">
      <alignment vertical="center"/>
    </xf>
    <xf numFmtId="10" fontId="3" fillId="0" borderId="16" xfId="0" applyNumberFormat="1" applyFont="1" applyBorder="1" applyAlignment="1">
      <alignment vertical="center"/>
    </xf>
    <xf numFmtId="10" fontId="3" fillId="0" borderId="8" xfId="0" applyNumberFormat="1" applyFont="1" applyBorder="1" applyAlignment="1">
      <alignment vertical="center"/>
    </xf>
    <xf numFmtId="10" fontId="3" fillId="0" borderId="17" xfId="0" applyNumberFormat="1" applyFont="1" applyBorder="1" applyAlignment="1">
      <alignment vertical="center"/>
    </xf>
    <xf numFmtId="10" fontId="3" fillId="0" borderId="18" xfId="0" applyNumberFormat="1" applyFont="1" applyBorder="1" applyAlignment="1">
      <alignment vertical="center"/>
    </xf>
    <xf numFmtId="10" fontId="3" fillId="0" borderId="20" xfId="0" applyNumberFormat="1" applyFont="1" applyBorder="1" applyAlignment="1">
      <alignment vertical="center"/>
    </xf>
    <xf numFmtId="10" fontId="3" fillId="0" borderId="21" xfId="0" applyNumberFormat="1" applyFont="1" applyBorder="1" applyAlignment="1">
      <alignment vertical="center"/>
    </xf>
    <xf numFmtId="10" fontId="3" fillId="0" borderId="22" xfId="0" applyNumberFormat="1" applyFont="1" applyBorder="1" applyAlignment="1">
      <alignment vertical="center"/>
    </xf>
    <xf numFmtId="10" fontId="3" fillId="0" borderId="23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4" fillId="0" borderId="35" xfId="0" applyFont="1" applyBorder="1" applyAlignment="1">
      <alignment vertical="center"/>
    </xf>
    <xf numFmtId="10" fontId="4" fillId="0" borderId="4" xfId="0" applyNumberFormat="1" applyFont="1" applyBorder="1" applyAlignment="1">
      <alignment vertical="center"/>
    </xf>
    <xf numFmtId="10" fontId="4" fillId="0" borderId="5" xfId="0" applyNumberFormat="1" applyFont="1" applyBorder="1" applyAlignment="1">
      <alignment vertical="center"/>
    </xf>
    <xf numFmtId="10" fontId="4" fillId="0" borderId="6" xfId="0" applyNumberFormat="1" applyFont="1" applyBorder="1" applyAlignment="1">
      <alignment vertical="center"/>
    </xf>
    <xf numFmtId="0" fontId="4" fillId="0" borderId="36" xfId="0" applyFont="1" applyBorder="1" applyAlignment="1">
      <alignment vertical="center"/>
    </xf>
    <xf numFmtId="10" fontId="4" fillId="0" borderId="7" xfId="0" applyNumberFormat="1" applyFont="1" applyBorder="1" applyAlignment="1">
      <alignment vertical="center"/>
    </xf>
    <xf numFmtId="10" fontId="4" fillId="0" borderId="8" xfId="0" applyNumberFormat="1" applyFont="1" applyBorder="1" applyAlignment="1">
      <alignment vertical="center"/>
    </xf>
    <xf numFmtId="10" fontId="4" fillId="0" borderId="9" xfId="0" applyNumberFormat="1" applyFont="1" applyBorder="1" applyAlignment="1">
      <alignment vertical="center"/>
    </xf>
    <xf numFmtId="0" fontId="4" fillId="0" borderId="37" xfId="0" applyFont="1" applyBorder="1" applyAlignment="1">
      <alignment vertical="center"/>
    </xf>
    <xf numFmtId="10" fontId="4" fillId="0" borderId="10" xfId="0" applyNumberFormat="1" applyFont="1" applyBorder="1" applyAlignment="1">
      <alignment vertical="center"/>
    </xf>
    <xf numFmtId="10" fontId="4" fillId="0" borderId="11" xfId="0" applyNumberFormat="1" applyFont="1" applyBorder="1" applyAlignment="1">
      <alignment vertical="center"/>
    </xf>
    <xf numFmtId="10" fontId="4" fillId="0" borderId="12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0" fillId="0" borderId="0" xfId="0" applyFont="1" applyAlignment="1"/>
    <xf numFmtId="0" fontId="6" fillId="0" borderId="0" xfId="0" applyFont="1" applyAlignment="1"/>
    <xf numFmtId="0" fontId="4" fillId="0" borderId="0" xfId="0" applyFont="1" applyAlignment="1"/>
    <xf numFmtId="0" fontId="0" fillId="0" borderId="0" xfId="0" applyFont="1" applyAlignment="1"/>
    <xf numFmtId="0" fontId="3" fillId="0" borderId="0" xfId="0" applyFont="1" applyAlignment="1">
      <alignment horizontal="right" vertical="center"/>
    </xf>
    <xf numFmtId="0" fontId="1" fillId="0" borderId="13" xfId="0" applyFont="1" applyBorder="1" applyAlignment="1">
      <alignment horizontal="center" vertical="center"/>
    </xf>
    <xf numFmtId="0" fontId="5" fillId="0" borderId="14" xfId="0" applyFont="1" applyBorder="1"/>
    <xf numFmtId="0" fontId="5" fillId="0" borderId="15" xfId="0" applyFont="1" applyBorder="1"/>
    <xf numFmtId="0" fontId="1" fillId="0" borderId="14" xfId="0" applyFont="1" applyBorder="1" applyAlignment="1">
      <alignment horizontal="center" vertical="center"/>
    </xf>
    <xf numFmtId="0" fontId="5" fillId="0" borderId="19" xfId="0" applyFont="1" applyBorder="1"/>
    <xf numFmtId="0" fontId="3" fillId="0" borderId="13" xfId="0" applyFont="1" applyBorder="1" applyAlignment="1">
      <alignment vertical="center"/>
    </xf>
    <xf numFmtId="0" fontId="5" fillId="0" borderId="24" xfId="0" applyFont="1" applyBorder="1"/>
    <xf numFmtId="0" fontId="3" fillId="0" borderId="28" xfId="0" applyFont="1" applyBorder="1" applyAlignment="1">
      <alignment vertical="center"/>
    </xf>
    <xf numFmtId="0" fontId="5" fillId="0" borderId="18" xfId="0" applyFont="1" applyBorder="1"/>
    <xf numFmtId="0" fontId="3" fillId="0" borderId="29" xfId="0" applyFont="1" applyBorder="1" applyAlignment="1">
      <alignment vertical="center"/>
    </xf>
    <xf numFmtId="0" fontId="5" fillId="0" borderId="23" xfId="0" applyFont="1" applyBorder="1"/>
    <xf numFmtId="0" fontId="2" fillId="0" borderId="30" xfId="0" applyFont="1" applyBorder="1" applyAlignment="1">
      <alignment horizontal="center" vertical="center"/>
    </xf>
    <xf numFmtId="0" fontId="5" fillId="0" borderId="34" xfId="0" applyFont="1" applyBorder="1"/>
    <xf numFmtId="0" fontId="2" fillId="0" borderId="31" xfId="0" applyFont="1" applyBorder="1" applyAlignment="1">
      <alignment horizontal="center" vertical="center"/>
    </xf>
    <xf numFmtId="0" fontId="5" fillId="0" borderId="32" xfId="0" applyFont="1" applyBorder="1"/>
    <xf numFmtId="0" fontId="5" fillId="0" borderId="33" xfId="0" applyFont="1" applyBorder="1"/>
    <xf numFmtId="0" fontId="4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showGridLines="0" tabSelected="1" workbookViewId="0"/>
  </sheetViews>
  <sheetFormatPr baseColWidth="10" defaultColWidth="11.1640625" defaultRowHeight="15" customHeight="1" x14ac:dyDescent="0.2"/>
  <cols>
    <col min="1" max="1" width="6.5" customWidth="1"/>
    <col min="2" max="2" width="6.83203125" customWidth="1"/>
    <col min="3" max="3" width="7.83203125" customWidth="1"/>
    <col min="4" max="4" width="6.83203125" customWidth="1"/>
    <col min="5" max="5" width="10.83203125" customWidth="1"/>
    <col min="6" max="6" width="8" customWidth="1"/>
    <col min="7" max="7" width="12.1640625" customWidth="1"/>
  </cols>
  <sheetData>
    <row r="1" spans="1:7" s="82" customFormat="1" ht="16" x14ac:dyDescent="0.2">
      <c r="A1" s="83" t="s">
        <v>192</v>
      </c>
    </row>
    <row r="2" spans="1:7" ht="32.25" customHeight="1" x14ac:dyDescent="0.2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  <c r="F2" s="3" t="s">
        <v>5</v>
      </c>
      <c r="G2" s="4" t="s">
        <v>6</v>
      </c>
    </row>
    <row r="3" spans="1:7" ht="15.75" customHeight="1" x14ac:dyDescent="0.2">
      <c r="A3" s="5">
        <v>1</v>
      </c>
      <c r="B3" s="6" t="s">
        <v>7</v>
      </c>
      <c r="C3" s="7">
        <v>43898</v>
      </c>
      <c r="D3" s="6" t="s">
        <v>8</v>
      </c>
      <c r="E3" s="8" t="str">
        <f t="shared" ref="E3:E9" si="0">CONCATENATE("P",RIGHT(D3,LEN(D3) - 1))</f>
        <v>P1</v>
      </c>
      <c r="F3" s="8" t="s">
        <v>9</v>
      </c>
      <c r="G3" s="9" t="s">
        <v>10</v>
      </c>
    </row>
    <row r="4" spans="1:7" ht="15.75" customHeight="1" x14ac:dyDescent="0.2">
      <c r="A4" s="10">
        <v>2</v>
      </c>
      <c r="B4" s="11" t="s">
        <v>11</v>
      </c>
      <c r="C4" s="12">
        <v>43898</v>
      </c>
      <c r="D4" s="11" t="s">
        <v>8</v>
      </c>
      <c r="E4" s="13" t="str">
        <f t="shared" si="0"/>
        <v>P1</v>
      </c>
      <c r="F4" s="13" t="s">
        <v>9</v>
      </c>
      <c r="G4" s="14" t="s">
        <v>10</v>
      </c>
    </row>
    <row r="5" spans="1:7" ht="15.75" customHeight="1" x14ac:dyDescent="0.2">
      <c r="A5" s="10">
        <v>3</v>
      </c>
      <c r="B5" s="11" t="s">
        <v>7</v>
      </c>
      <c r="C5" s="12">
        <v>43898</v>
      </c>
      <c r="D5" s="11" t="s">
        <v>12</v>
      </c>
      <c r="E5" s="13" t="str">
        <f t="shared" si="0"/>
        <v>P2</v>
      </c>
      <c r="F5" s="13" t="s">
        <v>9</v>
      </c>
      <c r="G5" s="14" t="s">
        <v>10</v>
      </c>
    </row>
    <row r="6" spans="1:7" ht="15.75" customHeight="1" x14ac:dyDescent="0.2">
      <c r="A6" s="10">
        <v>5</v>
      </c>
      <c r="B6" s="11" t="s">
        <v>7</v>
      </c>
      <c r="C6" s="12">
        <v>43898</v>
      </c>
      <c r="D6" s="11" t="s">
        <v>13</v>
      </c>
      <c r="E6" s="13" t="str">
        <f t="shared" si="0"/>
        <v>P3</v>
      </c>
      <c r="F6" s="13" t="s">
        <v>9</v>
      </c>
      <c r="G6" s="14" t="s">
        <v>10</v>
      </c>
    </row>
    <row r="7" spans="1:7" ht="15.75" customHeight="1" x14ac:dyDescent="0.2">
      <c r="A7" s="10">
        <v>7</v>
      </c>
      <c r="B7" s="11" t="s">
        <v>7</v>
      </c>
      <c r="C7" s="12">
        <v>43899</v>
      </c>
      <c r="D7" s="11" t="s">
        <v>14</v>
      </c>
      <c r="E7" s="13" t="str">
        <f t="shared" si="0"/>
        <v>P4</v>
      </c>
      <c r="F7" s="13" t="s">
        <v>15</v>
      </c>
      <c r="G7" s="14" t="s">
        <v>10</v>
      </c>
    </row>
    <row r="8" spans="1:7" ht="15.75" customHeight="1" x14ac:dyDescent="0.2">
      <c r="A8" s="10">
        <v>9</v>
      </c>
      <c r="B8" s="11" t="s">
        <v>7</v>
      </c>
      <c r="C8" s="12">
        <v>43897</v>
      </c>
      <c r="D8" s="11" t="s">
        <v>16</v>
      </c>
      <c r="E8" s="13" t="str">
        <f t="shared" si="0"/>
        <v>P5</v>
      </c>
      <c r="F8" s="13" t="s">
        <v>15</v>
      </c>
      <c r="G8" s="14" t="s">
        <v>10</v>
      </c>
    </row>
    <row r="9" spans="1:7" ht="15.75" customHeight="1" x14ac:dyDescent="0.2">
      <c r="A9" s="15">
        <v>10</v>
      </c>
      <c r="B9" s="16" t="s">
        <v>11</v>
      </c>
      <c r="C9" s="17">
        <v>43897</v>
      </c>
      <c r="D9" s="16" t="s">
        <v>16</v>
      </c>
      <c r="E9" s="18" t="str">
        <f t="shared" si="0"/>
        <v>P5</v>
      </c>
      <c r="F9" s="18" t="s">
        <v>15</v>
      </c>
      <c r="G9" s="19" t="s">
        <v>10</v>
      </c>
    </row>
    <row r="10" spans="1:7" ht="30" customHeight="1" x14ac:dyDescent="0.2">
      <c r="A10" s="84" t="s">
        <v>17</v>
      </c>
      <c r="B10" s="85"/>
      <c r="C10" s="85"/>
      <c r="D10" s="85"/>
      <c r="E10" s="85"/>
      <c r="F10" s="85"/>
      <c r="G10" s="85"/>
    </row>
  </sheetData>
  <mergeCells count="1">
    <mergeCell ref="A10:G10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"/>
  <sheetViews>
    <sheetView showGridLines="0" workbookViewId="0">
      <selection sqref="A1:B1"/>
    </sheetView>
  </sheetViews>
  <sheetFormatPr baseColWidth="10" defaultColWidth="11.1640625" defaultRowHeight="15" customHeight="1" x14ac:dyDescent="0.2"/>
  <cols>
    <col min="1" max="1" width="12" customWidth="1"/>
    <col min="2" max="2" width="14.1640625" customWidth="1"/>
    <col min="3" max="3" width="7.6640625" customWidth="1"/>
    <col min="4" max="4" width="7.5" customWidth="1"/>
    <col min="5" max="5" width="7.6640625" customWidth="1"/>
    <col min="6" max="7" width="7.5" customWidth="1"/>
    <col min="8" max="8" width="7.6640625" customWidth="1"/>
  </cols>
  <sheetData>
    <row r="1" spans="1:8" ht="15.75" customHeight="1" x14ac:dyDescent="0.2">
      <c r="A1" s="86" t="s">
        <v>18</v>
      </c>
      <c r="B1" s="85"/>
      <c r="C1" s="87" t="s">
        <v>19</v>
      </c>
      <c r="D1" s="88"/>
      <c r="E1" s="89"/>
      <c r="F1" s="90" t="s">
        <v>20</v>
      </c>
      <c r="G1" s="88"/>
      <c r="H1" s="89"/>
    </row>
    <row r="2" spans="1:8" ht="15.75" customHeight="1" x14ac:dyDescent="0.2">
      <c r="A2" s="86" t="s">
        <v>21</v>
      </c>
      <c r="B2" s="85"/>
      <c r="C2" s="21" t="s">
        <v>22</v>
      </c>
      <c r="D2" s="22" t="s">
        <v>23</v>
      </c>
      <c r="E2" s="23" t="s">
        <v>24</v>
      </c>
      <c r="F2" s="24" t="s">
        <v>22</v>
      </c>
      <c r="G2" s="22" t="s">
        <v>23</v>
      </c>
      <c r="H2" s="23" t="s">
        <v>24</v>
      </c>
    </row>
    <row r="3" spans="1:8" ht="15.75" customHeight="1" x14ac:dyDescent="0.2">
      <c r="A3" s="86" t="s">
        <v>25</v>
      </c>
      <c r="B3" s="85"/>
      <c r="C3" s="21" t="s">
        <v>26</v>
      </c>
      <c r="D3" s="22" t="s">
        <v>26</v>
      </c>
      <c r="E3" s="23" t="s">
        <v>27</v>
      </c>
      <c r="F3" s="24" t="s">
        <v>27</v>
      </c>
      <c r="G3" s="22" t="s">
        <v>27</v>
      </c>
      <c r="H3" s="23" t="s">
        <v>27</v>
      </c>
    </row>
    <row r="4" spans="1:8" ht="15.75" customHeight="1" x14ac:dyDescent="0.2">
      <c r="A4" s="86" t="s">
        <v>28</v>
      </c>
      <c r="B4" s="91"/>
      <c r="C4" s="25" t="s">
        <v>29</v>
      </c>
      <c r="D4" s="11" t="s">
        <v>30</v>
      </c>
      <c r="E4" s="26" t="s">
        <v>31</v>
      </c>
      <c r="F4" s="27" t="s">
        <v>32</v>
      </c>
      <c r="G4" s="11" t="s">
        <v>33</v>
      </c>
      <c r="H4" s="26" t="s">
        <v>34</v>
      </c>
    </row>
    <row r="5" spans="1:8" ht="15.75" customHeight="1" x14ac:dyDescent="0.2">
      <c r="A5" s="28" t="s">
        <v>35</v>
      </c>
      <c r="B5" s="20" t="s">
        <v>36</v>
      </c>
      <c r="C5" s="29" t="s">
        <v>37</v>
      </c>
      <c r="D5" s="30" t="s">
        <v>38</v>
      </c>
      <c r="E5" s="31" t="s">
        <v>39</v>
      </c>
      <c r="F5" s="32" t="s">
        <v>40</v>
      </c>
      <c r="G5" s="30" t="s">
        <v>41</v>
      </c>
      <c r="H5" s="31" t="s">
        <v>42</v>
      </c>
    </row>
    <row r="6" spans="1:8" ht="15.75" customHeight="1" x14ac:dyDescent="0.2">
      <c r="A6" s="92" t="s">
        <v>43</v>
      </c>
      <c r="B6" s="93"/>
      <c r="C6" s="33">
        <v>0.45601709799606416</v>
      </c>
      <c r="D6" s="34">
        <v>0.58658922914466738</v>
      </c>
      <c r="E6" s="35">
        <v>0.65601682608042466</v>
      </c>
      <c r="F6" s="36">
        <v>0.72347025566618295</v>
      </c>
      <c r="G6" s="34">
        <v>0.7956763248761447</v>
      </c>
      <c r="H6" s="35">
        <v>0.83829638156248443</v>
      </c>
    </row>
    <row r="7" spans="1:8" ht="15.75" customHeight="1" x14ac:dyDescent="0.2">
      <c r="A7" s="94" t="s">
        <v>44</v>
      </c>
      <c r="B7" s="95"/>
      <c r="C7" s="37">
        <v>0.18357068794041098</v>
      </c>
      <c r="D7" s="38">
        <v>0.24604012671594508</v>
      </c>
      <c r="E7" s="39">
        <v>0.28343933096299267</v>
      </c>
      <c r="F7" s="40">
        <v>0.24215740231150248</v>
      </c>
      <c r="G7" s="38">
        <v>0.17715057799129258</v>
      </c>
      <c r="H7" s="39">
        <v>0.13612932285671389</v>
      </c>
    </row>
    <row r="8" spans="1:8" ht="15.75" customHeight="1" x14ac:dyDescent="0.2">
      <c r="A8" s="94" t="s">
        <v>45</v>
      </c>
      <c r="B8" s="95"/>
      <c r="C8" s="37">
        <v>4.761199399030832E-2</v>
      </c>
      <c r="D8" s="38">
        <v>0</v>
      </c>
      <c r="E8" s="39">
        <v>0</v>
      </c>
      <c r="F8" s="40">
        <v>0</v>
      </c>
      <c r="G8" s="38">
        <v>0</v>
      </c>
      <c r="H8" s="39">
        <v>0</v>
      </c>
    </row>
    <row r="9" spans="1:8" ht="15.75" customHeight="1" x14ac:dyDescent="0.2">
      <c r="A9" s="94" t="s">
        <v>46</v>
      </c>
      <c r="B9" s="95"/>
      <c r="C9" s="37">
        <v>0.26451107772393512</v>
      </c>
      <c r="D9" s="38">
        <v>0.10559662090813093</v>
      </c>
      <c r="E9" s="39">
        <v>0</v>
      </c>
      <c r="F9" s="40">
        <v>0</v>
      </c>
      <c r="G9" s="38">
        <v>0</v>
      </c>
      <c r="H9" s="39">
        <v>0</v>
      </c>
    </row>
    <row r="10" spans="1:8" ht="15.75" customHeight="1" x14ac:dyDescent="0.2">
      <c r="A10" s="94" t="s">
        <v>47</v>
      </c>
      <c r="B10" s="95"/>
      <c r="C10" s="37">
        <v>2.1160886217914808E-2</v>
      </c>
      <c r="D10" s="38">
        <v>2.1119324181626188E-2</v>
      </c>
      <c r="E10" s="39">
        <v>2.003104812459312E-2</v>
      </c>
      <c r="F10" s="40">
        <v>1.0006504227748037E-2</v>
      </c>
      <c r="G10" s="38">
        <v>5.0042536155732367E-3</v>
      </c>
      <c r="H10" s="39">
        <v>5.0047545167909513E-3</v>
      </c>
    </row>
    <row r="11" spans="1:8" ht="15.75" customHeight="1" x14ac:dyDescent="0.2">
      <c r="A11" s="94" t="s">
        <v>48</v>
      </c>
      <c r="B11" s="95"/>
      <c r="C11" s="37">
        <v>4.2321772435829621E-3</v>
      </c>
      <c r="D11" s="38">
        <v>7.9197465681098197E-3</v>
      </c>
      <c r="E11" s="39">
        <v>7.5116430467224203E-3</v>
      </c>
      <c r="F11" s="40">
        <v>8.7556911992795316E-3</v>
      </c>
      <c r="G11" s="38">
        <v>8.2570184656958409E-3</v>
      </c>
      <c r="H11" s="39">
        <v>7.7573695010259751E-3</v>
      </c>
    </row>
    <row r="12" spans="1:8" ht="15.75" customHeight="1" x14ac:dyDescent="0.2">
      <c r="A12" s="94" t="s">
        <v>49</v>
      </c>
      <c r="B12" s="95"/>
      <c r="C12" s="37">
        <v>5.290221554478702E-3</v>
      </c>
      <c r="D12" s="38">
        <v>1.1087645195353749E-2</v>
      </c>
      <c r="E12" s="39">
        <v>1.1017076468526217E-2</v>
      </c>
      <c r="F12" s="40">
        <v>5.0032521138740184E-3</v>
      </c>
      <c r="G12" s="38">
        <v>3.5029775309012657E-3</v>
      </c>
      <c r="H12" s="39">
        <v>2.5023772583954757E-3</v>
      </c>
    </row>
    <row r="13" spans="1:8" ht="15.75" customHeight="1" x14ac:dyDescent="0.2">
      <c r="A13" s="94" t="s">
        <v>50</v>
      </c>
      <c r="B13" s="95"/>
      <c r="C13" s="37">
        <v>3.1741329326872214E-3</v>
      </c>
      <c r="D13" s="38">
        <v>5.8078141499472019E-3</v>
      </c>
      <c r="E13" s="39">
        <v>6.0093144373779359E-3</v>
      </c>
      <c r="F13" s="40">
        <v>3.5022764797118127E-3</v>
      </c>
      <c r="G13" s="38">
        <v>3.5029775309012657E-3</v>
      </c>
      <c r="H13" s="39">
        <v>3.503328161753666E-3</v>
      </c>
    </row>
    <row r="14" spans="1:8" ht="15.75" customHeight="1" x14ac:dyDescent="0.2">
      <c r="A14" s="94" t="s">
        <v>51</v>
      </c>
      <c r="B14" s="95"/>
      <c r="C14" s="37">
        <v>4.2850794591277486E-3</v>
      </c>
      <c r="D14" s="38">
        <v>5.279831045406547E-3</v>
      </c>
      <c r="E14" s="39">
        <v>5.5085382342631084E-3</v>
      </c>
      <c r="F14" s="40">
        <v>2.9018862260469305E-3</v>
      </c>
      <c r="G14" s="38">
        <v>3.002552169343942E-3</v>
      </c>
      <c r="H14" s="39">
        <v>3.0028527100745711E-3</v>
      </c>
    </row>
    <row r="15" spans="1:8" ht="15.75" customHeight="1" x14ac:dyDescent="0.2">
      <c r="A15" s="94" t="s">
        <v>52</v>
      </c>
      <c r="B15" s="95"/>
      <c r="C15" s="37">
        <v>2.1689908373362676E-3</v>
      </c>
      <c r="D15" s="38">
        <v>2.2175290390707499E-3</v>
      </c>
      <c r="E15" s="39">
        <v>2.0531824327707946E-3</v>
      </c>
      <c r="F15" s="40">
        <v>5.0032521138740176E-4</v>
      </c>
      <c r="G15" s="38">
        <v>3.5029775309012657E-4</v>
      </c>
      <c r="H15" s="39">
        <v>2.5023772583954759E-4</v>
      </c>
    </row>
    <row r="16" spans="1:8" ht="15.75" customHeight="1" x14ac:dyDescent="0.2">
      <c r="A16" s="94" t="s">
        <v>53</v>
      </c>
      <c r="B16" s="95"/>
      <c r="C16" s="37">
        <v>1.9044797596123328E-3</v>
      </c>
      <c r="D16" s="38">
        <v>2.2175290390707499E-3</v>
      </c>
      <c r="E16" s="39">
        <v>2.3035705343282089E-3</v>
      </c>
      <c r="F16" s="40">
        <v>7.0045529594236252E-4</v>
      </c>
      <c r="G16" s="38">
        <v>7.0059550618025313E-4</v>
      </c>
      <c r="H16" s="39">
        <v>9.0085581302237132E-4</v>
      </c>
    </row>
    <row r="17" spans="1:8" ht="15.75" customHeight="1" x14ac:dyDescent="0.2">
      <c r="A17" s="94" t="s">
        <v>54</v>
      </c>
      <c r="B17" s="95"/>
      <c r="C17" s="37">
        <v>4.6553949679412581E-4</v>
      </c>
      <c r="D17" s="38">
        <v>4.223864836325238E-4</v>
      </c>
      <c r="E17" s="39">
        <v>5.0077620311482799E-4</v>
      </c>
      <c r="F17" s="40">
        <v>0</v>
      </c>
      <c r="G17" s="38">
        <v>1.0008507231146475E-4</v>
      </c>
      <c r="H17" s="39">
        <v>1.5014263550372855E-4</v>
      </c>
    </row>
    <row r="18" spans="1:8" ht="15.75" customHeight="1" x14ac:dyDescent="0.2">
      <c r="A18" s="94" t="s">
        <v>55</v>
      </c>
      <c r="B18" s="95"/>
      <c r="C18" s="37">
        <v>1.3754576041644627E-3</v>
      </c>
      <c r="D18" s="38">
        <v>1.478352692713833E-3</v>
      </c>
      <c r="E18" s="39">
        <v>1.6024838499674498E-3</v>
      </c>
      <c r="F18" s="40">
        <v>0</v>
      </c>
      <c r="G18" s="38">
        <v>0</v>
      </c>
      <c r="H18" s="39">
        <v>0</v>
      </c>
    </row>
    <row r="19" spans="1:8" ht="15.75" customHeight="1" x14ac:dyDescent="0.2">
      <c r="A19" s="94" t="s">
        <v>56</v>
      </c>
      <c r="B19" s="95"/>
      <c r="C19" s="37">
        <v>1.5870664663436107E-3</v>
      </c>
      <c r="D19" s="38">
        <v>1.5839493136219642E-3</v>
      </c>
      <c r="E19" s="39">
        <v>1.502328609344484E-3</v>
      </c>
      <c r="F19" s="40">
        <v>1.5009756341622055E-3</v>
      </c>
      <c r="G19" s="38">
        <v>1.2510634038933092E-3</v>
      </c>
      <c r="H19" s="39">
        <v>1.0009509033581904E-3</v>
      </c>
    </row>
    <row r="20" spans="1:8" ht="15.75" customHeight="1" x14ac:dyDescent="0.2">
      <c r="A20" s="96" t="s">
        <v>57</v>
      </c>
      <c r="B20" s="97"/>
      <c r="C20" s="41">
        <v>2.645110777239351E-3</v>
      </c>
      <c r="D20" s="42">
        <v>2.6399155227032735E-3</v>
      </c>
      <c r="E20" s="43">
        <v>2.50388101557414E-3</v>
      </c>
      <c r="F20" s="44">
        <v>1.5009756341622055E-3</v>
      </c>
      <c r="G20" s="42">
        <v>1.501276084671971E-3</v>
      </c>
      <c r="H20" s="43">
        <v>1.5014263550372855E-3</v>
      </c>
    </row>
  </sheetData>
  <mergeCells count="21">
    <mergeCell ref="A17:B17"/>
    <mergeCell ref="A18:B18"/>
    <mergeCell ref="A19:B19"/>
    <mergeCell ref="A20:B20"/>
    <mergeCell ref="A7:B7"/>
    <mergeCell ref="A8:B8"/>
    <mergeCell ref="A9:B9"/>
    <mergeCell ref="A10:B10"/>
    <mergeCell ref="A11:B11"/>
    <mergeCell ref="A12:B12"/>
    <mergeCell ref="A13:B13"/>
    <mergeCell ref="A4:B4"/>
    <mergeCell ref="A6:B6"/>
    <mergeCell ref="A14:B14"/>
    <mergeCell ref="A15:B15"/>
    <mergeCell ref="A16:B16"/>
    <mergeCell ref="A1:B1"/>
    <mergeCell ref="C1:E1"/>
    <mergeCell ref="F1:H1"/>
    <mergeCell ref="A2:B2"/>
    <mergeCell ref="A3:B3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7"/>
  <sheetViews>
    <sheetView showGridLines="0" workbookViewId="0"/>
  </sheetViews>
  <sheetFormatPr baseColWidth="10" defaultColWidth="11.1640625" defaultRowHeight="15" customHeight="1" x14ac:dyDescent="0.2"/>
  <cols>
    <col min="1" max="3" width="13.1640625" customWidth="1"/>
  </cols>
  <sheetData>
    <row r="1" spans="1:3" ht="16" x14ac:dyDescent="0.2">
      <c r="A1" s="45" t="s">
        <v>3</v>
      </c>
      <c r="B1" s="46" t="s">
        <v>58</v>
      </c>
      <c r="C1" s="47" t="s">
        <v>59</v>
      </c>
    </row>
    <row r="2" spans="1:3" ht="16" x14ac:dyDescent="0.2">
      <c r="A2" s="48" t="s">
        <v>8</v>
      </c>
      <c r="B2" s="8" t="s">
        <v>60</v>
      </c>
      <c r="C2" s="9" t="s">
        <v>61</v>
      </c>
    </row>
    <row r="3" spans="1:3" ht="16" x14ac:dyDescent="0.2">
      <c r="A3" s="49" t="s">
        <v>12</v>
      </c>
      <c r="B3" s="13" t="s">
        <v>47</v>
      </c>
      <c r="C3" s="14" t="s">
        <v>61</v>
      </c>
    </row>
    <row r="4" spans="1:3" ht="16" x14ac:dyDescent="0.2">
      <c r="A4" s="49" t="s">
        <v>13</v>
      </c>
      <c r="B4" s="13" t="s">
        <v>62</v>
      </c>
      <c r="C4" s="14">
        <v>2</v>
      </c>
    </row>
    <row r="5" spans="1:3" ht="16" x14ac:dyDescent="0.2">
      <c r="A5" s="49" t="s">
        <v>14</v>
      </c>
      <c r="B5" s="13" t="s">
        <v>62</v>
      </c>
      <c r="C5" s="14">
        <v>3</v>
      </c>
    </row>
    <row r="6" spans="1:3" ht="16" x14ac:dyDescent="0.2">
      <c r="A6" s="50" t="s">
        <v>16</v>
      </c>
      <c r="B6" s="18" t="s">
        <v>47</v>
      </c>
      <c r="C6" s="19" t="s">
        <v>61</v>
      </c>
    </row>
    <row r="7" spans="1:3" ht="30" customHeight="1" x14ac:dyDescent="0.2">
      <c r="A7" s="84" t="s">
        <v>17</v>
      </c>
      <c r="B7" s="85"/>
      <c r="C7" s="85"/>
    </row>
  </sheetData>
  <mergeCells count="1">
    <mergeCell ref="A7:C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D17"/>
  <sheetViews>
    <sheetView showGridLines="0" workbookViewId="0">
      <selection sqref="A1:A2"/>
    </sheetView>
  </sheetViews>
  <sheetFormatPr baseColWidth="10" defaultColWidth="11.1640625" defaultRowHeight="15" customHeight="1" x14ac:dyDescent="0.2"/>
  <cols>
    <col min="1" max="1" width="20.83203125" customWidth="1"/>
    <col min="2" max="4" width="12.1640625" customWidth="1"/>
  </cols>
  <sheetData>
    <row r="1" spans="1:4" x14ac:dyDescent="0.2">
      <c r="A1" s="98" t="s">
        <v>63</v>
      </c>
      <c r="B1" s="100" t="s">
        <v>58</v>
      </c>
      <c r="C1" s="101"/>
      <c r="D1" s="102"/>
    </row>
    <row r="2" spans="1:4" x14ac:dyDescent="0.2">
      <c r="A2" s="99"/>
      <c r="B2" s="51" t="s">
        <v>60</v>
      </c>
      <c r="C2" s="52" t="s">
        <v>62</v>
      </c>
      <c r="D2" s="53" t="s">
        <v>47</v>
      </c>
    </row>
    <row r="3" spans="1:4" x14ac:dyDescent="0.2">
      <c r="A3" s="54" t="s">
        <v>43</v>
      </c>
      <c r="B3" s="55">
        <v>0.63280000000000003</v>
      </c>
      <c r="C3" s="56">
        <v>0.60049999999999992</v>
      </c>
      <c r="D3" s="57">
        <v>0.60049999999999992</v>
      </c>
    </row>
    <row r="4" spans="1:4" x14ac:dyDescent="0.2">
      <c r="A4" s="58" t="s">
        <v>44</v>
      </c>
      <c r="B4" s="59">
        <v>0.32819999999999999</v>
      </c>
      <c r="C4" s="60">
        <v>0.33049999999999996</v>
      </c>
      <c r="D4" s="61">
        <v>0.33049999999999996</v>
      </c>
    </row>
    <row r="5" spans="1:4" x14ac:dyDescent="0.2">
      <c r="A5" s="58" t="s">
        <v>62</v>
      </c>
      <c r="B5" s="59">
        <v>0</v>
      </c>
      <c r="C5" s="60">
        <v>0.03</v>
      </c>
      <c r="D5" s="61">
        <v>0</v>
      </c>
    </row>
    <row r="6" spans="1:4" x14ac:dyDescent="0.2">
      <c r="A6" s="58" t="s">
        <v>47</v>
      </c>
      <c r="B6" s="59">
        <v>0</v>
      </c>
      <c r="C6" s="60">
        <v>0</v>
      </c>
      <c r="D6" s="61">
        <v>0.03</v>
      </c>
    </row>
    <row r="7" spans="1:4" x14ac:dyDescent="0.2">
      <c r="A7" s="58" t="s">
        <v>64</v>
      </c>
      <c r="B7" s="59">
        <v>1.2500000000000001E-2</v>
      </c>
      <c r="C7" s="60">
        <v>1.2500000000000001E-2</v>
      </c>
      <c r="D7" s="61">
        <v>1.2500000000000001E-2</v>
      </c>
    </row>
    <row r="8" spans="1:4" x14ac:dyDescent="0.2">
      <c r="A8" s="58" t="s">
        <v>49</v>
      </c>
      <c r="B8" s="59">
        <v>1.15E-2</v>
      </c>
      <c r="C8" s="60">
        <v>1.15E-2</v>
      </c>
      <c r="D8" s="61">
        <v>1.15E-2</v>
      </c>
    </row>
    <row r="9" spans="1:4" x14ac:dyDescent="0.2">
      <c r="A9" s="58" t="s">
        <v>50</v>
      </c>
      <c r="B9" s="59">
        <v>5.0000000000000001E-3</v>
      </c>
      <c r="C9" s="60">
        <v>5.0000000000000001E-3</v>
      </c>
      <c r="D9" s="61">
        <v>5.0000000000000001E-3</v>
      </c>
    </row>
    <row r="10" spans="1:4" x14ac:dyDescent="0.2">
      <c r="A10" s="58" t="s">
        <v>51</v>
      </c>
      <c r="B10" s="59">
        <v>1.5E-3</v>
      </c>
      <c r="C10" s="60">
        <v>1.5E-3</v>
      </c>
      <c r="D10" s="61">
        <v>1.5E-3</v>
      </c>
    </row>
    <row r="11" spans="1:4" x14ac:dyDescent="0.2">
      <c r="A11" s="58" t="s">
        <v>52</v>
      </c>
      <c r="B11" s="59">
        <v>8.0000000000000004E-4</v>
      </c>
      <c r="C11" s="60">
        <v>8.0000000000000004E-4</v>
      </c>
      <c r="D11" s="61">
        <v>8.0000000000000004E-4</v>
      </c>
    </row>
    <row r="12" spans="1:4" x14ac:dyDescent="0.2">
      <c r="A12" s="58" t="s">
        <v>53</v>
      </c>
      <c r="B12" s="59">
        <v>5.0000000000000001E-4</v>
      </c>
      <c r="C12" s="60">
        <v>5.0000000000000001E-4</v>
      </c>
      <c r="D12" s="61">
        <v>5.0000000000000001E-4</v>
      </c>
    </row>
    <row r="13" spans="1:4" x14ac:dyDescent="0.2">
      <c r="A13" s="58" t="s">
        <v>65</v>
      </c>
      <c r="B13" s="59">
        <v>1.5E-3</v>
      </c>
      <c r="C13" s="60">
        <v>1.5E-3</v>
      </c>
      <c r="D13" s="61">
        <v>1.5E-3</v>
      </c>
    </row>
    <row r="14" spans="1:4" x14ac:dyDescent="0.2">
      <c r="A14" s="58" t="s">
        <v>66</v>
      </c>
      <c r="B14" s="59">
        <v>2.5000000000000001E-3</v>
      </c>
      <c r="C14" s="60">
        <v>2.5000000000000001E-3</v>
      </c>
      <c r="D14" s="61">
        <v>2.5000000000000001E-3</v>
      </c>
    </row>
    <row r="15" spans="1:4" x14ac:dyDescent="0.2">
      <c r="A15" s="58" t="s">
        <v>67</v>
      </c>
      <c r="B15" s="59">
        <v>2.5000000000000001E-3</v>
      </c>
      <c r="C15" s="60">
        <v>2.5000000000000001E-3</v>
      </c>
      <c r="D15" s="61">
        <v>2.5000000000000001E-3</v>
      </c>
    </row>
    <row r="16" spans="1:4" x14ac:dyDescent="0.2">
      <c r="A16" s="62" t="s">
        <v>68</v>
      </c>
      <c r="B16" s="63">
        <v>8.0000000000000004E-4</v>
      </c>
      <c r="C16" s="64">
        <v>8.0000000000000004E-4</v>
      </c>
      <c r="D16" s="65">
        <v>8.0000000000000004E-4</v>
      </c>
    </row>
    <row r="17" spans="1:4" x14ac:dyDescent="0.2">
      <c r="A17" s="103" t="s">
        <v>69</v>
      </c>
      <c r="B17" s="85"/>
      <c r="C17" s="85"/>
      <c r="D17" s="85"/>
    </row>
  </sheetData>
  <mergeCells count="3">
    <mergeCell ref="A1:A2"/>
    <mergeCell ref="B1:D1"/>
    <mergeCell ref="A17:D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F113"/>
  <sheetViews>
    <sheetView showGridLines="0" workbookViewId="0"/>
  </sheetViews>
  <sheetFormatPr baseColWidth="10" defaultColWidth="8.33203125" defaultRowHeight="15" customHeight="1" x14ac:dyDescent="0.2"/>
  <cols>
    <col min="1" max="1" width="9.5" bestFit="1" customWidth="1"/>
    <col min="2" max="2" width="6.6640625" bestFit="1" customWidth="1"/>
    <col min="3" max="3" width="6.83203125" bestFit="1" customWidth="1"/>
    <col min="4" max="4" width="11.33203125" bestFit="1" customWidth="1"/>
    <col min="5" max="5" width="4.83203125" bestFit="1" customWidth="1"/>
    <col min="6" max="6" width="8.6640625" bestFit="1" customWidth="1"/>
  </cols>
  <sheetData>
    <row r="1" spans="1:6" x14ac:dyDescent="0.2">
      <c r="A1" s="66" t="s">
        <v>70</v>
      </c>
      <c r="B1" s="67" t="s">
        <v>71</v>
      </c>
      <c r="C1" s="67" t="s">
        <v>72</v>
      </c>
      <c r="D1" s="68" t="s">
        <v>73</v>
      </c>
      <c r="E1" s="68" t="s">
        <v>1</v>
      </c>
      <c r="F1" s="69" t="s">
        <v>74</v>
      </c>
    </row>
    <row r="2" spans="1:6" x14ac:dyDescent="0.2">
      <c r="A2" s="70" t="s">
        <v>75</v>
      </c>
      <c r="B2" s="71" t="s">
        <v>76</v>
      </c>
      <c r="C2" s="72">
        <v>9</v>
      </c>
      <c r="D2" s="72">
        <v>2</v>
      </c>
      <c r="E2" s="71" t="s">
        <v>77</v>
      </c>
      <c r="F2" s="73" t="s">
        <v>16</v>
      </c>
    </row>
    <row r="3" spans="1:6" x14ac:dyDescent="0.2">
      <c r="A3" s="74" t="s">
        <v>78</v>
      </c>
      <c r="B3" s="75" t="s">
        <v>76</v>
      </c>
      <c r="C3" s="76">
        <v>10</v>
      </c>
      <c r="D3" s="76">
        <v>2</v>
      </c>
      <c r="E3" s="75" t="s">
        <v>79</v>
      </c>
      <c r="F3" s="77" t="s">
        <v>16</v>
      </c>
    </row>
    <row r="4" spans="1:6" x14ac:dyDescent="0.2">
      <c r="A4" s="74" t="s">
        <v>80</v>
      </c>
      <c r="B4" s="75" t="s">
        <v>76</v>
      </c>
      <c r="C4" s="76">
        <v>1</v>
      </c>
      <c r="D4" s="76">
        <v>5</v>
      </c>
      <c r="E4" s="75" t="s">
        <v>77</v>
      </c>
      <c r="F4" s="77" t="s">
        <v>8</v>
      </c>
    </row>
    <row r="5" spans="1:6" x14ac:dyDescent="0.2">
      <c r="A5" s="74" t="s">
        <v>81</v>
      </c>
      <c r="B5" s="75" t="s">
        <v>76</v>
      </c>
      <c r="C5" s="76">
        <v>2</v>
      </c>
      <c r="D5" s="76">
        <v>5</v>
      </c>
      <c r="E5" s="75" t="s">
        <v>79</v>
      </c>
      <c r="F5" s="77" t="s">
        <v>8</v>
      </c>
    </row>
    <row r="6" spans="1:6" x14ac:dyDescent="0.2">
      <c r="A6" s="74" t="s">
        <v>82</v>
      </c>
      <c r="B6" s="75" t="s">
        <v>76</v>
      </c>
      <c r="C6" s="76">
        <v>3</v>
      </c>
      <c r="D6" s="76">
        <v>5</v>
      </c>
      <c r="E6" s="75" t="s">
        <v>77</v>
      </c>
      <c r="F6" s="77" t="s">
        <v>12</v>
      </c>
    </row>
    <row r="7" spans="1:6" x14ac:dyDescent="0.2">
      <c r="A7" s="74" t="s">
        <v>83</v>
      </c>
      <c r="B7" s="75" t="s">
        <v>76</v>
      </c>
      <c r="C7" s="76">
        <v>5</v>
      </c>
      <c r="D7" s="76">
        <v>5</v>
      </c>
      <c r="E7" s="75" t="s">
        <v>77</v>
      </c>
      <c r="F7" s="77" t="s">
        <v>13</v>
      </c>
    </row>
    <row r="8" spans="1:6" x14ac:dyDescent="0.2">
      <c r="A8" s="74" t="s">
        <v>84</v>
      </c>
      <c r="B8" s="75" t="s">
        <v>76</v>
      </c>
      <c r="C8" s="76">
        <v>7</v>
      </c>
      <c r="D8" s="76">
        <v>4</v>
      </c>
      <c r="E8" s="75" t="s">
        <v>77</v>
      </c>
      <c r="F8" s="77" t="s">
        <v>14</v>
      </c>
    </row>
    <row r="9" spans="1:6" x14ac:dyDescent="0.2">
      <c r="A9" s="74" t="s">
        <v>85</v>
      </c>
      <c r="B9" s="75" t="s">
        <v>76</v>
      </c>
      <c r="C9" s="76">
        <v>9</v>
      </c>
      <c r="D9" s="76">
        <v>6</v>
      </c>
      <c r="E9" s="75" t="s">
        <v>77</v>
      </c>
      <c r="F9" s="77" t="s">
        <v>16</v>
      </c>
    </row>
    <row r="10" spans="1:6" x14ac:dyDescent="0.2">
      <c r="A10" s="74" t="s">
        <v>86</v>
      </c>
      <c r="B10" s="75" t="s">
        <v>76</v>
      </c>
      <c r="C10" s="76">
        <v>10</v>
      </c>
      <c r="D10" s="76">
        <v>6</v>
      </c>
      <c r="E10" s="75" t="s">
        <v>79</v>
      </c>
      <c r="F10" s="77" t="s">
        <v>16</v>
      </c>
    </row>
    <row r="11" spans="1:6" x14ac:dyDescent="0.2">
      <c r="A11" s="74" t="s">
        <v>87</v>
      </c>
      <c r="B11" s="75" t="s">
        <v>76</v>
      </c>
      <c r="C11" s="76">
        <v>1</v>
      </c>
      <c r="D11" s="76">
        <v>9</v>
      </c>
      <c r="E11" s="75" t="s">
        <v>77</v>
      </c>
      <c r="F11" s="77" t="s">
        <v>8</v>
      </c>
    </row>
    <row r="12" spans="1:6" x14ac:dyDescent="0.2">
      <c r="A12" s="74" t="s">
        <v>88</v>
      </c>
      <c r="B12" s="75" t="s">
        <v>76</v>
      </c>
      <c r="C12" s="76">
        <v>7</v>
      </c>
      <c r="D12" s="76">
        <v>8</v>
      </c>
      <c r="E12" s="75" t="s">
        <v>77</v>
      </c>
      <c r="F12" s="77" t="s">
        <v>14</v>
      </c>
    </row>
    <row r="13" spans="1:6" x14ac:dyDescent="0.2">
      <c r="A13" s="74" t="s">
        <v>89</v>
      </c>
      <c r="B13" s="75" t="s">
        <v>76</v>
      </c>
      <c r="C13" s="76">
        <v>9</v>
      </c>
      <c r="D13" s="76">
        <v>10</v>
      </c>
      <c r="E13" s="75" t="s">
        <v>77</v>
      </c>
      <c r="F13" s="77" t="s">
        <v>16</v>
      </c>
    </row>
    <row r="14" spans="1:6" x14ac:dyDescent="0.2">
      <c r="A14" s="74" t="s">
        <v>90</v>
      </c>
      <c r="B14" s="75" t="s">
        <v>76</v>
      </c>
      <c r="C14" s="76">
        <v>1</v>
      </c>
      <c r="D14" s="76">
        <v>13</v>
      </c>
      <c r="E14" s="75" t="s">
        <v>77</v>
      </c>
      <c r="F14" s="77" t="s">
        <v>8</v>
      </c>
    </row>
    <row r="15" spans="1:6" x14ac:dyDescent="0.2">
      <c r="A15" s="74" t="s">
        <v>91</v>
      </c>
      <c r="B15" s="75" t="s">
        <v>76</v>
      </c>
      <c r="C15" s="76">
        <v>2</v>
      </c>
      <c r="D15" s="76">
        <v>13</v>
      </c>
      <c r="E15" s="75" t="s">
        <v>79</v>
      </c>
      <c r="F15" s="77" t="s">
        <v>8</v>
      </c>
    </row>
    <row r="16" spans="1:6" x14ac:dyDescent="0.2">
      <c r="A16" s="74" t="s">
        <v>92</v>
      </c>
      <c r="B16" s="75" t="s">
        <v>76</v>
      </c>
      <c r="C16" s="76">
        <v>3</v>
      </c>
      <c r="D16" s="76">
        <v>13</v>
      </c>
      <c r="E16" s="75" t="s">
        <v>77</v>
      </c>
      <c r="F16" s="77" t="s">
        <v>12</v>
      </c>
    </row>
    <row r="17" spans="1:6" x14ac:dyDescent="0.2">
      <c r="A17" s="74" t="s">
        <v>93</v>
      </c>
      <c r="B17" s="75" t="s">
        <v>76</v>
      </c>
      <c r="C17" s="76">
        <v>5</v>
      </c>
      <c r="D17" s="76">
        <v>13</v>
      </c>
      <c r="E17" s="75" t="s">
        <v>77</v>
      </c>
      <c r="F17" s="77" t="s">
        <v>13</v>
      </c>
    </row>
    <row r="18" spans="1:6" x14ac:dyDescent="0.2">
      <c r="A18" s="74" t="s">
        <v>94</v>
      </c>
      <c r="B18" s="75" t="s">
        <v>76</v>
      </c>
      <c r="C18" s="76">
        <v>7</v>
      </c>
      <c r="D18" s="76">
        <v>12</v>
      </c>
      <c r="E18" s="75" t="s">
        <v>77</v>
      </c>
      <c r="F18" s="77" t="s">
        <v>14</v>
      </c>
    </row>
    <row r="19" spans="1:6" x14ac:dyDescent="0.2">
      <c r="A19" s="74" t="s">
        <v>95</v>
      </c>
      <c r="B19" s="75" t="s">
        <v>76</v>
      </c>
      <c r="C19" s="76">
        <v>9</v>
      </c>
      <c r="D19" s="76">
        <v>14</v>
      </c>
      <c r="E19" s="75" t="s">
        <v>77</v>
      </c>
      <c r="F19" s="77" t="s">
        <v>16</v>
      </c>
    </row>
    <row r="20" spans="1:6" x14ac:dyDescent="0.2">
      <c r="A20" s="74" t="s">
        <v>96</v>
      </c>
      <c r="B20" s="75" t="s">
        <v>76</v>
      </c>
      <c r="C20" s="76">
        <v>1</v>
      </c>
      <c r="D20" s="76">
        <v>17</v>
      </c>
      <c r="E20" s="75" t="s">
        <v>77</v>
      </c>
      <c r="F20" s="77" t="s">
        <v>8</v>
      </c>
    </row>
    <row r="21" spans="1:6" x14ac:dyDescent="0.2">
      <c r="A21" s="74" t="s">
        <v>97</v>
      </c>
      <c r="B21" s="75" t="s">
        <v>76</v>
      </c>
      <c r="C21" s="76">
        <v>2</v>
      </c>
      <c r="D21" s="76">
        <v>17</v>
      </c>
      <c r="E21" s="75" t="s">
        <v>79</v>
      </c>
      <c r="F21" s="77" t="s">
        <v>8</v>
      </c>
    </row>
    <row r="22" spans="1:6" x14ac:dyDescent="0.2">
      <c r="A22" s="74" t="s">
        <v>98</v>
      </c>
      <c r="B22" s="75" t="s">
        <v>76</v>
      </c>
      <c r="C22" s="76">
        <v>3</v>
      </c>
      <c r="D22" s="76">
        <v>17</v>
      </c>
      <c r="E22" s="75" t="s">
        <v>77</v>
      </c>
      <c r="F22" s="77" t="s">
        <v>12</v>
      </c>
    </row>
    <row r="23" spans="1:6" x14ac:dyDescent="0.2">
      <c r="A23" s="74" t="s">
        <v>99</v>
      </c>
      <c r="B23" s="75" t="s">
        <v>76</v>
      </c>
      <c r="C23" s="76">
        <v>5</v>
      </c>
      <c r="D23" s="76">
        <v>17</v>
      </c>
      <c r="E23" s="75" t="s">
        <v>77</v>
      </c>
      <c r="F23" s="77" t="s">
        <v>13</v>
      </c>
    </row>
    <row r="24" spans="1:6" x14ac:dyDescent="0.2">
      <c r="A24" s="74" t="s">
        <v>100</v>
      </c>
      <c r="B24" s="75" t="s">
        <v>76</v>
      </c>
      <c r="C24" s="76">
        <v>7</v>
      </c>
      <c r="D24" s="76">
        <v>16</v>
      </c>
      <c r="E24" s="75" t="s">
        <v>77</v>
      </c>
      <c r="F24" s="77" t="s">
        <v>14</v>
      </c>
    </row>
    <row r="25" spans="1:6" x14ac:dyDescent="0.2">
      <c r="A25" s="74" t="s">
        <v>101</v>
      </c>
      <c r="B25" s="75" t="s">
        <v>76</v>
      </c>
      <c r="C25" s="76">
        <v>9</v>
      </c>
      <c r="D25" s="76">
        <v>18</v>
      </c>
      <c r="E25" s="75" t="s">
        <v>77</v>
      </c>
      <c r="F25" s="77" t="s">
        <v>16</v>
      </c>
    </row>
    <row r="26" spans="1:6" x14ac:dyDescent="0.2">
      <c r="A26" s="74" t="s">
        <v>102</v>
      </c>
      <c r="B26" s="75" t="s">
        <v>76</v>
      </c>
      <c r="C26" s="76">
        <v>10</v>
      </c>
      <c r="D26" s="76">
        <v>18</v>
      </c>
      <c r="E26" s="75" t="s">
        <v>79</v>
      </c>
      <c r="F26" s="77" t="s">
        <v>16</v>
      </c>
    </row>
    <row r="27" spans="1:6" x14ac:dyDescent="0.2">
      <c r="A27" s="74" t="s">
        <v>103</v>
      </c>
      <c r="B27" s="75" t="s">
        <v>104</v>
      </c>
      <c r="C27" s="76">
        <v>1</v>
      </c>
      <c r="D27" s="76">
        <v>21</v>
      </c>
      <c r="E27" s="75" t="s">
        <v>77</v>
      </c>
      <c r="F27" s="77" t="s">
        <v>8</v>
      </c>
    </row>
    <row r="28" spans="1:6" x14ac:dyDescent="0.2">
      <c r="A28" s="74" t="s">
        <v>105</v>
      </c>
      <c r="B28" s="75" t="s">
        <v>104</v>
      </c>
      <c r="C28" s="76">
        <v>3</v>
      </c>
      <c r="D28" s="76">
        <v>21</v>
      </c>
      <c r="E28" s="75" t="s">
        <v>77</v>
      </c>
      <c r="F28" s="77" t="s">
        <v>12</v>
      </c>
    </row>
    <row r="29" spans="1:6" x14ac:dyDescent="0.2">
      <c r="A29" s="74" t="s">
        <v>106</v>
      </c>
      <c r="B29" s="75" t="s">
        <v>104</v>
      </c>
      <c r="C29" s="76">
        <v>5</v>
      </c>
      <c r="D29" s="76">
        <v>21</v>
      </c>
      <c r="E29" s="75" t="s">
        <v>77</v>
      </c>
      <c r="F29" s="77" t="s">
        <v>13</v>
      </c>
    </row>
    <row r="30" spans="1:6" x14ac:dyDescent="0.2">
      <c r="A30" s="74" t="s">
        <v>107</v>
      </c>
      <c r="B30" s="75" t="s">
        <v>104</v>
      </c>
      <c r="C30" s="76">
        <v>9</v>
      </c>
      <c r="D30" s="76">
        <v>22</v>
      </c>
      <c r="E30" s="75" t="s">
        <v>77</v>
      </c>
      <c r="F30" s="77" t="s">
        <v>16</v>
      </c>
    </row>
    <row r="31" spans="1:6" x14ac:dyDescent="0.2">
      <c r="A31" s="74" t="s">
        <v>108</v>
      </c>
      <c r="B31" s="75" t="s">
        <v>104</v>
      </c>
      <c r="C31" s="76">
        <v>10</v>
      </c>
      <c r="D31" s="76">
        <v>22</v>
      </c>
      <c r="E31" s="75" t="s">
        <v>79</v>
      </c>
      <c r="F31" s="77" t="s">
        <v>16</v>
      </c>
    </row>
    <row r="32" spans="1:6" x14ac:dyDescent="0.2">
      <c r="A32" s="74" t="s">
        <v>109</v>
      </c>
      <c r="B32" s="75" t="s">
        <v>104</v>
      </c>
      <c r="C32" s="76">
        <v>1</v>
      </c>
      <c r="D32" s="76">
        <v>29</v>
      </c>
      <c r="E32" s="75" t="s">
        <v>77</v>
      </c>
      <c r="F32" s="77" t="s">
        <v>8</v>
      </c>
    </row>
    <row r="33" spans="1:6" x14ac:dyDescent="0.2">
      <c r="A33" s="74" t="s">
        <v>110</v>
      </c>
      <c r="B33" s="75" t="s">
        <v>104</v>
      </c>
      <c r="C33" s="76">
        <v>2</v>
      </c>
      <c r="D33" s="76">
        <v>29</v>
      </c>
      <c r="E33" s="75" t="s">
        <v>79</v>
      </c>
      <c r="F33" s="77" t="s">
        <v>8</v>
      </c>
    </row>
    <row r="34" spans="1:6" x14ac:dyDescent="0.2">
      <c r="A34" s="74" t="s">
        <v>111</v>
      </c>
      <c r="B34" s="75" t="s">
        <v>104</v>
      </c>
      <c r="C34" s="76">
        <v>3</v>
      </c>
      <c r="D34" s="76">
        <v>29</v>
      </c>
      <c r="E34" s="75" t="s">
        <v>77</v>
      </c>
      <c r="F34" s="77" t="s">
        <v>12</v>
      </c>
    </row>
    <row r="35" spans="1:6" x14ac:dyDescent="0.2">
      <c r="A35" s="74" t="s">
        <v>112</v>
      </c>
      <c r="B35" s="75" t="s">
        <v>104</v>
      </c>
      <c r="C35" s="76">
        <v>5</v>
      </c>
      <c r="D35" s="76">
        <v>29</v>
      </c>
      <c r="E35" s="75" t="s">
        <v>77</v>
      </c>
      <c r="F35" s="77" t="s">
        <v>13</v>
      </c>
    </row>
    <row r="36" spans="1:6" x14ac:dyDescent="0.2">
      <c r="A36" s="74" t="s">
        <v>113</v>
      </c>
      <c r="B36" s="75" t="s">
        <v>104</v>
      </c>
      <c r="C36" s="76">
        <v>7</v>
      </c>
      <c r="D36" s="76">
        <v>28</v>
      </c>
      <c r="E36" s="75" t="s">
        <v>77</v>
      </c>
      <c r="F36" s="77" t="s">
        <v>14</v>
      </c>
    </row>
    <row r="37" spans="1:6" x14ac:dyDescent="0.2">
      <c r="A37" s="74" t="s">
        <v>114</v>
      </c>
      <c r="B37" s="75" t="s">
        <v>104</v>
      </c>
      <c r="C37" s="76">
        <v>9</v>
      </c>
      <c r="D37" s="76">
        <v>30</v>
      </c>
      <c r="E37" s="75" t="s">
        <v>77</v>
      </c>
      <c r="F37" s="77" t="s">
        <v>16</v>
      </c>
    </row>
    <row r="38" spans="1:6" x14ac:dyDescent="0.2">
      <c r="A38" s="74" t="s">
        <v>115</v>
      </c>
      <c r="B38" s="75" t="s">
        <v>104</v>
      </c>
      <c r="C38" s="76">
        <v>10</v>
      </c>
      <c r="D38" s="76">
        <v>30</v>
      </c>
      <c r="E38" s="75" t="s">
        <v>79</v>
      </c>
      <c r="F38" s="77" t="s">
        <v>16</v>
      </c>
    </row>
    <row r="39" spans="1:6" x14ac:dyDescent="0.2">
      <c r="A39" s="74" t="s">
        <v>116</v>
      </c>
      <c r="B39" s="75" t="s">
        <v>104</v>
      </c>
      <c r="C39" s="76">
        <v>2</v>
      </c>
      <c r="D39" s="76">
        <v>33</v>
      </c>
      <c r="E39" s="75" t="s">
        <v>79</v>
      </c>
      <c r="F39" s="77" t="s">
        <v>8</v>
      </c>
    </row>
    <row r="40" spans="1:6" x14ac:dyDescent="0.2">
      <c r="A40" s="74" t="s">
        <v>117</v>
      </c>
      <c r="B40" s="75" t="s">
        <v>104</v>
      </c>
      <c r="C40" s="76">
        <v>3</v>
      </c>
      <c r="D40" s="76">
        <v>33</v>
      </c>
      <c r="E40" s="75" t="s">
        <v>77</v>
      </c>
      <c r="F40" s="77" t="s">
        <v>12</v>
      </c>
    </row>
    <row r="41" spans="1:6" x14ac:dyDescent="0.2">
      <c r="A41" s="74" t="s">
        <v>118</v>
      </c>
      <c r="B41" s="75" t="s">
        <v>104</v>
      </c>
      <c r="C41" s="76">
        <v>5</v>
      </c>
      <c r="D41" s="76">
        <v>33</v>
      </c>
      <c r="E41" s="75" t="s">
        <v>77</v>
      </c>
      <c r="F41" s="77" t="s">
        <v>13</v>
      </c>
    </row>
    <row r="42" spans="1:6" x14ac:dyDescent="0.2">
      <c r="A42" s="74" t="s">
        <v>119</v>
      </c>
      <c r="B42" s="75" t="s">
        <v>104</v>
      </c>
      <c r="C42" s="76">
        <v>7</v>
      </c>
      <c r="D42" s="76">
        <v>32</v>
      </c>
      <c r="E42" s="75" t="s">
        <v>77</v>
      </c>
      <c r="F42" s="77" t="s">
        <v>14</v>
      </c>
    </row>
    <row r="43" spans="1:6" x14ac:dyDescent="0.2">
      <c r="A43" s="74" t="s">
        <v>120</v>
      </c>
      <c r="B43" s="75" t="s">
        <v>104</v>
      </c>
      <c r="C43" s="76">
        <v>9</v>
      </c>
      <c r="D43" s="76">
        <v>34</v>
      </c>
      <c r="E43" s="75" t="s">
        <v>77</v>
      </c>
      <c r="F43" s="77" t="s">
        <v>16</v>
      </c>
    </row>
    <row r="44" spans="1:6" x14ac:dyDescent="0.2">
      <c r="A44" s="74" t="s">
        <v>121</v>
      </c>
      <c r="B44" s="75" t="s">
        <v>104</v>
      </c>
      <c r="C44" s="76">
        <v>10</v>
      </c>
      <c r="D44" s="76">
        <v>34</v>
      </c>
      <c r="E44" s="75" t="s">
        <v>79</v>
      </c>
      <c r="F44" s="77" t="s">
        <v>16</v>
      </c>
    </row>
    <row r="45" spans="1:6" x14ac:dyDescent="0.2">
      <c r="A45" s="74" t="s">
        <v>122</v>
      </c>
      <c r="B45" s="75" t="s">
        <v>104</v>
      </c>
      <c r="C45" s="76">
        <v>1</v>
      </c>
      <c r="D45" s="76">
        <v>41</v>
      </c>
      <c r="E45" s="75" t="s">
        <v>77</v>
      </c>
      <c r="F45" s="77" t="s">
        <v>8</v>
      </c>
    </row>
    <row r="46" spans="1:6" x14ac:dyDescent="0.2">
      <c r="A46" s="74" t="s">
        <v>123</v>
      </c>
      <c r="B46" s="75" t="s">
        <v>104</v>
      </c>
      <c r="C46" s="76">
        <v>3</v>
      </c>
      <c r="D46" s="76">
        <v>41</v>
      </c>
      <c r="E46" s="75" t="s">
        <v>77</v>
      </c>
      <c r="F46" s="77" t="s">
        <v>12</v>
      </c>
    </row>
    <row r="47" spans="1:6" x14ac:dyDescent="0.2">
      <c r="A47" s="74" t="s">
        <v>124</v>
      </c>
      <c r="B47" s="75" t="s">
        <v>104</v>
      </c>
      <c r="C47" s="76">
        <v>5</v>
      </c>
      <c r="D47" s="76">
        <v>41</v>
      </c>
      <c r="E47" s="75" t="s">
        <v>77</v>
      </c>
      <c r="F47" s="77" t="s">
        <v>13</v>
      </c>
    </row>
    <row r="48" spans="1:6" x14ac:dyDescent="0.2">
      <c r="A48" s="74" t="s">
        <v>125</v>
      </c>
      <c r="B48" s="75" t="s">
        <v>104</v>
      </c>
      <c r="C48" s="76">
        <v>9</v>
      </c>
      <c r="D48" s="76">
        <v>42</v>
      </c>
      <c r="E48" s="75" t="s">
        <v>77</v>
      </c>
      <c r="F48" s="77" t="s">
        <v>16</v>
      </c>
    </row>
    <row r="49" spans="1:6" x14ac:dyDescent="0.2">
      <c r="A49" s="74" t="s">
        <v>126</v>
      </c>
      <c r="B49" s="75" t="s">
        <v>104</v>
      </c>
      <c r="C49" s="76">
        <v>10</v>
      </c>
      <c r="D49" s="76">
        <v>42</v>
      </c>
      <c r="E49" s="75" t="s">
        <v>79</v>
      </c>
      <c r="F49" s="77" t="s">
        <v>16</v>
      </c>
    </row>
    <row r="50" spans="1:6" x14ac:dyDescent="0.2">
      <c r="A50" s="74" t="s">
        <v>127</v>
      </c>
      <c r="B50" s="75" t="s">
        <v>104</v>
      </c>
      <c r="C50" s="76">
        <v>1</v>
      </c>
      <c r="D50" s="76">
        <v>49</v>
      </c>
      <c r="E50" s="75" t="s">
        <v>77</v>
      </c>
      <c r="F50" s="77" t="s">
        <v>8</v>
      </c>
    </row>
    <row r="51" spans="1:6" x14ac:dyDescent="0.2">
      <c r="A51" s="74" t="s">
        <v>128</v>
      </c>
      <c r="B51" s="75" t="s">
        <v>104</v>
      </c>
      <c r="C51" s="76">
        <v>5</v>
      </c>
      <c r="D51" s="76">
        <v>49</v>
      </c>
      <c r="E51" s="75" t="s">
        <v>77</v>
      </c>
      <c r="F51" s="77" t="s">
        <v>13</v>
      </c>
    </row>
    <row r="52" spans="1:6" x14ac:dyDescent="0.2">
      <c r="A52" s="74" t="s">
        <v>129</v>
      </c>
      <c r="B52" s="75" t="s">
        <v>104</v>
      </c>
      <c r="C52" s="76">
        <v>7</v>
      </c>
      <c r="D52" s="76">
        <v>48</v>
      </c>
      <c r="E52" s="75" t="s">
        <v>77</v>
      </c>
      <c r="F52" s="77" t="s">
        <v>14</v>
      </c>
    </row>
    <row r="53" spans="1:6" x14ac:dyDescent="0.2">
      <c r="A53" s="74" t="s">
        <v>130</v>
      </c>
      <c r="B53" s="75" t="s">
        <v>104</v>
      </c>
      <c r="C53" s="76">
        <v>9</v>
      </c>
      <c r="D53" s="76">
        <v>50</v>
      </c>
      <c r="E53" s="75" t="s">
        <v>77</v>
      </c>
      <c r="F53" s="77" t="s">
        <v>16</v>
      </c>
    </row>
    <row r="54" spans="1:6" x14ac:dyDescent="0.2">
      <c r="A54" s="74" t="s">
        <v>131</v>
      </c>
      <c r="B54" s="75" t="s">
        <v>104</v>
      </c>
      <c r="C54" s="76">
        <v>2</v>
      </c>
      <c r="D54" s="76">
        <v>53</v>
      </c>
      <c r="E54" s="75" t="s">
        <v>79</v>
      </c>
      <c r="F54" s="77" t="s">
        <v>8</v>
      </c>
    </row>
    <row r="55" spans="1:6" x14ac:dyDescent="0.2">
      <c r="A55" s="74" t="s">
        <v>132</v>
      </c>
      <c r="B55" s="75" t="s">
        <v>104</v>
      </c>
      <c r="C55" s="76">
        <v>3</v>
      </c>
      <c r="D55" s="76">
        <v>53</v>
      </c>
      <c r="E55" s="75" t="s">
        <v>77</v>
      </c>
      <c r="F55" s="77" t="s">
        <v>12</v>
      </c>
    </row>
    <row r="56" spans="1:6" x14ac:dyDescent="0.2">
      <c r="A56" s="74" t="s">
        <v>133</v>
      </c>
      <c r="B56" s="75" t="s">
        <v>104</v>
      </c>
      <c r="C56" s="76">
        <v>5</v>
      </c>
      <c r="D56" s="76">
        <v>53</v>
      </c>
      <c r="E56" s="75" t="s">
        <v>77</v>
      </c>
      <c r="F56" s="77" t="s">
        <v>13</v>
      </c>
    </row>
    <row r="57" spans="1:6" x14ac:dyDescent="0.2">
      <c r="A57" s="74" t="s">
        <v>134</v>
      </c>
      <c r="B57" s="75" t="s">
        <v>104</v>
      </c>
      <c r="C57" s="76">
        <v>7</v>
      </c>
      <c r="D57" s="76">
        <v>52</v>
      </c>
      <c r="E57" s="75" t="s">
        <v>77</v>
      </c>
      <c r="F57" s="77" t="s">
        <v>14</v>
      </c>
    </row>
    <row r="58" spans="1:6" x14ac:dyDescent="0.2">
      <c r="A58" s="74" t="s">
        <v>135</v>
      </c>
      <c r="B58" s="75" t="s">
        <v>104</v>
      </c>
      <c r="C58" s="76">
        <v>10</v>
      </c>
      <c r="D58" s="76">
        <v>54</v>
      </c>
      <c r="E58" s="75" t="s">
        <v>79</v>
      </c>
      <c r="F58" s="77" t="s">
        <v>16</v>
      </c>
    </row>
    <row r="59" spans="1:6" x14ac:dyDescent="0.2">
      <c r="A59" s="74" t="s">
        <v>136</v>
      </c>
      <c r="B59" s="75" t="s">
        <v>104</v>
      </c>
      <c r="C59" s="76">
        <v>1</v>
      </c>
      <c r="D59" s="76">
        <v>61</v>
      </c>
      <c r="E59" s="75" t="s">
        <v>77</v>
      </c>
      <c r="F59" s="77" t="s">
        <v>8</v>
      </c>
    </row>
    <row r="60" spans="1:6" x14ac:dyDescent="0.2">
      <c r="A60" s="74" t="s">
        <v>137</v>
      </c>
      <c r="B60" s="75" t="s">
        <v>104</v>
      </c>
      <c r="C60" s="76">
        <v>2</v>
      </c>
      <c r="D60" s="76">
        <v>61</v>
      </c>
      <c r="E60" s="75" t="s">
        <v>79</v>
      </c>
      <c r="F60" s="77" t="s">
        <v>8</v>
      </c>
    </row>
    <row r="61" spans="1:6" x14ac:dyDescent="0.2">
      <c r="A61" s="74" t="s">
        <v>138</v>
      </c>
      <c r="B61" s="75" t="s">
        <v>104</v>
      </c>
      <c r="C61" s="76">
        <v>3</v>
      </c>
      <c r="D61" s="76">
        <v>61</v>
      </c>
      <c r="E61" s="75" t="s">
        <v>77</v>
      </c>
      <c r="F61" s="77" t="s">
        <v>12</v>
      </c>
    </row>
    <row r="62" spans="1:6" x14ac:dyDescent="0.2">
      <c r="A62" s="74" t="s">
        <v>139</v>
      </c>
      <c r="B62" s="75" t="s">
        <v>104</v>
      </c>
      <c r="C62" s="76">
        <v>5</v>
      </c>
      <c r="D62" s="76">
        <v>61</v>
      </c>
      <c r="E62" s="75" t="s">
        <v>77</v>
      </c>
      <c r="F62" s="77" t="s">
        <v>13</v>
      </c>
    </row>
    <row r="63" spans="1:6" x14ac:dyDescent="0.2">
      <c r="A63" s="74" t="s">
        <v>140</v>
      </c>
      <c r="B63" s="75" t="s">
        <v>104</v>
      </c>
      <c r="C63" s="76">
        <v>7</v>
      </c>
      <c r="D63" s="76">
        <v>60</v>
      </c>
      <c r="E63" s="75" t="s">
        <v>77</v>
      </c>
      <c r="F63" s="77" t="s">
        <v>14</v>
      </c>
    </row>
    <row r="64" spans="1:6" x14ac:dyDescent="0.2">
      <c r="A64" s="74" t="s">
        <v>141</v>
      </c>
      <c r="B64" s="75" t="s">
        <v>104</v>
      </c>
      <c r="C64" s="76">
        <v>10</v>
      </c>
      <c r="D64" s="76">
        <v>62</v>
      </c>
      <c r="E64" s="75" t="s">
        <v>79</v>
      </c>
      <c r="F64" s="77" t="s">
        <v>16</v>
      </c>
    </row>
    <row r="65" spans="1:6" x14ac:dyDescent="0.2">
      <c r="A65" s="74" t="s">
        <v>142</v>
      </c>
      <c r="B65" s="75" t="s">
        <v>104</v>
      </c>
      <c r="C65" s="76">
        <v>1</v>
      </c>
      <c r="D65" s="76">
        <v>69</v>
      </c>
      <c r="E65" s="75" t="s">
        <v>77</v>
      </c>
      <c r="F65" s="77" t="s">
        <v>8</v>
      </c>
    </row>
    <row r="66" spans="1:6" x14ac:dyDescent="0.2">
      <c r="A66" s="74" t="s">
        <v>143</v>
      </c>
      <c r="B66" s="75" t="s">
        <v>104</v>
      </c>
      <c r="C66" s="76">
        <v>2</v>
      </c>
      <c r="D66" s="76">
        <v>69</v>
      </c>
      <c r="E66" s="75" t="s">
        <v>79</v>
      </c>
      <c r="F66" s="77" t="s">
        <v>8</v>
      </c>
    </row>
    <row r="67" spans="1:6" x14ac:dyDescent="0.2">
      <c r="A67" s="74" t="s">
        <v>144</v>
      </c>
      <c r="B67" s="75" t="s">
        <v>104</v>
      </c>
      <c r="C67" s="76">
        <v>3</v>
      </c>
      <c r="D67" s="76">
        <v>69</v>
      </c>
      <c r="E67" s="75" t="s">
        <v>77</v>
      </c>
      <c r="F67" s="77" t="s">
        <v>12</v>
      </c>
    </row>
    <row r="68" spans="1:6" x14ac:dyDescent="0.2">
      <c r="A68" s="74" t="s">
        <v>145</v>
      </c>
      <c r="B68" s="75" t="s">
        <v>104</v>
      </c>
      <c r="C68" s="76">
        <v>5</v>
      </c>
      <c r="D68" s="76">
        <v>69</v>
      </c>
      <c r="E68" s="75" t="s">
        <v>77</v>
      </c>
      <c r="F68" s="77" t="s">
        <v>13</v>
      </c>
    </row>
    <row r="69" spans="1:6" x14ac:dyDescent="0.2">
      <c r="A69" s="74" t="s">
        <v>146</v>
      </c>
      <c r="B69" s="75" t="s">
        <v>104</v>
      </c>
      <c r="C69" s="76">
        <v>7</v>
      </c>
      <c r="D69" s="76">
        <v>68</v>
      </c>
      <c r="E69" s="75" t="s">
        <v>77</v>
      </c>
      <c r="F69" s="77" t="s">
        <v>14</v>
      </c>
    </row>
    <row r="70" spans="1:6" x14ac:dyDescent="0.2">
      <c r="A70" s="74" t="s">
        <v>147</v>
      </c>
      <c r="B70" s="75" t="s">
        <v>104</v>
      </c>
      <c r="C70" s="76">
        <v>9</v>
      </c>
      <c r="D70" s="76">
        <v>70</v>
      </c>
      <c r="E70" s="75" t="s">
        <v>77</v>
      </c>
      <c r="F70" s="77" t="s">
        <v>16</v>
      </c>
    </row>
    <row r="71" spans="1:6" x14ac:dyDescent="0.2">
      <c r="A71" s="74" t="s">
        <v>148</v>
      </c>
      <c r="B71" s="75" t="s">
        <v>104</v>
      </c>
      <c r="C71" s="76">
        <v>10</v>
      </c>
      <c r="D71" s="76">
        <v>70</v>
      </c>
      <c r="E71" s="75" t="s">
        <v>79</v>
      </c>
      <c r="F71" s="77" t="s">
        <v>16</v>
      </c>
    </row>
    <row r="72" spans="1:6" x14ac:dyDescent="0.2">
      <c r="A72" s="74" t="s">
        <v>149</v>
      </c>
      <c r="B72" s="75" t="s">
        <v>104</v>
      </c>
      <c r="C72" s="76">
        <v>1</v>
      </c>
      <c r="D72" s="76">
        <v>77</v>
      </c>
      <c r="E72" s="75" t="s">
        <v>77</v>
      </c>
      <c r="F72" s="77" t="s">
        <v>8</v>
      </c>
    </row>
    <row r="73" spans="1:6" x14ac:dyDescent="0.2">
      <c r="A73" s="74" t="s">
        <v>150</v>
      </c>
      <c r="B73" s="75" t="s">
        <v>104</v>
      </c>
      <c r="C73" s="76">
        <v>2</v>
      </c>
      <c r="D73" s="76">
        <v>77</v>
      </c>
      <c r="E73" s="75" t="s">
        <v>79</v>
      </c>
      <c r="F73" s="77" t="s">
        <v>8</v>
      </c>
    </row>
    <row r="74" spans="1:6" x14ac:dyDescent="0.2">
      <c r="A74" s="74" t="s">
        <v>151</v>
      </c>
      <c r="B74" s="75" t="s">
        <v>104</v>
      </c>
      <c r="C74" s="76">
        <v>3</v>
      </c>
      <c r="D74" s="76">
        <v>77</v>
      </c>
      <c r="E74" s="75" t="s">
        <v>77</v>
      </c>
      <c r="F74" s="77" t="s">
        <v>12</v>
      </c>
    </row>
    <row r="75" spans="1:6" x14ac:dyDescent="0.2">
      <c r="A75" s="74" t="s">
        <v>152</v>
      </c>
      <c r="B75" s="75" t="s">
        <v>104</v>
      </c>
      <c r="C75" s="76">
        <v>5</v>
      </c>
      <c r="D75" s="76">
        <v>77</v>
      </c>
      <c r="E75" s="75" t="s">
        <v>77</v>
      </c>
      <c r="F75" s="77" t="s">
        <v>13</v>
      </c>
    </row>
    <row r="76" spans="1:6" x14ac:dyDescent="0.2">
      <c r="A76" s="74" t="s">
        <v>153</v>
      </c>
      <c r="B76" s="75" t="s">
        <v>104</v>
      </c>
      <c r="C76" s="76">
        <v>7</v>
      </c>
      <c r="D76" s="76">
        <v>76</v>
      </c>
      <c r="E76" s="75" t="s">
        <v>77</v>
      </c>
      <c r="F76" s="77" t="s">
        <v>14</v>
      </c>
    </row>
    <row r="77" spans="1:6" x14ac:dyDescent="0.2">
      <c r="A77" s="74" t="s">
        <v>154</v>
      </c>
      <c r="B77" s="75" t="s">
        <v>104</v>
      </c>
      <c r="C77" s="76">
        <v>9</v>
      </c>
      <c r="D77" s="76">
        <v>78</v>
      </c>
      <c r="E77" s="75" t="s">
        <v>77</v>
      </c>
      <c r="F77" s="77" t="s">
        <v>16</v>
      </c>
    </row>
    <row r="78" spans="1:6" x14ac:dyDescent="0.2">
      <c r="A78" s="74" t="s">
        <v>155</v>
      </c>
      <c r="B78" s="75" t="s">
        <v>104</v>
      </c>
      <c r="C78" s="76">
        <v>10</v>
      </c>
      <c r="D78" s="76">
        <v>78</v>
      </c>
      <c r="E78" s="75" t="s">
        <v>79</v>
      </c>
      <c r="F78" s="77" t="s">
        <v>16</v>
      </c>
    </row>
    <row r="79" spans="1:6" x14ac:dyDescent="0.2">
      <c r="A79" s="74" t="s">
        <v>156</v>
      </c>
      <c r="B79" s="75" t="s">
        <v>157</v>
      </c>
      <c r="C79" s="76">
        <v>2</v>
      </c>
      <c r="D79" s="76">
        <v>81</v>
      </c>
      <c r="E79" s="75" t="s">
        <v>79</v>
      </c>
      <c r="F79" s="77" t="s">
        <v>8</v>
      </c>
    </row>
    <row r="80" spans="1:6" x14ac:dyDescent="0.2">
      <c r="A80" s="74" t="s">
        <v>158</v>
      </c>
      <c r="B80" s="75" t="s">
        <v>157</v>
      </c>
      <c r="C80" s="76">
        <v>1</v>
      </c>
      <c r="D80" s="76">
        <v>86</v>
      </c>
      <c r="E80" s="75" t="s">
        <v>77</v>
      </c>
      <c r="F80" s="77" t="s">
        <v>8</v>
      </c>
    </row>
    <row r="81" spans="1:6" x14ac:dyDescent="0.2">
      <c r="A81" s="74" t="s">
        <v>159</v>
      </c>
      <c r="B81" s="75" t="s">
        <v>157</v>
      </c>
      <c r="C81" s="76">
        <v>3</v>
      </c>
      <c r="D81" s="76">
        <v>86</v>
      </c>
      <c r="E81" s="75" t="s">
        <v>77</v>
      </c>
      <c r="F81" s="77" t="s">
        <v>12</v>
      </c>
    </row>
    <row r="82" spans="1:6" x14ac:dyDescent="0.2">
      <c r="A82" s="74" t="s">
        <v>160</v>
      </c>
      <c r="B82" s="75" t="s">
        <v>157</v>
      </c>
      <c r="C82" s="76">
        <v>5</v>
      </c>
      <c r="D82" s="76">
        <v>86</v>
      </c>
      <c r="E82" s="75" t="s">
        <v>77</v>
      </c>
      <c r="F82" s="77" t="s">
        <v>13</v>
      </c>
    </row>
    <row r="83" spans="1:6" x14ac:dyDescent="0.2">
      <c r="A83" s="74" t="s">
        <v>161</v>
      </c>
      <c r="B83" s="75" t="s">
        <v>157</v>
      </c>
      <c r="C83" s="76">
        <v>7</v>
      </c>
      <c r="D83" s="76">
        <v>85</v>
      </c>
      <c r="E83" s="75" t="s">
        <v>77</v>
      </c>
      <c r="F83" s="77" t="s">
        <v>14</v>
      </c>
    </row>
    <row r="84" spans="1:6" x14ac:dyDescent="0.2">
      <c r="A84" s="74" t="s">
        <v>162</v>
      </c>
      <c r="B84" s="75" t="s">
        <v>157</v>
      </c>
      <c r="C84" s="76">
        <v>9</v>
      </c>
      <c r="D84" s="76">
        <v>87</v>
      </c>
      <c r="E84" s="75" t="s">
        <v>77</v>
      </c>
      <c r="F84" s="77" t="s">
        <v>16</v>
      </c>
    </row>
    <row r="85" spans="1:6" x14ac:dyDescent="0.2">
      <c r="A85" s="74" t="s">
        <v>163</v>
      </c>
      <c r="B85" s="75" t="s">
        <v>157</v>
      </c>
      <c r="C85" s="76">
        <v>10</v>
      </c>
      <c r="D85" s="76">
        <v>87</v>
      </c>
      <c r="E85" s="75" t="s">
        <v>79</v>
      </c>
      <c r="F85" s="77" t="s">
        <v>16</v>
      </c>
    </row>
    <row r="86" spans="1:6" x14ac:dyDescent="0.2">
      <c r="A86" s="74" t="s">
        <v>164</v>
      </c>
      <c r="B86" s="75" t="s">
        <v>157</v>
      </c>
      <c r="C86" s="76">
        <v>1</v>
      </c>
      <c r="D86" s="76">
        <v>100</v>
      </c>
      <c r="E86" s="75" t="s">
        <v>77</v>
      </c>
      <c r="F86" s="77" t="s">
        <v>8</v>
      </c>
    </row>
    <row r="87" spans="1:6" x14ac:dyDescent="0.2">
      <c r="A87" s="74" t="s">
        <v>165</v>
      </c>
      <c r="B87" s="75" t="s">
        <v>157</v>
      </c>
      <c r="C87" s="76">
        <v>2</v>
      </c>
      <c r="D87" s="76">
        <v>100</v>
      </c>
      <c r="E87" s="75" t="s">
        <v>79</v>
      </c>
      <c r="F87" s="77" t="s">
        <v>8</v>
      </c>
    </row>
    <row r="88" spans="1:6" x14ac:dyDescent="0.2">
      <c r="A88" s="74" t="s">
        <v>166</v>
      </c>
      <c r="B88" s="75" t="s">
        <v>157</v>
      </c>
      <c r="C88" s="76">
        <v>3</v>
      </c>
      <c r="D88" s="76">
        <v>100</v>
      </c>
      <c r="E88" s="75" t="s">
        <v>77</v>
      </c>
      <c r="F88" s="77" t="s">
        <v>12</v>
      </c>
    </row>
    <row r="89" spans="1:6" x14ac:dyDescent="0.2">
      <c r="A89" s="74" t="s">
        <v>167</v>
      </c>
      <c r="B89" s="75" t="s">
        <v>157</v>
      </c>
      <c r="C89" s="76">
        <v>5</v>
      </c>
      <c r="D89" s="76">
        <v>100</v>
      </c>
      <c r="E89" s="75" t="s">
        <v>77</v>
      </c>
      <c r="F89" s="77" t="s">
        <v>13</v>
      </c>
    </row>
    <row r="90" spans="1:6" x14ac:dyDescent="0.2">
      <c r="A90" s="74" t="s">
        <v>168</v>
      </c>
      <c r="B90" s="75" t="s">
        <v>157</v>
      </c>
      <c r="C90" s="76">
        <v>7</v>
      </c>
      <c r="D90" s="76">
        <v>99</v>
      </c>
      <c r="E90" s="75" t="s">
        <v>77</v>
      </c>
      <c r="F90" s="77" t="s">
        <v>14</v>
      </c>
    </row>
    <row r="91" spans="1:6" x14ac:dyDescent="0.2">
      <c r="A91" s="74" t="s">
        <v>169</v>
      </c>
      <c r="B91" s="75" t="s">
        <v>157</v>
      </c>
      <c r="C91" s="76">
        <v>9</v>
      </c>
      <c r="D91" s="76">
        <v>101</v>
      </c>
      <c r="E91" s="75" t="s">
        <v>77</v>
      </c>
      <c r="F91" s="77" t="s">
        <v>16</v>
      </c>
    </row>
    <row r="92" spans="1:6" x14ac:dyDescent="0.2">
      <c r="A92" s="74" t="s">
        <v>170</v>
      </c>
      <c r="B92" s="75" t="s">
        <v>157</v>
      </c>
      <c r="C92" s="76">
        <v>10</v>
      </c>
      <c r="D92" s="76">
        <v>101</v>
      </c>
      <c r="E92" s="75" t="s">
        <v>79</v>
      </c>
      <c r="F92" s="77" t="s">
        <v>16</v>
      </c>
    </row>
    <row r="93" spans="1:6" x14ac:dyDescent="0.2">
      <c r="A93" s="74" t="s">
        <v>171</v>
      </c>
      <c r="B93" s="75" t="s">
        <v>157</v>
      </c>
      <c r="C93" s="76">
        <v>1</v>
      </c>
      <c r="D93" s="76">
        <v>121</v>
      </c>
      <c r="E93" s="75" t="s">
        <v>77</v>
      </c>
      <c r="F93" s="77" t="s">
        <v>8</v>
      </c>
    </row>
    <row r="94" spans="1:6" x14ac:dyDescent="0.2">
      <c r="A94" s="74" t="s">
        <v>172</v>
      </c>
      <c r="B94" s="75" t="s">
        <v>157</v>
      </c>
      <c r="C94" s="76">
        <v>2</v>
      </c>
      <c r="D94" s="76">
        <v>121</v>
      </c>
      <c r="E94" s="75" t="s">
        <v>79</v>
      </c>
      <c r="F94" s="77" t="s">
        <v>8</v>
      </c>
    </row>
    <row r="95" spans="1:6" x14ac:dyDescent="0.2">
      <c r="A95" s="74" t="s">
        <v>173</v>
      </c>
      <c r="B95" s="75" t="s">
        <v>157</v>
      </c>
      <c r="C95" s="76">
        <v>3</v>
      </c>
      <c r="D95" s="76">
        <v>121</v>
      </c>
      <c r="E95" s="75" t="s">
        <v>77</v>
      </c>
      <c r="F95" s="77" t="s">
        <v>12</v>
      </c>
    </row>
    <row r="96" spans="1:6" x14ac:dyDescent="0.2">
      <c r="A96" s="74" t="s">
        <v>174</v>
      </c>
      <c r="B96" s="75" t="s">
        <v>157</v>
      </c>
      <c r="C96" s="76">
        <v>5</v>
      </c>
      <c r="D96" s="76">
        <v>121</v>
      </c>
      <c r="E96" s="75" t="s">
        <v>77</v>
      </c>
      <c r="F96" s="77" t="s">
        <v>13</v>
      </c>
    </row>
    <row r="97" spans="1:6" x14ac:dyDescent="0.2">
      <c r="A97" s="74" t="s">
        <v>175</v>
      </c>
      <c r="B97" s="75" t="s">
        <v>157</v>
      </c>
      <c r="C97" s="76">
        <v>7</v>
      </c>
      <c r="D97" s="76">
        <v>120</v>
      </c>
      <c r="E97" s="75" t="s">
        <v>77</v>
      </c>
      <c r="F97" s="77" t="s">
        <v>14</v>
      </c>
    </row>
    <row r="98" spans="1:6" x14ac:dyDescent="0.2">
      <c r="A98" s="74" t="s">
        <v>176</v>
      </c>
      <c r="B98" s="75" t="s">
        <v>157</v>
      </c>
      <c r="C98" s="76">
        <v>9</v>
      </c>
      <c r="D98" s="76">
        <v>122</v>
      </c>
      <c r="E98" s="75" t="s">
        <v>77</v>
      </c>
      <c r="F98" s="77" t="s">
        <v>16</v>
      </c>
    </row>
    <row r="99" spans="1:6" x14ac:dyDescent="0.2">
      <c r="A99" s="74" t="s">
        <v>177</v>
      </c>
      <c r="B99" s="75" t="s">
        <v>157</v>
      </c>
      <c r="C99" s="76">
        <v>10</v>
      </c>
      <c r="D99" s="76">
        <v>122</v>
      </c>
      <c r="E99" s="75" t="s">
        <v>79</v>
      </c>
      <c r="F99" s="77" t="s">
        <v>16</v>
      </c>
    </row>
    <row r="100" spans="1:6" x14ac:dyDescent="0.2">
      <c r="A100" s="74" t="s">
        <v>178</v>
      </c>
      <c r="B100" s="75" t="s">
        <v>157</v>
      </c>
      <c r="C100" s="76">
        <v>1</v>
      </c>
      <c r="D100" s="76">
        <v>135</v>
      </c>
      <c r="E100" s="75" t="s">
        <v>77</v>
      </c>
      <c r="F100" s="77" t="s">
        <v>8</v>
      </c>
    </row>
    <row r="101" spans="1:6" x14ac:dyDescent="0.2">
      <c r="A101" s="74" t="s">
        <v>179</v>
      </c>
      <c r="B101" s="75" t="s">
        <v>157</v>
      </c>
      <c r="C101" s="76">
        <v>2</v>
      </c>
      <c r="D101" s="76">
        <v>135</v>
      </c>
      <c r="E101" s="75" t="s">
        <v>79</v>
      </c>
      <c r="F101" s="77" t="s">
        <v>8</v>
      </c>
    </row>
    <row r="102" spans="1:6" x14ac:dyDescent="0.2">
      <c r="A102" s="74" t="s">
        <v>180</v>
      </c>
      <c r="B102" s="75" t="s">
        <v>157</v>
      </c>
      <c r="C102" s="76">
        <v>3</v>
      </c>
      <c r="D102" s="76">
        <v>135</v>
      </c>
      <c r="E102" s="75" t="s">
        <v>77</v>
      </c>
      <c r="F102" s="77" t="s">
        <v>12</v>
      </c>
    </row>
    <row r="103" spans="1:6" x14ac:dyDescent="0.2">
      <c r="A103" s="74" t="s">
        <v>181</v>
      </c>
      <c r="B103" s="75" t="s">
        <v>157</v>
      </c>
      <c r="C103" s="76">
        <v>7</v>
      </c>
      <c r="D103" s="76">
        <v>134</v>
      </c>
      <c r="E103" s="75" t="s">
        <v>77</v>
      </c>
      <c r="F103" s="77" t="s">
        <v>14</v>
      </c>
    </row>
    <row r="104" spans="1:6" x14ac:dyDescent="0.2">
      <c r="A104" s="74" t="s">
        <v>182</v>
      </c>
      <c r="B104" s="75" t="s">
        <v>157</v>
      </c>
      <c r="C104" s="76">
        <v>9</v>
      </c>
      <c r="D104" s="76">
        <v>136</v>
      </c>
      <c r="E104" s="75" t="s">
        <v>77</v>
      </c>
      <c r="F104" s="77" t="s">
        <v>16</v>
      </c>
    </row>
    <row r="105" spans="1:6" x14ac:dyDescent="0.2">
      <c r="A105" s="74" t="s">
        <v>183</v>
      </c>
      <c r="B105" s="75" t="s">
        <v>157</v>
      </c>
      <c r="C105" s="76">
        <v>10</v>
      </c>
      <c r="D105" s="76">
        <v>136</v>
      </c>
      <c r="E105" s="75" t="s">
        <v>79</v>
      </c>
      <c r="F105" s="77" t="s">
        <v>16</v>
      </c>
    </row>
    <row r="106" spans="1:6" x14ac:dyDescent="0.2">
      <c r="A106" s="74" t="s">
        <v>184</v>
      </c>
      <c r="B106" s="75" t="s">
        <v>157</v>
      </c>
      <c r="C106" s="76">
        <v>5</v>
      </c>
      <c r="D106" s="76">
        <v>142</v>
      </c>
      <c r="E106" s="75" t="s">
        <v>77</v>
      </c>
      <c r="F106" s="77" t="s">
        <v>13</v>
      </c>
    </row>
    <row r="107" spans="1:6" x14ac:dyDescent="0.2">
      <c r="A107" s="74" t="s">
        <v>185</v>
      </c>
      <c r="B107" s="75" t="s">
        <v>157</v>
      </c>
      <c r="C107" s="76">
        <v>1</v>
      </c>
      <c r="D107" s="76">
        <v>149</v>
      </c>
      <c r="E107" s="75" t="s">
        <v>77</v>
      </c>
      <c r="F107" s="77" t="s">
        <v>8</v>
      </c>
    </row>
    <row r="108" spans="1:6" x14ac:dyDescent="0.2">
      <c r="A108" s="74" t="s">
        <v>186</v>
      </c>
      <c r="B108" s="75" t="s">
        <v>157</v>
      </c>
      <c r="C108" s="76">
        <v>2</v>
      </c>
      <c r="D108" s="76">
        <v>149</v>
      </c>
      <c r="E108" s="75" t="s">
        <v>79</v>
      </c>
      <c r="F108" s="77" t="s">
        <v>8</v>
      </c>
    </row>
    <row r="109" spans="1:6" x14ac:dyDescent="0.2">
      <c r="A109" s="74" t="s">
        <v>187</v>
      </c>
      <c r="B109" s="75" t="s">
        <v>157</v>
      </c>
      <c r="C109" s="76">
        <v>3</v>
      </c>
      <c r="D109" s="76">
        <v>149</v>
      </c>
      <c r="E109" s="75" t="s">
        <v>77</v>
      </c>
      <c r="F109" s="77" t="s">
        <v>12</v>
      </c>
    </row>
    <row r="110" spans="1:6" x14ac:dyDescent="0.2">
      <c r="A110" s="74" t="s">
        <v>188</v>
      </c>
      <c r="B110" s="75" t="s">
        <v>157</v>
      </c>
      <c r="C110" s="76">
        <v>7</v>
      </c>
      <c r="D110" s="76">
        <v>148</v>
      </c>
      <c r="E110" s="75" t="s">
        <v>77</v>
      </c>
      <c r="F110" s="77" t="s">
        <v>14</v>
      </c>
    </row>
    <row r="111" spans="1:6" x14ac:dyDescent="0.2">
      <c r="A111" s="74" t="s">
        <v>189</v>
      </c>
      <c r="B111" s="75" t="s">
        <v>157</v>
      </c>
      <c r="C111" s="76">
        <v>9</v>
      </c>
      <c r="D111" s="76">
        <v>150</v>
      </c>
      <c r="E111" s="75" t="s">
        <v>77</v>
      </c>
      <c r="F111" s="77" t="s">
        <v>16</v>
      </c>
    </row>
    <row r="112" spans="1:6" x14ac:dyDescent="0.2">
      <c r="A112" s="74" t="s">
        <v>190</v>
      </c>
      <c r="B112" s="75" t="s">
        <v>157</v>
      </c>
      <c r="C112" s="76">
        <v>10</v>
      </c>
      <c r="D112" s="76">
        <v>150</v>
      </c>
      <c r="E112" s="75" t="s">
        <v>79</v>
      </c>
      <c r="F112" s="77" t="s">
        <v>16</v>
      </c>
    </row>
    <row r="113" spans="1:6" x14ac:dyDescent="0.2">
      <c r="A113" s="78" t="s">
        <v>191</v>
      </c>
      <c r="B113" s="79" t="s">
        <v>157</v>
      </c>
      <c r="C113" s="80">
        <v>5</v>
      </c>
      <c r="D113" s="80">
        <v>156</v>
      </c>
      <c r="E113" s="79" t="s">
        <v>77</v>
      </c>
      <c r="F113" s="81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Swine_Host_Demographics</vt:lpstr>
      <vt:lpstr>Swine_Host_Diet</vt:lpstr>
      <vt:lpstr>Dam_Demograics</vt:lpstr>
      <vt:lpstr>Dam_Diets</vt:lpstr>
      <vt:lpstr>Sample_Information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2021-10-26T17:13:08Z</dcterms:created>
  <dcterms:modified xsi:type="dcterms:W3CDTF">2022-11-20T00:11:28Z</dcterms:modified>
</cp:coreProperties>
</file>