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ksuemailprod-my.sharepoint.com/personal/imlupini_ksu_edu/Documents/"/>
    </mc:Choice>
  </mc:AlternateContent>
  <xr:revisionPtr revIDLastSave="442" documentId="8_{F38DAE89-D30A-470C-9A77-A52C940848CA}" xr6:coauthVersionLast="47" xr6:coauthVersionMax="47" xr10:uidLastSave="{E07E2201-07B2-47BA-A540-67FA61BB2948}"/>
  <bookViews>
    <workbookView xWindow="-108" yWindow="-108" windowWidth="23256" windowHeight="12576" activeTab="1" xr2:uid="{AA981F71-52A3-4CF4-92A3-D20BBC7F703C}"/>
  </bookViews>
  <sheets>
    <sheet name="Perovskite analyses" sheetId="1" r:id="rId1"/>
    <sheet name="Reference materials" sheetId="3" r:id="rId2"/>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25" i="3" l="1"/>
  <c r="AD125" i="3"/>
  <c r="AC125" i="3"/>
  <c r="AB125" i="3"/>
  <c r="AA125" i="3"/>
  <c r="Z125" i="3"/>
  <c r="Y125" i="3"/>
  <c r="W125" i="3"/>
  <c r="V125" i="3"/>
  <c r="U125" i="3"/>
  <c r="T125" i="3"/>
  <c r="S125" i="3"/>
  <c r="R125" i="3"/>
  <c r="Q125" i="3"/>
  <c r="P125" i="3"/>
  <c r="O125" i="3"/>
  <c r="N125" i="3"/>
  <c r="M125" i="3"/>
  <c r="L125" i="3"/>
  <c r="K125" i="3"/>
  <c r="J125" i="3"/>
  <c r="I125" i="3"/>
  <c r="H125" i="3"/>
  <c r="G125" i="3"/>
  <c r="F125" i="3"/>
  <c r="E125" i="3"/>
  <c r="D125" i="3"/>
  <c r="C125" i="3"/>
  <c r="B108" i="3"/>
  <c r="B125" i="3"/>
  <c r="AE108" i="3"/>
  <c r="AD108" i="3"/>
  <c r="AC108" i="3"/>
  <c r="AB108" i="3"/>
  <c r="AA108" i="3"/>
  <c r="Z108" i="3"/>
  <c r="Y108" i="3"/>
  <c r="W108" i="3"/>
  <c r="V108" i="3"/>
  <c r="U108" i="3"/>
  <c r="T108" i="3"/>
  <c r="S108" i="3"/>
  <c r="R108" i="3"/>
  <c r="Q108" i="3"/>
  <c r="P108" i="3"/>
  <c r="O108" i="3"/>
  <c r="N108" i="3"/>
  <c r="M108" i="3"/>
  <c r="L108" i="3"/>
  <c r="K108" i="3"/>
  <c r="J108" i="3"/>
  <c r="I108" i="3"/>
  <c r="H108" i="3"/>
  <c r="G108" i="3"/>
  <c r="F108" i="3"/>
  <c r="E108" i="3"/>
  <c r="D108" i="3"/>
  <c r="C108" i="3"/>
  <c r="AE71" i="3"/>
  <c r="AD71" i="3"/>
  <c r="AC71" i="3"/>
  <c r="AB71" i="3"/>
  <c r="AA71" i="3"/>
  <c r="Z71" i="3"/>
  <c r="Y71" i="3"/>
  <c r="W71" i="3"/>
  <c r="V71" i="3"/>
  <c r="U71" i="3"/>
  <c r="T71" i="3"/>
  <c r="S71" i="3"/>
  <c r="R71" i="3"/>
  <c r="Q71" i="3"/>
  <c r="P71" i="3"/>
  <c r="O71" i="3"/>
  <c r="N71" i="3"/>
  <c r="M71" i="3"/>
  <c r="L71" i="3"/>
  <c r="K71" i="3"/>
  <c r="J71" i="3"/>
  <c r="I71" i="3"/>
  <c r="H71" i="3"/>
  <c r="G71" i="3"/>
  <c r="F71" i="3"/>
  <c r="E71" i="3"/>
  <c r="D71" i="3"/>
  <c r="C71" i="3"/>
  <c r="B71" i="3"/>
  <c r="AE36" i="3"/>
  <c r="AD36" i="3"/>
  <c r="AC36" i="3"/>
  <c r="AB36" i="3"/>
  <c r="AA36" i="3"/>
  <c r="Z36" i="3"/>
  <c r="Y36" i="3"/>
  <c r="W36" i="3"/>
  <c r="V36" i="3"/>
  <c r="U36" i="3"/>
  <c r="T36" i="3"/>
  <c r="S36" i="3"/>
  <c r="R36" i="3"/>
  <c r="Q36" i="3"/>
  <c r="P36" i="3"/>
  <c r="O36" i="3"/>
  <c r="N36" i="3"/>
  <c r="M36" i="3"/>
  <c r="L36" i="3"/>
  <c r="K36" i="3"/>
  <c r="J36" i="3"/>
  <c r="I36" i="3"/>
  <c r="H36" i="3"/>
  <c r="G36" i="3"/>
  <c r="F36" i="3"/>
  <c r="E36" i="3"/>
  <c r="D36" i="3"/>
  <c r="C36" i="3"/>
  <c r="B36" i="3"/>
</calcChain>
</file>

<file path=xl/sharedStrings.xml><?xml version="1.0" encoding="utf-8"?>
<sst xmlns="http://schemas.openxmlformats.org/spreadsheetml/2006/main" count="1487" uniqueCount="564">
  <si>
    <t>Si_ppm_m29</t>
  </si>
  <si>
    <t>Ca_ppm_m44</t>
  </si>
  <si>
    <t>Sc_ppm_m45</t>
  </si>
  <si>
    <t>Ti_ppm_m49</t>
  </si>
  <si>
    <t>V_ppm_m51</t>
  </si>
  <si>
    <t>Cr_ppm_m53</t>
  </si>
  <si>
    <t>Co_ppm_m59</t>
  </si>
  <si>
    <t>Ni_ppm_m61</t>
  </si>
  <si>
    <t>Rb_ppm_m85</t>
  </si>
  <si>
    <t>Sr_ppm_m88</t>
  </si>
  <si>
    <t>Y_ppm_m89</t>
  </si>
  <si>
    <t>Zr_ppm_m90</t>
  </si>
  <si>
    <t>Nb_ppm_m93</t>
  </si>
  <si>
    <t>Cs_ppm_m133</t>
  </si>
  <si>
    <t>Ba_ppm_m137</t>
  </si>
  <si>
    <t>La_ppm_m139</t>
  </si>
  <si>
    <t>Ce_ppm_m140</t>
  </si>
  <si>
    <t>Pr_ppm_m141</t>
  </si>
  <si>
    <t>Nd_ppm_m146</t>
  </si>
  <si>
    <t>Sm_ppm_m147</t>
  </si>
  <si>
    <t>Eu_ppm_m153</t>
  </si>
  <si>
    <t>Gd_ppm_m157</t>
  </si>
  <si>
    <t>Tb_ppm_m159</t>
  </si>
  <si>
    <t>Dy_ppm_m163</t>
  </si>
  <si>
    <t>Ho_ppm_m165</t>
  </si>
  <si>
    <t>Er_ppm_m166</t>
  </si>
  <si>
    <t>Yb_ppm_m172</t>
  </si>
  <si>
    <t>Ta_ppm_m181</t>
  </si>
  <si>
    <t>Th_ppm_m232</t>
  </si>
  <si>
    <t>U_ppm_m238</t>
  </si>
  <si>
    <t>Bala_1</t>
  </si>
  <si>
    <t>bdl</t>
  </si>
  <si>
    <t>Bala_2</t>
  </si>
  <si>
    <t>Bala_3</t>
  </si>
  <si>
    <t>Bala_4</t>
  </si>
  <si>
    <t>Bala_5</t>
  </si>
  <si>
    <t>Bala_6</t>
  </si>
  <si>
    <t>Bala_7</t>
  </si>
  <si>
    <t>Bala_8</t>
  </si>
  <si>
    <t>Bala_9</t>
  </si>
  <si>
    <t>Bala_10</t>
  </si>
  <si>
    <t>Bala_11</t>
  </si>
  <si>
    <t>Bala_12</t>
  </si>
  <si>
    <t>Bala_13</t>
  </si>
  <si>
    <t>Bala_14</t>
  </si>
  <si>
    <t>Bala_15</t>
  </si>
  <si>
    <t>Bala_16</t>
  </si>
  <si>
    <t>Bala_17</t>
  </si>
  <si>
    <t>Bala_18</t>
  </si>
  <si>
    <t>Bala_19</t>
  </si>
  <si>
    <t>Bala_20</t>
  </si>
  <si>
    <t>Bala_21</t>
  </si>
  <si>
    <t>Bala_22</t>
  </si>
  <si>
    <t>Bala_23</t>
  </si>
  <si>
    <t>Bala_24</t>
  </si>
  <si>
    <t>Bala_25</t>
  </si>
  <si>
    <t>Bala_26</t>
  </si>
  <si>
    <t>Bala_27</t>
  </si>
  <si>
    <t>Bala_28</t>
  </si>
  <si>
    <t>Bala_29</t>
  </si>
  <si>
    <t>Bala_30</t>
  </si>
  <si>
    <t>Bala_31</t>
  </si>
  <si>
    <t>Bala_32</t>
  </si>
  <si>
    <t>Bala_33</t>
  </si>
  <si>
    <t>Bala_34</t>
  </si>
  <si>
    <t>Bala_35</t>
  </si>
  <si>
    <t>Bala_36</t>
  </si>
  <si>
    <t>Bala_37</t>
  </si>
  <si>
    <t>Bala_38</t>
  </si>
  <si>
    <t>Bala_39</t>
  </si>
  <si>
    <t>Bala_40</t>
  </si>
  <si>
    <t>Bala_41</t>
  </si>
  <si>
    <t>Bala_42</t>
  </si>
  <si>
    <t>Bala_43</t>
  </si>
  <si>
    <t>Bala_44</t>
  </si>
  <si>
    <t>Bala_45</t>
  </si>
  <si>
    <t>Bala_46</t>
  </si>
  <si>
    <t>Bala_47</t>
  </si>
  <si>
    <t>Bala_48</t>
  </si>
  <si>
    <t>Bala_49</t>
  </si>
  <si>
    <t>X92_9_1</t>
  </si>
  <si>
    <t>X92_9_2</t>
  </si>
  <si>
    <t>X92_9_3</t>
  </si>
  <si>
    <t>X92_9_4</t>
  </si>
  <si>
    <t>X92_9_5</t>
  </si>
  <si>
    <t>X92_9_6</t>
  </si>
  <si>
    <t>X92_9_7</t>
  </si>
  <si>
    <t>X92_9_8</t>
  </si>
  <si>
    <t>X92_9_9</t>
  </si>
  <si>
    <t>X92_9_10</t>
  </si>
  <si>
    <t>X92_9_11</t>
  </si>
  <si>
    <t>X92_9_12</t>
  </si>
  <si>
    <t>X92_9_13</t>
  </si>
  <si>
    <t>X92_9_14</t>
  </si>
  <si>
    <t>X92_9_15</t>
  </si>
  <si>
    <t>X92_9_16</t>
  </si>
  <si>
    <t>X92_9_17</t>
  </si>
  <si>
    <t>X92_9_18</t>
  </si>
  <si>
    <t>X92_9_19</t>
  </si>
  <si>
    <t>X92_9_20</t>
  </si>
  <si>
    <t>X92_9_21</t>
  </si>
  <si>
    <t>X92_9_22</t>
  </si>
  <si>
    <t>X92_9_23</t>
  </si>
  <si>
    <t>X92_9_24</t>
  </si>
  <si>
    <t>X92_9_25</t>
  </si>
  <si>
    <t>X92_9_26</t>
  </si>
  <si>
    <t>X92_9_27</t>
  </si>
  <si>
    <t>X92_9_28</t>
  </si>
  <si>
    <t>X92_9_29</t>
  </si>
  <si>
    <t>X92_9_30</t>
  </si>
  <si>
    <t>X92_9_31</t>
  </si>
  <si>
    <t>X92_9_32</t>
  </si>
  <si>
    <t>X92_9_33</t>
  </si>
  <si>
    <t>X92_9_34</t>
  </si>
  <si>
    <t>X92_9_37</t>
  </si>
  <si>
    <t>X92_9_38</t>
  </si>
  <si>
    <t>X92_9_39</t>
  </si>
  <si>
    <t>X92_9_40</t>
  </si>
  <si>
    <t>X92_9_41</t>
  </si>
  <si>
    <t>X92_9_42</t>
  </si>
  <si>
    <t>X92_9_43</t>
  </si>
  <si>
    <t>X92_9_44</t>
  </si>
  <si>
    <t>X384_1</t>
  </si>
  <si>
    <t>X384_2</t>
  </si>
  <si>
    <t>X384_3</t>
  </si>
  <si>
    <t>X384_4</t>
  </si>
  <si>
    <t>X384_5</t>
  </si>
  <si>
    <t>X384_6</t>
  </si>
  <si>
    <t>X384_7</t>
  </si>
  <si>
    <t>X384_8</t>
  </si>
  <si>
    <t>X384_9</t>
  </si>
  <si>
    <t>X384_10</t>
  </si>
  <si>
    <t>X384_11</t>
  </si>
  <si>
    <t>X384_12</t>
  </si>
  <si>
    <t>X384_13</t>
  </si>
  <si>
    <t>X384_14</t>
  </si>
  <si>
    <t>X384_15</t>
  </si>
  <si>
    <t>X384_16</t>
  </si>
  <si>
    <t>X384_17</t>
  </si>
  <si>
    <t>X384_18</t>
  </si>
  <si>
    <t>X384_19</t>
  </si>
  <si>
    <t>X384_20</t>
  </si>
  <si>
    <t>X384_21</t>
  </si>
  <si>
    <t>X384_22</t>
  </si>
  <si>
    <t>X384_23</t>
  </si>
  <si>
    <t>X384_24</t>
  </si>
  <si>
    <t>X384_25</t>
  </si>
  <si>
    <t>X384_26</t>
  </si>
  <si>
    <t>X384_27</t>
  </si>
  <si>
    <t>X384_28</t>
  </si>
  <si>
    <t>X384_29</t>
  </si>
  <si>
    <t>X384_30</t>
  </si>
  <si>
    <t>X384_31</t>
  </si>
  <si>
    <t>X384_32</t>
  </si>
  <si>
    <t>X384_33</t>
  </si>
  <si>
    <t>X384_34</t>
  </si>
  <si>
    <t>X384_35</t>
  </si>
  <si>
    <t>X384_36</t>
  </si>
  <si>
    <t>X384_37</t>
  </si>
  <si>
    <t>X384_38</t>
  </si>
  <si>
    <t>X384_39</t>
  </si>
  <si>
    <t>X384_40</t>
  </si>
  <si>
    <t>X384_41</t>
  </si>
  <si>
    <t>X384_42</t>
  </si>
  <si>
    <t>X384_43</t>
  </si>
  <si>
    <t>X384_44</t>
  </si>
  <si>
    <t>X384_45</t>
  </si>
  <si>
    <t>X384_46</t>
  </si>
  <si>
    <t>X384_47</t>
  </si>
  <si>
    <t>X384_48</t>
  </si>
  <si>
    <t>X384_49</t>
  </si>
  <si>
    <t>X384_50</t>
  </si>
  <si>
    <t>X418_1</t>
  </si>
  <si>
    <t>X418_2</t>
  </si>
  <si>
    <t>X418_3</t>
  </si>
  <si>
    <t>X418_4</t>
  </si>
  <si>
    <t>X418_5</t>
  </si>
  <si>
    <t>X418_6</t>
  </si>
  <si>
    <t>X418_7</t>
  </si>
  <si>
    <t>X418_8</t>
  </si>
  <si>
    <t>X418_9</t>
  </si>
  <si>
    <t>X418_10</t>
  </si>
  <si>
    <t>X418_11</t>
  </si>
  <si>
    <t>X418_12</t>
  </si>
  <si>
    <t>X418_13</t>
  </si>
  <si>
    <t>X418_14</t>
  </si>
  <si>
    <t>X418_15</t>
  </si>
  <si>
    <t>X418_16</t>
  </si>
  <si>
    <t>X418_17</t>
  </si>
  <si>
    <t>X418_18</t>
  </si>
  <si>
    <t>X418_19</t>
  </si>
  <si>
    <t>X418_20</t>
  </si>
  <si>
    <t>X418_21</t>
  </si>
  <si>
    <t>X418_22</t>
  </si>
  <si>
    <t>X418_23</t>
  </si>
  <si>
    <t>X418_24</t>
  </si>
  <si>
    <t>X418_25</t>
  </si>
  <si>
    <t>X418_26</t>
  </si>
  <si>
    <t>X418_27</t>
  </si>
  <si>
    <t>X418_28</t>
  </si>
  <si>
    <t>X418_29</t>
  </si>
  <si>
    <t>X418_30</t>
  </si>
  <si>
    <t>X418_31</t>
  </si>
  <si>
    <t>X418_32</t>
  </si>
  <si>
    <t>X418_33</t>
  </si>
  <si>
    <t>X418_34</t>
  </si>
  <si>
    <t>X418_35</t>
  </si>
  <si>
    <t>X418_36</t>
  </si>
  <si>
    <t>X418_37</t>
  </si>
  <si>
    <t>X418_38</t>
  </si>
  <si>
    <t>X418_39</t>
  </si>
  <si>
    <t>X418_40</t>
  </si>
  <si>
    <t>X418_41</t>
  </si>
  <si>
    <t>X418_42</t>
  </si>
  <si>
    <t>X418_43</t>
  </si>
  <si>
    <t>X418_44</t>
  </si>
  <si>
    <t>X418_45</t>
  </si>
  <si>
    <t>X418_46</t>
  </si>
  <si>
    <t>X418_47</t>
  </si>
  <si>
    <t>X418_48</t>
  </si>
  <si>
    <t>X418_49</t>
  </si>
  <si>
    <t>X418_50</t>
  </si>
  <si>
    <t>X418_51</t>
  </si>
  <si>
    <t>Bala</t>
  </si>
  <si>
    <t>Rose Dome: RDLE4-418</t>
  </si>
  <si>
    <t>Rose Dome: RDLE5-384</t>
  </si>
  <si>
    <t>Hills Pond: MLA-C92-9</t>
  </si>
  <si>
    <t>nd</t>
  </si>
  <si>
    <t>Spot #</t>
  </si>
  <si>
    <t>Perovskite Grain #</t>
  </si>
  <si>
    <t>Ba-41o</t>
  </si>
  <si>
    <t>Ba-37o</t>
  </si>
  <si>
    <t>Ba-40o</t>
  </si>
  <si>
    <t>Ba-39o</t>
  </si>
  <si>
    <t>Ba-38o</t>
  </si>
  <si>
    <t>Ba-20y</t>
  </si>
  <si>
    <t>Ba-21y</t>
  </si>
  <si>
    <t>Ba-18y</t>
  </si>
  <si>
    <t>Ba-14y</t>
  </si>
  <si>
    <t>Ba-12y</t>
  </si>
  <si>
    <t>Ba-08y</t>
  </si>
  <si>
    <t>Ba-02y</t>
  </si>
  <si>
    <t>Ba-01y</t>
  </si>
  <si>
    <t>Ba-35o</t>
  </si>
  <si>
    <t>Ba-42o</t>
  </si>
  <si>
    <t>Ba-34o</t>
  </si>
  <si>
    <t>Ba-36o</t>
  </si>
  <si>
    <t>Ba-36o (adjacent)</t>
  </si>
  <si>
    <t>Ba-04y</t>
  </si>
  <si>
    <t>Ba-07y</t>
  </si>
  <si>
    <t>Ba-05y</t>
  </si>
  <si>
    <t>Ba-09y</t>
  </si>
  <si>
    <t>Ba-09</t>
  </si>
  <si>
    <t>Ba-17y</t>
  </si>
  <si>
    <t>Ba-10y</t>
  </si>
  <si>
    <t>Ba-15y</t>
  </si>
  <si>
    <t>Ba-16y</t>
  </si>
  <si>
    <t>Ba-11y</t>
  </si>
  <si>
    <t>Ba-13y</t>
  </si>
  <si>
    <t>Ba-31y</t>
  </si>
  <si>
    <t>Ba-32y</t>
  </si>
  <si>
    <t>Ba-33y</t>
  </si>
  <si>
    <t>Ba-30y</t>
  </si>
  <si>
    <t>Ba-30</t>
  </si>
  <si>
    <t>Ba-29y</t>
  </si>
  <si>
    <t>Ba-29y adj</t>
  </si>
  <si>
    <t>Ba-28y</t>
  </si>
  <si>
    <t>Ba-27y</t>
  </si>
  <si>
    <t>Ba-26y</t>
  </si>
  <si>
    <t>Ba-23y</t>
  </si>
  <si>
    <t>Ba-22y</t>
  </si>
  <si>
    <t>Ba-19y</t>
  </si>
  <si>
    <t>Ba-control-o-34</t>
  </si>
  <si>
    <t>Ba-control-o1</t>
  </si>
  <si>
    <t>Ba-control-o2</t>
  </si>
  <si>
    <t>Ba-control-y1</t>
  </si>
  <si>
    <t>Ba-control-y2</t>
  </si>
  <si>
    <t>Ba-control-y3</t>
  </si>
  <si>
    <t>Ba-control-y4</t>
  </si>
  <si>
    <t>92-9G6-8-S1-d</t>
  </si>
  <si>
    <t>92-9G6-8-d</t>
  </si>
  <si>
    <t>92-9G18-S1-d</t>
  </si>
  <si>
    <t>92-9G19-S3-L</t>
  </si>
  <si>
    <t>92-9G23-L</t>
  </si>
  <si>
    <t>92-9G24-L</t>
  </si>
  <si>
    <t>92-9G27-d</t>
  </si>
  <si>
    <t>92-9G27-L</t>
  </si>
  <si>
    <t>92-9G21-S1-d</t>
  </si>
  <si>
    <t>92-9G21-S2-L</t>
  </si>
  <si>
    <t>92-9G20-S2-L</t>
  </si>
  <si>
    <t>92-9G20-S1-d</t>
  </si>
  <si>
    <t>92-9G16-S2-L</t>
  </si>
  <si>
    <t>92-9G17</t>
  </si>
  <si>
    <t>92-9G11-S1</t>
  </si>
  <si>
    <t>92-9G10-S1-d</t>
  </si>
  <si>
    <t>92-9G10-S2-L</t>
  </si>
  <si>
    <t>92-9G03</t>
  </si>
  <si>
    <t>92-9G02</t>
  </si>
  <si>
    <t>92-9G39</t>
  </si>
  <si>
    <t>92-9G68-69S2-L-c</t>
  </si>
  <si>
    <t>92-9G68-69S3d-r</t>
  </si>
  <si>
    <t>92-9G71-73-S3L</t>
  </si>
  <si>
    <t>92-9G71-73-S1L</t>
  </si>
  <si>
    <t>92-9G71-73-S2d</t>
  </si>
  <si>
    <t>92-9G78</t>
  </si>
  <si>
    <t>92-9G77</t>
  </si>
  <si>
    <t>92-9G74-75</t>
  </si>
  <si>
    <t>92-9G79-80</t>
  </si>
  <si>
    <t>92-9G86</t>
  </si>
  <si>
    <t>92-9G85</t>
  </si>
  <si>
    <t>92-9G55c</t>
  </si>
  <si>
    <t>92-9G55r</t>
  </si>
  <si>
    <t>92-9G56</t>
  </si>
  <si>
    <t>92-9G59</t>
  </si>
  <si>
    <t>92-9G60</t>
  </si>
  <si>
    <t>92-9G62</t>
  </si>
  <si>
    <t>92-9G47</t>
  </si>
  <si>
    <t>92-9G46</t>
  </si>
  <si>
    <t>47c</t>
  </si>
  <si>
    <t>50c</t>
  </si>
  <si>
    <t>50r</t>
  </si>
  <si>
    <t>384-01r</t>
  </si>
  <si>
    <t>384-02c</t>
  </si>
  <si>
    <t>384-03</t>
  </si>
  <si>
    <t>384-06</t>
  </si>
  <si>
    <t>384-10</t>
  </si>
  <si>
    <t>384-13</t>
  </si>
  <si>
    <t>384-15</t>
  </si>
  <si>
    <t>384-18</t>
  </si>
  <si>
    <t>384-19</t>
  </si>
  <si>
    <t>384-21</t>
  </si>
  <si>
    <t>384-22</t>
  </si>
  <si>
    <t>384-25</t>
  </si>
  <si>
    <t>384-27</t>
  </si>
  <si>
    <t>384-28</t>
  </si>
  <si>
    <t>384-29</t>
  </si>
  <si>
    <t>384-30c</t>
  </si>
  <si>
    <t>384-30r</t>
  </si>
  <si>
    <t>384-31</t>
  </si>
  <si>
    <t>384-33</t>
  </si>
  <si>
    <t>384-34</t>
  </si>
  <si>
    <t>384-35</t>
  </si>
  <si>
    <t>384-37</t>
  </si>
  <si>
    <t>384-38c</t>
  </si>
  <si>
    <t>384-39r</t>
  </si>
  <si>
    <t>384-40r</t>
  </si>
  <si>
    <t>384-41c</t>
  </si>
  <si>
    <t>384-42c</t>
  </si>
  <si>
    <t>384-43r</t>
  </si>
  <si>
    <t>384-44</t>
  </si>
  <si>
    <t>384-46</t>
  </si>
  <si>
    <t>384-47</t>
  </si>
  <si>
    <t>384-48</t>
  </si>
  <si>
    <t>384-50</t>
  </si>
  <si>
    <t>384-52</t>
  </si>
  <si>
    <t>384-55</t>
  </si>
  <si>
    <t>384-51</t>
  </si>
  <si>
    <t>384-61</t>
  </si>
  <si>
    <t>384-62</t>
  </si>
  <si>
    <t>384-63</t>
  </si>
  <si>
    <t>384-65</t>
  </si>
  <si>
    <t>384-66</t>
  </si>
  <si>
    <t>384-67</t>
  </si>
  <si>
    <t>384-68c</t>
  </si>
  <si>
    <t>384-69r</t>
  </si>
  <si>
    <t>384-70</t>
  </si>
  <si>
    <t>384-72</t>
  </si>
  <si>
    <t>384-73</t>
  </si>
  <si>
    <t>384-75</t>
  </si>
  <si>
    <t>384-76</t>
  </si>
  <si>
    <t>384-79</t>
  </si>
  <si>
    <t>418-01</t>
  </si>
  <si>
    <t>418-02</t>
  </si>
  <si>
    <t>418-04r</t>
  </si>
  <si>
    <t>418-05c</t>
  </si>
  <si>
    <t>418-09c</t>
  </si>
  <si>
    <t>418-09r</t>
  </si>
  <si>
    <t>418-10</t>
  </si>
  <si>
    <t>418-11</t>
  </si>
  <si>
    <t>418-13</t>
  </si>
  <si>
    <t>418-15</t>
  </si>
  <si>
    <t>418-19r</t>
  </si>
  <si>
    <t>418-20c</t>
  </si>
  <si>
    <t>418-21r</t>
  </si>
  <si>
    <t>418-22</t>
  </si>
  <si>
    <t>418-23c</t>
  </si>
  <si>
    <t>418-24</t>
  </si>
  <si>
    <t>418-25</t>
  </si>
  <si>
    <t>418-29</t>
  </si>
  <si>
    <t>418-31</t>
  </si>
  <si>
    <t>418-33</t>
  </si>
  <si>
    <t>418-35</t>
  </si>
  <si>
    <t>418-41</t>
  </si>
  <si>
    <t>418-42</t>
  </si>
  <si>
    <t>418-45</t>
  </si>
  <si>
    <t>418-47</t>
  </si>
  <si>
    <t>418-48</t>
  </si>
  <si>
    <t>418-51r</t>
  </si>
  <si>
    <t>418-52c</t>
  </si>
  <si>
    <t>418-53</t>
  </si>
  <si>
    <t>418-54</t>
  </si>
  <si>
    <t>418-55</t>
  </si>
  <si>
    <t>418-57c</t>
  </si>
  <si>
    <t>418-57r</t>
  </si>
  <si>
    <t>418-58</t>
  </si>
  <si>
    <t>418-59</t>
  </si>
  <si>
    <t>418-60</t>
  </si>
  <si>
    <t>418-63</t>
  </si>
  <si>
    <t>418-65</t>
  </si>
  <si>
    <t>418-67r</t>
  </si>
  <si>
    <t>418-68c</t>
  </si>
  <si>
    <t>418-69</t>
  </si>
  <si>
    <t>418-70</t>
  </si>
  <si>
    <t>418-71</t>
  </si>
  <si>
    <t>418-72</t>
  </si>
  <si>
    <t>418-73c</t>
  </si>
  <si>
    <t>418-73r</t>
  </si>
  <si>
    <t>418-76</t>
  </si>
  <si>
    <t>418-77c</t>
  </si>
  <si>
    <t>418-78r</t>
  </si>
  <si>
    <t>418-79c</t>
  </si>
  <si>
    <t>418-80r</t>
  </si>
  <si>
    <t>Comment(s)</t>
  </si>
  <si>
    <t>Spot Location</t>
  </si>
  <si>
    <t>Zone</t>
  </si>
  <si>
    <t>dark</t>
  </si>
  <si>
    <t xml:space="preserve">light </t>
  </si>
  <si>
    <t>light</t>
  </si>
  <si>
    <t>mantle</t>
  </si>
  <si>
    <t>na</t>
  </si>
  <si>
    <t>rim</t>
  </si>
  <si>
    <t>core</t>
  </si>
  <si>
    <t>medium</t>
  </si>
  <si>
    <t>lightish</t>
  </si>
  <si>
    <t>test spot (i.e., no U-Pb data)</t>
  </si>
  <si>
    <t>apart of the younger perov. pop.</t>
  </si>
  <si>
    <t>apart of the older perov. pop.</t>
  </si>
  <si>
    <r>
      <t>no perov. pop</t>
    </r>
    <r>
      <rPr>
        <vertAlign val="superscript"/>
        <sz val="11"/>
        <color theme="1"/>
        <rFont val="Calibri"/>
        <family val="2"/>
        <scheme val="minor"/>
      </rPr>
      <t>1</t>
    </r>
  </si>
  <si>
    <t>Footnotes: Table includes all perovskite analyses recorded before any filtering criteria was applied, see Section 4.3.2.'bdl' means below detection limit. 'nd' means not determined. 'na' means not applicable. The size of the laser (20 µm) made analyzing specific core/mantle/rim analyses impossible on the smaller grains. (1) Perovskite grains that do not fall within the two perovskite age arrays on the Concordia diagrams.</t>
  </si>
  <si>
    <t>GSC_1</t>
  </si>
  <si>
    <t>GSC_2</t>
  </si>
  <si>
    <t>GSC_3</t>
  </si>
  <si>
    <t>GSC_4</t>
  </si>
  <si>
    <t>GSC_5</t>
  </si>
  <si>
    <t>GSC_6</t>
  </si>
  <si>
    <t>GSC_7</t>
  </si>
  <si>
    <t>GSC_8</t>
  </si>
  <si>
    <t>GSC_9</t>
  </si>
  <si>
    <t>GSC_10</t>
  </si>
  <si>
    <t>GSC_11</t>
  </si>
  <si>
    <t>GSC_12</t>
  </si>
  <si>
    <t>GSC_13</t>
  </si>
  <si>
    <t>GSC_14</t>
  </si>
  <si>
    <t>GSC_15</t>
  </si>
  <si>
    <t>GSC_16</t>
  </si>
  <si>
    <t>GSC_17</t>
  </si>
  <si>
    <t>GSC_18</t>
  </si>
  <si>
    <t>GSC_19</t>
  </si>
  <si>
    <t>GSC_20</t>
  </si>
  <si>
    <t>GSC_21</t>
  </si>
  <si>
    <t>GSC_22</t>
  </si>
  <si>
    <t>GSC_23</t>
  </si>
  <si>
    <t>GSC_24</t>
  </si>
  <si>
    <t>GSC_25</t>
  </si>
  <si>
    <t>GSC_26</t>
  </si>
  <si>
    <t>GSC_27</t>
  </si>
  <si>
    <t>GSC_28</t>
  </si>
  <si>
    <t>GSC_29</t>
  </si>
  <si>
    <t>GSC_30</t>
  </si>
  <si>
    <t>GSC_31</t>
  </si>
  <si>
    <t>GSC_32</t>
  </si>
  <si>
    <t>GSC_33</t>
  </si>
  <si>
    <t>GSC Average</t>
  </si>
  <si>
    <t>GSD_1</t>
  </si>
  <si>
    <t>GSD_2</t>
  </si>
  <si>
    <t>GSD_3</t>
  </si>
  <si>
    <t>GSD_4</t>
  </si>
  <si>
    <t>GSD_5</t>
  </si>
  <si>
    <t>GSD_6</t>
  </si>
  <si>
    <t>GSD_7</t>
  </si>
  <si>
    <t>GSD_8</t>
  </si>
  <si>
    <t>GSD_9</t>
  </si>
  <si>
    <t>GSD_10</t>
  </si>
  <si>
    <t>GSD_11</t>
  </si>
  <si>
    <t>GSD_12</t>
  </si>
  <si>
    <t>GSD_13</t>
  </si>
  <si>
    <t>GSD_14</t>
  </si>
  <si>
    <t>GSD_15</t>
  </si>
  <si>
    <t>GSD_16</t>
  </si>
  <si>
    <t>GSD_17</t>
  </si>
  <si>
    <t>GSD_18</t>
  </si>
  <si>
    <t>GSD_19</t>
  </si>
  <si>
    <t>GSD_20</t>
  </si>
  <si>
    <t>GSD_21</t>
  </si>
  <si>
    <t>GSD_22</t>
  </si>
  <si>
    <t>GSD_23</t>
  </si>
  <si>
    <t>GSD_24</t>
  </si>
  <si>
    <t>GSD_25</t>
  </si>
  <si>
    <t>GSD_26</t>
  </si>
  <si>
    <t>GSD_27</t>
  </si>
  <si>
    <t>GSD_28</t>
  </si>
  <si>
    <t>GSD_29</t>
  </si>
  <si>
    <t>GSD_30</t>
  </si>
  <si>
    <t>GSD_31</t>
  </si>
  <si>
    <t>GSD_32</t>
  </si>
  <si>
    <t>GSD_33</t>
  </si>
  <si>
    <t>GSD Average</t>
  </si>
  <si>
    <t>G_NIST612_1</t>
  </si>
  <si>
    <t>G_NIST612_2</t>
  </si>
  <si>
    <t>G_NIST612_3</t>
  </si>
  <si>
    <t>G_NIST612_4</t>
  </si>
  <si>
    <t>G_NIST612_5</t>
  </si>
  <si>
    <t>G_NIST612_6</t>
  </si>
  <si>
    <t>G_NIST612_7</t>
  </si>
  <si>
    <t>G_NIST612_8</t>
  </si>
  <si>
    <t>G_NIST612_9</t>
  </si>
  <si>
    <t>G_NIST612_10</t>
  </si>
  <si>
    <t>G_NIST612_11</t>
  </si>
  <si>
    <t>G_NIST612_12</t>
  </si>
  <si>
    <t>G_NIST612_13</t>
  </si>
  <si>
    <t>G_NIST612_14</t>
  </si>
  <si>
    <t>G_NIST612_15</t>
  </si>
  <si>
    <t>G_NIST612_16</t>
  </si>
  <si>
    <t>G_NIST612_17</t>
  </si>
  <si>
    <t>G_NIST612_18</t>
  </si>
  <si>
    <t>G_NIST612_19</t>
  </si>
  <si>
    <t>G_NIST612_20</t>
  </si>
  <si>
    <t>G_NIST612_21</t>
  </si>
  <si>
    <t>G_NIST612_22</t>
  </si>
  <si>
    <t>G_NIST612_23</t>
  </si>
  <si>
    <t>G_NIST612_24</t>
  </si>
  <si>
    <t>G_NIST612_25</t>
  </si>
  <si>
    <t>G_NIST612_26</t>
  </si>
  <si>
    <t>G_NIST612_27</t>
  </si>
  <si>
    <t>G_NIST612_28</t>
  </si>
  <si>
    <t>G_NIST612_29</t>
  </si>
  <si>
    <t>G_NIST612_30</t>
  </si>
  <si>
    <t>G_NIST612_31</t>
  </si>
  <si>
    <t>G_NIST612_32</t>
  </si>
  <si>
    <t>G_NIST612_33</t>
  </si>
  <si>
    <t>G_NIST612_34</t>
  </si>
  <si>
    <t>G_NIST612_35</t>
  </si>
  <si>
    <t>NIST612 Average</t>
  </si>
  <si>
    <t>MCPer_1</t>
  </si>
  <si>
    <t>MCPer_2</t>
  </si>
  <si>
    <t>MCPer_3</t>
  </si>
  <si>
    <t>MCPer_4</t>
  </si>
  <si>
    <t>MCPer_5</t>
  </si>
  <si>
    <t>MCPer_6</t>
  </si>
  <si>
    <t>MCPer_7</t>
  </si>
  <si>
    <t>MCPer_8</t>
  </si>
  <si>
    <t>MCPer_9</t>
  </si>
  <si>
    <t>MCPer_10</t>
  </si>
  <si>
    <t>MCPer_11</t>
  </si>
  <si>
    <t>MCPer_12</t>
  </si>
  <si>
    <t>MCPer_13</t>
  </si>
  <si>
    <t>MCPer_14</t>
  </si>
  <si>
    <t>MCPer_15</t>
  </si>
  <si>
    <t>MCPer Average</t>
  </si>
  <si>
    <t>Standard: GSC-1G</t>
  </si>
  <si>
    <t>Standard: GSD-1G</t>
  </si>
  <si>
    <t>Standard:G_NIST612</t>
  </si>
  <si>
    <t>Standard: In-House Magnet Cove Perovskite</t>
  </si>
  <si>
    <t>Footnotes: Ca43 was used as the internal standard. At 5 ppm level, in GSC-1G, all but Ti, Sc, are reproduced at better than 20 %. At 40 ppm concentration, in GSD-1G, almost all measured elements are well within 10% of the reference values, except Ti, Nb, Gd, and Ta. Those that are outside of 10 % appear to have some unresolved isobaric interferences. The values for G_NIT612 are self-consistent. 'nd' means not determined.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</si>
</sst>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b/>
      <sz val="11"/>
      <color theme="1"/>
      <name val="Calibri"/>
      <family val="2"/>
      <scheme val="minor"/>
    </font>
    <font>
      <b/>
      <sz val="12"/>
      <color theme="1"/>
      <name val="Calibri"/>
      <family val="2"/>
      <scheme val="minor"/>
    </font>
    <font>
      <b/>
      <sz val="12"/>
      <color rgb="FFFF0000"/>
      <name val="Calibri"/>
      <family val="2"/>
      <scheme val="minor"/>
    </font>
    <font>
      <sz val="11"/>
      <name val="Calibri"/>
      <family val="2"/>
      <scheme val="minor"/>
    </font>
    <font>
      <vertAlign val="superscript"/>
      <sz val="11"/>
      <color theme="1"/>
      <name val="Calibri"/>
      <family val="2"/>
      <scheme val="minor"/>
    </font>
    <font>
      <b/>
      <sz val="11"/>
      <name val="Calibri"/>
      <family val="2"/>
      <scheme val="minor"/>
    </font>
  </fonts>
  <fills count="2">
    <fill>
      <patternFill patternType="none"/>
    </fill>
    <fill>
      <patternFill patternType="gray125"/>
    </fill>
  </fills>
  <borders count="9">
    <border>
      <left/>
      <right/>
      <top/>
      <bottom/>
      <diagonal/>
    </border>
    <border>
      <left/>
      <right/>
      <top/>
      <bottom style="thin">
        <color indexed="64"/>
      </bottom>
      <diagonal/>
    </border>
    <border>
      <left style="thin">
        <color auto="1"/>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7">
    <xf numFmtId="0" fontId="0" fillId="0" borderId="0" xfId="0"/>
    <xf numFmtId="0" fontId="1" fillId="0" borderId="0" xfId="0" applyFont="1" applyBorder="1"/>
    <xf numFmtId="0" fontId="1" fillId="0" borderId="0" xfId="0" applyFont="1"/>
    <xf numFmtId="0" fontId="2" fillId="0" borderId="0" xfId="0" applyFont="1"/>
    <xf numFmtId="0" fontId="0" fillId="0" borderId="0" xfId="0" applyAlignment="1">
      <alignment horizontal="left" vertical="top" wrapText="1"/>
    </xf>
    <xf numFmtId="0" fontId="0" fillId="0" borderId="0" xfId="0" applyAlignment="1">
      <alignment vertical="top" wrapText="1"/>
    </xf>
    <xf numFmtId="1" fontId="0" fillId="0" borderId="0" xfId="0" applyNumberFormat="1"/>
    <xf numFmtId="164" fontId="0" fillId="0" borderId="0" xfId="0" applyNumberFormat="1"/>
    <xf numFmtId="0" fontId="2" fillId="0" borderId="0" xfId="0" applyFont="1" applyBorder="1" applyAlignment="1">
      <alignment horizontal="center"/>
    </xf>
    <xf numFmtId="0" fontId="0" fillId="0" borderId="0" xfId="0" applyBorder="1" applyAlignment="1">
      <alignment horizontal="center"/>
    </xf>
    <xf numFmtId="0" fontId="0" fillId="0" borderId="3" xfId="0" applyBorder="1" applyAlignment="1">
      <alignment horizontal="center"/>
    </xf>
    <xf numFmtId="0" fontId="0" fillId="0" borderId="2" xfId="0" applyBorder="1" applyAlignment="1">
      <alignment horizontal="center"/>
    </xf>
    <xf numFmtId="0" fontId="4" fillId="0" borderId="0" xfId="0" applyFont="1" applyFill="1" applyBorder="1" applyAlignment="1">
      <alignment horizontal="center"/>
    </xf>
    <xf numFmtId="0" fontId="0" fillId="0" borderId="0" xfId="0" applyFill="1" applyBorder="1" applyAlignment="1">
      <alignment horizontal="center"/>
    </xf>
    <xf numFmtId="0" fontId="0" fillId="0" borderId="4" xfId="0" applyBorder="1" applyAlignment="1">
      <alignment horizontal="center"/>
    </xf>
    <xf numFmtId="0" fontId="0" fillId="0" borderId="1" xfId="0" applyBorder="1" applyAlignment="1">
      <alignment horizontal="center"/>
    </xf>
    <xf numFmtId="0" fontId="0" fillId="0" borderId="5" xfId="0"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2" fontId="0" fillId="0" borderId="0" xfId="0" applyNumberFormat="1"/>
    <xf numFmtId="0" fontId="4" fillId="0" borderId="0" xfId="0" applyFont="1"/>
    <xf numFmtId="1" fontId="0" fillId="0" borderId="0" xfId="0" applyNumberFormat="1" applyAlignment="1">
      <alignment horizontal="left" vertical="top" wrapText="1"/>
    </xf>
    <xf numFmtId="1" fontId="2" fillId="0" borderId="0" xfId="0" applyNumberFormat="1" applyFont="1" applyBorder="1" applyAlignment="1">
      <alignment horizontal="center"/>
    </xf>
    <xf numFmtId="2" fontId="2" fillId="0" borderId="0" xfId="0" applyNumberFormat="1" applyFont="1" applyBorder="1" applyAlignment="1">
      <alignment horizontal="center"/>
    </xf>
    <xf numFmtId="164" fontId="2" fillId="0" borderId="0" xfId="0" applyNumberFormat="1" applyFont="1" applyBorder="1" applyAlignment="1">
      <alignment horizontal="center"/>
    </xf>
    <xf numFmtId="1" fontId="2" fillId="0" borderId="3" xfId="0" applyNumberFormat="1" applyFont="1" applyBorder="1" applyAlignment="1">
      <alignment horizontal="center"/>
    </xf>
    <xf numFmtId="1" fontId="0" fillId="0" borderId="0" xfId="0" applyNumberFormat="1" applyBorder="1" applyAlignment="1">
      <alignment horizontal="center"/>
    </xf>
    <xf numFmtId="2" fontId="0" fillId="0" borderId="0" xfId="0" applyNumberFormat="1" applyBorder="1" applyAlignment="1">
      <alignment horizontal="center"/>
    </xf>
    <xf numFmtId="164" fontId="0" fillId="0" borderId="0" xfId="0" applyNumberFormat="1" applyBorder="1" applyAlignment="1">
      <alignment horizontal="center"/>
    </xf>
    <xf numFmtId="1" fontId="0" fillId="0" borderId="3" xfId="0" applyNumberFormat="1" applyBorder="1" applyAlignment="1">
      <alignment horizontal="center"/>
    </xf>
    <xf numFmtId="1" fontId="3" fillId="0" borderId="0" xfId="0" applyNumberFormat="1" applyFont="1" applyBorder="1" applyAlignment="1">
      <alignment horizontal="center"/>
    </xf>
    <xf numFmtId="1" fontId="3" fillId="0" borderId="3" xfId="0" applyNumberFormat="1" applyFont="1" applyBorder="1" applyAlignment="1">
      <alignment horizontal="center"/>
    </xf>
    <xf numFmtId="1" fontId="4" fillId="0" borderId="0" xfId="0" applyNumberFormat="1" applyFont="1" applyBorder="1" applyAlignment="1">
      <alignment horizontal="center"/>
    </xf>
    <xf numFmtId="1" fontId="4" fillId="0" borderId="3" xfId="0" applyNumberFormat="1" applyFont="1" applyBorder="1" applyAlignment="1">
      <alignment horizontal="center"/>
    </xf>
    <xf numFmtId="0" fontId="6" fillId="0" borderId="2" xfId="0" applyFont="1" applyBorder="1" applyAlignment="1">
      <alignment horizontal="center"/>
    </xf>
    <xf numFmtId="0" fontId="1" fillId="0" borderId="2" xfId="0" applyFont="1" applyBorder="1" applyAlignment="1">
      <alignment horizontal="center"/>
    </xf>
    <xf numFmtId="0" fontId="1" fillId="0" borderId="2" xfId="0" applyFont="1" applyBorder="1" applyAlignment="1">
      <alignment horizontal="left"/>
    </xf>
    <xf numFmtId="0" fontId="6" fillId="0" borderId="2" xfId="0" applyFont="1" applyBorder="1" applyAlignment="1">
      <alignment horizontal="left"/>
    </xf>
    <xf numFmtId="1" fontId="4" fillId="0" borderId="1" xfId="0" applyNumberFormat="1" applyFont="1" applyBorder="1" applyAlignment="1">
      <alignment horizontal="center"/>
    </xf>
    <xf numFmtId="164" fontId="4" fillId="0" borderId="1" xfId="0" applyNumberFormat="1" applyFont="1" applyBorder="1" applyAlignment="1">
      <alignment horizontal="center"/>
    </xf>
    <xf numFmtId="1" fontId="4" fillId="0" borderId="5" xfId="0" applyNumberFormat="1" applyFont="1" applyBorder="1" applyAlignment="1">
      <alignment horizontal="center"/>
    </xf>
    <xf numFmtId="0" fontId="6" fillId="0" borderId="4" xfId="0" applyFont="1" applyBorder="1" applyAlignment="1">
      <alignment horizontal="center"/>
    </xf>
    <xf numFmtId="1" fontId="1" fillId="0" borderId="7" xfId="0" applyNumberFormat="1" applyFont="1" applyBorder="1" applyAlignment="1">
      <alignment horizontal="center"/>
    </xf>
    <xf numFmtId="2" fontId="1" fillId="0" borderId="7" xfId="0" applyNumberFormat="1" applyFont="1" applyBorder="1" applyAlignment="1">
      <alignment horizontal="center"/>
    </xf>
    <xf numFmtId="164" fontId="1" fillId="0" borderId="7" xfId="0" applyNumberFormat="1" applyFont="1" applyBorder="1" applyAlignment="1">
      <alignment horizontal="center"/>
    </xf>
    <xf numFmtId="1" fontId="1" fillId="0" borderId="8" xfId="0" applyNumberFormat="1"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806BA-4E7E-413D-8F32-7DE3B060EF6B}">
  <dimension ref="A1:AI201"/>
  <sheetViews>
    <sheetView topLeftCell="A135" workbookViewId="0">
      <selection activeCell="A146" activeCellId="3" sqref="A2 A52 A95 A146"/>
    </sheetView>
  </sheetViews>
  <sheetFormatPr defaultRowHeight="14.4" x14ac:dyDescent="0.3"/>
  <cols>
    <col min="2" max="2" width="20.109375" customWidth="1"/>
    <col min="3" max="3" width="13.77734375" bestFit="1" customWidth="1"/>
    <col min="4" max="4" width="8.88671875" customWidth="1"/>
    <col min="5" max="5" width="27.88671875" bestFit="1" customWidth="1"/>
    <col min="6" max="35" width="13.44140625" customWidth="1"/>
  </cols>
  <sheetData>
    <row r="1" spans="1:35" s="1" customFormat="1" x14ac:dyDescent="0.3">
      <c r="A1" s="17" t="s">
        <v>228</v>
      </c>
      <c r="B1" s="18" t="s">
        <v>229</v>
      </c>
      <c r="C1" s="18" t="s">
        <v>423</v>
      </c>
      <c r="D1" s="18" t="s">
        <v>424</v>
      </c>
      <c r="E1" s="18" t="s">
        <v>422</v>
      </c>
      <c r="F1" s="18" t="s">
        <v>0</v>
      </c>
      <c r="G1" s="18" t="s">
        <v>1</v>
      </c>
      <c r="H1" s="18" t="s">
        <v>2</v>
      </c>
      <c r="I1" s="18" t="s">
        <v>3</v>
      </c>
      <c r="J1" s="18" t="s">
        <v>4</v>
      </c>
      <c r="K1" s="18" t="s">
        <v>5</v>
      </c>
      <c r="L1" s="18" t="s">
        <v>6</v>
      </c>
      <c r="M1" s="18" t="s">
        <v>7</v>
      </c>
      <c r="N1" s="18" t="s">
        <v>8</v>
      </c>
      <c r="O1" s="18" t="s">
        <v>9</v>
      </c>
      <c r="P1" s="18" t="s">
        <v>10</v>
      </c>
      <c r="Q1" s="18" t="s">
        <v>11</v>
      </c>
      <c r="R1" s="18" t="s">
        <v>12</v>
      </c>
      <c r="S1" s="18" t="s">
        <v>13</v>
      </c>
      <c r="T1" s="18" t="s">
        <v>14</v>
      </c>
      <c r="U1" s="18" t="s">
        <v>15</v>
      </c>
      <c r="V1" s="18" t="s">
        <v>16</v>
      </c>
      <c r="W1" s="18" t="s">
        <v>17</v>
      </c>
      <c r="X1" s="18" t="s">
        <v>18</v>
      </c>
      <c r="Y1" s="18" t="s">
        <v>19</v>
      </c>
      <c r="Z1" s="18" t="s">
        <v>20</v>
      </c>
      <c r="AA1" s="18" t="s">
        <v>21</v>
      </c>
      <c r="AB1" s="18" t="s">
        <v>22</v>
      </c>
      <c r="AC1" s="18" t="s">
        <v>23</v>
      </c>
      <c r="AD1" s="18" t="s">
        <v>24</v>
      </c>
      <c r="AE1" s="18" t="s">
        <v>25</v>
      </c>
      <c r="AF1" s="18" t="s">
        <v>26</v>
      </c>
      <c r="AG1" s="18" t="s">
        <v>27</v>
      </c>
      <c r="AH1" s="18" t="s">
        <v>28</v>
      </c>
      <c r="AI1" s="19" t="s">
        <v>29</v>
      </c>
    </row>
    <row r="2" spans="1:35" ht="15.6" x14ac:dyDescent="0.3">
      <c r="A2" s="36" t="s">
        <v>223</v>
      </c>
      <c r="B2" s="8"/>
      <c r="C2" s="8"/>
      <c r="D2" s="8"/>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10"/>
    </row>
    <row r="3" spans="1:35" x14ac:dyDescent="0.3">
      <c r="A3" s="11" t="s">
        <v>30</v>
      </c>
      <c r="B3" s="9" t="s">
        <v>230</v>
      </c>
      <c r="C3" s="9" t="s">
        <v>429</v>
      </c>
      <c r="D3" s="9" t="s">
        <v>429</v>
      </c>
      <c r="E3" s="9" t="s">
        <v>435</v>
      </c>
      <c r="F3" s="9" t="s">
        <v>31</v>
      </c>
      <c r="G3" s="9">
        <v>258000</v>
      </c>
      <c r="H3" s="9">
        <v>6.63</v>
      </c>
      <c r="I3" s="9">
        <v>346000</v>
      </c>
      <c r="J3" s="9">
        <v>60.3</v>
      </c>
      <c r="K3" s="9">
        <v>71.7</v>
      </c>
      <c r="L3" s="9">
        <v>1.2</v>
      </c>
      <c r="M3" s="9">
        <v>76</v>
      </c>
      <c r="N3" s="9">
        <v>0.10199999999999999</v>
      </c>
      <c r="O3" s="9">
        <v>2290</v>
      </c>
      <c r="P3" s="9">
        <v>147.6</v>
      </c>
      <c r="Q3" s="9">
        <v>430</v>
      </c>
      <c r="R3" s="9">
        <v>7740</v>
      </c>
      <c r="S3" s="9">
        <v>0.49</v>
      </c>
      <c r="T3" s="9">
        <v>52.9</v>
      </c>
      <c r="U3" s="9">
        <v>9330</v>
      </c>
      <c r="V3" s="9">
        <v>24000</v>
      </c>
      <c r="W3" s="9">
        <v>2320</v>
      </c>
      <c r="X3" s="9">
        <v>7550</v>
      </c>
      <c r="Y3" s="9">
        <v>767</v>
      </c>
      <c r="Z3" s="9">
        <v>162</v>
      </c>
      <c r="AA3" s="9">
        <v>345</v>
      </c>
      <c r="AB3" s="9" t="s">
        <v>227</v>
      </c>
      <c r="AC3" s="9">
        <v>87.9</v>
      </c>
      <c r="AD3" s="9">
        <v>9.73</v>
      </c>
      <c r="AE3" s="9">
        <v>19.100000000000001</v>
      </c>
      <c r="AF3" s="9">
        <v>6.25</v>
      </c>
      <c r="AG3" s="9">
        <v>1410</v>
      </c>
      <c r="AH3" s="9">
        <v>4190</v>
      </c>
      <c r="AI3" s="10">
        <v>96.8</v>
      </c>
    </row>
    <row r="4" spans="1:35" x14ac:dyDescent="0.3">
      <c r="A4" s="11" t="s">
        <v>32</v>
      </c>
      <c r="B4" s="9" t="s">
        <v>231</v>
      </c>
      <c r="C4" s="9" t="s">
        <v>429</v>
      </c>
      <c r="D4" s="9" t="s">
        <v>429</v>
      </c>
      <c r="E4" s="9" t="s">
        <v>436</v>
      </c>
      <c r="F4" s="9" t="s">
        <v>31</v>
      </c>
      <c r="G4" s="9">
        <v>245000</v>
      </c>
      <c r="H4" s="9">
        <v>9.32</v>
      </c>
      <c r="I4" s="9">
        <v>340000</v>
      </c>
      <c r="J4" s="9">
        <v>65.900000000000006</v>
      </c>
      <c r="K4" s="9">
        <v>5.9</v>
      </c>
      <c r="L4" s="9">
        <v>1.05</v>
      </c>
      <c r="M4" s="9" t="s">
        <v>31</v>
      </c>
      <c r="N4" s="9" t="s">
        <v>31</v>
      </c>
      <c r="O4" s="9">
        <v>2146</v>
      </c>
      <c r="P4" s="9">
        <v>170.6</v>
      </c>
      <c r="Q4" s="9">
        <v>787</v>
      </c>
      <c r="R4" s="9">
        <v>11220</v>
      </c>
      <c r="S4" s="9">
        <v>0.43</v>
      </c>
      <c r="T4" s="9">
        <v>42.8</v>
      </c>
      <c r="U4" s="9">
        <v>9400</v>
      </c>
      <c r="V4" s="9">
        <v>23970</v>
      </c>
      <c r="W4" s="9">
        <v>2220</v>
      </c>
      <c r="X4" s="9">
        <v>7300</v>
      </c>
      <c r="Y4" s="9">
        <v>782</v>
      </c>
      <c r="Z4" s="9">
        <v>166.9</v>
      </c>
      <c r="AA4" s="9">
        <v>382</v>
      </c>
      <c r="AB4" s="9" t="s">
        <v>227</v>
      </c>
      <c r="AC4" s="9">
        <v>98.7</v>
      </c>
      <c r="AD4" s="9">
        <v>11.5</v>
      </c>
      <c r="AE4" s="9">
        <v>22</v>
      </c>
      <c r="AF4" s="9">
        <v>7.88</v>
      </c>
      <c r="AG4" s="9">
        <v>1282</v>
      </c>
      <c r="AH4" s="9">
        <v>1150</v>
      </c>
      <c r="AI4" s="10">
        <v>129.5</v>
      </c>
    </row>
    <row r="5" spans="1:35" ht="16.2" x14ac:dyDescent="0.3">
      <c r="A5" s="11" t="s">
        <v>33</v>
      </c>
      <c r="B5" s="9" t="s">
        <v>232</v>
      </c>
      <c r="C5" s="9" t="s">
        <v>429</v>
      </c>
      <c r="D5" s="9" t="s">
        <v>429</v>
      </c>
      <c r="E5" s="9" t="s">
        <v>437</v>
      </c>
      <c r="F5" s="9">
        <v>15300</v>
      </c>
      <c r="G5" s="9">
        <v>243000</v>
      </c>
      <c r="H5" s="9">
        <v>24.2</v>
      </c>
      <c r="I5" s="9">
        <v>322000</v>
      </c>
      <c r="J5" s="9">
        <v>88.2</v>
      </c>
      <c r="K5" s="9">
        <v>20.7</v>
      </c>
      <c r="L5" s="9">
        <v>2.73</v>
      </c>
      <c r="M5" s="9">
        <v>7</v>
      </c>
      <c r="N5" s="9">
        <v>6.3</v>
      </c>
      <c r="O5" s="9">
        <v>2520</v>
      </c>
      <c r="P5" s="9">
        <v>210</v>
      </c>
      <c r="Q5" s="9">
        <v>987</v>
      </c>
      <c r="R5" s="9">
        <v>9390</v>
      </c>
      <c r="S5" s="9">
        <v>1.08</v>
      </c>
      <c r="T5" s="9">
        <v>167</v>
      </c>
      <c r="U5" s="9">
        <v>8640</v>
      </c>
      <c r="V5" s="9">
        <v>18500</v>
      </c>
      <c r="W5" s="9">
        <v>1780</v>
      </c>
      <c r="X5" s="9">
        <v>5740</v>
      </c>
      <c r="Y5" s="9">
        <v>656</v>
      </c>
      <c r="Z5" s="9">
        <v>144.9</v>
      </c>
      <c r="AA5" s="9">
        <v>337</v>
      </c>
      <c r="AB5" s="9" t="s">
        <v>227</v>
      </c>
      <c r="AC5" s="9">
        <v>96.7</v>
      </c>
      <c r="AD5" s="9">
        <v>11.86</v>
      </c>
      <c r="AE5" s="9">
        <v>23</v>
      </c>
      <c r="AF5" s="9">
        <v>9.1</v>
      </c>
      <c r="AG5" s="9">
        <v>943</v>
      </c>
      <c r="AH5" s="9">
        <v>1050</v>
      </c>
      <c r="AI5" s="10">
        <v>91.3</v>
      </c>
    </row>
    <row r="6" spans="1:35" x14ac:dyDescent="0.3">
      <c r="A6" s="11" t="s">
        <v>34</v>
      </c>
      <c r="B6" s="9" t="s">
        <v>233</v>
      </c>
      <c r="C6" s="9" t="s">
        <v>429</v>
      </c>
      <c r="D6" s="9" t="s">
        <v>429</v>
      </c>
      <c r="E6" s="9" t="s">
        <v>436</v>
      </c>
      <c r="F6" s="9" t="s">
        <v>31</v>
      </c>
      <c r="G6" s="9">
        <v>248600</v>
      </c>
      <c r="H6" s="9">
        <v>10.7</v>
      </c>
      <c r="I6" s="9">
        <v>344000</v>
      </c>
      <c r="J6" s="9">
        <v>62</v>
      </c>
      <c r="K6" s="9">
        <v>6.4</v>
      </c>
      <c r="L6" s="9">
        <v>1.03</v>
      </c>
      <c r="M6" s="9" t="s">
        <v>31</v>
      </c>
      <c r="N6" s="9" t="s">
        <v>31</v>
      </c>
      <c r="O6" s="9">
        <v>2246</v>
      </c>
      <c r="P6" s="9">
        <v>165</v>
      </c>
      <c r="Q6" s="9">
        <v>721</v>
      </c>
      <c r="R6" s="9">
        <v>8140</v>
      </c>
      <c r="S6" s="9">
        <v>0.4</v>
      </c>
      <c r="T6" s="9">
        <v>64</v>
      </c>
      <c r="U6" s="9">
        <v>8870</v>
      </c>
      <c r="V6" s="9">
        <v>22000</v>
      </c>
      <c r="W6" s="9">
        <v>2051</v>
      </c>
      <c r="X6" s="9">
        <v>6650</v>
      </c>
      <c r="Y6" s="9">
        <v>698</v>
      </c>
      <c r="Z6" s="9">
        <v>150.1</v>
      </c>
      <c r="AA6" s="9">
        <v>346</v>
      </c>
      <c r="AB6" s="9" t="s">
        <v>227</v>
      </c>
      <c r="AC6" s="9">
        <v>83</v>
      </c>
      <c r="AD6" s="9">
        <v>9.9499999999999993</v>
      </c>
      <c r="AE6" s="9">
        <v>19.940000000000001</v>
      </c>
      <c r="AF6" s="9">
        <v>6.09</v>
      </c>
      <c r="AG6" s="9">
        <v>1210</v>
      </c>
      <c r="AH6" s="9">
        <v>2070</v>
      </c>
      <c r="AI6" s="10">
        <v>100.7</v>
      </c>
    </row>
    <row r="7" spans="1:35" x14ac:dyDescent="0.3">
      <c r="A7" s="11" t="s">
        <v>35</v>
      </c>
      <c r="B7" s="9" t="s">
        <v>234</v>
      </c>
      <c r="C7" s="9" t="s">
        <v>429</v>
      </c>
      <c r="D7" s="9" t="s">
        <v>429</v>
      </c>
      <c r="E7" s="9" t="s">
        <v>436</v>
      </c>
      <c r="F7" s="9">
        <v>1450</v>
      </c>
      <c r="G7" s="9">
        <v>241600</v>
      </c>
      <c r="H7" s="9">
        <v>8.91</v>
      </c>
      <c r="I7" s="9">
        <v>345000</v>
      </c>
      <c r="J7" s="9">
        <v>67.400000000000006</v>
      </c>
      <c r="K7" s="9">
        <v>13.9</v>
      </c>
      <c r="L7" s="9">
        <v>1.34</v>
      </c>
      <c r="M7" s="9">
        <v>6.2</v>
      </c>
      <c r="N7" s="9">
        <v>0.39</v>
      </c>
      <c r="O7" s="9">
        <v>2290</v>
      </c>
      <c r="P7" s="9">
        <v>178.7</v>
      </c>
      <c r="Q7" s="9">
        <v>745</v>
      </c>
      <c r="R7" s="9">
        <v>10320</v>
      </c>
      <c r="S7" s="9">
        <v>0.46</v>
      </c>
      <c r="T7" s="9">
        <v>49.4</v>
      </c>
      <c r="U7" s="9">
        <v>9330</v>
      </c>
      <c r="V7" s="9">
        <v>22500</v>
      </c>
      <c r="W7" s="9">
        <v>2090</v>
      </c>
      <c r="X7" s="9">
        <v>6950</v>
      </c>
      <c r="Y7" s="9">
        <v>750</v>
      </c>
      <c r="Z7" s="9">
        <v>157.30000000000001</v>
      </c>
      <c r="AA7" s="9">
        <v>353</v>
      </c>
      <c r="AB7" s="9" t="s">
        <v>227</v>
      </c>
      <c r="AC7" s="9">
        <v>95.9</v>
      </c>
      <c r="AD7" s="9">
        <v>11.12</v>
      </c>
      <c r="AE7" s="9">
        <v>21.5</v>
      </c>
      <c r="AF7" s="9">
        <v>7.48</v>
      </c>
      <c r="AG7" s="9">
        <v>1258</v>
      </c>
      <c r="AH7" s="9">
        <v>2800</v>
      </c>
      <c r="AI7" s="10">
        <v>116.5</v>
      </c>
    </row>
    <row r="8" spans="1:35" x14ac:dyDescent="0.3">
      <c r="A8" s="11" t="s">
        <v>36</v>
      </c>
      <c r="B8" s="9" t="s">
        <v>235</v>
      </c>
      <c r="C8" s="9" t="s">
        <v>429</v>
      </c>
      <c r="D8" s="9" t="s">
        <v>429</v>
      </c>
      <c r="E8" s="9" t="s">
        <v>436</v>
      </c>
      <c r="F8" s="9" t="s">
        <v>31</v>
      </c>
      <c r="G8" s="9">
        <v>251000</v>
      </c>
      <c r="H8" s="9">
        <v>8.67</v>
      </c>
      <c r="I8" s="9">
        <v>363000</v>
      </c>
      <c r="J8" s="9">
        <v>57.9</v>
      </c>
      <c r="K8" s="9">
        <v>3.6</v>
      </c>
      <c r="L8" s="9">
        <v>0.85</v>
      </c>
      <c r="M8" s="9" t="s">
        <v>31</v>
      </c>
      <c r="N8" s="9">
        <v>0.08</v>
      </c>
      <c r="O8" s="9">
        <v>2290</v>
      </c>
      <c r="P8" s="9">
        <v>161</v>
      </c>
      <c r="Q8" s="9">
        <v>567</v>
      </c>
      <c r="R8" s="9">
        <v>7960</v>
      </c>
      <c r="S8" s="9">
        <v>0.33</v>
      </c>
      <c r="T8" s="9">
        <v>71.8</v>
      </c>
      <c r="U8" s="9">
        <v>9530</v>
      </c>
      <c r="V8" s="9">
        <v>22700</v>
      </c>
      <c r="W8" s="9">
        <v>2330</v>
      </c>
      <c r="X8" s="9">
        <v>7800</v>
      </c>
      <c r="Y8" s="9">
        <v>780</v>
      </c>
      <c r="Z8" s="9">
        <v>159.5</v>
      </c>
      <c r="AA8" s="9">
        <v>365</v>
      </c>
      <c r="AB8" s="9" t="s">
        <v>227</v>
      </c>
      <c r="AC8" s="9">
        <v>86.4</v>
      </c>
      <c r="AD8" s="9">
        <v>10.119999999999999</v>
      </c>
      <c r="AE8" s="9">
        <v>19.2</v>
      </c>
      <c r="AF8" s="9">
        <v>5.95</v>
      </c>
      <c r="AG8" s="9">
        <v>1451</v>
      </c>
      <c r="AH8" s="9">
        <v>4580</v>
      </c>
      <c r="AI8" s="10">
        <v>88.1</v>
      </c>
    </row>
    <row r="9" spans="1:35" ht="16.2" x14ac:dyDescent="0.3">
      <c r="A9" s="11" t="s">
        <v>37</v>
      </c>
      <c r="B9" s="9" t="s">
        <v>236</v>
      </c>
      <c r="C9" s="9" t="s">
        <v>429</v>
      </c>
      <c r="D9" s="9" t="s">
        <v>429</v>
      </c>
      <c r="E9" s="9" t="s">
        <v>437</v>
      </c>
      <c r="F9" s="9" t="s">
        <v>31</v>
      </c>
      <c r="G9" s="9">
        <v>238000</v>
      </c>
      <c r="H9" s="9">
        <v>7.95</v>
      </c>
      <c r="I9" s="9">
        <v>325000</v>
      </c>
      <c r="J9" s="9">
        <v>51.2</v>
      </c>
      <c r="K9" s="9">
        <v>15.9</v>
      </c>
      <c r="L9" s="9">
        <v>0.78</v>
      </c>
      <c r="M9" s="9">
        <v>11.6</v>
      </c>
      <c r="N9" s="9" t="s">
        <v>31</v>
      </c>
      <c r="O9" s="9">
        <v>2196</v>
      </c>
      <c r="P9" s="9">
        <v>192.6</v>
      </c>
      <c r="Q9" s="9">
        <v>636</v>
      </c>
      <c r="R9" s="9">
        <v>8950</v>
      </c>
      <c r="S9" s="9">
        <v>0.41</v>
      </c>
      <c r="T9" s="9">
        <v>40</v>
      </c>
      <c r="U9" s="9">
        <v>9000</v>
      </c>
      <c r="V9" s="9">
        <v>20700</v>
      </c>
      <c r="W9" s="9">
        <v>2011</v>
      </c>
      <c r="X9" s="9">
        <v>6470</v>
      </c>
      <c r="Y9" s="9">
        <v>695</v>
      </c>
      <c r="Z9" s="9">
        <v>147.30000000000001</v>
      </c>
      <c r="AA9" s="9">
        <v>342</v>
      </c>
      <c r="AB9" s="9" t="s">
        <v>227</v>
      </c>
      <c r="AC9" s="9">
        <v>91.5</v>
      </c>
      <c r="AD9" s="9">
        <v>11.03</v>
      </c>
      <c r="AE9" s="9">
        <v>21.74</v>
      </c>
      <c r="AF9" s="9">
        <v>8.32</v>
      </c>
      <c r="AG9" s="9">
        <v>1149</v>
      </c>
      <c r="AH9" s="9">
        <v>1920</v>
      </c>
      <c r="AI9" s="10">
        <v>92.4</v>
      </c>
    </row>
    <row r="10" spans="1:35" x14ac:dyDescent="0.3">
      <c r="A10" s="11" t="s">
        <v>38</v>
      </c>
      <c r="B10" s="9" t="s">
        <v>237</v>
      </c>
      <c r="C10" s="9" t="s">
        <v>429</v>
      </c>
      <c r="D10" s="9" t="s">
        <v>429</v>
      </c>
      <c r="E10" s="9" t="s">
        <v>436</v>
      </c>
      <c r="F10" s="9">
        <v>3700</v>
      </c>
      <c r="G10" s="9">
        <v>254000</v>
      </c>
      <c r="H10" s="9">
        <v>9.4</v>
      </c>
      <c r="I10" s="9">
        <v>312000</v>
      </c>
      <c r="J10" s="9">
        <v>58.4</v>
      </c>
      <c r="K10" s="9">
        <v>41.9</v>
      </c>
      <c r="L10" s="9">
        <v>1.42</v>
      </c>
      <c r="M10" s="9" t="s">
        <v>31</v>
      </c>
      <c r="N10" s="9">
        <v>1.5</v>
      </c>
      <c r="O10" s="9">
        <v>2580</v>
      </c>
      <c r="P10" s="9">
        <v>194</v>
      </c>
      <c r="Q10" s="9">
        <v>712</v>
      </c>
      <c r="R10" s="9">
        <v>8930</v>
      </c>
      <c r="S10" s="9">
        <v>0.66</v>
      </c>
      <c r="T10" s="9">
        <v>67</v>
      </c>
      <c r="U10" s="9">
        <v>7570</v>
      </c>
      <c r="V10" s="9">
        <v>15800</v>
      </c>
      <c r="W10" s="9">
        <v>1356</v>
      </c>
      <c r="X10" s="9">
        <v>4660</v>
      </c>
      <c r="Y10" s="9">
        <v>526</v>
      </c>
      <c r="Z10" s="9">
        <v>125.9</v>
      </c>
      <c r="AA10" s="9">
        <v>290</v>
      </c>
      <c r="AB10" s="9" t="s">
        <v>227</v>
      </c>
      <c r="AC10" s="9">
        <v>91.8</v>
      </c>
      <c r="AD10" s="9">
        <v>11</v>
      </c>
      <c r="AE10" s="9">
        <v>22.6</v>
      </c>
      <c r="AF10" s="9">
        <v>9.65</v>
      </c>
      <c r="AG10" s="9">
        <v>637</v>
      </c>
      <c r="AH10" s="9">
        <v>325</v>
      </c>
      <c r="AI10" s="10">
        <v>97.8</v>
      </c>
    </row>
    <row r="11" spans="1:35" x14ac:dyDescent="0.3">
      <c r="A11" s="11" t="s">
        <v>39</v>
      </c>
      <c r="B11" s="9" t="s">
        <v>238</v>
      </c>
      <c r="C11" s="9" t="s">
        <v>429</v>
      </c>
      <c r="D11" s="9" t="s">
        <v>429</v>
      </c>
      <c r="E11" s="9" t="s">
        <v>435</v>
      </c>
      <c r="F11" s="9">
        <v>900</v>
      </c>
      <c r="G11" s="9">
        <v>241300</v>
      </c>
      <c r="H11" s="9">
        <v>8.86</v>
      </c>
      <c r="I11" s="9">
        <v>339000</v>
      </c>
      <c r="J11" s="9">
        <v>48.8</v>
      </c>
      <c r="K11" s="9">
        <v>28.6</v>
      </c>
      <c r="L11" s="9">
        <v>0.74</v>
      </c>
      <c r="M11" s="9">
        <v>7.3</v>
      </c>
      <c r="N11" s="9">
        <v>0.25</v>
      </c>
      <c r="O11" s="9">
        <v>2398</v>
      </c>
      <c r="P11" s="9">
        <v>192.6</v>
      </c>
      <c r="Q11" s="9">
        <v>671</v>
      </c>
      <c r="R11" s="9">
        <v>8390</v>
      </c>
      <c r="S11" s="9">
        <v>0.37</v>
      </c>
      <c r="T11" s="9">
        <v>49.4</v>
      </c>
      <c r="U11" s="9">
        <v>9190</v>
      </c>
      <c r="V11" s="9">
        <v>18500</v>
      </c>
      <c r="W11" s="9">
        <v>1880</v>
      </c>
      <c r="X11" s="9">
        <v>6350</v>
      </c>
      <c r="Y11" s="9">
        <v>677</v>
      </c>
      <c r="Z11" s="9">
        <v>145.80000000000001</v>
      </c>
      <c r="AA11" s="9">
        <v>349</v>
      </c>
      <c r="AB11" s="9" t="s">
        <v>227</v>
      </c>
      <c r="AC11" s="9">
        <v>98.1</v>
      </c>
      <c r="AD11" s="9">
        <v>11.56</v>
      </c>
      <c r="AE11" s="9">
        <v>22.12</v>
      </c>
      <c r="AF11" s="9">
        <v>7.78</v>
      </c>
      <c r="AG11" s="9">
        <v>1030</v>
      </c>
      <c r="AH11" s="9">
        <v>1590</v>
      </c>
      <c r="AI11" s="10">
        <v>89.8</v>
      </c>
    </row>
    <row r="12" spans="1:35" ht="16.2" x14ac:dyDescent="0.3">
      <c r="A12" s="11" t="s">
        <v>40</v>
      </c>
      <c r="B12" s="9" t="s">
        <v>239</v>
      </c>
      <c r="C12" s="9" t="s">
        <v>429</v>
      </c>
      <c r="D12" s="9" t="s">
        <v>429</v>
      </c>
      <c r="E12" s="9" t="s">
        <v>437</v>
      </c>
      <c r="F12" s="9" t="s">
        <v>31</v>
      </c>
      <c r="G12" s="9">
        <v>241000</v>
      </c>
      <c r="H12" s="9">
        <v>6.36</v>
      </c>
      <c r="I12" s="9">
        <v>336000</v>
      </c>
      <c r="J12" s="9">
        <v>59.7</v>
      </c>
      <c r="K12" s="9">
        <v>7.6</v>
      </c>
      <c r="L12" s="9">
        <v>0.98</v>
      </c>
      <c r="M12" s="9" t="s">
        <v>31</v>
      </c>
      <c r="N12" s="9" t="s">
        <v>31</v>
      </c>
      <c r="O12" s="9">
        <v>2220</v>
      </c>
      <c r="P12" s="9">
        <v>158.1</v>
      </c>
      <c r="Q12" s="9">
        <v>473</v>
      </c>
      <c r="R12" s="9">
        <v>8370</v>
      </c>
      <c r="S12" s="9">
        <v>0.44</v>
      </c>
      <c r="T12" s="9">
        <v>41.5</v>
      </c>
      <c r="U12" s="9">
        <v>9310</v>
      </c>
      <c r="V12" s="9">
        <v>24300</v>
      </c>
      <c r="W12" s="9">
        <v>2440</v>
      </c>
      <c r="X12" s="9">
        <v>8040</v>
      </c>
      <c r="Y12" s="9">
        <v>803</v>
      </c>
      <c r="Z12" s="9">
        <v>160.5</v>
      </c>
      <c r="AA12" s="9">
        <v>359</v>
      </c>
      <c r="AB12" s="9" t="s">
        <v>227</v>
      </c>
      <c r="AC12" s="9">
        <v>89</v>
      </c>
      <c r="AD12" s="9">
        <v>9.92</v>
      </c>
      <c r="AE12" s="9">
        <v>19.899999999999999</v>
      </c>
      <c r="AF12" s="9">
        <v>6.98</v>
      </c>
      <c r="AG12" s="9">
        <v>1587</v>
      </c>
      <c r="AH12" s="9">
        <v>7400</v>
      </c>
      <c r="AI12" s="10">
        <v>101</v>
      </c>
    </row>
    <row r="13" spans="1:35" x14ac:dyDescent="0.3">
      <c r="A13" s="11" t="s">
        <v>41</v>
      </c>
      <c r="B13" s="9" t="s">
        <v>240</v>
      </c>
      <c r="C13" s="9" t="s">
        <v>429</v>
      </c>
      <c r="D13" s="9" t="s">
        <v>429</v>
      </c>
      <c r="E13" s="9" t="s">
        <v>436</v>
      </c>
      <c r="F13" s="9">
        <v>15100</v>
      </c>
      <c r="G13" s="9">
        <v>247900</v>
      </c>
      <c r="H13" s="9">
        <v>10.26</v>
      </c>
      <c r="I13" s="9">
        <v>358000</v>
      </c>
      <c r="J13" s="9">
        <v>61.4</v>
      </c>
      <c r="K13" s="9">
        <v>52.4</v>
      </c>
      <c r="L13" s="9">
        <v>1.06</v>
      </c>
      <c r="M13" s="9" t="s">
        <v>31</v>
      </c>
      <c r="N13" s="9">
        <v>2.1800000000000002</v>
      </c>
      <c r="O13" s="9">
        <v>2118</v>
      </c>
      <c r="P13" s="9">
        <v>210.3</v>
      </c>
      <c r="Q13" s="9">
        <v>847</v>
      </c>
      <c r="R13" s="9">
        <v>10280</v>
      </c>
      <c r="S13" s="9">
        <v>0.71</v>
      </c>
      <c r="T13" s="9">
        <v>58.5</v>
      </c>
      <c r="U13" s="9">
        <v>9330</v>
      </c>
      <c r="V13" s="9">
        <v>18740</v>
      </c>
      <c r="W13" s="9">
        <v>1877</v>
      </c>
      <c r="X13" s="9">
        <v>6330</v>
      </c>
      <c r="Y13" s="9">
        <v>703</v>
      </c>
      <c r="Z13" s="9">
        <v>148.19999999999999</v>
      </c>
      <c r="AA13" s="9">
        <v>353</v>
      </c>
      <c r="AB13" s="9" t="s">
        <v>227</v>
      </c>
      <c r="AC13" s="9">
        <v>101.3</v>
      </c>
      <c r="AD13" s="9">
        <v>11.92</v>
      </c>
      <c r="AE13" s="9">
        <v>22.8</v>
      </c>
      <c r="AF13" s="9">
        <v>7.54</v>
      </c>
      <c r="AG13" s="9">
        <v>1026</v>
      </c>
      <c r="AH13" s="9">
        <v>680</v>
      </c>
      <c r="AI13" s="10">
        <v>100.1</v>
      </c>
    </row>
    <row r="14" spans="1:35" ht="16.2" x14ac:dyDescent="0.3">
      <c r="A14" s="11" t="s">
        <v>42</v>
      </c>
      <c r="B14" s="9" t="s">
        <v>241</v>
      </c>
      <c r="C14" s="9" t="s">
        <v>429</v>
      </c>
      <c r="D14" s="9" t="s">
        <v>429</v>
      </c>
      <c r="E14" s="9" t="s">
        <v>437</v>
      </c>
      <c r="F14" s="9" t="s">
        <v>31</v>
      </c>
      <c r="G14" s="9">
        <v>242500</v>
      </c>
      <c r="H14" s="9">
        <v>9.76</v>
      </c>
      <c r="I14" s="9">
        <v>355500</v>
      </c>
      <c r="J14" s="9">
        <v>63.6</v>
      </c>
      <c r="K14" s="9">
        <v>173.6</v>
      </c>
      <c r="L14" s="9">
        <v>0.95</v>
      </c>
      <c r="M14" s="9" t="s">
        <v>31</v>
      </c>
      <c r="N14" s="9" t="s">
        <v>31</v>
      </c>
      <c r="O14" s="9">
        <v>2073</v>
      </c>
      <c r="P14" s="9">
        <v>192.7</v>
      </c>
      <c r="Q14" s="9">
        <v>818</v>
      </c>
      <c r="R14" s="9">
        <v>10430</v>
      </c>
      <c r="S14" s="9">
        <v>0.48</v>
      </c>
      <c r="T14" s="9">
        <v>41</v>
      </c>
      <c r="U14" s="9">
        <v>9830</v>
      </c>
      <c r="V14" s="9">
        <v>20920</v>
      </c>
      <c r="W14" s="9">
        <v>2200</v>
      </c>
      <c r="X14" s="9">
        <v>7520</v>
      </c>
      <c r="Y14" s="9">
        <v>779</v>
      </c>
      <c r="Z14" s="9">
        <v>157.5</v>
      </c>
      <c r="AA14" s="9">
        <v>377.8</v>
      </c>
      <c r="AB14" s="9" t="s">
        <v>227</v>
      </c>
      <c r="AC14" s="9">
        <v>98.7</v>
      </c>
      <c r="AD14" s="9">
        <v>11.69</v>
      </c>
      <c r="AE14" s="9">
        <v>21.35</v>
      </c>
      <c r="AF14" s="9">
        <v>7.78</v>
      </c>
      <c r="AG14" s="9">
        <v>1427</v>
      </c>
      <c r="AH14" s="9">
        <v>2670</v>
      </c>
      <c r="AI14" s="10">
        <v>102.8</v>
      </c>
    </row>
    <row r="15" spans="1:35" x14ac:dyDescent="0.3">
      <c r="A15" s="11" t="s">
        <v>43</v>
      </c>
      <c r="B15" s="9" t="s">
        <v>242</v>
      </c>
      <c r="C15" s="9" t="s">
        <v>429</v>
      </c>
      <c r="D15" s="9" t="s">
        <v>429</v>
      </c>
      <c r="E15" s="9" t="s">
        <v>435</v>
      </c>
      <c r="F15" s="9" t="s">
        <v>31</v>
      </c>
      <c r="G15" s="9">
        <v>245800</v>
      </c>
      <c r="H15" s="9">
        <v>10.67</v>
      </c>
      <c r="I15" s="9">
        <v>368400</v>
      </c>
      <c r="J15" s="9">
        <v>53.3</v>
      </c>
      <c r="K15" s="9">
        <v>4.9000000000000004</v>
      </c>
      <c r="L15" s="9">
        <v>3.4</v>
      </c>
      <c r="M15" s="9">
        <v>1390</v>
      </c>
      <c r="N15" s="9">
        <v>9.4E-2</v>
      </c>
      <c r="O15" s="9">
        <v>2191</v>
      </c>
      <c r="P15" s="9">
        <v>186.2</v>
      </c>
      <c r="Q15" s="9">
        <v>648</v>
      </c>
      <c r="R15" s="9">
        <v>8020</v>
      </c>
      <c r="S15" s="9">
        <v>0.66</v>
      </c>
      <c r="T15" s="9">
        <v>51.5</v>
      </c>
      <c r="U15" s="9">
        <v>10010</v>
      </c>
      <c r="V15" s="9">
        <v>22130</v>
      </c>
      <c r="W15" s="9">
        <v>2267</v>
      </c>
      <c r="X15" s="9">
        <v>7630</v>
      </c>
      <c r="Y15" s="9">
        <v>793</v>
      </c>
      <c r="Z15" s="9">
        <v>158</v>
      </c>
      <c r="AA15" s="9">
        <v>386</v>
      </c>
      <c r="AB15" s="9" t="s">
        <v>227</v>
      </c>
      <c r="AC15" s="9">
        <v>97</v>
      </c>
      <c r="AD15" s="9">
        <v>11.33</v>
      </c>
      <c r="AE15" s="9">
        <v>20.75</v>
      </c>
      <c r="AF15" s="9">
        <v>7.29</v>
      </c>
      <c r="AG15" s="9">
        <v>1445</v>
      </c>
      <c r="AH15" s="9">
        <v>3150</v>
      </c>
      <c r="AI15" s="10">
        <v>82.1</v>
      </c>
    </row>
    <row r="16" spans="1:35" ht="16.2" x14ac:dyDescent="0.3">
      <c r="A16" s="11" t="s">
        <v>44</v>
      </c>
      <c r="B16" s="9" t="s">
        <v>243</v>
      </c>
      <c r="C16" s="9" t="s">
        <v>429</v>
      </c>
      <c r="D16" s="9" t="s">
        <v>429</v>
      </c>
      <c r="E16" s="9" t="s">
        <v>437</v>
      </c>
      <c r="F16" s="9" t="s">
        <v>31</v>
      </c>
      <c r="G16" s="9">
        <v>265000</v>
      </c>
      <c r="H16" s="9">
        <v>9.4499999999999993</v>
      </c>
      <c r="I16" s="9">
        <v>355000</v>
      </c>
      <c r="J16" s="9">
        <v>60.5</v>
      </c>
      <c r="K16" s="9" t="s">
        <v>31</v>
      </c>
      <c r="L16" s="9">
        <v>0.84</v>
      </c>
      <c r="M16" s="9">
        <v>8.1999999999999993</v>
      </c>
      <c r="N16" s="9">
        <v>0.22</v>
      </c>
      <c r="O16" s="9">
        <v>2330</v>
      </c>
      <c r="P16" s="9">
        <v>156.80000000000001</v>
      </c>
      <c r="Q16" s="9">
        <v>656</v>
      </c>
      <c r="R16" s="9">
        <v>8900</v>
      </c>
      <c r="S16" s="9">
        <v>0.46</v>
      </c>
      <c r="T16" s="9">
        <v>72.900000000000006</v>
      </c>
      <c r="U16" s="9">
        <v>9520</v>
      </c>
      <c r="V16" s="9">
        <v>28500</v>
      </c>
      <c r="W16" s="9">
        <v>2320</v>
      </c>
      <c r="X16" s="9">
        <v>7320</v>
      </c>
      <c r="Y16" s="9">
        <v>754</v>
      </c>
      <c r="Z16" s="9">
        <v>159.1</v>
      </c>
      <c r="AA16" s="9">
        <v>355</v>
      </c>
      <c r="AB16" s="9" t="s">
        <v>227</v>
      </c>
      <c r="AC16" s="9">
        <v>85.9</v>
      </c>
      <c r="AD16" s="9">
        <v>9.99</v>
      </c>
      <c r="AE16" s="9">
        <v>19.3</v>
      </c>
      <c r="AF16" s="9">
        <v>7.14</v>
      </c>
      <c r="AG16" s="9">
        <v>1313</v>
      </c>
      <c r="AH16" s="9">
        <v>3160</v>
      </c>
      <c r="AI16" s="10">
        <v>93.3</v>
      </c>
    </row>
    <row r="17" spans="1:35" x14ac:dyDescent="0.3">
      <c r="A17" s="11" t="s">
        <v>45</v>
      </c>
      <c r="B17" s="9" t="s">
        <v>244</v>
      </c>
      <c r="C17" s="9" t="s">
        <v>429</v>
      </c>
      <c r="D17" s="9" t="s">
        <v>429</v>
      </c>
      <c r="E17" s="9" t="s">
        <v>435</v>
      </c>
      <c r="F17" s="9">
        <v>3300</v>
      </c>
      <c r="G17" s="9">
        <v>245000</v>
      </c>
      <c r="H17" s="9">
        <v>9.1300000000000008</v>
      </c>
      <c r="I17" s="9">
        <v>351000</v>
      </c>
      <c r="J17" s="9">
        <v>54.6</v>
      </c>
      <c r="K17" s="9">
        <v>5.4</v>
      </c>
      <c r="L17" s="9">
        <v>0.95</v>
      </c>
      <c r="M17" s="9">
        <v>6.8</v>
      </c>
      <c r="N17" s="9">
        <v>0.27</v>
      </c>
      <c r="O17" s="9">
        <v>2380</v>
      </c>
      <c r="P17" s="9">
        <v>165.7</v>
      </c>
      <c r="Q17" s="9">
        <v>679</v>
      </c>
      <c r="R17" s="9">
        <v>8530</v>
      </c>
      <c r="S17" s="9">
        <v>0.37</v>
      </c>
      <c r="T17" s="9">
        <v>42.9</v>
      </c>
      <c r="U17" s="9">
        <v>9120</v>
      </c>
      <c r="V17" s="9">
        <v>22700</v>
      </c>
      <c r="W17" s="9">
        <v>2200</v>
      </c>
      <c r="X17" s="9">
        <v>7300</v>
      </c>
      <c r="Y17" s="9">
        <v>766</v>
      </c>
      <c r="Z17" s="9">
        <v>157.30000000000001</v>
      </c>
      <c r="AA17" s="9">
        <v>370</v>
      </c>
      <c r="AB17" s="9" t="s">
        <v>227</v>
      </c>
      <c r="AC17" s="9">
        <v>93.6</v>
      </c>
      <c r="AD17" s="9">
        <v>10.72</v>
      </c>
      <c r="AE17" s="9">
        <v>20.2</v>
      </c>
      <c r="AF17" s="9">
        <v>7.34</v>
      </c>
      <c r="AG17" s="9">
        <v>1330</v>
      </c>
      <c r="AH17" s="9">
        <v>2120</v>
      </c>
      <c r="AI17" s="10">
        <v>88.3</v>
      </c>
    </row>
    <row r="18" spans="1:35" x14ac:dyDescent="0.3">
      <c r="A18" s="11" t="s">
        <v>46</v>
      </c>
      <c r="B18" s="9" t="s">
        <v>245</v>
      </c>
      <c r="C18" s="9" t="s">
        <v>429</v>
      </c>
      <c r="D18" s="9" t="s">
        <v>429</v>
      </c>
      <c r="E18" s="9" t="s">
        <v>436</v>
      </c>
      <c r="F18" s="9">
        <v>2800</v>
      </c>
      <c r="G18" s="9">
        <v>264000</v>
      </c>
      <c r="H18" s="9">
        <v>12.7</v>
      </c>
      <c r="I18" s="9">
        <v>344000</v>
      </c>
      <c r="J18" s="9">
        <v>58.7</v>
      </c>
      <c r="K18" s="9">
        <v>16.8</v>
      </c>
      <c r="L18" s="9">
        <v>0.98</v>
      </c>
      <c r="M18" s="9" t="s">
        <v>31</v>
      </c>
      <c r="N18" s="9">
        <v>1.66</v>
      </c>
      <c r="O18" s="9">
        <v>2510</v>
      </c>
      <c r="P18" s="9">
        <v>205</v>
      </c>
      <c r="Q18" s="9">
        <v>782</v>
      </c>
      <c r="R18" s="9">
        <v>9340</v>
      </c>
      <c r="S18" s="9">
        <v>0.38</v>
      </c>
      <c r="T18" s="9">
        <v>74.3</v>
      </c>
      <c r="U18" s="9">
        <v>8960</v>
      </c>
      <c r="V18" s="9">
        <v>20600</v>
      </c>
      <c r="W18" s="9">
        <v>1770</v>
      </c>
      <c r="X18" s="9">
        <v>5690</v>
      </c>
      <c r="Y18" s="9">
        <v>666</v>
      </c>
      <c r="Z18" s="9">
        <v>151.6</v>
      </c>
      <c r="AA18" s="9">
        <v>347</v>
      </c>
      <c r="AB18" s="9" t="s">
        <v>227</v>
      </c>
      <c r="AC18" s="9">
        <v>101.7</v>
      </c>
      <c r="AD18" s="9">
        <v>12.01</v>
      </c>
      <c r="AE18" s="9">
        <v>23.8</v>
      </c>
      <c r="AF18" s="9">
        <v>9.7100000000000009</v>
      </c>
      <c r="AG18" s="9">
        <v>824</v>
      </c>
      <c r="AH18" s="9">
        <v>650</v>
      </c>
      <c r="AI18" s="10">
        <v>107.1</v>
      </c>
    </row>
    <row r="19" spans="1:35" x14ac:dyDescent="0.3">
      <c r="A19" s="11" t="s">
        <v>47</v>
      </c>
      <c r="B19" s="9" t="s">
        <v>246</v>
      </c>
      <c r="C19" s="9" t="s">
        <v>429</v>
      </c>
      <c r="D19" s="9" t="s">
        <v>429</v>
      </c>
      <c r="E19" s="9" t="s">
        <v>436</v>
      </c>
      <c r="F19" s="9" t="s">
        <v>31</v>
      </c>
      <c r="G19" s="9">
        <v>256000</v>
      </c>
      <c r="H19" s="9">
        <v>8.32</v>
      </c>
      <c r="I19" s="9">
        <v>344000</v>
      </c>
      <c r="J19" s="9">
        <v>63.7</v>
      </c>
      <c r="K19" s="9">
        <v>32.9</v>
      </c>
      <c r="L19" s="9">
        <v>0.88</v>
      </c>
      <c r="M19" s="9" t="s">
        <v>31</v>
      </c>
      <c r="N19" s="9" t="s">
        <v>31</v>
      </c>
      <c r="O19" s="9">
        <v>2170</v>
      </c>
      <c r="P19" s="9">
        <v>176.9</v>
      </c>
      <c r="Q19" s="9">
        <v>694</v>
      </c>
      <c r="R19" s="9">
        <v>9910</v>
      </c>
      <c r="S19" s="9">
        <v>0.41</v>
      </c>
      <c r="T19" s="9">
        <v>41.8</v>
      </c>
      <c r="U19" s="9">
        <v>8480</v>
      </c>
      <c r="V19" s="9">
        <v>20000</v>
      </c>
      <c r="W19" s="9">
        <v>1876</v>
      </c>
      <c r="X19" s="9">
        <v>5950</v>
      </c>
      <c r="Y19" s="9">
        <v>661</v>
      </c>
      <c r="Z19" s="9">
        <v>147.30000000000001</v>
      </c>
      <c r="AA19" s="9">
        <v>336</v>
      </c>
      <c r="AB19" s="9" t="s">
        <v>227</v>
      </c>
      <c r="AC19" s="9">
        <v>92.5</v>
      </c>
      <c r="AD19" s="9">
        <v>10.98</v>
      </c>
      <c r="AE19" s="9">
        <v>21</v>
      </c>
      <c r="AF19" s="9">
        <v>7.79</v>
      </c>
      <c r="AG19" s="9">
        <v>976</v>
      </c>
      <c r="AH19" s="9">
        <v>1385</v>
      </c>
      <c r="AI19" s="10">
        <v>114.2</v>
      </c>
    </row>
    <row r="20" spans="1:35" x14ac:dyDescent="0.3">
      <c r="A20" s="11" t="s">
        <v>48</v>
      </c>
      <c r="B20" s="9" t="s">
        <v>247</v>
      </c>
      <c r="C20" s="9" t="s">
        <v>429</v>
      </c>
      <c r="D20" s="9" t="s">
        <v>429</v>
      </c>
      <c r="E20" s="9" t="s">
        <v>434</v>
      </c>
      <c r="F20" s="9" t="s">
        <v>31</v>
      </c>
      <c r="G20" s="9">
        <v>252000</v>
      </c>
      <c r="H20" s="9">
        <v>9.36</v>
      </c>
      <c r="I20" s="9">
        <v>366000</v>
      </c>
      <c r="J20" s="9">
        <v>56.3</v>
      </c>
      <c r="K20" s="9">
        <v>4.8</v>
      </c>
      <c r="L20" s="9">
        <v>1.08</v>
      </c>
      <c r="M20" s="9" t="s">
        <v>31</v>
      </c>
      <c r="N20" s="9" t="s">
        <v>31</v>
      </c>
      <c r="O20" s="9">
        <v>2260</v>
      </c>
      <c r="P20" s="9">
        <v>170.4</v>
      </c>
      <c r="Q20" s="9">
        <v>688</v>
      </c>
      <c r="R20" s="9">
        <v>8650</v>
      </c>
      <c r="S20" s="9">
        <v>0.49</v>
      </c>
      <c r="T20" s="9">
        <v>50.3</v>
      </c>
      <c r="U20" s="9">
        <v>9510</v>
      </c>
      <c r="V20" s="9">
        <v>23000</v>
      </c>
      <c r="W20" s="9">
        <v>2120</v>
      </c>
      <c r="X20" s="9">
        <v>7290</v>
      </c>
      <c r="Y20" s="9">
        <v>762</v>
      </c>
      <c r="Z20" s="9">
        <v>160.19999999999999</v>
      </c>
      <c r="AA20" s="9">
        <v>363</v>
      </c>
      <c r="AB20" s="9" t="s">
        <v>227</v>
      </c>
      <c r="AC20" s="9">
        <v>88.3</v>
      </c>
      <c r="AD20" s="9">
        <v>10.44</v>
      </c>
      <c r="AE20" s="9">
        <v>20.5</v>
      </c>
      <c r="AF20" s="9">
        <v>6.99</v>
      </c>
      <c r="AG20" s="9">
        <v>1308</v>
      </c>
      <c r="AH20" s="9">
        <v>2340</v>
      </c>
      <c r="AI20" s="10">
        <v>93.9</v>
      </c>
    </row>
    <row r="21" spans="1:35" ht="16.2" x14ac:dyDescent="0.3">
      <c r="A21" s="11" t="s">
        <v>49</v>
      </c>
      <c r="B21" s="9" t="s">
        <v>248</v>
      </c>
      <c r="C21" s="9" t="s">
        <v>429</v>
      </c>
      <c r="D21" s="9" t="s">
        <v>429</v>
      </c>
      <c r="E21" s="9" t="s">
        <v>437</v>
      </c>
      <c r="F21" s="9" t="s">
        <v>31</v>
      </c>
      <c r="G21" s="9">
        <v>238700</v>
      </c>
      <c r="H21" s="9">
        <v>7.48</v>
      </c>
      <c r="I21" s="9">
        <v>361300</v>
      </c>
      <c r="J21" s="9">
        <v>58.9</v>
      </c>
      <c r="K21" s="9">
        <v>1.6</v>
      </c>
      <c r="L21" s="9">
        <v>0.78</v>
      </c>
      <c r="M21" s="9" t="s">
        <v>31</v>
      </c>
      <c r="N21" s="9">
        <v>9.8000000000000004E-2</v>
      </c>
      <c r="O21" s="9">
        <v>1987</v>
      </c>
      <c r="P21" s="9">
        <v>165.4</v>
      </c>
      <c r="Q21" s="9">
        <v>563</v>
      </c>
      <c r="R21" s="9">
        <v>8500</v>
      </c>
      <c r="S21" s="9">
        <v>0.32</v>
      </c>
      <c r="T21" s="9">
        <v>34.5</v>
      </c>
      <c r="U21" s="9">
        <v>9440</v>
      </c>
      <c r="V21" s="9">
        <v>22120</v>
      </c>
      <c r="W21" s="9">
        <v>2321</v>
      </c>
      <c r="X21" s="9">
        <v>8110</v>
      </c>
      <c r="Y21" s="9">
        <v>832</v>
      </c>
      <c r="Z21" s="9">
        <v>159.69999999999999</v>
      </c>
      <c r="AA21" s="9">
        <v>380.9</v>
      </c>
      <c r="AB21" s="9" t="s">
        <v>227</v>
      </c>
      <c r="AC21" s="9">
        <v>95</v>
      </c>
      <c r="AD21" s="9">
        <v>11.01</v>
      </c>
      <c r="AE21" s="9">
        <v>20.260000000000002</v>
      </c>
      <c r="AF21" s="9">
        <v>6.65</v>
      </c>
      <c r="AG21" s="9">
        <v>1755</v>
      </c>
      <c r="AH21" s="9">
        <v>5800</v>
      </c>
      <c r="AI21" s="10">
        <v>96.8</v>
      </c>
    </row>
    <row r="22" spans="1:35" ht="16.2" x14ac:dyDescent="0.3">
      <c r="A22" s="11" t="s">
        <v>50</v>
      </c>
      <c r="B22" s="9" t="s">
        <v>249</v>
      </c>
      <c r="C22" s="9" t="s">
        <v>429</v>
      </c>
      <c r="D22" s="9" t="s">
        <v>429</v>
      </c>
      <c r="E22" s="9" t="s">
        <v>437</v>
      </c>
      <c r="F22" s="9" t="s">
        <v>31</v>
      </c>
      <c r="G22" s="9">
        <v>242800</v>
      </c>
      <c r="H22" s="9">
        <v>11.39</v>
      </c>
      <c r="I22" s="9">
        <v>345000</v>
      </c>
      <c r="J22" s="9">
        <v>51.8</v>
      </c>
      <c r="K22" s="9">
        <v>2.2999999999999998</v>
      </c>
      <c r="L22" s="9">
        <v>0.8</v>
      </c>
      <c r="M22" s="9" t="s">
        <v>31</v>
      </c>
      <c r="N22" s="9">
        <v>0.107</v>
      </c>
      <c r="O22" s="9">
        <v>2159</v>
      </c>
      <c r="P22" s="9">
        <v>191.9</v>
      </c>
      <c r="Q22" s="9">
        <v>941</v>
      </c>
      <c r="R22" s="9">
        <v>9450</v>
      </c>
      <c r="S22" s="9">
        <v>0.37</v>
      </c>
      <c r="T22" s="9">
        <v>38.9</v>
      </c>
      <c r="U22" s="9">
        <v>10080</v>
      </c>
      <c r="V22" s="9">
        <v>22110</v>
      </c>
      <c r="W22" s="9">
        <v>2250</v>
      </c>
      <c r="X22" s="9">
        <v>7560</v>
      </c>
      <c r="Y22" s="9">
        <v>813</v>
      </c>
      <c r="Z22" s="9">
        <v>164.1</v>
      </c>
      <c r="AA22" s="9">
        <v>403</v>
      </c>
      <c r="AB22" s="9" t="s">
        <v>227</v>
      </c>
      <c r="AC22" s="9">
        <v>103.8</v>
      </c>
      <c r="AD22" s="9">
        <v>11.83</v>
      </c>
      <c r="AE22" s="9">
        <v>22.58</v>
      </c>
      <c r="AF22" s="9">
        <v>7.96</v>
      </c>
      <c r="AG22" s="9">
        <v>1458</v>
      </c>
      <c r="AH22" s="9">
        <v>2230</v>
      </c>
      <c r="AI22" s="10">
        <v>80.400000000000006</v>
      </c>
    </row>
    <row r="23" spans="1:35" x14ac:dyDescent="0.3">
      <c r="A23" s="11" t="s">
        <v>51</v>
      </c>
      <c r="B23" s="9" t="s">
        <v>250</v>
      </c>
      <c r="C23" s="9" t="s">
        <v>429</v>
      </c>
      <c r="D23" s="9" t="s">
        <v>429</v>
      </c>
      <c r="E23" s="9" t="s">
        <v>435</v>
      </c>
      <c r="F23" s="9">
        <v>1630</v>
      </c>
      <c r="G23" s="9">
        <v>240500</v>
      </c>
      <c r="H23" s="9">
        <v>8.7799999999999994</v>
      </c>
      <c r="I23" s="9">
        <v>344300</v>
      </c>
      <c r="J23" s="9">
        <v>50.2</v>
      </c>
      <c r="K23" s="9">
        <v>29</v>
      </c>
      <c r="L23" s="9">
        <v>0.91</v>
      </c>
      <c r="M23" s="9">
        <v>4.5</v>
      </c>
      <c r="N23" s="9">
        <v>0.6</v>
      </c>
      <c r="O23" s="9">
        <v>2226</v>
      </c>
      <c r="P23" s="9">
        <v>193.6</v>
      </c>
      <c r="Q23" s="9">
        <v>649</v>
      </c>
      <c r="R23" s="9">
        <v>8190</v>
      </c>
      <c r="S23" s="9">
        <v>0.54</v>
      </c>
      <c r="T23" s="9">
        <v>50.3</v>
      </c>
      <c r="U23" s="9">
        <v>9070</v>
      </c>
      <c r="V23" s="9">
        <v>18480</v>
      </c>
      <c r="W23" s="9">
        <v>1910</v>
      </c>
      <c r="X23" s="9">
        <v>6480</v>
      </c>
      <c r="Y23" s="9">
        <v>705</v>
      </c>
      <c r="Z23" s="9">
        <v>148.9</v>
      </c>
      <c r="AA23" s="9">
        <v>359</v>
      </c>
      <c r="AB23" s="9" t="s">
        <v>227</v>
      </c>
      <c r="AC23" s="9">
        <v>96.2</v>
      </c>
      <c r="AD23" s="9">
        <v>11.66</v>
      </c>
      <c r="AE23" s="9">
        <v>22.53</v>
      </c>
      <c r="AF23" s="9">
        <v>7.85</v>
      </c>
      <c r="AG23" s="9">
        <v>1140</v>
      </c>
      <c r="AH23" s="9">
        <v>1890</v>
      </c>
      <c r="AI23" s="10">
        <v>90.7</v>
      </c>
    </row>
    <row r="24" spans="1:35" ht="16.2" x14ac:dyDescent="0.3">
      <c r="A24" s="11" t="s">
        <v>52</v>
      </c>
      <c r="B24" s="9" t="s">
        <v>251</v>
      </c>
      <c r="C24" s="9" t="s">
        <v>429</v>
      </c>
      <c r="D24" s="9" t="s">
        <v>429</v>
      </c>
      <c r="E24" s="9" t="s">
        <v>437</v>
      </c>
      <c r="F24" s="9">
        <v>13400</v>
      </c>
      <c r="G24" s="9">
        <v>246600</v>
      </c>
      <c r="H24" s="9">
        <v>26.4</v>
      </c>
      <c r="I24" s="9">
        <v>342000</v>
      </c>
      <c r="J24" s="9">
        <v>89</v>
      </c>
      <c r="K24" s="9">
        <v>26.9</v>
      </c>
      <c r="L24" s="9">
        <v>2</v>
      </c>
      <c r="M24" s="9">
        <v>28</v>
      </c>
      <c r="N24" s="9">
        <v>0.88</v>
      </c>
      <c r="O24" s="9">
        <v>3040</v>
      </c>
      <c r="P24" s="9">
        <v>295</v>
      </c>
      <c r="Q24" s="9">
        <v>1840</v>
      </c>
      <c r="R24" s="9">
        <v>17750</v>
      </c>
      <c r="S24" s="9">
        <v>0.62</v>
      </c>
      <c r="T24" s="9">
        <v>52</v>
      </c>
      <c r="U24" s="9">
        <v>10980</v>
      </c>
      <c r="V24" s="9">
        <v>21790</v>
      </c>
      <c r="W24" s="9">
        <v>2164</v>
      </c>
      <c r="X24" s="9">
        <v>7200</v>
      </c>
      <c r="Y24" s="9">
        <v>846</v>
      </c>
      <c r="Z24" s="9">
        <v>187.1</v>
      </c>
      <c r="AA24" s="9">
        <v>460</v>
      </c>
      <c r="AB24" s="9" t="s">
        <v>227</v>
      </c>
      <c r="AC24" s="9">
        <v>144</v>
      </c>
      <c r="AD24" s="9">
        <v>17.29</v>
      </c>
      <c r="AE24" s="9">
        <v>35.1</v>
      </c>
      <c r="AF24" s="9">
        <v>12.7</v>
      </c>
      <c r="AG24" s="9">
        <v>1131</v>
      </c>
      <c r="AH24" s="9">
        <v>934</v>
      </c>
      <c r="AI24" s="10">
        <v>133.1</v>
      </c>
    </row>
    <row r="25" spans="1:35" ht="16.2" x14ac:dyDescent="0.3">
      <c r="A25" s="11" t="s">
        <v>53</v>
      </c>
      <c r="B25" s="9" t="s">
        <v>252</v>
      </c>
      <c r="C25" s="9" t="s">
        <v>429</v>
      </c>
      <c r="D25" s="9" t="s">
        <v>429</v>
      </c>
      <c r="E25" s="9" t="s">
        <v>437</v>
      </c>
      <c r="F25" s="9">
        <v>1620</v>
      </c>
      <c r="G25" s="9">
        <v>243300</v>
      </c>
      <c r="H25" s="9">
        <v>11.66</v>
      </c>
      <c r="I25" s="9">
        <v>354400</v>
      </c>
      <c r="J25" s="9">
        <v>55.6</v>
      </c>
      <c r="K25" s="9">
        <v>7.3</v>
      </c>
      <c r="L25" s="9">
        <v>0.87</v>
      </c>
      <c r="M25" s="9" t="s">
        <v>31</v>
      </c>
      <c r="N25" s="9">
        <v>0.85</v>
      </c>
      <c r="O25" s="9">
        <v>2952</v>
      </c>
      <c r="P25" s="9">
        <v>293.89999999999998</v>
      </c>
      <c r="Q25" s="9">
        <v>1572</v>
      </c>
      <c r="R25" s="9">
        <v>17880</v>
      </c>
      <c r="S25" s="9">
        <v>0.44</v>
      </c>
      <c r="T25" s="9">
        <v>36.700000000000003</v>
      </c>
      <c r="U25" s="9">
        <v>11700</v>
      </c>
      <c r="V25" s="9">
        <v>22900</v>
      </c>
      <c r="W25" s="9">
        <v>2264</v>
      </c>
      <c r="X25" s="9">
        <v>7730</v>
      </c>
      <c r="Y25" s="9">
        <v>870</v>
      </c>
      <c r="Z25" s="9">
        <v>189.8</v>
      </c>
      <c r="AA25" s="9">
        <v>471</v>
      </c>
      <c r="AB25" s="9" t="s">
        <v>227</v>
      </c>
      <c r="AC25" s="9">
        <v>145.6</v>
      </c>
      <c r="AD25" s="9">
        <v>17.23</v>
      </c>
      <c r="AE25" s="9">
        <v>33.4</v>
      </c>
      <c r="AF25" s="9">
        <v>12.17</v>
      </c>
      <c r="AG25" s="9">
        <v>1182</v>
      </c>
      <c r="AH25" s="9">
        <v>999</v>
      </c>
      <c r="AI25" s="10">
        <v>132.9</v>
      </c>
    </row>
    <row r="26" spans="1:35" x14ac:dyDescent="0.3">
      <c r="A26" s="11" t="s">
        <v>54</v>
      </c>
      <c r="B26" s="9" t="s">
        <v>253</v>
      </c>
      <c r="C26" s="9" t="s">
        <v>429</v>
      </c>
      <c r="D26" s="9" t="s">
        <v>429</v>
      </c>
      <c r="E26" s="9" t="s">
        <v>435</v>
      </c>
      <c r="F26" s="9" t="s">
        <v>31</v>
      </c>
      <c r="G26" s="9">
        <v>255900</v>
      </c>
      <c r="H26" s="9">
        <v>7.69</v>
      </c>
      <c r="I26" s="9">
        <v>373000</v>
      </c>
      <c r="J26" s="9">
        <v>53.4</v>
      </c>
      <c r="K26" s="9">
        <v>45.8</v>
      </c>
      <c r="L26" s="9">
        <v>0.81</v>
      </c>
      <c r="M26" s="9" t="s">
        <v>31</v>
      </c>
      <c r="N26" s="9">
        <v>8.1000000000000003E-2</v>
      </c>
      <c r="O26" s="9">
        <v>2370</v>
      </c>
      <c r="P26" s="9">
        <v>197.3</v>
      </c>
      <c r="Q26" s="9">
        <v>549</v>
      </c>
      <c r="R26" s="9">
        <v>8360</v>
      </c>
      <c r="S26" s="9">
        <v>0.43</v>
      </c>
      <c r="T26" s="9">
        <v>50.7</v>
      </c>
      <c r="U26" s="9">
        <v>9380</v>
      </c>
      <c r="V26" s="9">
        <v>20480</v>
      </c>
      <c r="W26" s="9">
        <v>2025</v>
      </c>
      <c r="X26" s="9">
        <v>6690</v>
      </c>
      <c r="Y26" s="9">
        <v>716</v>
      </c>
      <c r="Z26" s="9">
        <v>145.4</v>
      </c>
      <c r="AA26" s="9">
        <v>356</v>
      </c>
      <c r="AB26" s="9" t="s">
        <v>227</v>
      </c>
      <c r="AC26" s="9">
        <v>97</v>
      </c>
      <c r="AD26" s="9">
        <v>11.52</v>
      </c>
      <c r="AE26" s="9">
        <v>21.93</v>
      </c>
      <c r="AF26" s="9">
        <v>8.5</v>
      </c>
      <c r="AG26" s="9">
        <v>1214</v>
      </c>
      <c r="AH26" s="9">
        <v>2390</v>
      </c>
      <c r="AI26" s="10">
        <v>90.3</v>
      </c>
    </row>
    <row r="27" spans="1:35" x14ac:dyDescent="0.3">
      <c r="A27" s="11" t="s">
        <v>55</v>
      </c>
      <c r="B27" s="9" t="s">
        <v>254</v>
      </c>
      <c r="C27" s="9" t="s">
        <v>429</v>
      </c>
      <c r="D27" s="9" t="s">
        <v>429</v>
      </c>
      <c r="E27" s="9" t="s">
        <v>435</v>
      </c>
      <c r="F27" s="9" t="s">
        <v>31</v>
      </c>
      <c r="G27" s="9">
        <v>256400</v>
      </c>
      <c r="H27" s="9">
        <v>10.6</v>
      </c>
      <c r="I27" s="9">
        <v>375100</v>
      </c>
      <c r="J27" s="9">
        <v>51.5</v>
      </c>
      <c r="K27" s="9">
        <v>4.9000000000000004</v>
      </c>
      <c r="L27" s="9">
        <v>0.47</v>
      </c>
      <c r="M27" s="9" t="s">
        <v>31</v>
      </c>
      <c r="N27" s="9">
        <v>0.14000000000000001</v>
      </c>
      <c r="O27" s="9">
        <v>2343</v>
      </c>
      <c r="P27" s="9">
        <v>218.1</v>
      </c>
      <c r="Q27" s="9">
        <v>882</v>
      </c>
      <c r="R27" s="9">
        <v>9410</v>
      </c>
      <c r="S27" s="9">
        <v>0.48</v>
      </c>
      <c r="T27" s="9">
        <v>46</v>
      </c>
      <c r="U27" s="9">
        <v>10630</v>
      </c>
      <c r="V27" s="9">
        <v>21930</v>
      </c>
      <c r="W27" s="9">
        <v>2237</v>
      </c>
      <c r="X27" s="9">
        <v>7500</v>
      </c>
      <c r="Y27" s="9">
        <v>787</v>
      </c>
      <c r="Z27" s="9">
        <v>163.4</v>
      </c>
      <c r="AA27" s="9">
        <v>393.4</v>
      </c>
      <c r="AB27" s="9" t="s">
        <v>227</v>
      </c>
      <c r="AC27" s="9">
        <v>107.7</v>
      </c>
      <c r="AD27" s="9">
        <v>12.48</v>
      </c>
      <c r="AE27" s="9">
        <v>24.49</v>
      </c>
      <c r="AF27" s="9">
        <v>8.3699999999999992</v>
      </c>
      <c r="AG27" s="9">
        <v>1299</v>
      </c>
      <c r="AH27" s="9">
        <v>1670</v>
      </c>
      <c r="AI27" s="10">
        <v>83.2</v>
      </c>
    </row>
    <row r="28" spans="1:35" ht="16.2" x14ac:dyDescent="0.3">
      <c r="A28" s="11" t="s">
        <v>56</v>
      </c>
      <c r="B28" s="9" t="s">
        <v>255</v>
      </c>
      <c r="C28" s="9" t="s">
        <v>429</v>
      </c>
      <c r="D28" s="9" t="s">
        <v>429</v>
      </c>
      <c r="E28" s="9" t="s">
        <v>437</v>
      </c>
      <c r="F28" s="9">
        <v>5200</v>
      </c>
      <c r="G28" s="9">
        <v>253900</v>
      </c>
      <c r="H28" s="9">
        <v>10.69</v>
      </c>
      <c r="I28" s="9">
        <v>360000</v>
      </c>
      <c r="J28" s="9">
        <v>54</v>
      </c>
      <c r="K28" s="9">
        <v>12.1</v>
      </c>
      <c r="L28" s="9">
        <v>0.78</v>
      </c>
      <c r="M28" s="9" t="s">
        <v>31</v>
      </c>
      <c r="N28" s="9">
        <v>0.31</v>
      </c>
      <c r="O28" s="9">
        <v>2328</v>
      </c>
      <c r="P28" s="9">
        <v>204.8</v>
      </c>
      <c r="Q28" s="9">
        <v>831</v>
      </c>
      <c r="R28" s="9">
        <v>9330</v>
      </c>
      <c r="S28" s="9">
        <v>0.34</v>
      </c>
      <c r="T28" s="9">
        <v>49.1</v>
      </c>
      <c r="U28" s="9">
        <v>9680</v>
      </c>
      <c r="V28" s="9">
        <v>20090</v>
      </c>
      <c r="W28" s="9">
        <v>1988</v>
      </c>
      <c r="X28" s="9">
        <v>6730</v>
      </c>
      <c r="Y28" s="9">
        <v>717</v>
      </c>
      <c r="Z28" s="9">
        <v>151.80000000000001</v>
      </c>
      <c r="AA28" s="9">
        <v>368.8</v>
      </c>
      <c r="AB28" s="9" t="s">
        <v>227</v>
      </c>
      <c r="AC28" s="9">
        <v>102.4</v>
      </c>
      <c r="AD28" s="9">
        <v>12.11</v>
      </c>
      <c r="AE28" s="9">
        <v>23.27</v>
      </c>
      <c r="AF28" s="9">
        <v>8.67</v>
      </c>
      <c r="AG28" s="9">
        <v>1073</v>
      </c>
      <c r="AH28" s="9">
        <v>1380</v>
      </c>
      <c r="AI28" s="10">
        <v>86.2</v>
      </c>
    </row>
    <row r="29" spans="1:35" ht="16.2" x14ac:dyDescent="0.3">
      <c r="A29" s="11" t="s">
        <v>57</v>
      </c>
      <c r="B29" s="9" t="s">
        <v>256</v>
      </c>
      <c r="C29" s="9" t="s">
        <v>429</v>
      </c>
      <c r="D29" s="9" t="s">
        <v>429</v>
      </c>
      <c r="E29" s="9" t="s">
        <v>437</v>
      </c>
      <c r="F29" s="9" t="s">
        <v>31</v>
      </c>
      <c r="G29" s="9">
        <v>250900</v>
      </c>
      <c r="H29" s="9">
        <v>8.6999999999999993</v>
      </c>
      <c r="I29" s="9">
        <v>371900</v>
      </c>
      <c r="J29" s="9">
        <v>51.5</v>
      </c>
      <c r="K29" s="9">
        <v>2.8</v>
      </c>
      <c r="L29" s="9">
        <v>0.84</v>
      </c>
      <c r="M29" s="9" t="s">
        <v>31</v>
      </c>
      <c r="N29" s="9">
        <v>4.8000000000000001E-2</v>
      </c>
      <c r="O29" s="9">
        <v>2245</v>
      </c>
      <c r="P29" s="9">
        <v>191.1</v>
      </c>
      <c r="Q29" s="9">
        <v>582</v>
      </c>
      <c r="R29" s="9">
        <v>8120</v>
      </c>
      <c r="S29" s="9">
        <v>0.41</v>
      </c>
      <c r="T29" s="9">
        <v>45.3</v>
      </c>
      <c r="U29" s="9">
        <v>9710</v>
      </c>
      <c r="V29" s="9">
        <v>21360</v>
      </c>
      <c r="W29" s="9">
        <v>2199</v>
      </c>
      <c r="X29" s="9">
        <v>7440</v>
      </c>
      <c r="Y29" s="9">
        <v>774</v>
      </c>
      <c r="Z29" s="9">
        <v>156.1</v>
      </c>
      <c r="AA29" s="9">
        <v>373.1</v>
      </c>
      <c r="AB29" s="9" t="s">
        <v>227</v>
      </c>
      <c r="AC29" s="9">
        <v>98.6</v>
      </c>
      <c r="AD29" s="9">
        <v>10.99</v>
      </c>
      <c r="AE29" s="9">
        <v>21.79</v>
      </c>
      <c r="AF29" s="9">
        <v>7.48</v>
      </c>
      <c r="AG29" s="9">
        <v>1367</v>
      </c>
      <c r="AH29" s="9">
        <v>2690</v>
      </c>
      <c r="AI29" s="10">
        <v>83.6</v>
      </c>
    </row>
    <row r="30" spans="1:35" x14ac:dyDescent="0.3">
      <c r="A30" s="11" t="s">
        <v>58</v>
      </c>
      <c r="B30" s="9" t="s">
        <v>257</v>
      </c>
      <c r="C30" s="9" t="s">
        <v>429</v>
      </c>
      <c r="D30" s="9" t="s">
        <v>429</v>
      </c>
      <c r="E30" s="9" t="s">
        <v>435</v>
      </c>
      <c r="F30" s="9" t="s">
        <v>31</v>
      </c>
      <c r="G30" s="9">
        <v>250300</v>
      </c>
      <c r="H30" s="9">
        <v>9.56</v>
      </c>
      <c r="I30" s="9">
        <v>357000</v>
      </c>
      <c r="J30" s="9">
        <v>52.6</v>
      </c>
      <c r="K30" s="9">
        <v>13.2</v>
      </c>
      <c r="L30" s="9">
        <v>0.46</v>
      </c>
      <c r="M30" s="9" t="s">
        <v>31</v>
      </c>
      <c r="N30" s="9">
        <v>0.44</v>
      </c>
      <c r="O30" s="9">
        <v>2400</v>
      </c>
      <c r="P30" s="9">
        <v>213.9</v>
      </c>
      <c r="Q30" s="9">
        <v>820</v>
      </c>
      <c r="R30" s="9">
        <v>9800</v>
      </c>
      <c r="S30" s="9">
        <v>0.41</v>
      </c>
      <c r="T30" s="9">
        <v>42.5</v>
      </c>
      <c r="U30" s="9">
        <v>10120</v>
      </c>
      <c r="V30" s="9">
        <v>21100</v>
      </c>
      <c r="W30" s="9">
        <v>2100</v>
      </c>
      <c r="X30" s="9">
        <v>7030</v>
      </c>
      <c r="Y30" s="9">
        <v>749</v>
      </c>
      <c r="Z30" s="9">
        <v>152.69999999999999</v>
      </c>
      <c r="AA30" s="9">
        <v>379</v>
      </c>
      <c r="AB30" s="9" t="s">
        <v>227</v>
      </c>
      <c r="AC30" s="9">
        <v>103.1</v>
      </c>
      <c r="AD30" s="9">
        <v>12.64</v>
      </c>
      <c r="AE30" s="9">
        <v>25.02</v>
      </c>
      <c r="AF30" s="9">
        <v>9.02</v>
      </c>
      <c r="AG30" s="9">
        <v>1247</v>
      </c>
      <c r="AH30" s="9">
        <v>2740</v>
      </c>
      <c r="AI30" s="10">
        <v>86.2</v>
      </c>
    </row>
    <row r="31" spans="1:35" ht="16.2" x14ac:dyDescent="0.3">
      <c r="A31" s="11" t="s">
        <v>59</v>
      </c>
      <c r="B31" s="9" t="s">
        <v>258</v>
      </c>
      <c r="C31" s="9" t="s">
        <v>429</v>
      </c>
      <c r="D31" s="9" t="s">
        <v>429</v>
      </c>
      <c r="E31" s="9" t="s">
        <v>437</v>
      </c>
      <c r="F31" s="9" t="s">
        <v>31</v>
      </c>
      <c r="G31" s="9">
        <v>243000</v>
      </c>
      <c r="H31" s="9">
        <v>7.96</v>
      </c>
      <c r="I31" s="9">
        <v>367000</v>
      </c>
      <c r="J31" s="9">
        <v>56.6</v>
      </c>
      <c r="K31" s="9">
        <v>21</v>
      </c>
      <c r="L31" s="9">
        <v>1</v>
      </c>
      <c r="M31" s="9" t="s">
        <v>31</v>
      </c>
      <c r="N31" s="9">
        <v>0.13300000000000001</v>
      </c>
      <c r="O31" s="9">
        <v>2309</v>
      </c>
      <c r="P31" s="9">
        <v>166.7</v>
      </c>
      <c r="Q31" s="9">
        <v>565</v>
      </c>
      <c r="R31" s="9">
        <v>7710</v>
      </c>
      <c r="S31" s="9">
        <v>0.4</v>
      </c>
      <c r="T31" s="9">
        <v>95</v>
      </c>
      <c r="U31" s="9">
        <v>9960</v>
      </c>
      <c r="V31" s="9">
        <v>23600</v>
      </c>
      <c r="W31" s="9">
        <v>2425</v>
      </c>
      <c r="X31" s="9">
        <v>8470</v>
      </c>
      <c r="Y31" s="9">
        <v>840</v>
      </c>
      <c r="Z31" s="9">
        <v>163.19999999999999</v>
      </c>
      <c r="AA31" s="9">
        <v>398</v>
      </c>
      <c r="AB31" s="9" t="s">
        <v>227</v>
      </c>
      <c r="AC31" s="9">
        <v>94.1</v>
      </c>
      <c r="AD31" s="9">
        <v>10.7</v>
      </c>
      <c r="AE31" s="9">
        <v>20.75</v>
      </c>
      <c r="AF31" s="9">
        <v>6.88</v>
      </c>
      <c r="AG31" s="9">
        <v>1691</v>
      </c>
      <c r="AH31" s="9">
        <v>9060</v>
      </c>
      <c r="AI31" s="10">
        <v>88</v>
      </c>
    </row>
    <row r="32" spans="1:35" x14ac:dyDescent="0.3">
      <c r="A32" s="11" t="s">
        <v>60</v>
      </c>
      <c r="B32" s="9" t="s">
        <v>259</v>
      </c>
      <c r="C32" s="9" t="s">
        <v>429</v>
      </c>
      <c r="D32" s="9" t="s">
        <v>429</v>
      </c>
      <c r="E32" s="9" t="s">
        <v>436</v>
      </c>
      <c r="F32" s="9">
        <v>730</v>
      </c>
      <c r="G32" s="9">
        <v>237700</v>
      </c>
      <c r="H32" s="9">
        <v>9.15</v>
      </c>
      <c r="I32" s="9">
        <v>359000</v>
      </c>
      <c r="J32" s="9">
        <v>49.6</v>
      </c>
      <c r="K32" s="9">
        <v>17.2</v>
      </c>
      <c r="L32" s="9">
        <v>0.61</v>
      </c>
      <c r="M32" s="9" t="s">
        <v>31</v>
      </c>
      <c r="N32" s="9" t="s">
        <v>31</v>
      </c>
      <c r="O32" s="9">
        <v>2270</v>
      </c>
      <c r="P32" s="9">
        <v>194.8</v>
      </c>
      <c r="Q32" s="9">
        <v>652</v>
      </c>
      <c r="R32" s="9">
        <v>8320</v>
      </c>
      <c r="S32" s="9">
        <v>0.53</v>
      </c>
      <c r="T32" s="9">
        <v>38</v>
      </c>
      <c r="U32" s="9">
        <v>9550</v>
      </c>
      <c r="V32" s="9">
        <v>19470</v>
      </c>
      <c r="W32" s="9">
        <v>1968</v>
      </c>
      <c r="X32" s="9">
        <v>6800</v>
      </c>
      <c r="Y32" s="9">
        <v>735</v>
      </c>
      <c r="Z32" s="9">
        <v>153.30000000000001</v>
      </c>
      <c r="AA32" s="9">
        <v>371.7</v>
      </c>
      <c r="AB32" s="9" t="s">
        <v>227</v>
      </c>
      <c r="AC32" s="9">
        <v>99.4</v>
      </c>
      <c r="AD32" s="9">
        <v>11.84</v>
      </c>
      <c r="AE32" s="9">
        <v>23.55</v>
      </c>
      <c r="AF32" s="9">
        <v>8</v>
      </c>
      <c r="AG32" s="9">
        <v>1164</v>
      </c>
      <c r="AH32" s="9">
        <v>1860</v>
      </c>
      <c r="AI32" s="10">
        <v>90</v>
      </c>
    </row>
    <row r="33" spans="1:35" x14ac:dyDescent="0.3">
      <c r="A33" s="11" t="s">
        <v>61</v>
      </c>
      <c r="B33" s="9" t="s">
        <v>260</v>
      </c>
      <c r="C33" s="9" t="s">
        <v>429</v>
      </c>
      <c r="D33" s="9" t="s">
        <v>429</v>
      </c>
      <c r="E33" s="9" t="s">
        <v>435</v>
      </c>
      <c r="F33" s="9">
        <v>3400</v>
      </c>
      <c r="G33" s="9">
        <v>243700</v>
      </c>
      <c r="H33" s="9">
        <v>12.15</v>
      </c>
      <c r="I33" s="9">
        <v>349000</v>
      </c>
      <c r="J33" s="9">
        <v>59.6</v>
      </c>
      <c r="K33" s="9">
        <v>225.7</v>
      </c>
      <c r="L33" s="9">
        <v>1.35</v>
      </c>
      <c r="M33" s="9">
        <v>14.8</v>
      </c>
      <c r="N33" s="9">
        <v>0.34799999999999998</v>
      </c>
      <c r="O33" s="9">
        <v>2340</v>
      </c>
      <c r="P33" s="9">
        <v>188.3</v>
      </c>
      <c r="Q33" s="9">
        <v>811</v>
      </c>
      <c r="R33" s="9">
        <v>9370</v>
      </c>
      <c r="S33" s="9">
        <v>0.46</v>
      </c>
      <c r="T33" s="9">
        <v>2400</v>
      </c>
      <c r="U33" s="9">
        <v>8670</v>
      </c>
      <c r="V33" s="9">
        <v>17220</v>
      </c>
      <c r="W33" s="9">
        <v>1759</v>
      </c>
      <c r="X33" s="9">
        <v>5950</v>
      </c>
      <c r="Y33" s="9">
        <v>658</v>
      </c>
      <c r="Z33" s="9">
        <v>140.9</v>
      </c>
      <c r="AA33" s="9">
        <v>352</v>
      </c>
      <c r="AB33" s="9" t="s">
        <v>227</v>
      </c>
      <c r="AC33" s="9">
        <v>97.1</v>
      </c>
      <c r="AD33" s="9">
        <v>11.12</v>
      </c>
      <c r="AE33" s="9">
        <v>22.1</v>
      </c>
      <c r="AF33" s="9">
        <v>7.04</v>
      </c>
      <c r="AG33" s="9">
        <v>937</v>
      </c>
      <c r="AH33" s="9">
        <v>1129</v>
      </c>
      <c r="AI33" s="10">
        <v>98.2</v>
      </c>
    </row>
    <row r="34" spans="1:35" x14ac:dyDescent="0.3">
      <c r="A34" s="11" t="s">
        <v>62</v>
      </c>
      <c r="B34" s="9" t="s">
        <v>261</v>
      </c>
      <c r="C34" s="9" t="s">
        <v>429</v>
      </c>
      <c r="D34" s="9" t="s">
        <v>429</v>
      </c>
      <c r="E34" s="9" t="s">
        <v>435</v>
      </c>
      <c r="F34" s="9" t="s">
        <v>31</v>
      </c>
      <c r="G34" s="9">
        <v>247300</v>
      </c>
      <c r="H34" s="9">
        <v>10.8</v>
      </c>
      <c r="I34" s="9">
        <v>360600</v>
      </c>
      <c r="J34" s="9">
        <v>51.2</v>
      </c>
      <c r="K34" s="9">
        <v>5.3</v>
      </c>
      <c r="L34" s="9">
        <v>0.67</v>
      </c>
      <c r="M34" s="9">
        <v>5.2</v>
      </c>
      <c r="N34" s="9">
        <v>0.13400000000000001</v>
      </c>
      <c r="O34" s="9">
        <v>2329</v>
      </c>
      <c r="P34" s="9">
        <v>194.2</v>
      </c>
      <c r="Q34" s="9">
        <v>718</v>
      </c>
      <c r="R34" s="9">
        <v>8430</v>
      </c>
      <c r="S34" s="9">
        <v>0.42</v>
      </c>
      <c r="T34" s="9">
        <v>50.9</v>
      </c>
      <c r="U34" s="9">
        <v>9940</v>
      </c>
      <c r="V34" s="9">
        <v>20530</v>
      </c>
      <c r="W34" s="9">
        <v>2168</v>
      </c>
      <c r="X34" s="9">
        <v>7360</v>
      </c>
      <c r="Y34" s="9">
        <v>777</v>
      </c>
      <c r="Z34" s="9">
        <v>155</v>
      </c>
      <c r="AA34" s="9">
        <v>384.4</v>
      </c>
      <c r="AB34" s="9" t="s">
        <v>227</v>
      </c>
      <c r="AC34" s="9">
        <v>101.9</v>
      </c>
      <c r="AD34" s="9">
        <v>11.52</v>
      </c>
      <c r="AE34" s="9">
        <v>21.95</v>
      </c>
      <c r="AF34" s="9">
        <v>7.66</v>
      </c>
      <c r="AG34" s="9">
        <v>1367</v>
      </c>
      <c r="AH34" s="9">
        <v>2670</v>
      </c>
      <c r="AI34" s="10">
        <v>80.7</v>
      </c>
    </row>
    <row r="35" spans="1:35" ht="16.2" x14ac:dyDescent="0.3">
      <c r="A35" s="11" t="s">
        <v>63</v>
      </c>
      <c r="B35" s="9" t="s">
        <v>262</v>
      </c>
      <c r="C35" s="9" t="s">
        <v>429</v>
      </c>
      <c r="D35" s="9" t="s">
        <v>429</v>
      </c>
      <c r="E35" s="9" t="s">
        <v>437</v>
      </c>
      <c r="F35" s="9" t="s">
        <v>31</v>
      </c>
      <c r="G35" s="9">
        <v>249900</v>
      </c>
      <c r="H35" s="9">
        <v>7.49</v>
      </c>
      <c r="I35" s="9">
        <v>383000</v>
      </c>
      <c r="J35" s="9">
        <v>65</v>
      </c>
      <c r="K35" s="9">
        <v>9.4</v>
      </c>
      <c r="L35" s="9">
        <v>0.73</v>
      </c>
      <c r="M35" s="9" t="s">
        <v>31</v>
      </c>
      <c r="N35" s="9" t="s">
        <v>31</v>
      </c>
      <c r="O35" s="9">
        <v>2030</v>
      </c>
      <c r="P35" s="9">
        <v>178.7</v>
      </c>
      <c r="Q35" s="9">
        <v>583</v>
      </c>
      <c r="R35" s="9">
        <v>9350</v>
      </c>
      <c r="S35" s="9">
        <v>0.42</v>
      </c>
      <c r="T35" s="9">
        <v>37</v>
      </c>
      <c r="U35" s="9">
        <v>9710</v>
      </c>
      <c r="V35" s="9">
        <v>22290</v>
      </c>
      <c r="W35" s="9">
        <v>2310</v>
      </c>
      <c r="X35" s="9">
        <v>8020</v>
      </c>
      <c r="Y35" s="9">
        <v>828</v>
      </c>
      <c r="Z35" s="9">
        <v>165.3</v>
      </c>
      <c r="AA35" s="9">
        <v>397</v>
      </c>
      <c r="AB35" s="9" t="s">
        <v>227</v>
      </c>
      <c r="AC35" s="9">
        <v>101.7</v>
      </c>
      <c r="AD35" s="9">
        <v>11.27</v>
      </c>
      <c r="AE35" s="9">
        <v>22.1</v>
      </c>
      <c r="AF35" s="9">
        <v>7.06</v>
      </c>
      <c r="AG35" s="9">
        <v>1822</v>
      </c>
      <c r="AH35" s="9">
        <v>5570</v>
      </c>
      <c r="AI35" s="10">
        <v>107.2</v>
      </c>
    </row>
    <row r="36" spans="1:35" ht="16.2" x14ac:dyDescent="0.3">
      <c r="A36" s="11" t="s">
        <v>64</v>
      </c>
      <c r="B36" s="9" t="s">
        <v>263</v>
      </c>
      <c r="C36" s="9" t="s">
        <v>429</v>
      </c>
      <c r="D36" s="9" t="s">
        <v>429</v>
      </c>
      <c r="E36" s="9" t="s">
        <v>437</v>
      </c>
      <c r="F36" s="9" t="s">
        <v>31</v>
      </c>
      <c r="G36" s="9">
        <v>249600</v>
      </c>
      <c r="H36" s="9">
        <v>6.97</v>
      </c>
      <c r="I36" s="9">
        <v>378000</v>
      </c>
      <c r="J36" s="9">
        <v>64.7</v>
      </c>
      <c r="K36" s="9">
        <v>11.3</v>
      </c>
      <c r="L36" s="9">
        <v>0.84</v>
      </c>
      <c r="M36" s="9" t="s">
        <v>31</v>
      </c>
      <c r="N36" s="9">
        <v>6.6000000000000003E-2</v>
      </c>
      <c r="O36" s="9">
        <v>2063</v>
      </c>
      <c r="P36" s="9">
        <v>170</v>
      </c>
      <c r="Q36" s="9">
        <v>537</v>
      </c>
      <c r="R36" s="9">
        <v>8980</v>
      </c>
      <c r="S36" s="9">
        <v>0.51</v>
      </c>
      <c r="T36" s="9">
        <v>47</v>
      </c>
      <c r="U36" s="9">
        <v>9620</v>
      </c>
      <c r="V36" s="9">
        <v>22870</v>
      </c>
      <c r="W36" s="9">
        <v>2442</v>
      </c>
      <c r="X36" s="9">
        <v>8550</v>
      </c>
      <c r="Y36" s="9">
        <v>867</v>
      </c>
      <c r="Z36" s="9">
        <v>163.9</v>
      </c>
      <c r="AA36" s="9">
        <v>396</v>
      </c>
      <c r="AB36" s="9" t="s">
        <v>227</v>
      </c>
      <c r="AC36" s="9">
        <v>94.3</v>
      </c>
      <c r="AD36" s="9">
        <v>10.63</v>
      </c>
      <c r="AE36" s="9">
        <v>20.8</v>
      </c>
      <c r="AF36" s="9">
        <v>6.86</v>
      </c>
      <c r="AG36" s="9">
        <v>1981</v>
      </c>
      <c r="AH36" s="9">
        <v>8200</v>
      </c>
      <c r="AI36" s="10">
        <v>102.7</v>
      </c>
    </row>
    <row r="37" spans="1:35" x14ac:dyDescent="0.3">
      <c r="A37" s="11" t="s">
        <v>65</v>
      </c>
      <c r="B37" s="9" t="s">
        <v>264</v>
      </c>
      <c r="C37" s="9" t="s">
        <v>429</v>
      </c>
      <c r="D37" s="9" t="s">
        <v>429</v>
      </c>
      <c r="E37" s="9" t="s">
        <v>436</v>
      </c>
      <c r="F37" s="9" t="s">
        <v>31</v>
      </c>
      <c r="G37" s="9">
        <v>247200</v>
      </c>
      <c r="H37" s="9">
        <v>8.11</v>
      </c>
      <c r="I37" s="9">
        <v>381400</v>
      </c>
      <c r="J37" s="9">
        <v>53.9</v>
      </c>
      <c r="K37" s="9">
        <v>13.2</v>
      </c>
      <c r="L37" s="9">
        <v>0.85</v>
      </c>
      <c r="M37" s="9" t="s">
        <v>31</v>
      </c>
      <c r="N37" s="9" t="s">
        <v>31</v>
      </c>
      <c r="O37" s="9">
        <v>2199</v>
      </c>
      <c r="P37" s="9">
        <v>173.4</v>
      </c>
      <c r="Q37" s="9">
        <v>518</v>
      </c>
      <c r="R37" s="9">
        <v>7750</v>
      </c>
      <c r="S37" s="9">
        <v>0.43</v>
      </c>
      <c r="T37" s="9">
        <v>56.6</v>
      </c>
      <c r="U37" s="9">
        <v>9900</v>
      </c>
      <c r="V37" s="9">
        <v>21890</v>
      </c>
      <c r="W37" s="9">
        <v>2325</v>
      </c>
      <c r="X37" s="9">
        <v>7980</v>
      </c>
      <c r="Y37" s="9">
        <v>808</v>
      </c>
      <c r="Z37" s="9">
        <v>160</v>
      </c>
      <c r="AA37" s="9">
        <v>377</v>
      </c>
      <c r="AB37" s="9" t="s">
        <v>227</v>
      </c>
      <c r="AC37" s="9">
        <v>93.6</v>
      </c>
      <c r="AD37" s="9">
        <v>10.34</v>
      </c>
      <c r="AE37" s="9">
        <v>20.63</v>
      </c>
      <c r="AF37" s="9">
        <v>7.15</v>
      </c>
      <c r="AG37" s="9">
        <v>1543</v>
      </c>
      <c r="AH37" s="9">
        <v>5240</v>
      </c>
      <c r="AI37" s="10">
        <v>85.1</v>
      </c>
    </row>
    <row r="38" spans="1:35" x14ac:dyDescent="0.3">
      <c r="A38" s="11" t="s">
        <v>66</v>
      </c>
      <c r="B38" s="9" t="s">
        <v>265</v>
      </c>
      <c r="C38" s="9" t="s">
        <v>429</v>
      </c>
      <c r="D38" s="9" t="s">
        <v>429</v>
      </c>
      <c r="E38" s="9" t="s">
        <v>434</v>
      </c>
      <c r="F38" s="9">
        <v>7100</v>
      </c>
      <c r="G38" s="9">
        <v>237800</v>
      </c>
      <c r="H38" s="9">
        <v>16.7</v>
      </c>
      <c r="I38" s="9">
        <v>322000</v>
      </c>
      <c r="J38" s="9">
        <v>55.4</v>
      </c>
      <c r="K38" s="9">
        <v>38</v>
      </c>
      <c r="L38" s="9">
        <v>5.7</v>
      </c>
      <c r="M38" s="9">
        <v>10.6</v>
      </c>
      <c r="N38" s="9">
        <v>0.18</v>
      </c>
      <c r="O38" s="9">
        <v>2095</v>
      </c>
      <c r="P38" s="9">
        <v>221</v>
      </c>
      <c r="Q38" s="9">
        <v>1670</v>
      </c>
      <c r="R38" s="9">
        <v>12120</v>
      </c>
      <c r="S38" s="9">
        <v>0.39</v>
      </c>
      <c r="T38" s="9">
        <v>34.9</v>
      </c>
      <c r="U38" s="9">
        <v>9020</v>
      </c>
      <c r="V38" s="9">
        <v>17430</v>
      </c>
      <c r="W38" s="9">
        <v>1731</v>
      </c>
      <c r="X38" s="9">
        <v>5780</v>
      </c>
      <c r="Y38" s="9">
        <v>680</v>
      </c>
      <c r="Z38" s="9">
        <v>149.5</v>
      </c>
      <c r="AA38" s="9">
        <v>364</v>
      </c>
      <c r="AB38" s="9" t="s">
        <v>227</v>
      </c>
      <c r="AC38" s="9">
        <v>110.6</v>
      </c>
      <c r="AD38" s="9">
        <v>13.28</v>
      </c>
      <c r="AE38" s="9">
        <v>24.7</v>
      </c>
      <c r="AF38" s="9">
        <v>9.41</v>
      </c>
      <c r="AG38" s="9">
        <v>801</v>
      </c>
      <c r="AH38" s="9">
        <v>369</v>
      </c>
      <c r="AI38" s="10">
        <v>98.3</v>
      </c>
    </row>
    <row r="39" spans="1:35" ht="16.2" x14ac:dyDescent="0.3">
      <c r="A39" s="11" t="s">
        <v>67</v>
      </c>
      <c r="B39" s="9" t="s">
        <v>266</v>
      </c>
      <c r="C39" s="9" t="s">
        <v>429</v>
      </c>
      <c r="D39" s="9" t="s">
        <v>429</v>
      </c>
      <c r="E39" s="9" t="s">
        <v>437</v>
      </c>
      <c r="F39" s="9" t="s">
        <v>31</v>
      </c>
      <c r="G39" s="9">
        <v>243200</v>
      </c>
      <c r="H39" s="9">
        <v>9.1999999999999993</v>
      </c>
      <c r="I39" s="9">
        <v>371600</v>
      </c>
      <c r="J39" s="9">
        <v>48.2</v>
      </c>
      <c r="K39" s="9">
        <v>5.4</v>
      </c>
      <c r="L39" s="9">
        <v>0.56000000000000005</v>
      </c>
      <c r="M39" s="9" t="s">
        <v>31</v>
      </c>
      <c r="N39" s="9">
        <v>0.04</v>
      </c>
      <c r="O39" s="9">
        <v>2313</v>
      </c>
      <c r="P39" s="9">
        <v>188.4</v>
      </c>
      <c r="Q39" s="9">
        <v>620.29999999999995</v>
      </c>
      <c r="R39" s="9">
        <v>8230</v>
      </c>
      <c r="S39" s="9">
        <v>0.39</v>
      </c>
      <c r="T39" s="9">
        <v>38.700000000000003</v>
      </c>
      <c r="U39" s="9">
        <v>10190</v>
      </c>
      <c r="V39" s="9">
        <v>21950</v>
      </c>
      <c r="W39" s="9">
        <v>2281</v>
      </c>
      <c r="X39" s="9">
        <v>7810</v>
      </c>
      <c r="Y39" s="9">
        <v>811</v>
      </c>
      <c r="Z39" s="9">
        <v>161.1</v>
      </c>
      <c r="AA39" s="9">
        <v>390.8</v>
      </c>
      <c r="AB39" s="9" t="s">
        <v>227</v>
      </c>
      <c r="AC39" s="9">
        <v>99.5</v>
      </c>
      <c r="AD39" s="9">
        <v>11.7</v>
      </c>
      <c r="AE39" s="9">
        <v>22.53</v>
      </c>
      <c r="AF39" s="9">
        <v>7.68</v>
      </c>
      <c r="AG39" s="9">
        <v>1474</v>
      </c>
      <c r="AH39" s="9">
        <v>3960</v>
      </c>
      <c r="AI39" s="10">
        <v>82.8</v>
      </c>
    </row>
    <row r="40" spans="1:35" ht="16.2" x14ac:dyDescent="0.3">
      <c r="A40" s="11" t="s">
        <v>68</v>
      </c>
      <c r="B40" s="9" t="s">
        <v>267</v>
      </c>
      <c r="C40" s="9" t="s">
        <v>429</v>
      </c>
      <c r="D40" s="9" t="s">
        <v>429</v>
      </c>
      <c r="E40" s="9" t="s">
        <v>437</v>
      </c>
      <c r="F40" s="9" t="s">
        <v>31</v>
      </c>
      <c r="G40" s="9">
        <v>244800</v>
      </c>
      <c r="H40" s="9">
        <v>9.6</v>
      </c>
      <c r="I40" s="9">
        <v>373000</v>
      </c>
      <c r="J40" s="9">
        <v>52.9</v>
      </c>
      <c r="K40" s="9" t="s">
        <v>31</v>
      </c>
      <c r="L40" s="9">
        <v>0.62</v>
      </c>
      <c r="M40" s="9">
        <v>4.2</v>
      </c>
      <c r="N40" s="9" t="s">
        <v>31</v>
      </c>
      <c r="O40" s="9">
        <v>2199</v>
      </c>
      <c r="P40" s="9">
        <v>184.6</v>
      </c>
      <c r="Q40" s="9">
        <v>690.3</v>
      </c>
      <c r="R40" s="9">
        <v>8320</v>
      </c>
      <c r="S40" s="9">
        <v>0.25</v>
      </c>
      <c r="T40" s="9">
        <v>42</v>
      </c>
      <c r="U40" s="9">
        <v>10340</v>
      </c>
      <c r="V40" s="9">
        <v>22430</v>
      </c>
      <c r="W40" s="9">
        <v>2369</v>
      </c>
      <c r="X40" s="9">
        <v>8300</v>
      </c>
      <c r="Y40" s="9">
        <v>843</v>
      </c>
      <c r="Z40" s="9">
        <v>161.80000000000001</v>
      </c>
      <c r="AA40" s="9">
        <v>398.7</v>
      </c>
      <c r="AB40" s="9" t="s">
        <v>227</v>
      </c>
      <c r="AC40" s="9">
        <v>98.5</v>
      </c>
      <c r="AD40" s="9">
        <v>11.07</v>
      </c>
      <c r="AE40" s="9">
        <v>21.66</v>
      </c>
      <c r="AF40" s="9">
        <v>7.08</v>
      </c>
      <c r="AG40" s="9">
        <v>1592</v>
      </c>
      <c r="AH40" s="9">
        <v>4730</v>
      </c>
      <c r="AI40" s="10">
        <v>84.5</v>
      </c>
    </row>
    <row r="41" spans="1:35" x14ac:dyDescent="0.3">
      <c r="A41" s="11" t="s">
        <v>69</v>
      </c>
      <c r="B41" s="9" t="s">
        <v>268</v>
      </c>
      <c r="C41" s="9" t="s">
        <v>429</v>
      </c>
      <c r="D41" s="9" t="s">
        <v>429</v>
      </c>
      <c r="E41" s="9" t="s">
        <v>436</v>
      </c>
      <c r="F41" s="9" t="s">
        <v>31</v>
      </c>
      <c r="G41" s="9">
        <v>247000</v>
      </c>
      <c r="H41" s="9">
        <v>7.01</v>
      </c>
      <c r="I41" s="9">
        <v>370000</v>
      </c>
      <c r="J41" s="9">
        <v>70.400000000000006</v>
      </c>
      <c r="K41" s="9">
        <v>6.8</v>
      </c>
      <c r="L41" s="9">
        <v>0.79</v>
      </c>
      <c r="M41" s="9">
        <v>4</v>
      </c>
      <c r="N41" s="9" t="s">
        <v>31</v>
      </c>
      <c r="O41" s="9">
        <v>2130</v>
      </c>
      <c r="P41" s="9">
        <v>154</v>
      </c>
      <c r="Q41" s="9">
        <v>570</v>
      </c>
      <c r="R41" s="9">
        <v>9500</v>
      </c>
      <c r="S41" s="9">
        <v>0.42</v>
      </c>
      <c r="T41" s="9">
        <v>32.1</v>
      </c>
      <c r="U41" s="9">
        <v>9190</v>
      </c>
      <c r="V41" s="9">
        <v>24500</v>
      </c>
      <c r="W41" s="9">
        <v>2270</v>
      </c>
      <c r="X41" s="9">
        <v>7480</v>
      </c>
      <c r="Y41" s="9">
        <v>757</v>
      </c>
      <c r="Z41" s="9">
        <v>163.1</v>
      </c>
      <c r="AA41" s="9">
        <v>361</v>
      </c>
      <c r="AB41" s="9" t="s">
        <v>227</v>
      </c>
      <c r="AC41" s="9">
        <v>88.7</v>
      </c>
      <c r="AD41" s="9">
        <v>10.38</v>
      </c>
      <c r="AE41" s="9">
        <v>19.399999999999999</v>
      </c>
      <c r="AF41" s="9">
        <v>6.34</v>
      </c>
      <c r="AG41" s="9">
        <v>1550</v>
      </c>
      <c r="AH41" s="9">
        <v>3510</v>
      </c>
      <c r="AI41" s="10">
        <v>118.8</v>
      </c>
    </row>
    <row r="42" spans="1:35" x14ac:dyDescent="0.3">
      <c r="A42" s="11" t="s">
        <v>70</v>
      </c>
      <c r="B42" s="9" t="s">
        <v>269</v>
      </c>
      <c r="C42" s="9" t="s">
        <v>429</v>
      </c>
      <c r="D42" s="9" t="s">
        <v>429</v>
      </c>
      <c r="E42" s="9" t="s">
        <v>435</v>
      </c>
      <c r="F42" s="9" t="s">
        <v>31</v>
      </c>
      <c r="G42" s="9">
        <v>234000</v>
      </c>
      <c r="H42" s="9">
        <v>7.49</v>
      </c>
      <c r="I42" s="9">
        <v>347000</v>
      </c>
      <c r="J42" s="9">
        <v>63.9</v>
      </c>
      <c r="K42" s="9">
        <v>157.30000000000001</v>
      </c>
      <c r="L42" s="9">
        <v>1.1100000000000001</v>
      </c>
      <c r="M42" s="9" t="s">
        <v>31</v>
      </c>
      <c r="N42" s="9">
        <v>6.5000000000000002E-2</v>
      </c>
      <c r="O42" s="9">
        <v>2050</v>
      </c>
      <c r="P42" s="9">
        <v>151.69999999999999</v>
      </c>
      <c r="Q42" s="9">
        <v>569</v>
      </c>
      <c r="R42" s="9">
        <v>8930</v>
      </c>
      <c r="S42" s="9">
        <v>0.56999999999999995</v>
      </c>
      <c r="T42" s="9">
        <v>42.5</v>
      </c>
      <c r="U42" s="9">
        <v>8730</v>
      </c>
      <c r="V42" s="9">
        <v>21300</v>
      </c>
      <c r="W42" s="9">
        <v>1913</v>
      </c>
      <c r="X42" s="9">
        <v>6170</v>
      </c>
      <c r="Y42" s="9">
        <v>655</v>
      </c>
      <c r="Z42" s="9">
        <v>145.5</v>
      </c>
      <c r="AA42" s="9">
        <v>315</v>
      </c>
      <c r="AB42" s="9" t="s">
        <v>227</v>
      </c>
      <c r="AC42" s="9">
        <v>82.3</v>
      </c>
      <c r="AD42" s="9">
        <v>9.81</v>
      </c>
      <c r="AE42" s="9">
        <v>18.8</v>
      </c>
      <c r="AF42" s="9">
        <v>6.47</v>
      </c>
      <c r="AG42" s="9">
        <v>981</v>
      </c>
      <c r="AH42" s="9">
        <v>1079</v>
      </c>
      <c r="AI42" s="10">
        <v>113</v>
      </c>
    </row>
    <row r="43" spans="1:35" x14ac:dyDescent="0.3">
      <c r="A43" s="11" t="s">
        <v>71</v>
      </c>
      <c r="B43" s="9" t="s">
        <v>270</v>
      </c>
      <c r="C43" s="9" t="s">
        <v>429</v>
      </c>
      <c r="D43" s="9" t="s">
        <v>429</v>
      </c>
      <c r="E43" s="9" t="s">
        <v>436</v>
      </c>
      <c r="F43" s="9" t="s">
        <v>31</v>
      </c>
      <c r="G43" s="9">
        <v>245000</v>
      </c>
      <c r="H43" s="9">
        <v>7.87</v>
      </c>
      <c r="I43" s="9">
        <v>364000</v>
      </c>
      <c r="J43" s="9">
        <v>57</v>
      </c>
      <c r="K43" s="9">
        <v>12.8</v>
      </c>
      <c r="L43" s="9">
        <v>0.8</v>
      </c>
      <c r="M43" s="9" t="s">
        <v>31</v>
      </c>
      <c r="N43" s="9">
        <v>7.6999999999999999E-2</v>
      </c>
      <c r="O43" s="9">
        <v>2310</v>
      </c>
      <c r="P43" s="9">
        <v>163.69999999999999</v>
      </c>
      <c r="Q43" s="9">
        <v>528</v>
      </c>
      <c r="R43" s="9">
        <v>8050</v>
      </c>
      <c r="S43" s="9">
        <v>0.2</v>
      </c>
      <c r="T43" s="9">
        <v>51.6</v>
      </c>
      <c r="U43" s="9">
        <v>9310</v>
      </c>
      <c r="V43" s="9">
        <v>23300</v>
      </c>
      <c r="W43" s="9">
        <v>2200</v>
      </c>
      <c r="X43" s="9">
        <v>7350</v>
      </c>
      <c r="Y43" s="9">
        <v>741</v>
      </c>
      <c r="Z43" s="9">
        <v>157.1</v>
      </c>
      <c r="AA43" s="9">
        <v>358</v>
      </c>
      <c r="AB43" s="9" t="s">
        <v>227</v>
      </c>
      <c r="AC43" s="9">
        <v>91.9</v>
      </c>
      <c r="AD43" s="9">
        <v>10.08</v>
      </c>
      <c r="AE43" s="9">
        <v>20.100000000000001</v>
      </c>
      <c r="AF43" s="9">
        <v>6.62</v>
      </c>
      <c r="AG43" s="9">
        <v>1292</v>
      </c>
      <c r="AH43" s="9">
        <v>3080</v>
      </c>
      <c r="AI43" s="10">
        <v>97.4</v>
      </c>
    </row>
    <row r="44" spans="1:35" x14ac:dyDescent="0.3">
      <c r="A44" s="11" t="s">
        <v>72</v>
      </c>
      <c r="B44" s="9" t="s">
        <v>271</v>
      </c>
      <c r="C44" s="9" t="s">
        <v>429</v>
      </c>
      <c r="D44" s="9" t="s">
        <v>429</v>
      </c>
      <c r="E44" s="9" t="s">
        <v>436</v>
      </c>
      <c r="F44" s="9">
        <v>5700</v>
      </c>
      <c r="G44" s="9">
        <v>249500</v>
      </c>
      <c r="H44" s="9">
        <v>12.6</v>
      </c>
      <c r="I44" s="9">
        <v>343000</v>
      </c>
      <c r="J44" s="9">
        <v>63.5</v>
      </c>
      <c r="K44" s="9">
        <v>10.199999999999999</v>
      </c>
      <c r="L44" s="9">
        <v>1.58</v>
      </c>
      <c r="M44" s="9">
        <v>8.9</v>
      </c>
      <c r="N44" s="9">
        <v>1.84</v>
      </c>
      <c r="O44" s="9">
        <v>2409</v>
      </c>
      <c r="P44" s="9">
        <v>210</v>
      </c>
      <c r="Q44" s="9">
        <v>850</v>
      </c>
      <c r="R44" s="9">
        <v>8930</v>
      </c>
      <c r="S44" s="9">
        <v>0.86</v>
      </c>
      <c r="T44" s="9">
        <v>73</v>
      </c>
      <c r="U44" s="9">
        <v>8600</v>
      </c>
      <c r="V44" s="9">
        <v>17800</v>
      </c>
      <c r="W44" s="9">
        <v>1642</v>
      </c>
      <c r="X44" s="9">
        <v>5350</v>
      </c>
      <c r="Y44" s="9">
        <v>630</v>
      </c>
      <c r="Z44" s="9">
        <v>139.30000000000001</v>
      </c>
      <c r="AA44" s="9">
        <v>312</v>
      </c>
      <c r="AB44" s="9" t="s">
        <v>227</v>
      </c>
      <c r="AC44" s="9">
        <v>96.4</v>
      </c>
      <c r="AD44" s="9">
        <v>11.89</v>
      </c>
      <c r="AE44" s="9">
        <v>24.2</v>
      </c>
      <c r="AF44" s="9">
        <v>8.41</v>
      </c>
      <c r="AG44" s="9">
        <v>778</v>
      </c>
      <c r="AH44" s="9">
        <v>540</v>
      </c>
      <c r="AI44" s="10">
        <v>97.5</v>
      </c>
    </row>
    <row r="45" spans="1:35" x14ac:dyDescent="0.3">
      <c r="A45" s="11" t="s">
        <v>73</v>
      </c>
      <c r="B45" s="9" t="s">
        <v>272</v>
      </c>
      <c r="C45" s="9" t="s">
        <v>429</v>
      </c>
      <c r="D45" s="9" t="s">
        <v>429</v>
      </c>
      <c r="E45" s="9" t="s">
        <v>434</v>
      </c>
      <c r="F45" s="9" t="s">
        <v>31</v>
      </c>
      <c r="G45" s="9">
        <v>253000</v>
      </c>
      <c r="H45" s="9">
        <v>9.64</v>
      </c>
      <c r="I45" s="9">
        <v>383000</v>
      </c>
      <c r="J45" s="9">
        <v>71.5</v>
      </c>
      <c r="K45" s="9">
        <v>5.2</v>
      </c>
      <c r="L45" s="9">
        <v>1.03</v>
      </c>
      <c r="M45" s="9" t="s">
        <v>31</v>
      </c>
      <c r="N45" s="9">
        <v>5.8000000000000003E-2</v>
      </c>
      <c r="O45" s="9">
        <v>2240</v>
      </c>
      <c r="P45" s="9">
        <v>178.4</v>
      </c>
      <c r="Q45" s="9">
        <v>873</v>
      </c>
      <c r="R45" s="9">
        <v>11760</v>
      </c>
      <c r="S45" s="9">
        <v>0.44</v>
      </c>
      <c r="T45" s="9">
        <v>54</v>
      </c>
      <c r="U45" s="9">
        <v>9710</v>
      </c>
      <c r="V45" s="9">
        <v>24400</v>
      </c>
      <c r="W45" s="9">
        <v>2279</v>
      </c>
      <c r="X45" s="9">
        <v>7460</v>
      </c>
      <c r="Y45" s="9">
        <v>794</v>
      </c>
      <c r="Z45" s="9">
        <v>175</v>
      </c>
      <c r="AA45" s="9">
        <v>389</v>
      </c>
      <c r="AB45" s="9" t="s">
        <v>227</v>
      </c>
      <c r="AC45" s="9">
        <v>103.2</v>
      </c>
      <c r="AD45" s="9">
        <v>11.92</v>
      </c>
      <c r="AE45" s="9">
        <v>22.15</v>
      </c>
      <c r="AF45" s="9">
        <v>7.96</v>
      </c>
      <c r="AG45" s="9">
        <v>1272</v>
      </c>
      <c r="AH45" s="9">
        <v>971</v>
      </c>
      <c r="AI45" s="10">
        <v>134.80000000000001</v>
      </c>
    </row>
    <row r="46" spans="1:35" x14ac:dyDescent="0.3">
      <c r="A46" s="11" t="s">
        <v>74</v>
      </c>
      <c r="B46" s="9" t="s">
        <v>273</v>
      </c>
      <c r="C46" s="9" t="s">
        <v>429</v>
      </c>
      <c r="D46" s="9" t="s">
        <v>429</v>
      </c>
      <c r="E46" s="9" t="s">
        <v>434</v>
      </c>
      <c r="F46" s="9">
        <v>960</v>
      </c>
      <c r="G46" s="9">
        <v>247000</v>
      </c>
      <c r="H46" s="9">
        <v>8.51</v>
      </c>
      <c r="I46" s="9">
        <v>377000</v>
      </c>
      <c r="J46" s="9">
        <v>72.8</v>
      </c>
      <c r="K46" s="9">
        <v>376</v>
      </c>
      <c r="L46" s="9">
        <v>1.39</v>
      </c>
      <c r="M46" s="9">
        <v>70</v>
      </c>
      <c r="N46" s="9">
        <v>0.09</v>
      </c>
      <c r="O46" s="9">
        <v>2040</v>
      </c>
      <c r="P46" s="9">
        <v>145.6</v>
      </c>
      <c r="Q46" s="9">
        <v>584</v>
      </c>
      <c r="R46" s="9">
        <v>9060</v>
      </c>
      <c r="S46" s="9">
        <v>0.41</v>
      </c>
      <c r="T46" s="9">
        <v>56.3</v>
      </c>
      <c r="U46" s="9">
        <v>9070</v>
      </c>
      <c r="V46" s="9">
        <v>23700</v>
      </c>
      <c r="W46" s="9">
        <v>2340</v>
      </c>
      <c r="X46" s="9">
        <v>7670</v>
      </c>
      <c r="Y46" s="9">
        <v>796</v>
      </c>
      <c r="Z46" s="9">
        <v>165.8</v>
      </c>
      <c r="AA46" s="9">
        <v>368</v>
      </c>
      <c r="AB46" s="9" t="s">
        <v>227</v>
      </c>
      <c r="AC46" s="9">
        <v>86.3</v>
      </c>
      <c r="AD46" s="9">
        <v>10.37</v>
      </c>
      <c r="AE46" s="9">
        <v>18.600000000000001</v>
      </c>
      <c r="AF46" s="9">
        <v>6.24</v>
      </c>
      <c r="AG46" s="9">
        <v>1670</v>
      </c>
      <c r="AH46" s="9">
        <v>4680</v>
      </c>
      <c r="AI46" s="10">
        <v>109</v>
      </c>
    </row>
    <row r="47" spans="1:35" x14ac:dyDescent="0.3">
      <c r="A47" s="11" t="s">
        <v>75</v>
      </c>
      <c r="B47" s="9" t="s">
        <v>274</v>
      </c>
      <c r="C47" s="9" t="s">
        <v>429</v>
      </c>
      <c r="D47" s="9" t="s">
        <v>429</v>
      </c>
      <c r="E47" s="9" t="s">
        <v>434</v>
      </c>
      <c r="F47" s="9">
        <v>33000</v>
      </c>
      <c r="G47" s="9">
        <v>248000</v>
      </c>
      <c r="H47" s="9">
        <v>16.2</v>
      </c>
      <c r="I47" s="9">
        <v>359000</v>
      </c>
      <c r="J47" s="9">
        <v>75.5</v>
      </c>
      <c r="K47" s="9">
        <v>27.8</v>
      </c>
      <c r="L47" s="9">
        <v>2.12</v>
      </c>
      <c r="M47" s="9">
        <v>27</v>
      </c>
      <c r="N47" s="9">
        <v>1.9</v>
      </c>
      <c r="O47" s="9">
        <v>2150</v>
      </c>
      <c r="P47" s="9">
        <v>212</v>
      </c>
      <c r="Q47" s="9">
        <v>1516</v>
      </c>
      <c r="R47" s="9">
        <v>12950</v>
      </c>
      <c r="S47" s="9">
        <v>0.73</v>
      </c>
      <c r="T47" s="9">
        <v>69</v>
      </c>
      <c r="U47" s="9">
        <v>9010</v>
      </c>
      <c r="V47" s="9">
        <v>18400</v>
      </c>
      <c r="W47" s="9">
        <v>1641</v>
      </c>
      <c r="X47" s="9">
        <v>5310</v>
      </c>
      <c r="Y47" s="9">
        <v>639</v>
      </c>
      <c r="Z47" s="9">
        <v>143.80000000000001</v>
      </c>
      <c r="AA47" s="9">
        <v>339</v>
      </c>
      <c r="AB47" s="9" t="s">
        <v>227</v>
      </c>
      <c r="AC47" s="9">
        <v>106.1</v>
      </c>
      <c r="AD47" s="9">
        <v>12.3</v>
      </c>
      <c r="AE47" s="9">
        <v>24.8</v>
      </c>
      <c r="AF47" s="9">
        <v>9.08</v>
      </c>
      <c r="AG47" s="9">
        <v>637</v>
      </c>
      <c r="AH47" s="9">
        <v>198</v>
      </c>
      <c r="AI47" s="10">
        <v>125.4</v>
      </c>
    </row>
    <row r="48" spans="1:35" x14ac:dyDescent="0.3">
      <c r="A48" s="11" t="s">
        <v>76</v>
      </c>
      <c r="B48" s="9" t="s">
        <v>275</v>
      </c>
      <c r="C48" s="9" t="s">
        <v>429</v>
      </c>
      <c r="D48" s="9" t="s">
        <v>429</v>
      </c>
      <c r="E48" s="9" t="s">
        <v>434</v>
      </c>
      <c r="F48" s="9" t="s">
        <v>31</v>
      </c>
      <c r="G48" s="9">
        <v>250800</v>
      </c>
      <c r="H48" s="9">
        <v>8.6199999999999992</v>
      </c>
      <c r="I48" s="9">
        <v>390100</v>
      </c>
      <c r="J48" s="9">
        <v>63.2</v>
      </c>
      <c r="K48" s="9">
        <v>6.5</v>
      </c>
      <c r="L48" s="9">
        <v>0.74</v>
      </c>
      <c r="M48" s="9" t="s">
        <v>31</v>
      </c>
      <c r="N48" s="9" t="s">
        <v>31</v>
      </c>
      <c r="O48" s="9">
        <v>2064</v>
      </c>
      <c r="P48" s="9">
        <v>185.2</v>
      </c>
      <c r="Q48" s="9">
        <v>687</v>
      </c>
      <c r="R48" s="9">
        <v>10060</v>
      </c>
      <c r="S48" s="9">
        <v>0.52</v>
      </c>
      <c r="T48" s="9">
        <v>29.3</v>
      </c>
      <c r="U48" s="9">
        <v>10060</v>
      </c>
      <c r="V48" s="9">
        <v>22670</v>
      </c>
      <c r="W48" s="9">
        <v>2430</v>
      </c>
      <c r="X48" s="9">
        <v>8400</v>
      </c>
      <c r="Y48" s="9">
        <v>860</v>
      </c>
      <c r="Z48" s="9">
        <v>170.1</v>
      </c>
      <c r="AA48" s="9">
        <v>406.5</v>
      </c>
      <c r="AB48" s="9" t="s">
        <v>227</v>
      </c>
      <c r="AC48" s="9">
        <v>104.2</v>
      </c>
      <c r="AD48" s="9">
        <v>11.7</v>
      </c>
      <c r="AE48" s="9">
        <v>22.63</v>
      </c>
      <c r="AF48" s="9">
        <v>7.44</v>
      </c>
      <c r="AG48" s="9">
        <v>1784</v>
      </c>
      <c r="AH48" s="9">
        <v>3340</v>
      </c>
      <c r="AI48" s="10">
        <v>107.7</v>
      </c>
    </row>
    <row r="49" spans="1:35" x14ac:dyDescent="0.3">
      <c r="A49" s="11" t="s">
        <v>77</v>
      </c>
      <c r="B49" s="9" t="s">
        <v>276</v>
      </c>
      <c r="C49" s="9" t="s">
        <v>429</v>
      </c>
      <c r="D49" s="9" t="s">
        <v>429</v>
      </c>
      <c r="E49" s="9" t="s">
        <v>434</v>
      </c>
      <c r="F49" s="9" t="s">
        <v>31</v>
      </c>
      <c r="G49" s="9">
        <v>251300</v>
      </c>
      <c r="H49" s="9">
        <v>8.5500000000000007</v>
      </c>
      <c r="I49" s="9">
        <v>370000</v>
      </c>
      <c r="J49" s="9">
        <v>52.2</v>
      </c>
      <c r="K49" s="9">
        <v>37.700000000000003</v>
      </c>
      <c r="L49" s="9">
        <v>0.73</v>
      </c>
      <c r="M49" s="9" t="s">
        <v>31</v>
      </c>
      <c r="N49" s="9" t="s">
        <v>31</v>
      </c>
      <c r="O49" s="9">
        <v>2286</v>
      </c>
      <c r="P49" s="9">
        <v>184.6</v>
      </c>
      <c r="Q49" s="9">
        <v>565</v>
      </c>
      <c r="R49" s="9">
        <v>8330</v>
      </c>
      <c r="S49" s="9">
        <v>0.41</v>
      </c>
      <c r="T49" s="9">
        <v>51.2</v>
      </c>
      <c r="U49" s="9">
        <v>9610</v>
      </c>
      <c r="V49" s="9">
        <v>21530</v>
      </c>
      <c r="W49" s="9">
        <v>2176</v>
      </c>
      <c r="X49" s="9">
        <v>7370</v>
      </c>
      <c r="Y49" s="9">
        <v>768</v>
      </c>
      <c r="Z49" s="9">
        <v>157.1</v>
      </c>
      <c r="AA49" s="9">
        <v>375</v>
      </c>
      <c r="AB49" s="9" t="s">
        <v>227</v>
      </c>
      <c r="AC49" s="9">
        <v>95.5</v>
      </c>
      <c r="AD49" s="9">
        <v>11.35</v>
      </c>
      <c r="AE49" s="9">
        <v>21.53</v>
      </c>
      <c r="AF49" s="9">
        <v>7.5</v>
      </c>
      <c r="AG49" s="9">
        <v>1387</v>
      </c>
      <c r="AH49" s="9">
        <v>3680</v>
      </c>
      <c r="AI49" s="10">
        <v>89.4</v>
      </c>
    </row>
    <row r="50" spans="1:35" x14ac:dyDescent="0.3">
      <c r="A50" s="11" t="s">
        <v>78</v>
      </c>
      <c r="B50" s="9" t="s">
        <v>277</v>
      </c>
      <c r="C50" s="9" t="s">
        <v>429</v>
      </c>
      <c r="D50" s="9" t="s">
        <v>429</v>
      </c>
      <c r="E50" s="9" t="s">
        <v>434</v>
      </c>
      <c r="F50" s="9">
        <v>5400</v>
      </c>
      <c r="G50" s="9">
        <v>253900</v>
      </c>
      <c r="H50" s="9">
        <v>13.7</v>
      </c>
      <c r="I50" s="9">
        <v>337000</v>
      </c>
      <c r="J50" s="9">
        <v>67</v>
      </c>
      <c r="K50" s="9">
        <v>136</v>
      </c>
      <c r="L50" s="9">
        <v>2.0299999999999998</v>
      </c>
      <c r="M50" s="9">
        <v>5.7</v>
      </c>
      <c r="N50" s="9">
        <v>0.43</v>
      </c>
      <c r="O50" s="9">
        <v>2630</v>
      </c>
      <c r="P50" s="9">
        <v>236</v>
      </c>
      <c r="Q50" s="9">
        <v>1370</v>
      </c>
      <c r="R50" s="9">
        <v>11800</v>
      </c>
      <c r="S50" s="9">
        <v>0.47</v>
      </c>
      <c r="T50" s="9">
        <v>42.1</v>
      </c>
      <c r="U50" s="9">
        <v>8230</v>
      </c>
      <c r="V50" s="9">
        <v>16400</v>
      </c>
      <c r="W50" s="9">
        <v>1470</v>
      </c>
      <c r="X50" s="9">
        <v>4900</v>
      </c>
      <c r="Y50" s="9">
        <v>586</v>
      </c>
      <c r="Z50" s="9">
        <v>132</v>
      </c>
      <c r="AA50" s="9">
        <v>311</v>
      </c>
      <c r="AB50" s="9" t="s">
        <v>227</v>
      </c>
      <c r="AC50" s="9">
        <v>105.1</v>
      </c>
      <c r="AD50" s="9">
        <v>12.99</v>
      </c>
      <c r="AE50" s="9">
        <v>25.4</v>
      </c>
      <c r="AF50" s="9">
        <v>9.9499999999999993</v>
      </c>
      <c r="AG50" s="9">
        <v>520</v>
      </c>
      <c r="AH50" s="9">
        <v>193</v>
      </c>
      <c r="AI50" s="10">
        <v>111</v>
      </c>
    </row>
    <row r="51" spans="1:35" x14ac:dyDescent="0.3">
      <c r="A51" s="11" t="s">
        <v>79</v>
      </c>
      <c r="B51" s="9" t="s">
        <v>278</v>
      </c>
      <c r="C51" s="9" t="s">
        <v>429</v>
      </c>
      <c r="D51" s="9" t="s">
        <v>429</v>
      </c>
      <c r="E51" s="9" t="s">
        <v>434</v>
      </c>
      <c r="F51" s="9" t="s">
        <v>31</v>
      </c>
      <c r="G51" s="9">
        <v>246800</v>
      </c>
      <c r="H51" s="9">
        <v>15.7</v>
      </c>
      <c r="I51" s="9">
        <v>382000</v>
      </c>
      <c r="J51" s="9">
        <v>59</v>
      </c>
      <c r="K51" s="9">
        <v>7.9</v>
      </c>
      <c r="L51" s="9">
        <v>0.71</v>
      </c>
      <c r="M51" s="9">
        <v>7.7</v>
      </c>
      <c r="N51" s="9" t="s">
        <v>31</v>
      </c>
      <c r="O51" s="9">
        <v>2244</v>
      </c>
      <c r="P51" s="9">
        <v>201.8</v>
      </c>
      <c r="Q51" s="9">
        <v>829</v>
      </c>
      <c r="R51" s="9">
        <v>9120</v>
      </c>
      <c r="S51" s="9">
        <v>0.26</v>
      </c>
      <c r="T51" s="9">
        <v>41.1</v>
      </c>
      <c r="U51" s="9">
        <v>10280</v>
      </c>
      <c r="V51" s="9">
        <v>21850</v>
      </c>
      <c r="W51" s="9">
        <v>2248</v>
      </c>
      <c r="X51" s="9">
        <v>7880</v>
      </c>
      <c r="Y51" s="9">
        <v>814</v>
      </c>
      <c r="Z51" s="9">
        <v>167.2</v>
      </c>
      <c r="AA51" s="9">
        <v>402</v>
      </c>
      <c r="AB51" s="9" t="s">
        <v>227</v>
      </c>
      <c r="AC51" s="9">
        <v>106</v>
      </c>
      <c r="AD51" s="9">
        <v>12.18</v>
      </c>
      <c r="AE51" s="9">
        <v>22.97</v>
      </c>
      <c r="AF51" s="9">
        <v>8.27</v>
      </c>
      <c r="AG51" s="9">
        <v>1477</v>
      </c>
      <c r="AH51" s="9">
        <v>2390</v>
      </c>
      <c r="AI51" s="10">
        <v>80.099999999999994</v>
      </c>
    </row>
    <row r="52" spans="1:35" x14ac:dyDescent="0.3">
      <c r="A52" s="37" t="s">
        <v>226</v>
      </c>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10"/>
    </row>
    <row r="53" spans="1:35" x14ac:dyDescent="0.3">
      <c r="A53" s="11" t="s">
        <v>80</v>
      </c>
      <c r="B53" s="9" t="s">
        <v>279</v>
      </c>
      <c r="C53" s="9" t="s">
        <v>430</v>
      </c>
      <c r="D53" s="9" t="s">
        <v>425</v>
      </c>
      <c r="E53" s="9"/>
      <c r="F53" s="9">
        <v>680</v>
      </c>
      <c r="G53" s="9">
        <v>149200</v>
      </c>
      <c r="H53" s="9">
        <v>0.42799999999999999</v>
      </c>
      <c r="I53" s="9">
        <v>115200</v>
      </c>
      <c r="J53" s="9">
        <v>16.100000000000001</v>
      </c>
      <c r="K53" s="9">
        <v>98.4</v>
      </c>
      <c r="L53" s="9">
        <v>9.1999999999999998E-2</v>
      </c>
      <c r="M53" s="9" t="s">
        <v>31</v>
      </c>
      <c r="N53" s="9">
        <v>0.224</v>
      </c>
      <c r="O53" s="9">
        <v>16400</v>
      </c>
      <c r="P53" s="9">
        <v>51.1</v>
      </c>
      <c r="Q53" s="9">
        <v>129.69999999999999</v>
      </c>
      <c r="R53" s="9">
        <v>2028</v>
      </c>
      <c r="S53" s="9">
        <v>0.222</v>
      </c>
      <c r="T53" s="9">
        <v>792</v>
      </c>
      <c r="U53" s="9">
        <v>6960</v>
      </c>
      <c r="V53" s="9">
        <v>16700</v>
      </c>
      <c r="W53" s="9">
        <v>1634</v>
      </c>
      <c r="X53" s="9">
        <v>5330</v>
      </c>
      <c r="Y53" s="9">
        <v>512</v>
      </c>
      <c r="Z53" s="9">
        <v>102.9</v>
      </c>
      <c r="AA53" s="9">
        <v>208.8</v>
      </c>
      <c r="AB53" s="9" t="s">
        <v>227</v>
      </c>
      <c r="AC53" s="9">
        <v>36.700000000000003</v>
      </c>
      <c r="AD53" s="9">
        <v>3.85</v>
      </c>
      <c r="AE53" s="9">
        <v>7.73</v>
      </c>
      <c r="AF53" s="9">
        <v>1.75</v>
      </c>
      <c r="AG53" s="9">
        <v>85.7</v>
      </c>
      <c r="AH53" s="9">
        <v>257</v>
      </c>
      <c r="AI53" s="10">
        <v>18.48</v>
      </c>
    </row>
    <row r="54" spans="1:35" x14ac:dyDescent="0.3">
      <c r="A54" s="11" t="s">
        <v>81</v>
      </c>
      <c r="B54" s="9" t="s">
        <v>280</v>
      </c>
      <c r="C54" s="9" t="s">
        <v>430</v>
      </c>
      <c r="D54" s="9" t="s">
        <v>425</v>
      </c>
      <c r="E54" s="9"/>
      <c r="F54" s="9">
        <v>1530</v>
      </c>
      <c r="G54" s="9">
        <v>153400</v>
      </c>
      <c r="H54" s="9">
        <v>0.75</v>
      </c>
      <c r="I54" s="9">
        <v>114300</v>
      </c>
      <c r="J54" s="9">
        <v>17.2</v>
      </c>
      <c r="K54" s="9">
        <v>119.2</v>
      </c>
      <c r="L54" s="9">
        <v>0.155</v>
      </c>
      <c r="M54" s="9" t="s">
        <v>31</v>
      </c>
      <c r="N54" s="9">
        <v>0.91</v>
      </c>
      <c r="O54" s="9">
        <v>18000</v>
      </c>
      <c r="P54" s="9">
        <v>43.7</v>
      </c>
      <c r="Q54" s="9">
        <v>159.69999999999999</v>
      </c>
      <c r="R54" s="9">
        <v>1745</v>
      </c>
      <c r="S54" s="9">
        <v>0.13900000000000001</v>
      </c>
      <c r="T54" s="9">
        <v>1570</v>
      </c>
      <c r="U54" s="9">
        <v>8640</v>
      </c>
      <c r="V54" s="9">
        <v>19800</v>
      </c>
      <c r="W54" s="9">
        <v>1940</v>
      </c>
      <c r="X54" s="9">
        <v>5990</v>
      </c>
      <c r="Y54" s="9">
        <v>550</v>
      </c>
      <c r="Z54" s="9">
        <v>100</v>
      </c>
      <c r="AA54" s="9">
        <v>219.3</v>
      </c>
      <c r="AB54" s="9" t="s">
        <v>227</v>
      </c>
      <c r="AC54" s="9">
        <v>31.7</v>
      </c>
      <c r="AD54" s="9">
        <v>3.24</v>
      </c>
      <c r="AE54" s="9">
        <v>7.06</v>
      </c>
      <c r="AF54" s="9">
        <v>1.37</v>
      </c>
      <c r="AG54" s="9">
        <v>98</v>
      </c>
      <c r="AH54" s="9">
        <v>432</v>
      </c>
      <c r="AI54" s="10">
        <v>16.18</v>
      </c>
    </row>
    <row r="55" spans="1:35" x14ac:dyDescent="0.3">
      <c r="A55" s="11" t="s">
        <v>82</v>
      </c>
      <c r="B55" s="9" t="s">
        <v>281</v>
      </c>
      <c r="C55" s="9" t="s">
        <v>430</v>
      </c>
      <c r="D55" s="9" t="s">
        <v>425</v>
      </c>
      <c r="E55" s="9"/>
      <c r="F55" s="9">
        <v>3950</v>
      </c>
      <c r="G55" s="9">
        <v>158500</v>
      </c>
      <c r="H55" s="9">
        <v>1.63</v>
      </c>
      <c r="I55" s="9">
        <v>137200</v>
      </c>
      <c r="J55" s="9">
        <v>25.5</v>
      </c>
      <c r="K55" s="9">
        <v>286</v>
      </c>
      <c r="L55" s="9">
        <v>0.23</v>
      </c>
      <c r="M55" s="9" t="s">
        <v>31</v>
      </c>
      <c r="N55" s="9">
        <v>0.91</v>
      </c>
      <c r="O55" s="9">
        <v>18380</v>
      </c>
      <c r="P55" s="9">
        <v>50.4</v>
      </c>
      <c r="Q55" s="9">
        <v>159.4</v>
      </c>
      <c r="R55" s="9">
        <v>2090</v>
      </c>
      <c r="S55" s="9">
        <v>0.184</v>
      </c>
      <c r="T55" s="9">
        <v>3370</v>
      </c>
      <c r="U55" s="9">
        <v>12140</v>
      </c>
      <c r="V55" s="9">
        <v>28700</v>
      </c>
      <c r="W55" s="9">
        <v>2570</v>
      </c>
      <c r="X55" s="9">
        <v>8420</v>
      </c>
      <c r="Y55" s="9">
        <v>661</v>
      </c>
      <c r="Z55" s="9">
        <v>118.7</v>
      </c>
      <c r="AA55" s="9">
        <v>274</v>
      </c>
      <c r="AB55" s="9" t="s">
        <v>227</v>
      </c>
      <c r="AC55" s="9">
        <v>34.6</v>
      </c>
      <c r="AD55" s="9">
        <v>3.46</v>
      </c>
      <c r="AE55" s="9">
        <v>8.3800000000000008</v>
      </c>
      <c r="AF55" s="9">
        <v>2.0299999999999998</v>
      </c>
      <c r="AG55" s="9">
        <v>137.19999999999999</v>
      </c>
      <c r="AH55" s="9">
        <v>697</v>
      </c>
      <c r="AI55" s="10">
        <v>20.8</v>
      </c>
    </row>
    <row r="56" spans="1:35" x14ac:dyDescent="0.3">
      <c r="A56" s="11" t="s">
        <v>83</v>
      </c>
      <c r="B56" s="9" t="s">
        <v>282</v>
      </c>
      <c r="C56" s="9" t="s">
        <v>428</v>
      </c>
      <c r="D56" s="9" t="s">
        <v>426</v>
      </c>
      <c r="E56" s="9"/>
      <c r="F56" s="9">
        <v>2300</v>
      </c>
      <c r="G56" s="9">
        <v>77700</v>
      </c>
      <c r="H56" s="9">
        <v>1.0089999999999999</v>
      </c>
      <c r="I56" s="9">
        <v>61200</v>
      </c>
      <c r="J56" s="9">
        <v>10.9</v>
      </c>
      <c r="K56" s="9">
        <v>187</v>
      </c>
      <c r="L56" s="9">
        <v>0.192</v>
      </c>
      <c r="M56" s="9">
        <v>3.55</v>
      </c>
      <c r="N56" s="9">
        <v>0.373</v>
      </c>
      <c r="O56" s="9">
        <v>10140</v>
      </c>
      <c r="P56" s="9">
        <v>11.55</v>
      </c>
      <c r="Q56" s="9">
        <v>109.4</v>
      </c>
      <c r="R56" s="9">
        <v>913</v>
      </c>
      <c r="S56" s="9">
        <v>9.5000000000000001E-2</v>
      </c>
      <c r="T56" s="9">
        <v>1840</v>
      </c>
      <c r="U56" s="9">
        <v>8400</v>
      </c>
      <c r="V56" s="9">
        <v>18490</v>
      </c>
      <c r="W56" s="9">
        <v>1608</v>
      </c>
      <c r="X56" s="9">
        <v>4740</v>
      </c>
      <c r="Y56" s="9">
        <v>295</v>
      </c>
      <c r="Z56" s="9">
        <v>44.1</v>
      </c>
      <c r="AA56" s="9">
        <v>130.80000000000001</v>
      </c>
      <c r="AB56" s="9" t="s">
        <v>227</v>
      </c>
      <c r="AC56" s="9">
        <v>9.61</v>
      </c>
      <c r="AD56" s="9">
        <v>0.875</v>
      </c>
      <c r="AE56" s="9">
        <v>3.38</v>
      </c>
      <c r="AF56" s="9">
        <v>0.34</v>
      </c>
      <c r="AG56" s="9">
        <v>80.599999999999994</v>
      </c>
      <c r="AH56" s="9">
        <v>349</v>
      </c>
      <c r="AI56" s="10">
        <v>5.21</v>
      </c>
    </row>
    <row r="57" spans="1:35" x14ac:dyDescent="0.3">
      <c r="A57" s="11" t="s">
        <v>84</v>
      </c>
      <c r="B57" s="9" t="s">
        <v>283</v>
      </c>
      <c r="C57" s="9" t="s">
        <v>428</v>
      </c>
      <c r="D57" s="9" t="s">
        <v>426</v>
      </c>
      <c r="E57" s="9"/>
      <c r="F57" s="9">
        <v>3030</v>
      </c>
      <c r="G57" s="9">
        <v>97600</v>
      </c>
      <c r="H57" s="9">
        <v>1.05</v>
      </c>
      <c r="I57" s="9">
        <v>75500</v>
      </c>
      <c r="J57" s="9">
        <v>11.97</v>
      </c>
      <c r="K57" s="9">
        <v>114.6</v>
      </c>
      <c r="L57" s="9">
        <v>0.183</v>
      </c>
      <c r="M57" s="9">
        <v>2.5</v>
      </c>
      <c r="N57" s="9">
        <v>1.29</v>
      </c>
      <c r="O57" s="9">
        <v>12030</v>
      </c>
      <c r="P57" s="9">
        <v>23.47</v>
      </c>
      <c r="Q57" s="9">
        <v>101.4</v>
      </c>
      <c r="R57" s="9">
        <v>1090</v>
      </c>
      <c r="S57" s="9">
        <v>9.6000000000000002E-2</v>
      </c>
      <c r="T57" s="9">
        <v>2050</v>
      </c>
      <c r="U57" s="9">
        <v>7020</v>
      </c>
      <c r="V57" s="9">
        <v>15340</v>
      </c>
      <c r="W57" s="9">
        <v>1420</v>
      </c>
      <c r="X57" s="9">
        <v>4540</v>
      </c>
      <c r="Y57" s="9">
        <v>366</v>
      </c>
      <c r="Z57" s="9">
        <v>62.5</v>
      </c>
      <c r="AA57" s="9">
        <v>138.1</v>
      </c>
      <c r="AB57" s="9" t="s">
        <v>227</v>
      </c>
      <c r="AC57" s="9">
        <v>16.88</v>
      </c>
      <c r="AD57" s="9">
        <v>1.611</v>
      </c>
      <c r="AE57" s="9">
        <v>4.03</v>
      </c>
      <c r="AF57" s="9">
        <v>0.70199999999999996</v>
      </c>
      <c r="AG57" s="9">
        <v>70.3</v>
      </c>
      <c r="AH57" s="9">
        <v>344</v>
      </c>
      <c r="AI57" s="10">
        <v>10.1</v>
      </c>
    </row>
    <row r="58" spans="1:35" x14ac:dyDescent="0.3">
      <c r="A58" s="11" t="s">
        <v>85</v>
      </c>
      <c r="B58" s="9" t="s">
        <v>284</v>
      </c>
      <c r="C58" s="9" t="s">
        <v>428</v>
      </c>
      <c r="D58" s="9" t="s">
        <v>426</v>
      </c>
      <c r="E58" s="9"/>
      <c r="F58" s="9">
        <v>2150</v>
      </c>
      <c r="G58" s="9">
        <v>97000</v>
      </c>
      <c r="H58" s="9">
        <v>0.89900000000000002</v>
      </c>
      <c r="I58" s="9">
        <v>73700</v>
      </c>
      <c r="J58" s="9">
        <v>12.25</v>
      </c>
      <c r="K58" s="9">
        <v>114</v>
      </c>
      <c r="L58" s="9">
        <v>0.151</v>
      </c>
      <c r="M58" s="9">
        <v>1.48</v>
      </c>
      <c r="N58" s="9">
        <v>0.52700000000000002</v>
      </c>
      <c r="O58" s="9">
        <v>11630</v>
      </c>
      <c r="P58" s="9">
        <v>22.03</v>
      </c>
      <c r="Q58" s="9">
        <v>104.4</v>
      </c>
      <c r="R58" s="9">
        <v>1012</v>
      </c>
      <c r="S58" s="9">
        <v>7.9000000000000001E-2</v>
      </c>
      <c r="T58" s="9">
        <v>1823</v>
      </c>
      <c r="U58" s="9">
        <v>7490</v>
      </c>
      <c r="V58" s="9">
        <v>16600</v>
      </c>
      <c r="W58" s="9">
        <v>1548</v>
      </c>
      <c r="X58" s="9">
        <v>4750</v>
      </c>
      <c r="Y58" s="9">
        <v>368</v>
      </c>
      <c r="Z58" s="9">
        <v>61</v>
      </c>
      <c r="AA58" s="9">
        <v>147.6</v>
      </c>
      <c r="AB58" s="9" t="s">
        <v>227</v>
      </c>
      <c r="AC58" s="9">
        <v>15.72</v>
      </c>
      <c r="AD58" s="9">
        <v>1.5029999999999999</v>
      </c>
      <c r="AE58" s="9">
        <v>4.22</v>
      </c>
      <c r="AF58" s="9">
        <v>0.77600000000000002</v>
      </c>
      <c r="AG58" s="9">
        <v>71.599999999999994</v>
      </c>
      <c r="AH58" s="9">
        <v>344</v>
      </c>
      <c r="AI58" s="10">
        <v>8.8800000000000008</v>
      </c>
    </row>
    <row r="59" spans="1:35" x14ac:dyDescent="0.3">
      <c r="A59" s="11" t="s">
        <v>86</v>
      </c>
      <c r="B59" s="9" t="s">
        <v>285</v>
      </c>
      <c r="C59" s="9" t="s">
        <v>429</v>
      </c>
      <c r="D59" s="9" t="s">
        <v>425</v>
      </c>
      <c r="E59" s="9"/>
      <c r="F59" s="9">
        <v>1770</v>
      </c>
      <c r="G59" s="9">
        <v>158000</v>
      </c>
      <c r="H59" s="9">
        <v>0.44800000000000001</v>
      </c>
      <c r="I59" s="9">
        <v>139400</v>
      </c>
      <c r="J59" s="9">
        <v>20.78</v>
      </c>
      <c r="K59" s="9">
        <v>45.9</v>
      </c>
      <c r="L59" s="9">
        <v>0.13500000000000001</v>
      </c>
      <c r="M59" s="9" t="s">
        <v>31</v>
      </c>
      <c r="N59" s="9">
        <v>0.437</v>
      </c>
      <c r="O59" s="9">
        <v>16200</v>
      </c>
      <c r="P59" s="9">
        <v>100.9</v>
      </c>
      <c r="Q59" s="9">
        <v>92.2</v>
      </c>
      <c r="R59" s="9">
        <v>2873</v>
      </c>
      <c r="S59" s="9">
        <v>0.22500000000000001</v>
      </c>
      <c r="T59" s="9">
        <v>1263</v>
      </c>
      <c r="U59" s="9">
        <v>8010</v>
      </c>
      <c r="V59" s="9">
        <v>20220</v>
      </c>
      <c r="W59" s="9">
        <v>1989</v>
      </c>
      <c r="X59" s="9">
        <v>6740</v>
      </c>
      <c r="Y59" s="9">
        <v>737</v>
      </c>
      <c r="Z59" s="9">
        <v>152</v>
      </c>
      <c r="AA59" s="9">
        <v>310</v>
      </c>
      <c r="AB59" s="9" t="s">
        <v>227</v>
      </c>
      <c r="AC59" s="9">
        <v>65.7</v>
      </c>
      <c r="AD59" s="9">
        <v>6.75</v>
      </c>
      <c r="AE59" s="9">
        <v>12.64</v>
      </c>
      <c r="AF59" s="9">
        <v>3.53</v>
      </c>
      <c r="AG59" s="9">
        <v>112.2</v>
      </c>
      <c r="AH59" s="9">
        <v>469</v>
      </c>
      <c r="AI59" s="10">
        <v>30.5</v>
      </c>
    </row>
    <row r="60" spans="1:35" x14ac:dyDescent="0.3">
      <c r="A60" s="11" t="s">
        <v>87</v>
      </c>
      <c r="B60" s="9" t="s">
        <v>286</v>
      </c>
      <c r="C60" s="9" t="s">
        <v>429</v>
      </c>
      <c r="D60" s="9" t="s">
        <v>427</v>
      </c>
      <c r="E60" s="9"/>
      <c r="F60" s="9">
        <v>3300</v>
      </c>
      <c r="G60" s="9">
        <v>100700</v>
      </c>
      <c r="H60" s="9">
        <v>1.1539999999999999</v>
      </c>
      <c r="I60" s="9">
        <v>97800</v>
      </c>
      <c r="J60" s="9">
        <v>19.05</v>
      </c>
      <c r="K60" s="9">
        <v>29.2</v>
      </c>
      <c r="L60" s="9">
        <v>0.19700000000000001</v>
      </c>
      <c r="M60" s="9" t="s">
        <v>31</v>
      </c>
      <c r="N60" s="9">
        <v>0.67900000000000005</v>
      </c>
      <c r="O60" s="9">
        <v>10530</v>
      </c>
      <c r="P60" s="9">
        <v>105.2</v>
      </c>
      <c r="Q60" s="9">
        <v>110.7</v>
      </c>
      <c r="R60" s="9">
        <v>2560</v>
      </c>
      <c r="S60" s="9">
        <v>0.122</v>
      </c>
      <c r="T60" s="9">
        <v>2076</v>
      </c>
      <c r="U60" s="9">
        <v>8090</v>
      </c>
      <c r="V60" s="9">
        <v>18750</v>
      </c>
      <c r="W60" s="9">
        <v>1862</v>
      </c>
      <c r="X60" s="9">
        <v>6270</v>
      </c>
      <c r="Y60" s="9">
        <v>643</v>
      </c>
      <c r="Z60" s="9">
        <v>127.7</v>
      </c>
      <c r="AA60" s="9">
        <v>269.10000000000002</v>
      </c>
      <c r="AB60" s="9" t="s">
        <v>227</v>
      </c>
      <c r="AC60" s="9">
        <v>56.8</v>
      </c>
      <c r="AD60" s="9">
        <v>6.31</v>
      </c>
      <c r="AE60" s="9">
        <v>13.17</v>
      </c>
      <c r="AF60" s="9">
        <v>4.42</v>
      </c>
      <c r="AG60" s="9">
        <v>119.8</v>
      </c>
      <c r="AH60" s="9">
        <v>732</v>
      </c>
      <c r="AI60" s="10">
        <v>32.4</v>
      </c>
    </row>
    <row r="61" spans="1:35" x14ac:dyDescent="0.3">
      <c r="A61" s="11" t="s">
        <v>88</v>
      </c>
      <c r="B61" s="9" t="s">
        <v>287</v>
      </c>
      <c r="C61" s="9" t="s">
        <v>430</v>
      </c>
      <c r="D61" s="9" t="s">
        <v>425</v>
      </c>
      <c r="E61" s="9"/>
      <c r="F61" s="9">
        <v>3500</v>
      </c>
      <c r="G61" s="9">
        <v>163700</v>
      </c>
      <c r="H61" s="9">
        <v>0.58199999999999996</v>
      </c>
      <c r="I61" s="9">
        <v>135000</v>
      </c>
      <c r="J61" s="9">
        <v>18.579999999999998</v>
      </c>
      <c r="K61" s="9">
        <v>107.8</v>
      </c>
      <c r="L61" s="9">
        <v>0.33</v>
      </c>
      <c r="M61" s="9">
        <v>5.3</v>
      </c>
      <c r="N61" s="9">
        <v>1.29</v>
      </c>
      <c r="O61" s="9">
        <v>15500</v>
      </c>
      <c r="P61" s="9">
        <v>91.1</v>
      </c>
      <c r="Q61" s="9">
        <v>75.2</v>
      </c>
      <c r="R61" s="9">
        <v>2409</v>
      </c>
      <c r="S61" s="9">
        <v>0.187</v>
      </c>
      <c r="T61" s="9">
        <v>1239</v>
      </c>
      <c r="U61" s="9">
        <v>6540</v>
      </c>
      <c r="V61" s="9">
        <v>15570</v>
      </c>
      <c r="W61" s="9">
        <v>1579</v>
      </c>
      <c r="X61" s="9">
        <v>5420</v>
      </c>
      <c r="Y61" s="9">
        <v>607</v>
      </c>
      <c r="Z61" s="9">
        <v>128.30000000000001</v>
      </c>
      <c r="AA61" s="9">
        <v>250.3</v>
      </c>
      <c r="AB61" s="9" t="s">
        <v>227</v>
      </c>
      <c r="AC61" s="9">
        <v>53.9</v>
      </c>
      <c r="AD61" s="9">
        <v>5.77</v>
      </c>
      <c r="AE61" s="9">
        <v>11.79</v>
      </c>
      <c r="AF61" s="9">
        <v>3.03</v>
      </c>
      <c r="AG61" s="9">
        <v>89</v>
      </c>
      <c r="AH61" s="9">
        <v>302.7</v>
      </c>
      <c r="AI61" s="10">
        <v>28.7</v>
      </c>
    </row>
    <row r="62" spans="1:35" x14ac:dyDescent="0.3">
      <c r="A62" s="11" t="s">
        <v>89</v>
      </c>
      <c r="B62" s="9" t="s">
        <v>288</v>
      </c>
      <c r="C62" s="9" t="s">
        <v>431</v>
      </c>
      <c r="D62" s="9" t="s">
        <v>427</v>
      </c>
      <c r="E62" s="9"/>
      <c r="F62" s="9">
        <v>3350</v>
      </c>
      <c r="G62" s="9">
        <v>101200</v>
      </c>
      <c r="H62" s="9">
        <v>1.08</v>
      </c>
      <c r="I62" s="9">
        <v>82900</v>
      </c>
      <c r="J62" s="9">
        <v>14.5</v>
      </c>
      <c r="K62" s="9">
        <v>114.1</v>
      </c>
      <c r="L62" s="9">
        <v>0.311</v>
      </c>
      <c r="M62" s="9">
        <v>4.2</v>
      </c>
      <c r="N62" s="9">
        <v>0.63500000000000001</v>
      </c>
      <c r="O62" s="9">
        <v>12170</v>
      </c>
      <c r="P62" s="9">
        <v>32.4</v>
      </c>
      <c r="Q62" s="9">
        <v>87.1</v>
      </c>
      <c r="R62" s="9">
        <v>1161</v>
      </c>
      <c r="S62" s="9">
        <v>0.13400000000000001</v>
      </c>
      <c r="T62" s="9">
        <v>2010</v>
      </c>
      <c r="U62" s="9">
        <v>6830</v>
      </c>
      <c r="V62" s="9">
        <v>15600</v>
      </c>
      <c r="W62" s="9">
        <v>1522</v>
      </c>
      <c r="X62" s="9">
        <v>4680</v>
      </c>
      <c r="Y62" s="9">
        <v>412</v>
      </c>
      <c r="Z62" s="9">
        <v>69.2</v>
      </c>
      <c r="AA62" s="9">
        <v>164.2</v>
      </c>
      <c r="AB62" s="9" t="s">
        <v>227</v>
      </c>
      <c r="AC62" s="9">
        <v>22</v>
      </c>
      <c r="AD62" s="9">
        <v>2.2200000000000002</v>
      </c>
      <c r="AE62" s="9">
        <v>5.2</v>
      </c>
      <c r="AF62" s="9">
        <v>1.1000000000000001</v>
      </c>
      <c r="AG62" s="9">
        <v>70.8</v>
      </c>
      <c r="AH62" s="9">
        <v>344</v>
      </c>
      <c r="AI62" s="10">
        <v>13.08</v>
      </c>
    </row>
    <row r="63" spans="1:35" x14ac:dyDescent="0.3">
      <c r="A63" s="11" t="s">
        <v>90</v>
      </c>
      <c r="B63" s="9" t="s">
        <v>289</v>
      </c>
      <c r="C63" s="9" t="s">
        <v>430</v>
      </c>
      <c r="D63" s="9" t="s">
        <v>427</v>
      </c>
      <c r="E63" s="9"/>
      <c r="F63" s="9">
        <v>1890</v>
      </c>
      <c r="G63" s="9">
        <v>96600</v>
      </c>
      <c r="H63" s="9">
        <v>0.69499999999999995</v>
      </c>
      <c r="I63" s="9">
        <v>74100</v>
      </c>
      <c r="J63" s="9">
        <v>11.3</v>
      </c>
      <c r="K63" s="9">
        <v>149.1</v>
      </c>
      <c r="L63" s="9">
        <v>0.13900000000000001</v>
      </c>
      <c r="M63" s="9">
        <v>1.46</v>
      </c>
      <c r="N63" s="9">
        <v>0.91400000000000003</v>
      </c>
      <c r="O63" s="9">
        <v>10880</v>
      </c>
      <c r="P63" s="9">
        <v>25.58</v>
      </c>
      <c r="Q63" s="9">
        <v>77.7</v>
      </c>
      <c r="R63" s="9">
        <v>897</v>
      </c>
      <c r="S63" s="9">
        <v>0.11700000000000001</v>
      </c>
      <c r="T63" s="9">
        <v>1291</v>
      </c>
      <c r="U63" s="9">
        <v>5760</v>
      </c>
      <c r="V63" s="9">
        <v>13050</v>
      </c>
      <c r="W63" s="9">
        <v>1235</v>
      </c>
      <c r="X63" s="9">
        <v>3910</v>
      </c>
      <c r="Y63" s="9">
        <v>343.8</v>
      </c>
      <c r="Z63" s="9">
        <v>59.5</v>
      </c>
      <c r="AA63" s="9">
        <v>133.80000000000001</v>
      </c>
      <c r="AB63" s="9" t="s">
        <v>227</v>
      </c>
      <c r="AC63" s="9">
        <v>17.809999999999999</v>
      </c>
      <c r="AD63" s="9">
        <v>1.8160000000000001</v>
      </c>
      <c r="AE63" s="9">
        <v>4.29</v>
      </c>
      <c r="AF63" s="9">
        <v>0.88800000000000001</v>
      </c>
      <c r="AG63" s="9">
        <v>59.8</v>
      </c>
      <c r="AH63" s="9">
        <v>299</v>
      </c>
      <c r="AI63" s="10">
        <v>10.28</v>
      </c>
    </row>
    <row r="64" spans="1:35" x14ac:dyDescent="0.3">
      <c r="A64" s="11" t="s">
        <v>91</v>
      </c>
      <c r="B64" s="9" t="s">
        <v>290</v>
      </c>
      <c r="C64" s="9" t="s">
        <v>430</v>
      </c>
      <c r="D64" s="9" t="s">
        <v>425</v>
      </c>
      <c r="E64" s="9"/>
      <c r="F64" s="9">
        <v>4050</v>
      </c>
      <c r="G64" s="9">
        <v>147400</v>
      </c>
      <c r="H64" s="9" t="s">
        <v>31</v>
      </c>
      <c r="I64" s="9">
        <v>117600</v>
      </c>
      <c r="J64" s="9">
        <v>17.27</v>
      </c>
      <c r="K64" s="9">
        <v>190.2</v>
      </c>
      <c r="L64" s="9">
        <v>0.5</v>
      </c>
      <c r="M64" s="9">
        <v>12</v>
      </c>
      <c r="N64" s="9">
        <v>3.51</v>
      </c>
      <c r="O64" s="9">
        <v>15860</v>
      </c>
      <c r="P64" s="9">
        <v>56.8</v>
      </c>
      <c r="Q64" s="9">
        <v>110</v>
      </c>
      <c r="R64" s="9">
        <v>1492</v>
      </c>
      <c r="S64" s="9">
        <v>0.184</v>
      </c>
      <c r="T64" s="9">
        <v>1990</v>
      </c>
      <c r="U64" s="9">
        <v>7690</v>
      </c>
      <c r="V64" s="9">
        <v>16260</v>
      </c>
      <c r="W64" s="9">
        <v>1620</v>
      </c>
      <c r="X64" s="9">
        <v>5270</v>
      </c>
      <c r="Y64" s="9">
        <v>525</v>
      </c>
      <c r="Z64" s="9">
        <v>100.1</v>
      </c>
      <c r="AA64" s="9">
        <v>215.2</v>
      </c>
      <c r="AB64" s="9" t="s">
        <v>227</v>
      </c>
      <c r="AC64" s="9">
        <v>37.5</v>
      </c>
      <c r="AD64" s="9">
        <v>3.65</v>
      </c>
      <c r="AE64" s="9">
        <v>7.93</v>
      </c>
      <c r="AF64" s="9">
        <v>1.9</v>
      </c>
      <c r="AG64" s="9">
        <v>87.8</v>
      </c>
      <c r="AH64" s="9">
        <v>514</v>
      </c>
      <c r="AI64" s="10">
        <v>21.3</v>
      </c>
    </row>
    <row r="65" spans="1:35" x14ac:dyDescent="0.3">
      <c r="A65" s="11" t="s">
        <v>92</v>
      </c>
      <c r="B65" s="9" t="s">
        <v>291</v>
      </c>
      <c r="C65" s="9" t="s">
        <v>430</v>
      </c>
      <c r="D65" s="9" t="s">
        <v>427</v>
      </c>
      <c r="E65" s="9"/>
      <c r="F65" s="9">
        <v>1940</v>
      </c>
      <c r="G65" s="9">
        <v>91100</v>
      </c>
      <c r="H65" s="9">
        <v>0.82699999999999996</v>
      </c>
      <c r="I65" s="9">
        <v>72900</v>
      </c>
      <c r="J65" s="9">
        <v>11.99</v>
      </c>
      <c r="K65" s="9">
        <v>201</v>
      </c>
      <c r="L65" s="9">
        <v>9.7000000000000003E-2</v>
      </c>
      <c r="M65" s="9">
        <v>1.1399999999999999</v>
      </c>
      <c r="N65" s="9">
        <v>0.41599999999999998</v>
      </c>
      <c r="O65" s="9">
        <v>11010</v>
      </c>
      <c r="P65" s="9">
        <v>22.69</v>
      </c>
      <c r="Q65" s="9">
        <v>111.7</v>
      </c>
      <c r="R65" s="9">
        <v>1026</v>
      </c>
      <c r="S65" s="9">
        <v>0.11700000000000001</v>
      </c>
      <c r="T65" s="9">
        <v>1631</v>
      </c>
      <c r="U65" s="9">
        <v>7340</v>
      </c>
      <c r="V65" s="9">
        <v>16560</v>
      </c>
      <c r="W65" s="9">
        <v>1520</v>
      </c>
      <c r="X65" s="9">
        <v>4590</v>
      </c>
      <c r="Y65" s="9">
        <v>352.9</v>
      </c>
      <c r="Z65" s="9">
        <v>58.9</v>
      </c>
      <c r="AA65" s="9">
        <v>138.9</v>
      </c>
      <c r="AB65" s="9" t="s">
        <v>227</v>
      </c>
      <c r="AC65" s="9">
        <v>15.89</v>
      </c>
      <c r="AD65" s="9">
        <v>1.54</v>
      </c>
      <c r="AE65" s="9">
        <v>4.22</v>
      </c>
      <c r="AF65" s="9">
        <v>0.79</v>
      </c>
      <c r="AG65" s="9">
        <v>73.8</v>
      </c>
      <c r="AH65" s="9">
        <v>294</v>
      </c>
      <c r="AI65" s="10">
        <v>7.98</v>
      </c>
    </row>
    <row r="66" spans="1:35" x14ac:dyDescent="0.3">
      <c r="A66" s="11" t="s">
        <v>93</v>
      </c>
      <c r="B66" s="9" t="s">
        <v>292</v>
      </c>
      <c r="C66" s="9" t="s">
        <v>430</v>
      </c>
      <c r="D66" s="9" t="s">
        <v>425</v>
      </c>
      <c r="E66" s="9"/>
      <c r="F66" s="9">
        <v>9600</v>
      </c>
      <c r="G66" s="9">
        <v>162000</v>
      </c>
      <c r="H66" s="9">
        <v>1.38</v>
      </c>
      <c r="I66" s="9">
        <v>142700</v>
      </c>
      <c r="J66" s="9">
        <v>26.7</v>
      </c>
      <c r="K66" s="9">
        <v>131</v>
      </c>
      <c r="L66" s="9">
        <v>0.92</v>
      </c>
      <c r="M66" s="9">
        <v>13.8</v>
      </c>
      <c r="N66" s="9">
        <v>3.05</v>
      </c>
      <c r="O66" s="9">
        <v>15690</v>
      </c>
      <c r="P66" s="9">
        <v>81.5</v>
      </c>
      <c r="Q66" s="9">
        <v>91.9</v>
      </c>
      <c r="R66" s="9">
        <v>2540</v>
      </c>
      <c r="S66" s="9">
        <v>0.24099999999999999</v>
      </c>
      <c r="T66" s="9">
        <v>1720</v>
      </c>
      <c r="U66" s="9">
        <v>8200</v>
      </c>
      <c r="V66" s="9">
        <v>19500</v>
      </c>
      <c r="W66" s="9">
        <v>2000</v>
      </c>
      <c r="X66" s="9">
        <v>6280</v>
      </c>
      <c r="Y66" s="9">
        <v>652</v>
      </c>
      <c r="Z66" s="9">
        <v>133.19999999999999</v>
      </c>
      <c r="AA66" s="9">
        <v>271</v>
      </c>
      <c r="AB66" s="9" t="s">
        <v>227</v>
      </c>
      <c r="AC66" s="9">
        <v>53</v>
      </c>
      <c r="AD66" s="9">
        <v>5.67</v>
      </c>
      <c r="AE66" s="9">
        <v>11.7</v>
      </c>
      <c r="AF66" s="9">
        <v>3.01</v>
      </c>
      <c r="AG66" s="9">
        <v>103.8</v>
      </c>
      <c r="AH66" s="9">
        <v>416</v>
      </c>
      <c r="AI66" s="10">
        <v>33.799999999999997</v>
      </c>
    </row>
    <row r="67" spans="1:35" x14ac:dyDescent="0.3">
      <c r="A67" s="11" t="s">
        <v>94</v>
      </c>
      <c r="B67" s="9" t="s">
        <v>293</v>
      </c>
      <c r="C67" s="9" t="s">
        <v>429</v>
      </c>
      <c r="D67" s="9" t="s">
        <v>427</v>
      </c>
      <c r="E67" s="9"/>
      <c r="F67" s="9">
        <v>3360</v>
      </c>
      <c r="G67" s="9">
        <v>94500</v>
      </c>
      <c r="H67" s="9">
        <v>0.32700000000000001</v>
      </c>
      <c r="I67" s="9">
        <v>63300</v>
      </c>
      <c r="J67" s="9">
        <v>9.24</v>
      </c>
      <c r="K67" s="9">
        <v>237</v>
      </c>
      <c r="L67" s="9">
        <v>0.47699999999999998</v>
      </c>
      <c r="M67" s="9">
        <v>16</v>
      </c>
      <c r="N67" s="9">
        <v>2.2000000000000002</v>
      </c>
      <c r="O67" s="9">
        <v>12220</v>
      </c>
      <c r="P67" s="9">
        <v>9.2899999999999991</v>
      </c>
      <c r="Q67" s="9">
        <v>101.8</v>
      </c>
      <c r="R67" s="9">
        <v>718</v>
      </c>
      <c r="S67" s="9">
        <v>0.129</v>
      </c>
      <c r="T67" s="9">
        <v>423</v>
      </c>
      <c r="U67" s="9">
        <v>6290</v>
      </c>
      <c r="V67" s="9">
        <v>13290</v>
      </c>
      <c r="W67" s="9">
        <v>1217</v>
      </c>
      <c r="X67" s="9">
        <v>3464</v>
      </c>
      <c r="Y67" s="9">
        <v>224.7</v>
      </c>
      <c r="Z67" s="9">
        <v>34.590000000000003</v>
      </c>
      <c r="AA67" s="9">
        <v>97.4</v>
      </c>
      <c r="AB67" s="9" t="s">
        <v>227</v>
      </c>
      <c r="AC67" s="9">
        <v>7.51</v>
      </c>
      <c r="AD67" s="9">
        <v>0.7</v>
      </c>
      <c r="AE67" s="9">
        <v>2.37</v>
      </c>
      <c r="AF67" s="9">
        <v>0.23499999999999999</v>
      </c>
      <c r="AG67" s="9">
        <v>66.400000000000006</v>
      </c>
      <c r="AH67" s="9">
        <v>217</v>
      </c>
      <c r="AI67" s="10">
        <v>2.84</v>
      </c>
    </row>
    <row r="68" spans="1:35" x14ac:dyDescent="0.3">
      <c r="A68" s="11" t="s">
        <v>95</v>
      </c>
      <c r="B68" s="9" t="s">
        <v>294</v>
      </c>
      <c r="C68" s="9" t="s">
        <v>428</v>
      </c>
      <c r="D68" s="9" t="s">
        <v>425</v>
      </c>
      <c r="E68" s="9"/>
      <c r="F68" s="9">
        <v>16400</v>
      </c>
      <c r="G68" s="9">
        <v>157800</v>
      </c>
      <c r="H68" s="9">
        <v>1.1100000000000001</v>
      </c>
      <c r="I68" s="9">
        <v>134000</v>
      </c>
      <c r="J68" s="9">
        <v>20.8</v>
      </c>
      <c r="K68" s="9">
        <v>179</v>
      </c>
      <c r="L68" s="9">
        <v>1.4</v>
      </c>
      <c r="M68" s="9">
        <v>44.3</v>
      </c>
      <c r="N68" s="9">
        <v>4.7</v>
      </c>
      <c r="O68" s="9">
        <v>16250</v>
      </c>
      <c r="P68" s="9">
        <v>58.4</v>
      </c>
      <c r="Q68" s="9">
        <v>156.5</v>
      </c>
      <c r="R68" s="9">
        <v>1957</v>
      </c>
      <c r="S68" s="9">
        <v>0.28599999999999998</v>
      </c>
      <c r="T68" s="9">
        <v>1782</v>
      </c>
      <c r="U68" s="9">
        <v>8690</v>
      </c>
      <c r="V68" s="9">
        <v>19350</v>
      </c>
      <c r="W68" s="9">
        <v>1893</v>
      </c>
      <c r="X68" s="9">
        <v>6260</v>
      </c>
      <c r="Y68" s="9">
        <v>559</v>
      </c>
      <c r="Z68" s="9">
        <v>104.1</v>
      </c>
      <c r="AA68" s="9">
        <v>231.1</v>
      </c>
      <c r="AB68" s="9" t="s">
        <v>227</v>
      </c>
      <c r="AC68" s="9">
        <v>36.9</v>
      </c>
      <c r="AD68" s="9">
        <v>3.83</v>
      </c>
      <c r="AE68" s="9">
        <v>8.76</v>
      </c>
      <c r="AF68" s="9">
        <v>2.0699999999999998</v>
      </c>
      <c r="AG68" s="9">
        <v>97.4</v>
      </c>
      <c r="AH68" s="9">
        <v>338</v>
      </c>
      <c r="AI68" s="10">
        <v>16.82</v>
      </c>
    </row>
    <row r="69" spans="1:35" x14ac:dyDescent="0.3">
      <c r="A69" s="11" t="s">
        <v>96</v>
      </c>
      <c r="B69" s="9" t="s">
        <v>295</v>
      </c>
      <c r="C69" s="9" t="s">
        <v>430</v>
      </c>
      <c r="D69" s="9" t="s">
        <v>427</v>
      </c>
      <c r="E69" s="9"/>
      <c r="F69" s="9">
        <v>6110</v>
      </c>
      <c r="G69" s="9">
        <v>105800</v>
      </c>
      <c r="H69" s="9">
        <v>1.292</v>
      </c>
      <c r="I69" s="9">
        <v>102200</v>
      </c>
      <c r="J69" s="9">
        <v>20</v>
      </c>
      <c r="K69" s="9">
        <v>79.3</v>
      </c>
      <c r="L69" s="9">
        <v>0.47</v>
      </c>
      <c r="M69" s="9">
        <v>5.8</v>
      </c>
      <c r="N69" s="9">
        <v>1.423</v>
      </c>
      <c r="O69" s="9">
        <v>10470</v>
      </c>
      <c r="P69" s="9">
        <v>64.900000000000006</v>
      </c>
      <c r="Q69" s="9">
        <v>103.6</v>
      </c>
      <c r="R69" s="9">
        <v>1745</v>
      </c>
      <c r="S69" s="9">
        <v>0.17899999999999999</v>
      </c>
      <c r="T69" s="9">
        <v>2430</v>
      </c>
      <c r="U69" s="9">
        <v>7420</v>
      </c>
      <c r="V69" s="9">
        <v>17400</v>
      </c>
      <c r="W69" s="9">
        <v>1723</v>
      </c>
      <c r="X69" s="9">
        <v>5510</v>
      </c>
      <c r="Y69" s="9">
        <v>538</v>
      </c>
      <c r="Z69" s="9">
        <v>101.7</v>
      </c>
      <c r="AA69" s="9">
        <v>219.4</v>
      </c>
      <c r="AB69" s="9" t="s">
        <v>227</v>
      </c>
      <c r="AC69" s="9">
        <v>38.299999999999997</v>
      </c>
      <c r="AD69" s="9">
        <v>3.98</v>
      </c>
      <c r="AE69" s="9">
        <v>8.74</v>
      </c>
      <c r="AF69" s="9">
        <v>2.62</v>
      </c>
      <c r="AG69" s="9">
        <v>89</v>
      </c>
      <c r="AH69" s="9">
        <v>474</v>
      </c>
      <c r="AI69" s="10">
        <v>20.3</v>
      </c>
    </row>
    <row r="70" spans="1:35" x14ac:dyDescent="0.3">
      <c r="A70" s="11" t="s">
        <v>97</v>
      </c>
      <c r="B70" s="9" t="s">
        <v>296</v>
      </c>
      <c r="C70" s="9" t="s">
        <v>430</v>
      </c>
      <c r="D70" s="9" t="s">
        <v>427</v>
      </c>
      <c r="E70" s="9"/>
      <c r="F70" s="9">
        <v>5390</v>
      </c>
      <c r="G70" s="9">
        <v>110400</v>
      </c>
      <c r="H70" s="9">
        <v>1.1479999999999999</v>
      </c>
      <c r="I70" s="9">
        <v>113700</v>
      </c>
      <c r="J70" s="9">
        <v>16.239999999999998</v>
      </c>
      <c r="K70" s="9">
        <v>83</v>
      </c>
      <c r="L70" s="9">
        <v>0.62</v>
      </c>
      <c r="M70" s="9">
        <v>13.8</v>
      </c>
      <c r="N70" s="9">
        <v>3.06</v>
      </c>
      <c r="O70" s="9">
        <v>8060</v>
      </c>
      <c r="P70" s="9">
        <v>177</v>
      </c>
      <c r="Q70" s="9">
        <v>92.1</v>
      </c>
      <c r="R70" s="9">
        <v>2100</v>
      </c>
      <c r="S70" s="9">
        <v>0.183</v>
      </c>
      <c r="T70" s="9">
        <v>1260</v>
      </c>
      <c r="U70" s="9">
        <v>4270</v>
      </c>
      <c r="V70" s="9">
        <v>8900</v>
      </c>
      <c r="W70" s="9">
        <v>990</v>
      </c>
      <c r="X70" s="9">
        <v>3620</v>
      </c>
      <c r="Y70" s="9">
        <v>474</v>
      </c>
      <c r="Z70" s="9">
        <v>109.2</v>
      </c>
      <c r="AA70" s="9">
        <v>242</v>
      </c>
      <c r="AB70" s="9" t="s">
        <v>227</v>
      </c>
      <c r="AC70" s="9">
        <v>76.8</v>
      </c>
      <c r="AD70" s="9">
        <v>9.73</v>
      </c>
      <c r="AE70" s="9">
        <v>18.7</v>
      </c>
      <c r="AF70" s="9">
        <v>8.06</v>
      </c>
      <c r="AG70" s="9">
        <v>80.8</v>
      </c>
      <c r="AH70" s="9">
        <v>504</v>
      </c>
      <c r="AI70" s="10">
        <v>46.8</v>
      </c>
    </row>
    <row r="71" spans="1:35" x14ac:dyDescent="0.3">
      <c r="A71" s="11" t="s">
        <v>98</v>
      </c>
      <c r="B71" s="9" t="s">
        <v>297</v>
      </c>
      <c r="C71" s="9" t="s">
        <v>429</v>
      </c>
      <c r="D71" s="9" t="s">
        <v>425</v>
      </c>
      <c r="E71" s="9"/>
      <c r="F71" s="9">
        <v>9900</v>
      </c>
      <c r="G71" s="9">
        <v>157000</v>
      </c>
      <c r="H71" s="9">
        <v>1.53</v>
      </c>
      <c r="I71" s="9">
        <v>151500</v>
      </c>
      <c r="J71" s="9">
        <v>23.62</v>
      </c>
      <c r="K71" s="9">
        <v>279.10000000000002</v>
      </c>
      <c r="L71" s="9">
        <v>1.66</v>
      </c>
      <c r="M71" s="9">
        <v>46</v>
      </c>
      <c r="N71" s="9">
        <v>6.5</v>
      </c>
      <c r="O71" s="9">
        <v>13810</v>
      </c>
      <c r="P71" s="9">
        <v>126.9</v>
      </c>
      <c r="Q71" s="9">
        <v>147.9</v>
      </c>
      <c r="R71" s="9">
        <v>2435</v>
      </c>
      <c r="S71" s="9">
        <v>0.23699999999999999</v>
      </c>
      <c r="T71" s="9">
        <v>2482</v>
      </c>
      <c r="U71" s="9">
        <v>9550</v>
      </c>
      <c r="V71" s="9">
        <v>19970</v>
      </c>
      <c r="W71" s="9">
        <v>2181</v>
      </c>
      <c r="X71" s="9">
        <v>7760</v>
      </c>
      <c r="Y71" s="9">
        <v>815</v>
      </c>
      <c r="Z71" s="9">
        <v>152.80000000000001</v>
      </c>
      <c r="AA71" s="9">
        <v>341.2</v>
      </c>
      <c r="AB71" s="9" t="s">
        <v>227</v>
      </c>
      <c r="AC71" s="9">
        <v>73.8</v>
      </c>
      <c r="AD71" s="9">
        <v>7.75</v>
      </c>
      <c r="AE71" s="9">
        <v>16.04</v>
      </c>
      <c r="AF71" s="9">
        <v>4.68</v>
      </c>
      <c r="AG71" s="9">
        <v>130.30000000000001</v>
      </c>
      <c r="AH71" s="9">
        <v>687</v>
      </c>
      <c r="AI71" s="10">
        <v>31.1</v>
      </c>
    </row>
    <row r="72" spans="1:35" x14ac:dyDescent="0.3">
      <c r="A72" s="11" t="s">
        <v>99</v>
      </c>
      <c r="B72" s="9" t="s">
        <v>298</v>
      </c>
      <c r="C72" s="9" t="s">
        <v>430</v>
      </c>
      <c r="D72" s="9" t="s">
        <v>425</v>
      </c>
      <c r="E72" s="9"/>
      <c r="F72" s="9">
        <v>1780</v>
      </c>
      <c r="G72" s="9">
        <v>146200</v>
      </c>
      <c r="H72" s="9">
        <v>0.89400000000000002</v>
      </c>
      <c r="I72" s="9">
        <v>110700</v>
      </c>
      <c r="J72" s="9">
        <v>14.41</v>
      </c>
      <c r="K72" s="9">
        <v>131.30000000000001</v>
      </c>
      <c r="L72" s="9">
        <v>0.20699999999999999</v>
      </c>
      <c r="M72" s="9">
        <v>2.1</v>
      </c>
      <c r="N72" s="9">
        <v>0.84</v>
      </c>
      <c r="O72" s="9">
        <v>16800</v>
      </c>
      <c r="P72" s="9">
        <v>37.200000000000003</v>
      </c>
      <c r="Q72" s="9">
        <v>158</v>
      </c>
      <c r="R72" s="9">
        <v>1629</v>
      </c>
      <c r="S72" s="9">
        <v>0.13100000000000001</v>
      </c>
      <c r="T72" s="9">
        <v>1245</v>
      </c>
      <c r="U72" s="9">
        <v>8700</v>
      </c>
      <c r="V72" s="9">
        <v>17510</v>
      </c>
      <c r="W72" s="9">
        <v>1778</v>
      </c>
      <c r="X72" s="9">
        <v>5633</v>
      </c>
      <c r="Y72" s="9">
        <v>479.6</v>
      </c>
      <c r="Z72" s="9">
        <v>80.900000000000006</v>
      </c>
      <c r="AA72" s="9">
        <v>196.3</v>
      </c>
      <c r="AB72" s="9" t="s">
        <v>227</v>
      </c>
      <c r="AC72" s="9">
        <v>26.47</v>
      </c>
      <c r="AD72" s="9">
        <v>2.649</v>
      </c>
      <c r="AE72" s="9">
        <v>6.19</v>
      </c>
      <c r="AF72" s="9">
        <v>1.1599999999999999</v>
      </c>
      <c r="AG72" s="9">
        <v>88.7</v>
      </c>
      <c r="AH72" s="9">
        <v>305</v>
      </c>
      <c r="AI72" s="10">
        <v>10.27</v>
      </c>
    </row>
    <row r="73" spans="1:35" x14ac:dyDescent="0.3">
      <c r="A73" s="11" t="s">
        <v>100</v>
      </c>
      <c r="B73" s="9" t="s">
        <v>299</v>
      </c>
      <c r="C73" s="9" t="s">
        <v>431</v>
      </c>
      <c r="D73" s="9" t="s">
        <v>427</v>
      </c>
      <c r="E73" s="9"/>
      <c r="F73" s="9">
        <v>3000</v>
      </c>
      <c r="G73" s="9">
        <v>122300</v>
      </c>
      <c r="H73" s="9">
        <v>0.78600000000000003</v>
      </c>
      <c r="I73" s="9">
        <v>107400</v>
      </c>
      <c r="J73" s="9">
        <v>16.579999999999998</v>
      </c>
      <c r="K73" s="9">
        <v>155</v>
      </c>
      <c r="L73" s="9">
        <v>0.19</v>
      </c>
      <c r="M73" s="9" t="s">
        <v>31</v>
      </c>
      <c r="N73" s="9">
        <v>0.56000000000000005</v>
      </c>
      <c r="O73" s="9">
        <v>12460</v>
      </c>
      <c r="P73" s="9">
        <v>78.099999999999994</v>
      </c>
      <c r="Q73" s="9">
        <v>84.2</v>
      </c>
      <c r="R73" s="9">
        <v>1617</v>
      </c>
      <c r="S73" s="9">
        <v>9.2999999999999999E-2</v>
      </c>
      <c r="T73" s="9">
        <v>1946</v>
      </c>
      <c r="U73" s="9">
        <v>6700</v>
      </c>
      <c r="V73" s="9">
        <v>14090</v>
      </c>
      <c r="W73" s="9">
        <v>1464</v>
      </c>
      <c r="X73" s="9">
        <v>5100</v>
      </c>
      <c r="Y73" s="9">
        <v>560</v>
      </c>
      <c r="Z73" s="9">
        <v>116.8</v>
      </c>
      <c r="AA73" s="9">
        <v>235.4</v>
      </c>
      <c r="AB73" s="9" t="s">
        <v>227</v>
      </c>
      <c r="AC73" s="9">
        <v>46.9</v>
      </c>
      <c r="AD73" s="9">
        <v>4.97</v>
      </c>
      <c r="AE73" s="9">
        <v>10.08</v>
      </c>
      <c r="AF73" s="9">
        <v>2.78</v>
      </c>
      <c r="AG73" s="9">
        <v>78.3</v>
      </c>
      <c r="AH73" s="9">
        <v>507</v>
      </c>
      <c r="AI73" s="10">
        <v>30.7</v>
      </c>
    </row>
    <row r="74" spans="1:35" x14ac:dyDescent="0.3">
      <c r="A74" s="11" t="s">
        <v>101</v>
      </c>
      <c r="B74" s="9" t="s">
        <v>300</v>
      </c>
      <c r="C74" s="9" t="s">
        <v>430</v>
      </c>
      <c r="D74" s="9" t="s">
        <v>425</v>
      </c>
      <c r="E74" s="9"/>
      <c r="F74" s="9">
        <v>2790</v>
      </c>
      <c r="G74" s="9">
        <v>154600</v>
      </c>
      <c r="H74" s="9">
        <v>0.53300000000000003</v>
      </c>
      <c r="I74" s="9">
        <v>139800</v>
      </c>
      <c r="J74" s="9">
        <v>19</v>
      </c>
      <c r="K74" s="9">
        <v>89</v>
      </c>
      <c r="L74" s="9">
        <v>0.28100000000000003</v>
      </c>
      <c r="M74" s="9" t="s">
        <v>31</v>
      </c>
      <c r="N74" s="9">
        <v>1.8</v>
      </c>
      <c r="O74" s="9">
        <v>13790</v>
      </c>
      <c r="P74" s="9">
        <v>145.80000000000001</v>
      </c>
      <c r="Q74" s="9">
        <v>71.7</v>
      </c>
      <c r="R74" s="9">
        <v>3150</v>
      </c>
      <c r="S74" s="9">
        <v>0.27300000000000002</v>
      </c>
      <c r="T74" s="9">
        <v>1267</v>
      </c>
      <c r="U74" s="9">
        <v>6170</v>
      </c>
      <c r="V74" s="9">
        <v>14450</v>
      </c>
      <c r="W74" s="9">
        <v>1508</v>
      </c>
      <c r="X74" s="9">
        <v>5210</v>
      </c>
      <c r="Y74" s="9">
        <v>695</v>
      </c>
      <c r="Z74" s="9">
        <v>161.80000000000001</v>
      </c>
      <c r="AA74" s="9">
        <v>315</v>
      </c>
      <c r="AB74" s="9" t="s">
        <v>227</v>
      </c>
      <c r="AC74" s="9">
        <v>84.3</v>
      </c>
      <c r="AD74" s="9">
        <v>9.1999999999999993</v>
      </c>
      <c r="AE74" s="9">
        <v>16.66</v>
      </c>
      <c r="AF74" s="9">
        <v>5.16</v>
      </c>
      <c r="AG74" s="9">
        <v>111</v>
      </c>
      <c r="AH74" s="9">
        <v>516</v>
      </c>
      <c r="AI74" s="10">
        <v>46.1</v>
      </c>
    </row>
    <row r="75" spans="1:35" x14ac:dyDescent="0.3">
      <c r="A75" s="11" t="s">
        <v>102</v>
      </c>
      <c r="B75" s="9" t="s">
        <v>301</v>
      </c>
      <c r="C75" s="9" t="s">
        <v>430</v>
      </c>
      <c r="D75" s="9" t="s">
        <v>427</v>
      </c>
      <c r="E75" s="9"/>
      <c r="F75" s="9">
        <v>8500</v>
      </c>
      <c r="G75" s="9">
        <v>110500</v>
      </c>
      <c r="H75" s="9">
        <v>0.9</v>
      </c>
      <c r="I75" s="9">
        <v>99200</v>
      </c>
      <c r="J75" s="9">
        <v>19.3</v>
      </c>
      <c r="K75" s="9">
        <v>44.1</v>
      </c>
      <c r="L75" s="9">
        <v>1.43</v>
      </c>
      <c r="M75" s="9">
        <v>11.8</v>
      </c>
      <c r="N75" s="9">
        <v>11.9</v>
      </c>
      <c r="O75" s="9">
        <v>10230</v>
      </c>
      <c r="P75" s="9">
        <v>198</v>
      </c>
      <c r="Q75" s="9">
        <v>88.5</v>
      </c>
      <c r="R75" s="9">
        <v>3040</v>
      </c>
      <c r="S75" s="9">
        <v>0.2</v>
      </c>
      <c r="T75" s="9">
        <v>1630</v>
      </c>
      <c r="U75" s="9">
        <v>5360</v>
      </c>
      <c r="V75" s="9">
        <v>13000</v>
      </c>
      <c r="W75" s="9">
        <v>1357</v>
      </c>
      <c r="X75" s="9">
        <v>4860</v>
      </c>
      <c r="Y75" s="9">
        <v>721</v>
      </c>
      <c r="Z75" s="9">
        <v>168.3</v>
      </c>
      <c r="AA75" s="9">
        <v>343</v>
      </c>
      <c r="AB75" s="9" t="s">
        <v>227</v>
      </c>
      <c r="AC75" s="9">
        <v>100.3</v>
      </c>
      <c r="AD75" s="9">
        <v>11.57</v>
      </c>
      <c r="AE75" s="9">
        <v>21.2</v>
      </c>
      <c r="AF75" s="9">
        <v>7.88</v>
      </c>
      <c r="AG75" s="9">
        <v>106.9</v>
      </c>
      <c r="AH75" s="9">
        <v>878</v>
      </c>
      <c r="AI75" s="10">
        <v>83.1</v>
      </c>
    </row>
    <row r="76" spans="1:35" x14ac:dyDescent="0.3">
      <c r="A76" s="11" t="s">
        <v>103</v>
      </c>
      <c r="B76" s="9" t="s">
        <v>302</v>
      </c>
      <c r="C76" s="9" t="s">
        <v>430</v>
      </c>
      <c r="D76" s="9" t="s">
        <v>427</v>
      </c>
      <c r="E76" s="9"/>
      <c r="F76" s="9">
        <v>4780</v>
      </c>
      <c r="G76" s="9">
        <v>102500</v>
      </c>
      <c r="H76" s="9">
        <v>0.68799999999999994</v>
      </c>
      <c r="I76" s="9">
        <v>93800</v>
      </c>
      <c r="J76" s="9">
        <v>14.32</v>
      </c>
      <c r="K76" s="9">
        <v>61.7</v>
      </c>
      <c r="L76" s="9">
        <v>0.215</v>
      </c>
      <c r="M76" s="9">
        <v>5.8</v>
      </c>
      <c r="N76" s="9">
        <v>1.36</v>
      </c>
      <c r="O76" s="9">
        <v>10310</v>
      </c>
      <c r="P76" s="9">
        <v>93.5</v>
      </c>
      <c r="Q76" s="9">
        <v>67.3</v>
      </c>
      <c r="R76" s="9">
        <v>1638</v>
      </c>
      <c r="S76" s="9">
        <v>0.159</v>
      </c>
      <c r="T76" s="9">
        <v>1608</v>
      </c>
      <c r="U76" s="9">
        <v>5500</v>
      </c>
      <c r="V76" s="9">
        <v>12620</v>
      </c>
      <c r="W76" s="9">
        <v>1304</v>
      </c>
      <c r="X76" s="9">
        <v>4540</v>
      </c>
      <c r="Y76" s="9">
        <v>552</v>
      </c>
      <c r="Z76" s="9">
        <v>119</v>
      </c>
      <c r="AA76" s="9">
        <v>242</v>
      </c>
      <c r="AB76" s="9" t="s">
        <v>227</v>
      </c>
      <c r="AC76" s="9">
        <v>52.9</v>
      </c>
      <c r="AD76" s="9">
        <v>5.56</v>
      </c>
      <c r="AE76" s="9">
        <v>10.82</v>
      </c>
      <c r="AF76" s="9">
        <v>3.42</v>
      </c>
      <c r="AG76" s="9">
        <v>78.099999999999994</v>
      </c>
      <c r="AH76" s="9">
        <v>567</v>
      </c>
      <c r="AI76" s="10">
        <v>34.1</v>
      </c>
    </row>
    <row r="77" spans="1:35" x14ac:dyDescent="0.3">
      <c r="A77" s="11" t="s">
        <v>104</v>
      </c>
      <c r="B77" s="9" t="s">
        <v>303</v>
      </c>
      <c r="C77" s="9" t="s">
        <v>431</v>
      </c>
      <c r="D77" s="9" t="s">
        <v>425</v>
      </c>
      <c r="E77" s="9"/>
      <c r="F77" s="9">
        <v>1390</v>
      </c>
      <c r="G77" s="9">
        <v>165000</v>
      </c>
      <c r="H77" s="9">
        <v>0.35</v>
      </c>
      <c r="I77" s="9">
        <v>145200</v>
      </c>
      <c r="J77" s="9">
        <v>18.239999999999998</v>
      </c>
      <c r="K77" s="9">
        <v>81.900000000000006</v>
      </c>
      <c r="L77" s="9" t="s">
        <v>31</v>
      </c>
      <c r="M77" s="9" t="s">
        <v>31</v>
      </c>
      <c r="N77" s="9">
        <v>0.46</v>
      </c>
      <c r="O77" s="9">
        <v>14780</v>
      </c>
      <c r="P77" s="9">
        <v>122.9</v>
      </c>
      <c r="Q77" s="9">
        <v>69.3</v>
      </c>
      <c r="R77" s="9">
        <v>2860</v>
      </c>
      <c r="S77" s="9">
        <v>0.19800000000000001</v>
      </c>
      <c r="T77" s="9">
        <v>828</v>
      </c>
      <c r="U77" s="9">
        <v>5730</v>
      </c>
      <c r="V77" s="9">
        <v>14140</v>
      </c>
      <c r="W77" s="9">
        <v>1422</v>
      </c>
      <c r="X77" s="9">
        <v>5100</v>
      </c>
      <c r="Y77" s="9">
        <v>645</v>
      </c>
      <c r="Z77" s="9">
        <v>146.6</v>
      </c>
      <c r="AA77" s="9">
        <v>284</v>
      </c>
      <c r="AB77" s="9" t="s">
        <v>227</v>
      </c>
      <c r="AC77" s="9">
        <v>70.900000000000006</v>
      </c>
      <c r="AD77" s="9">
        <v>8.18</v>
      </c>
      <c r="AE77" s="9">
        <v>14.35</v>
      </c>
      <c r="AF77" s="9">
        <v>4.0599999999999996</v>
      </c>
      <c r="AG77" s="9">
        <v>99.2</v>
      </c>
      <c r="AH77" s="9">
        <v>394</v>
      </c>
      <c r="AI77" s="10">
        <v>35.4</v>
      </c>
    </row>
    <row r="78" spans="1:35" x14ac:dyDescent="0.3">
      <c r="A78" s="11" t="s">
        <v>105</v>
      </c>
      <c r="B78" s="9" t="s">
        <v>304</v>
      </c>
      <c r="C78" s="9" t="s">
        <v>428</v>
      </c>
      <c r="D78" s="9" t="s">
        <v>429</v>
      </c>
      <c r="E78" s="9"/>
      <c r="F78" s="9">
        <v>8200</v>
      </c>
      <c r="G78" s="9">
        <v>162300</v>
      </c>
      <c r="H78" s="9">
        <v>1.03</v>
      </c>
      <c r="I78" s="9">
        <v>135600</v>
      </c>
      <c r="J78" s="9">
        <v>21.3</v>
      </c>
      <c r="K78" s="9">
        <v>181</v>
      </c>
      <c r="L78" s="9">
        <v>1.27</v>
      </c>
      <c r="M78" s="9">
        <v>14.1</v>
      </c>
      <c r="N78" s="9">
        <v>12.2</v>
      </c>
      <c r="O78" s="9">
        <v>16730</v>
      </c>
      <c r="P78" s="9">
        <v>58.7</v>
      </c>
      <c r="Q78" s="9">
        <v>117.5</v>
      </c>
      <c r="R78" s="9">
        <v>1937</v>
      </c>
      <c r="S78" s="9">
        <v>0.26300000000000001</v>
      </c>
      <c r="T78" s="9">
        <v>1940</v>
      </c>
      <c r="U78" s="9">
        <v>8390</v>
      </c>
      <c r="V78" s="9">
        <v>19300</v>
      </c>
      <c r="W78" s="9">
        <v>1723</v>
      </c>
      <c r="X78" s="9">
        <v>5710</v>
      </c>
      <c r="Y78" s="9">
        <v>536</v>
      </c>
      <c r="Z78" s="9">
        <v>109.3</v>
      </c>
      <c r="AA78" s="9">
        <v>227</v>
      </c>
      <c r="AB78" s="9" t="s">
        <v>227</v>
      </c>
      <c r="AC78" s="9">
        <v>38.4</v>
      </c>
      <c r="AD78" s="9">
        <v>3.83</v>
      </c>
      <c r="AE78" s="9">
        <v>7.98</v>
      </c>
      <c r="AF78" s="9">
        <v>2.2799999999999998</v>
      </c>
      <c r="AG78" s="9">
        <v>88.2</v>
      </c>
      <c r="AH78" s="9">
        <v>440</v>
      </c>
      <c r="AI78" s="10">
        <v>28.1</v>
      </c>
    </row>
    <row r="79" spans="1:35" x14ac:dyDescent="0.3">
      <c r="A79" s="11" t="s">
        <v>106</v>
      </c>
      <c r="B79" s="9" t="s">
        <v>305</v>
      </c>
      <c r="C79" s="9" t="s">
        <v>430</v>
      </c>
      <c r="D79" s="9" t="s">
        <v>429</v>
      </c>
      <c r="E79" s="9"/>
      <c r="F79" s="9">
        <v>43000</v>
      </c>
      <c r="G79" s="9">
        <v>153300</v>
      </c>
      <c r="H79" s="9">
        <v>2.3199999999999998</v>
      </c>
      <c r="I79" s="9">
        <v>143100</v>
      </c>
      <c r="J79" s="9">
        <v>27.9</v>
      </c>
      <c r="K79" s="9">
        <v>204.6</v>
      </c>
      <c r="L79" s="9">
        <v>10</v>
      </c>
      <c r="M79" s="9">
        <v>87</v>
      </c>
      <c r="N79" s="9">
        <v>68</v>
      </c>
      <c r="O79" s="9">
        <v>16910</v>
      </c>
      <c r="P79" s="9">
        <v>66.3</v>
      </c>
      <c r="Q79" s="9">
        <v>162.30000000000001</v>
      </c>
      <c r="R79" s="9">
        <v>1772</v>
      </c>
      <c r="S79" s="9">
        <v>0.52</v>
      </c>
      <c r="T79" s="9">
        <v>4080</v>
      </c>
      <c r="U79" s="9">
        <v>10450</v>
      </c>
      <c r="V79" s="9">
        <v>23900</v>
      </c>
      <c r="W79" s="9">
        <v>2236</v>
      </c>
      <c r="X79" s="9">
        <v>7410</v>
      </c>
      <c r="Y79" s="9">
        <v>701</v>
      </c>
      <c r="Z79" s="9">
        <v>121.1</v>
      </c>
      <c r="AA79" s="9">
        <v>283</v>
      </c>
      <c r="AB79" s="9" t="s">
        <v>227</v>
      </c>
      <c r="AC79" s="9">
        <v>42.5</v>
      </c>
      <c r="AD79" s="9">
        <v>4.21</v>
      </c>
      <c r="AE79" s="9">
        <v>9.68</v>
      </c>
      <c r="AF79" s="9">
        <v>2.2999999999999998</v>
      </c>
      <c r="AG79" s="9">
        <v>122.5</v>
      </c>
      <c r="AH79" s="9">
        <v>738</v>
      </c>
      <c r="AI79" s="10">
        <v>25</v>
      </c>
    </row>
    <row r="80" spans="1:35" x14ac:dyDescent="0.3">
      <c r="A80" s="11" t="s">
        <v>107</v>
      </c>
      <c r="B80" s="9" t="s">
        <v>306</v>
      </c>
      <c r="C80" s="9" t="s">
        <v>430</v>
      </c>
      <c r="D80" s="9" t="s">
        <v>429</v>
      </c>
      <c r="E80" s="9"/>
      <c r="F80" s="9">
        <v>3490</v>
      </c>
      <c r="G80" s="9">
        <v>145500</v>
      </c>
      <c r="H80" s="9">
        <v>2.38</v>
      </c>
      <c r="I80" s="9">
        <v>123000</v>
      </c>
      <c r="J80" s="9">
        <v>20.78</v>
      </c>
      <c r="K80" s="9">
        <v>245.9</v>
      </c>
      <c r="L80" s="9">
        <v>0.183</v>
      </c>
      <c r="M80" s="9" t="s">
        <v>31</v>
      </c>
      <c r="N80" s="9">
        <v>0.56799999999999995</v>
      </c>
      <c r="O80" s="9">
        <v>17970</v>
      </c>
      <c r="P80" s="9">
        <v>25.44</v>
      </c>
      <c r="Q80" s="9">
        <v>233.1</v>
      </c>
      <c r="R80" s="9">
        <v>1842</v>
      </c>
      <c r="S80" s="9">
        <v>0.20100000000000001</v>
      </c>
      <c r="T80" s="9">
        <v>3550</v>
      </c>
      <c r="U80" s="9">
        <v>15720</v>
      </c>
      <c r="V80" s="9">
        <v>33700</v>
      </c>
      <c r="W80" s="9">
        <v>3051</v>
      </c>
      <c r="X80" s="9">
        <v>8970</v>
      </c>
      <c r="Y80" s="9">
        <v>573</v>
      </c>
      <c r="Z80" s="9">
        <v>87.4</v>
      </c>
      <c r="AA80" s="9">
        <v>254.1</v>
      </c>
      <c r="AB80" s="9" t="s">
        <v>227</v>
      </c>
      <c r="AC80" s="9">
        <v>19.89</v>
      </c>
      <c r="AD80" s="9">
        <v>1.82</v>
      </c>
      <c r="AE80" s="9">
        <v>6.35</v>
      </c>
      <c r="AF80" s="9">
        <v>0.878</v>
      </c>
      <c r="AG80" s="9">
        <v>164.1</v>
      </c>
      <c r="AH80" s="9">
        <v>638</v>
      </c>
      <c r="AI80" s="10">
        <v>9.49</v>
      </c>
    </row>
    <row r="81" spans="1:35" x14ac:dyDescent="0.3">
      <c r="A81" s="11" t="s">
        <v>108</v>
      </c>
      <c r="B81" s="9" t="s">
        <v>307</v>
      </c>
      <c r="C81" s="9" t="s">
        <v>428</v>
      </c>
      <c r="D81" s="9" t="s">
        <v>429</v>
      </c>
      <c r="E81" s="9"/>
      <c r="F81" s="9">
        <v>5000</v>
      </c>
      <c r="G81" s="9">
        <v>158300</v>
      </c>
      <c r="H81" s="9">
        <v>0.52</v>
      </c>
      <c r="I81" s="9">
        <v>141900</v>
      </c>
      <c r="J81" s="9">
        <v>18.71</v>
      </c>
      <c r="K81" s="9">
        <v>109.6</v>
      </c>
      <c r="L81" s="9">
        <v>0.62</v>
      </c>
      <c r="M81" s="9">
        <v>7.2</v>
      </c>
      <c r="N81" s="9">
        <v>7.2</v>
      </c>
      <c r="O81" s="9">
        <v>14980</v>
      </c>
      <c r="P81" s="9">
        <v>83.6</v>
      </c>
      <c r="Q81" s="9">
        <v>86.6</v>
      </c>
      <c r="R81" s="9">
        <v>2366</v>
      </c>
      <c r="S81" s="9">
        <v>0.245</v>
      </c>
      <c r="T81" s="9">
        <v>907</v>
      </c>
      <c r="U81" s="9">
        <v>6580</v>
      </c>
      <c r="V81" s="9">
        <v>15760</v>
      </c>
      <c r="W81" s="9">
        <v>1600</v>
      </c>
      <c r="X81" s="9">
        <v>5600</v>
      </c>
      <c r="Y81" s="9">
        <v>605</v>
      </c>
      <c r="Z81" s="9">
        <v>124</v>
      </c>
      <c r="AA81" s="9">
        <v>244.9</v>
      </c>
      <c r="AB81" s="9" t="s">
        <v>227</v>
      </c>
      <c r="AC81" s="9">
        <v>52.1</v>
      </c>
      <c r="AD81" s="9">
        <v>5.49</v>
      </c>
      <c r="AE81" s="9">
        <v>11.28</v>
      </c>
      <c r="AF81" s="9">
        <v>3.19</v>
      </c>
      <c r="AG81" s="9">
        <v>102.9</v>
      </c>
      <c r="AH81" s="9">
        <v>414</v>
      </c>
      <c r="AI81" s="10">
        <v>26.2</v>
      </c>
    </row>
    <row r="82" spans="1:35" x14ac:dyDescent="0.3">
      <c r="A82" s="11" t="s">
        <v>109</v>
      </c>
      <c r="B82" s="9" t="s">
        <v>308</v>
      </c>
      <c r="C82" s="9" t="s">
        <v>430</v>
      </c>
      <c r="D82" s="9" t="s">
        <v>429</v>
      </c>
      <c r="E82" s="9"/>
      <c r="F82" s="9">
        <v>2690</v>
      </c>
      <c r="G82" s="9">
        <v>147100</v>
      </c>
      <c r="H82" s="9">
        <v>1.393</v>
      </c>
      <c r="I82" s="9">
        <v>123300</v>
      </c>
      <c r="J82" s="9">
        <v>19.079999999999998</v>
      </c>
      <c r="K82" s="9">
        <v>249.7</v>
      </c>
      <c r="L82" s="9">
        <v>0.247</v>
      </c>
      <c r="M82" s="9" t="s">
        <v>31</v>
      </c>
      <c r="N82" s="9">
        <v>0.71799999999999997</v>
      </c>
      <c r="O82" s="9">
        <v>17820</v>
      </c>
      <c r="P82" s="9">
        <v>37.1</v>
      </c>
      <c r="Q82" s="9">
        <v>151.6</v>
      </c>
      <c r="R82" s="9">
        <v>1520</v>
      </c>
      <c r="S82" s="9">
        <v>0.16300000000000001</v>
      </c>
      <c r="T82" s="9">
        <v>2387</v>
      </c>
      <c r="U82" s="9">
        <v>10480</v>
      </c>
      <c r="V82" s="9">
        <v>22750</v>
      </c>
      <c r="W82" s="9">
        <v>2193</v>
      </c>
      <c r="X82" s="9">
        <v>6760</v>
      </c>
      <c r="Y82" s="9">
        <v>548</v>
      </c>
      <c r="Z82" s="9">
        <v>95.9</v>
      </c>
      <c r="AA82" s="9">
        <v>221.2</v>
      </c>
      <c r="AB82" s="9" t="s">
        <v>227</v>
      </c>
      <c r="AC82" s="9">
        <v>26.3</v>
      </c>
      <c r="AD82" s="9">
        <v>2.54</v>
      </c>
      <c r="AE82" s="9">
        <v>6.7</v>
      </c>
      <c r="AF82" s="9">
        <v>1.44</v>
      </c>
      <c r="AG82" s="9">
        <v>105.1</v>
      </c>
      <c r="AH82" s="9">
        <v>481</v>
      </c>
      <c r="AI82" s="10">
        <v>13.54</v>
      </c>
    </row>
    <row r="83" spans="1:35" x14ac:dyDescent="0.3">
      <c r="A83" s="11" t="s">
        <v>110</v>
      </c>
      <c r="B83" s="9" t="s">
        <v>309</v>
      </c>
      <c r="C83" s="9" t="s">
        <v>431</v>
      </c>
      <c r="D83" s="9" t="s">
        <v>429</v>
      </c>
      <c r="E83" s="9"/>
      <c r="F83" s="9">
        <v>873</v>
      </c>
      <c r="G83" s="9">
        <v>104300</v>
      </c>
      <c r="H83" s="9">
        <v>0.44500000000000001</v>
      </c>
      <c r="I83" s="9">
        <v>92000</v>
      </c>
      <c r="J83" s="9">
        <v>12.14</v>
      </c>
      <c r="K83" s="9">
        <v>96.8</v>
      </c>
      <c r="L83" s="9">
        <v>8.1000000000000003E-2</v>
      </c>
      <c r="M83" s="9" t="s">
        <v>31</v>
      </c>
      <c r="N83" s="9">
        <v>0.16400000000000001</v>
      </c>
      <c r="O83" s="9">
        <v>9670</v>
      </c>
      <c r="P83" s="9">
        <v>48.6</v>
      </c>
      <c r="Q83" s="9">
        <v>65.2</v>
      </c>
      <c r="R83" s="9">
        <v>1405</v>
      </c>
      <c r="S83" s="9">
        <v>0.111</v>
      </c>
      <c r="T83" s="9">
        <v>640</v>
      </c>
      <c r="U83" s="9">
        <v>4200</v>
      </c>
      <c r="V83" s="9">
        <v>10190</v>
      </c>
      <c r="W83" s="9">
        <v>1057</v>
      </c>
      <c r="X83" s="9">
        <v>3451</v>
      </c>
      <c r="Y83" s="9">
        <v>362</v>
      </c>
      <c r="Z83" s="9">
        <v>72.900000000000006</v>
      </c>
      <c r="AA83" s="9">
        <v>148.4</v>
      </c>
      <c r="AB83" s="9" t="s">
        <v>227</v>
      </c>
      <c r="AC83" s="9">
        <v>30.1</v>
      </c>
      <c r="AD83" s="9">
        <v>3.18</v>
      </c>
      <c r="AE83" s="9">
        <v>6.44</v>
      </c>
      <c r="AF83" s="9">
        <v>1.72</v>
      </c>
      <c r="AG83" s="9">
        <v>59.4</v>
      </c>
      <c r="AH83" s="9">
        <v>222</v>
      </c>
      <c r="AI83" s="10">
        <v>13.74</v>
      </c>
    </row>
    <row r="84" spans="1:35" x14ac:dyDescent="0.3">
      <c r="A84" s="11" t="s">
        <v>111</v>
      </c>
      <c r="B84" s="9" t="s">
        <v>310</v>
      </c>
      <c r="C84" s="9" t="s">
        <v>431</v>
      </c>
      <c r="D84" s="9" t="s">
        <v>429</v>
      </c>
      <c r="E84" s="9"/>
      <c r="F84" s="9">
        <v>1610</v>
      </c>
      <c r="G84" s="9">
        <v>96400</v>
      </c>
      <c r="H84" s="9">
        <v>1.2330000000000001</v>
      </c>
      <c r="I84" s="9">
        <v>76100</v>
      </c>
      <c r="J84" s="9">
        <v>12.18</v>
      </c>
      <c r="K84" s="9">
        <v>227.9</v>
      </c>
      <c r="L84" s="9">
        <v>8.4000000000000005E-2</v>
      </c>
      <c r="M84" s="9" t="s">
        <v>31</v>
      </c>
      <c r="N84" s="9">
        <v>0.20899999999999999</v>
      </c>
      <c r="O84" s="9">
        <v>12140</v>
      </c>
      <c r="P84" s="9">
        <v>13.22</v>
      </c>
      <c r="Q84" s="9">
        <v>138</v>
      </c>
      <c r="R84" s="9">
        <v>1051</v>
      </c>
      <c r="S84" s="9">
        <v>6.7000000000000004E-2</v>
      </c>
      <c r="T84" s="9">
        <v>2045</v>
      </c>
      <c r="U84" s="9">
        <v>9990</v>
      </c>
      <c r="V84" s="9">
        <v>20810</v>
      </c>
      <c r="W84" s="9">
        <v>1834</v>
      </c>
      <c r="X84" s="9">
        <v>5540</v>
      </c>
      <c r="Y84" s="9">
        <v>342</v>
      </c>
      <c r="Z84" s="9">
        <v>50.9</v>
      </c>
      <c r="AA84" s="9">
        <v>146.30000000000001</v>
      </c>
      <c r="AB84" s="9" t="s">
        <v>227</v>
      </c>
      <c r="AC84" s="9">
        <v>10.62</v>
      </c>
      <c r="AD84" s="9">
        <v>0.97199999999999998</v>
      </c>
      <c r="AE84" s="9">
        <v>3.66</v>
      </c>
      <c r="AF84" s="9">
        <v>0.42699999999999999</v>
      </c>
      <c r="AG84" s="9">
        <v>92.5</v>
      </c>
      <c r="AH84" s="9">
        <v>383</v>
      </c>
      <c r="AI84" s="10">
        <v>5.23</v>
      </c>
    </row>
    <row r="85" spans="1:35" x14ac:dyDescent="0.3">
      <c r="A85" s="11" t="s">
        <v>112</v>
      </c>
      <c r="B85" s="9" t="s">
        <v>311</v>
      </c>
      <c r="C85" s="9" t="s">
        <v>430</v>
      </c>
      <c r="D85" s="9" t="s">
        <v>429</v>
      </c>
      <c r="E85" s="9"/>
      <c r="F85" s="9">
        <v>3560</v>
      </c>
      <c r="G85" s="9">
        <v>146400</v>
      </c>
      <c r="H85" s="9">
        <v>1.841</v>
      </c>
      <c r="I85" s="9">
        <v>123300</v>
      </c>
      <c r="J85" s="9">
        <v>20.6</v>
      </c>
      <c r="K85" s="9">
        <v>219</v>
      </c>
      <c r="L85" s="9">
        <v>0.13700000000000001</v>
      </c>
      <c r="M85" s="9">
        <v>2</v>
      </c>
      <c r="N85" s="9">
        <v>0.77700000000000002</v>
      </c>
      <c r="O85" s="9">
        <v>16580</v>
      </c>
      <c r="P85" s="9">
        <v>42.4</v>
      </c>
      <c r="Q85" s="9">
        <v>171.3</v>
      </c>
      <c r="R85" s="9">
        <v>1789</v>
      </c>
      <c r="S85" s="9">
        <v>0.11</v>
      </c>
      <c r="T85" s="9">
        <v>3230</v>
      </c>
      <c r="U85" s="9">
        <v>11430</v>
      </c>
      <c r="V85" s="9">
        <v>26200</v>
      </c>
      <c r="W85" s="9">
        <v>2512</v>
      </c>
      <c r="X85" s="9">
        <v>7690</v>
      </c>
      <c r="Y85" s="9">
        <v>634</v>
      </c>
      <c r="Z85" s="9">
        <v>106.3</v>
      </c>
      <c r="AA85" s="9">
        <v>253</v>
      </c>
      <c r="AB85" s="9" t="s">
        <v>227</v>
      </c>
      <c r="AC85" s="9">
        <v>29.3</v>
      </c>
      <c r="AD85" s="9">
        <v>2.9279999999999999</v>
      </c>
      <c r="AE85" s="9">
        <v>7.41</v>
      </c>
      <c r="AF85" s="9">
        <v>1.58</v>
      </c>
      <c r="AG85" s="9">
        <v>127.3</v>
      </c>
      <c r="AH85" s="9">
        <v>628</v>
      </c>
      <c r="AI85" s="10">
        <v>16.190000000000001</v>
      </c>
    </row>
    <row r="86" spans="1:35" x14ac:dyDescent="0.3">
      <c r="A86" s="11" t="s">
        <v>113</v>
      </c>
      <c r="B86" s="9" t="s">
        <v>312</v>
      </c>
      <c r="C86" s="9" t="s">
        <v>431</v>
      </c>
      <c r="D86" s="9" t="s">
        <v>429</v>
      </c>
      <c r="E86" s="9"/>
      <c r="F86" s="9">
        <v>702</v>
      </c>
      <c r="G86" s="9">
        <v>97900</v>
      </c>
      <c r="H86" s="9">
        <v>0.315</v>
      </c>
      <c r="I86" s="9">
        <v>73400</v>
      </c>
      <c r="J86" s="9">
        <v>10.09</v>
      </c>
      <c r="K86" s="9">
        <v>101.9</v>
      </c>
      <c r="L86" s="9">
        <v>9.5000000000000001E-2</v>
      </c>
      <c r="M86" s="9">
        <v>1.49</v>
      </c>
      <c r="N86" s="9">
        <v>0.16</v>
      </c>
      <c r="O86" s="9">
        <v>11220</v>
      </c>
      <c r="P86" s="9">
        <v>21.3</v>
      </c>
      <c r="Q86" s="9">
        <v>97.4</v>
      </c>
      <c r="R86" s="9">
        <v>1116</v>
      </c>
      <c r="S86" s="9">
        <v>6.9000000000000006E-2</v>
      </c>
      <c r="T86" s="9">
        <v>595</v>
      </c>
      <c r="U86" s="9">
        <v>4790</v>
      </c>
      <c r="V86" s="9">
        <v>11060</v>
      </c>
      <c r="W86" s="9">
        <v>1051</v>
      </c>
      <c r="X86" s="9">
        <v>3280</v>
      </c>
      <c r="Y86" s="9">
        <v>287</v>
      </c>
      <c r="Z86" s="9">
        <v>52.5</v>
      </c>
      <c r="AA86" s="9">
        <v>112.4</v>
      </c>
      <c r="AB86" s="9" t="s">
        <v>227</v>
      </c>
      <c r="AC86" s="9">
        <v>15.82</v>
      </c>
      <c r="AD86" s="9">
        <v>1.548</v>
      </c>
      <c r="AE86" s="9">
        <v>3.61</v>
      </c>
      <c r="AF86" s="9">
        <v>0.61699999999999999</v>
      </c>
      <c r="AG86" s="9">
        <v>54.7</v>
      </c>
      <c r="AH86" s="9">
        <v>142.30000000000001</v>
      </c>
      <c r="AI86" s="10">
        <v>7.23</v>
      </c>
    </row>
    <row r="87" spans="1:35" x14ac:dyDescent="0.3">
      <c r="A87" s="11" t="s">
        <v>114</v>
      </c>
      <c r="B87" s="9" t="s">
        <v>313</v>
      </c>
      <c r="C87" s="9" t="s">
        <v>430</v>
      </c>
      <c r="D87" s="9" t="s">
        <v>429</v>
      </c>
      <c r="E87" s="9"/>
      <c r="F87" s="9">
        <v>2210</v>
      </c>
      <c r="G87" s="9">
        <v>158900</v>
      </c>
      <c r="H87" s="9">
        <v>0.56899999999999995</v>
      </c>
      <c r="I87" s="9">
        <v>146300</v>
      </c>
      <c r="J87" s="9">
        <v>21.8</v>
      </c>
      <c r="K87" s="9">
        <v>79.2</v>
      </c>
      <c r="L87" s="9">
        <v>0.125</v>
      </c>
      <c r="M87" s="9">
        <v>2.4</v>
      </c>
      <c r="N87" s="9">
        <v>0.44500000000000001</v>
      </c>
      <c r="O87" s="9">
        <v>14690</v>
      </c>
      <c r="P87" s="9">
        <v>104.3</v>
      </c>
      <c r="Q87" s="9">
        <v>97</v>
      </c>
      <c r="R87" s="9">
        <v>2702</v>
      </c>
      <c r="S87" s="9">
        <v>0.21199999999999999</v>
      </c>
      <c r="T87" s="9">
        <v>1616</v>
      </c>
      <c r="U87" s="9">
        <v>6990</v>
      </c>
      <c r="V87" s="9">
        <v>17920</v>
      </c>
      <c r="W87" s="9">
        <v>1771</v>
      </c>
      <c r="X87" s="9">
        <v>6050</v>
      </c>
      <c r="Y87" s="9">
        <v>679</v>
      </c>
      <c r="Z87" s="9">
        <v>146.80000000000001</v>
      </c>
      <c r="AA87" s="9">
        <v>281</v>
      </c>
      <c r="AB87" s="9" t="s">
        <v>227</v>
      </c>
      <c r="AC87" s="9">
        <v>61.7</v>
      </c>
      <c r="AD87" s="9">
        <v>6.74</v>
      </c>
      <c r="AE87" s="9">
        <v>12.63</v>
      </c>
      <c r="AF87" s="9">
        <v>3.62</v>
      </c>
      <c r="AG87" s="9">
        <v>108.9</v>
      </c>
      <c r="AH87" s="9">
        <v>462</v>
      </c>
      <c r="AI87" s="10">
        <v>33</v>
      </c>
    </row>
    <row r="88" spans="1:35" x14ac:dyDescent="0.3">
      <c r="A88" s="11" t="s">
        <v>115</v>
      </c>
      <c r="B88" s="9" t="s">
        <v>314</v>
      </c>
      <c r="C88" s="9" t="s">
        <v>431</v>
      </c>
      <c r="D88" s="9" t="s">
        <v>429</v>
      </c>
      <c r="E88" s="9"/>
      <c r="F88" s="9">
        <v>6100</v>
      </c>
      <c r="G88" s="9">
        <v>97700</v>
      </c>
      <c r="H88" s="9">
        <v>1.1499999999999999</v>
      </c>
      <c r="I88" s="9">
        <v>88800</v>
      </c>
      <c r="J88" s="9">
        <v>13.1</v>
      </c>
      <c r="K88" s="9">
        <v>130.6</v>
      </c>
      <c r="L88" s="9">
        <v>0.92</v>
      </c>
      <c r="M88" s="9">
        <v>17.8</v>
      </c>
      <c r="N88" s="9">
        <v>1.01</v>
      </c>
      <c r="O88" s="9">
        <v>11190</v>
      </c>
      <c r="P88" s="9">
        <v>38.4</v>
      </c>
      <c r="Q88" s="9">
        <v>88.9</v>
      </c>
      <c r="R88" s="9">
        <v>1222</v>
      </c>
      <c r="S88" s="9">
        <v>0.127</v>
      </c>
      <c r="T88" s="9">
        <v>1993</v>
      </c>
      <c r="U88" s="9">
        <v>6130</v>
      </c>
      <c r="V88" s="9">
        <v>13820</v>
      </c>
      <c r="W88" s="9">
        <v>1289</v>
      </c>
      <c r="X88" s="9">
        <v>4310</v>
      </c>
      <c r="Y88" s="9">
        <v>401</v>
      </c>
      <c r="Z88" s="9">
        <v>74.8</v>
      </c>
      <c r="AA88" s="9">
        <v>164.5</v>
      </c>
      <c r="AB88" s="9" t="s">
        <v>227</v>
      </c>
      <c r="AC88" s="9">
        <v>25</v>
      </c>
      <c r="AD88" s="9">
        <v>2.46</v>
      </c>
      <c r="AE88" s="9">
        <v>5.3</v>
      </c>
      <c r="AF88" s="9">
        <v>1.26</v>
      </c>
      <c r="AG88" s="9">
        <v>65.2</v>
      </c>
      <c r="AH88" s="9">
        <v>357</v>
      </c>
      <c r="AI88" s="10">
        <v>15.45</v>
      </c>
    </row>
    <row r="89" spans="1:35" x14ac:dyDescent="0.3">
      <c r="A89" s="11" t="s">
        <v>116</v>
      </c>
      <c r="B89" s="9" t="s">
        <v>315</v>
      </c>
      <c r="C89" s="9" t="s">
        <v>430</v>
      </c>
      <c r="D89" s="9" t="s">
        <v>429</v>
      </c>
      <c r="E89" s="9"/>
      <c r="F89" s="9">
        <v>1710</v>
      </c>
      <c r="G89" s="9">
        <v>157700</v>
      </c>
      <c r="H89" s="9">
        <v>0.52800000000000002</v>
      </c>
      <c r="I89" s="9">
        <v>127600</v>
      </c>
      <c r="J89" s="9">
        <v>19</v>
      </c>
      <c r="K89" s="9">
        <v>97.2</v>
      </c>
      <c r="L89" s="9">
        <v>0.23400000000000001</v>
      </c>
      <c r="M89" s="9">
        <v>1.6</v>
      </c>
      <c r="N89" s="9">
        <v>0.53200000000000003</v>
      </c>
      <c r="O89" s="9">
        <v>16020</v>
      </c>
      <c r="P89" s="9">
        <v>54.6</v>
      </c>
      <c r="Q89" s="9">
        <v>113.4</v>
      </c>
      <c r="R89" s="9">
        <v>2010</v>
      </c>
      <c r="S89" s="9">
        <v>0.14299999999999999</v>
      </c>
      <c r="T89" s="9">
        <v>994</v>
      </c>
      <c r="U89" s="9">
        <v>6730</v>
      </c>
      <c r="V89" s="9">
        <v>17010</v>
      </c>
      <c r="W89" s="9">
        <v>1594</v>
      </c>
      <c r="X89" s="9">
        <v>5180</v>
      </c>
      <c r="Y89" s="9">
        <v>503</v>
      </c>
      <c r="Z89" s="9">
        <v>99.3</v>
      </c>
      <c r="AA89" s="9">
        <v>199.8</v>
      </c>
      <c r="AB89" s="9" t="s">
        <v>227</v>
      </c>
      <c r="AC89" s="9">
        <v>34.299999999999997</v>
      </c>
      <c r="AD89" s="9">
        <v>3.53</v>
      </c>
      <c r="AE89" s="9">
        <v>7.75</v>
      </c>
      <c r="AF89" s="9">
        <v>1.64</v>
      </c>
      <c r="AG89" s="9">
        <v>94.2</v>
      </c>
      <c r="AH89" s="9">
        <v>315</v>
      </c>
      <c r="AI89" s="10">
        <v>17.2</v>
      </c>
    </row>
    <row r="90" spans="1:35" x14ac:dyDescent="0.3">
      <c r="A90" s="11" t="s">
        <v>117</v>
      </c>
      <c r="B90" s="9" t="s">
        <v>316</v>
      </c>
      <c r="C90" s="9" t="s">
        <v>430</v>
      </c>
      <c r="D90" s="9" t="s">
        <v>429</v>
      </c>
      <c r="E90" s="9"/>
      <c r="F90" s="9">
        <v>1560</v>
      </c>
      <c r="G90" s="9">
        <v>150200</v>
      </c>
      <c r="H90" s="9">
        <v>0.38</v>
      </c>
      <c r="I90" s="9">
        <v>121900</v>
      </c>
      <c r="J90" s="9">
        <v>16.3</v>
      </c>
      <c r="K90" s="9">
        <v>178.4</v>
      </c>
      <c r="L90" s="9">
        <v>0.17899999999999999</v>
      </c>
      <c r="M90" s="9">
        <v>5.6</v>
      </c>
      <c r="N90" s="9">
        <v>0.77</v>
      </c>
      <c r="O90" s="9">
        <v>16770</v>
      </c>
      <c r="P90" s="9">
        <v>42.7</v>
      </c>
      <c r="Q90" s="9">
        <v>125.8</v>
      </c>
      <c r="R90" s="9">
        <v>1815</v>
      </c>
      <c r="S90" s="9">
        <v>0.20799999999999999</v>
      </c>
      <c r="T90" s="9">
        <v>815</v>
      </c>
      <c r="U90" s="9">
        <v>7120</v>
      </c>
      <c r="V90" s="9">
        <v>17070</v>
      </c>
      <c r="W90" s="9">
        <v>1707</v>
      </c>
      <c r="X90" s="9">
        <v>5380</v>
      </c>
      <c r="Y90" s="9">
        <v>492</v>
      </c>
      <c r="Z90" s="9">
        <v>92.6</v>
      </c>
      <c r="AA90" s="9">
        <v>196.8</v>
      </c>
      <c r="AB90" s="9" t="s">
        <v>227</v>
      </c>
      <c r="AC90" s="9">
        <v>30.2</v>
      </c>
      <c r="AD90" s="9">
        <v>2.99</v>
      </c>
      <c r="AE90" s="9">
        <v>6.63</v>
      </c>
      <c r="AF90" s="9">
        <v>1.34</v>
      </c>
      <c r="AG90" s="9">
        <v>91.1</v>
      </c>
      <c r="AH90" s="9">
        <v>260</v>
      </c>
      <c r="AI90" s="10">
        <v>13.1</v>
      </c>
    </row>
    <row r="91" spans="1:35" x14ac:dyDescent="0.3">
      <c r="A91" s="11" t="s">
        <v>118</v>
      </c>
      <c r="B91" s="9" t="s">
        <v>317</v>
      </c>
      <c r="C91" s="9" t="s">
        <v>430</v>
      </c>
      <c r="D91" s="9" t="s">
        <v>429</v>
      </c>
      <c r="E91" s="9"/>
      <c r="F91" s="9">
        <v>2800</v>
      </c>
      <c r="G91" s="9">
        <v>151100</v>
      </c>
      <c r="H91" s="9">
        <v>1.25</v>
      </c>
      <c r="I91" s="9">
        <v>127100</v>
      </c>
      <c r="J91" s="9">
        <v>19.329999999999998</v>
      </c>
      <c r="K91" s="9">
        <v>227</v>
      </c>
      <c r="L91" s="9">
        <v>0.20399999999999999</v>
      </c>
      <c r="M91" s="9">
        <v>2.2000000000000002</v>
      </c>
      <c r="N91" s="9">
        <v>0.8</v>
      </c>
      <c r="O91" s="9">
        <v>17430</v>
      </c>
      <c r="P91" s="9">
        <v>40.6</v>
      </c>
      <c r="Q91" s="9">
        <v>140.19999999999999</v>
      </c>
      <c r="R91" s="9">
        <v>1747</v>
      </c>
      <c r="S91" s="9">
        <v>0.14299999999999999</v>
      </c>
      <c r="T91" s="9">
        <v>2241</v>
      </c>
      <c r="U91" s="9">
        <v>10520</v>
      </c>
      <c r="V91" s="9">
        <v>23900</v>
      </c>
      <c r="W91" s="9">
        <v>2228</v>
      </c>
      <c r="X91" s="9">
        <v>6970</v>
      </c>
      <c r="Y91" s="9">
        <v>575</v>
      </c>
      <c r="Z91" s="9">
        <v>100.7</v>
      </c>
      <c r="AA91" s="9">
        <v>230.4</v>
      </c>
      <c r="AB91" s="9" t="s">
        <v>227</v>
      </c>
      <c r="AC91" s="9">
        <v>28.14</v>
      </c>
      <c r="AD91" s="9">
        <v>2.8879999999999999</v>
      </c>
      <c r="AE91" s="9">
        <v>7.28</v>
      </c>
      <c r="AF91" s="9">
        <v>1.42</v>
      </c>
      <c r="AG91" s="9">
        <v>116.2</v>
      </c>
      <c r="AH91" s="9">
        <v>542</v>
      </c>
      <c r="AI91" s="10">
        <v>14.56</v>
      </c>
    </row>
    <row r="92" spans="1:35" x14ac:dyDescent="0.3">
      <c r="A92" s="11" t="s">
        <v>119</v>
      </c>
      <c r="B92" s="9" t="s">
        <v>318</v>
      </c>
      <c r="C92" s="9" t="s">
        <v>431</v>
      </c>
      <c r="D92" s="9" t="s">
        <v>429</v>
      </c>
      <c r="E92" s="9"/>
      <c r="F92" s="9">
        <v>260</v>
      </c>
      <c r="G92" s="9">
        <v>68900</v>
      </c>
      <c r="H92" s="9">
        <v>0.32500000000000001</v>
      </c>
      <c r="I92" s="9">
        <v>67300</v>
      </c>
      <c r="J92" s="9">
        <v>8.8000000000000007</v>
      </c>
      <c r="K92" s="9">
        <v>566</v>
      </c>
      <c r="L92" s="9">
        <v>0.09</v>
      </c>
      <c r="M92" s="9">
        <v>1.9</v>
      </c>
      <c r="N92" s="9">
        <v>0.13</v>
      </c>
      <c r="O92" s="9">
        <v>4480</v>
      </c>
      <c r="P92" s="9">
        <v>11.05</v>
      </c>
      <c r="Q92" s="9">
        <v>102.9</v>
      </c>
      <c r="R92" s="9">
        <v>447</v>
      </c>
      <c r="S92" s="9">
        <v>8.3000000000000004E-2</v>
      </c>
      <c r="T92" s="9">
        <v>94.3</v>
      </c>
      <c r="U92" s="9">
        <v>2311</v>
      </c>
      <c r="V92" s="9">
        <v>6170</v>
      </c>
      <c r="W92" s="9">
        <v>547</v>
      </c>
      <c r="X92" s="9">
        <v>1623</v>
      </c>
      <c r="Y92" s="9">
        <v>129.69999999999999</v>
      </c>
      <c r="Z92" s="9">
        <v>23.07</v>
      </c>
      <c r="AA92" s="9">
        <v>52.8</v>
      </c>
      <c r="AB92" s="9" t="s">
        <v>227</v>
      </c>
      <c r="AC92" s="9">
        <v>7.51</v>
      </c>
      <c r="AD92" s="9">
        <v>0.81100000000000005</v>
      </c>
      <c r="AE92" s="9">
        <v>1.905</v>
      </c>
      <c r="AF92" s="9">
        <v>0.33700000000000002</v>
      </c>
      <c r="AG92" s="9">
        <v>41.5</v>
      </c>
      <c r="AH92" s="9">
        <v>73</v>
      </c>
      <c r="AI92" s="10">
        <v>2.75</v>
      </c>
    </row>
    <row r="93" spans="1:35" x14ac:dyDescent="0.3">
      <c r="A93" s="11" t="s">
        <v>120</v>
      </c>
      <c r="B93" s="9" t="s">
        <v>319</v>
      </c>
      <c r="C93" s="9" t="s">
        <v>431</v>
      </c>
      <c r="D93" s="9" t="s">
        <v>429</v>
      </c>
      <c r="E93" s="9"/>
      <c r="F93" s="9">
        <v>803</v>
      </c>
      <c r="G93" s="9">
        <v>61400</v>
      </c>
      <c r="H93" s="9">
        <v>0.27200000000000002</v>
      </c>
      <c r="I93" s="9">
        <v>56000</v>
      </c>
      <c r="J93" s="9">
        <v>7.8</v>
      </c>
      <c r="K93" s="9">
        <v>55.1</v>
      </c>
      <c r="L93" s="9">
        <v>5.1999999999999998E-2</v>
      </c>
      <c r="M93" s="9" t="s">
        <v>31</v>
      </c>
      <c r="N93" s="9">
        <v>0.17799999999999999</v>
      </c>
      <c r="O93" s="9">
        <v>5960</v>
      </c>
      <c r="P93" s="9">
        <v>30.3</v>
      </c>
      <c r="Q93" s="9">
        <v>40.1</v>
      </c>
      <c r="R93" s="9">
        <v>880</v>
      </c>
      <c r="S93" s="9">
        <v>6.9000000000000006E-2</v>
      </c>
      <c r="T93" s="9">
        <v>579</v>
      </c>
      <c r="U93" s="9">
        <v>3030</v>
      </c>
      <c r="V93" s="9">
        <v>7400</v>
      </c>
      <c r="W93" s="9">
        <v>723</v>
      </c>
      <c r="X93" s="9">
        <v>2395</v>
      </c>
      <c r="Y93" s="9">
        <v>244.5</v>
      </c>
      <c r="Z93" s="9">
        <v>49.5</v>
      </c>
      <c r="AA93" s="9">
        <v>103.1</v>
      </c>
      <c r="AB93" s="9" t="s">
        <v>227</v>
      </c>
      <c r="AC93" s="9">
        <v>18.670000000000002</v>
      </c>
      <c r="AD93" s="9">
        <v>1.956</v>
      </c>
      <c r="AE93" s="9">
        <v>4.18</v>
      </c>
      <c r="AF93" s="9">
        <v>1.06</v>
      </c>
      <c r="AG93" s="9">
        <v>40.6</v>
      </c>
      <c r="AH93" s="9">
        <v>165.3</v>
      </c>
      <c r="AI93" s="10">
        <v>8.91</v>
      </c>
    </row>
    <row r="94" spans="1:35" x14ac:dyDescent="0.3">
      <c r="A94" s="11" t="s">
        <v>121</v>
      </c>
      <c r="B94" s="9" t="s">
        <v>320</v>
      </c>
      <c r="C94" s="9" t="s">
        <v>430</v>
      </c>
      <c r="D94" s="9" t="s">
        <v>429</v>
      </c>
      <c r="E94" s="9"/>
      <c r="F94" s="9">
        <v>1500</v>
      </c>
      <c r="G94" s="9">
        <v>63000</v>
      </c>
      <c r="H94" s="9">
        <v>0.45100000000000001</v>
      </c>
      <c r="I94" s="9">
        <v>55000</v>
      </c>
      <c r="J94" s="9">
        <v>8.57</v>
      </c>
      <c r="K94" s="9">
        <v>64.599999999999994</v>
      </c>
      <c r="L94" s="9">
        <v>6.4000000000000001E-2</v>
      </c>
      <c r="M94" s="9" t="s">
        <v>31</v>
      </c>
      <c r="N94" s="9">
        <v>0.28599999999999998</v>
      </c>
      <c r="O94" s="9">
        <v>6460</v>
      </c>
      <c r="P94" s="9">
        <v>26.3</v>
      </c>
      <c r="Q94" s="9">
        <v>47.3</v>
      </c>
      <c r="R94" s="9">
        <v>751</v>
      </c>
      <c r="S94" s="9">
        <v>6.9000000000000006E-2</v>
      </c>
      <c r="T94" s="9">
        <v>1062</v>
      </c>
      <c r="U94" s="9">
        <v>3730</v>
      </c>
      <c r="V94" s="9">
        <v>8350</v>
      </c>
      <c r="W94" s="9">
        <v>814</v>
      </c>
      <c r="X94" s="9">
        <v>2740</v>
      </c>
      <c r="Y94" s="9">
        <v>260</v>
      </c>
      <c r="Z94" s="9">
        <v>49.8</v>
      </c>
      <c r="AA94" s="9">
        <v>106.3</v>
      </c>
      <c r="AB94" s="9" t="s">
        <v>227</v>
      </c>
      <c r="AC94" s="9">
        <v>16.98</v>
      </c>
      <c r="AD94" s="9">
        <v>1.77</v>
      </c>
      <c r="AE94" s="9">
        <v>3.84</v>
      </c>
      <c r="AF94" s="9">
        <v>0.96599999999999997</v>
      </c>
      <c r="AG94" s="9">
        <v>42.6</v>
      </c>
      <c r="AH94" s="9">
        <v>246</v>
      </c>
      <c r="AI94" s="10">
        <v>10.48</v>
      </c>
    </row>
    <row r="95" spans="1:35" x14ac:dyDescent="0.3">
      <c r="A95" s="37" t="s">
        <v>225</v>
      </c>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10"/>
    </row>
    <row r="96" spans="1:35" x14ac:dyDescent="0.3">
      <c r="A96" s="11" t="s">
        <v>122</v>
      </c>
      <c r="B96" s="9" t="s">
        <v>321</v>
      </c>
      <c r="C96" s="9" t="s">
        <v>430</v>
      </c>
      <c r="D96" s="9" t="s">
        <v>425</v>
      </c>
      <c r="E96" s="9"/>
      <c r="F96" s="9">
        <v>5200</v>
      </c>
      <c r="G96" s="9">
        <v>209200</v>
      </c>
      <c r="H96" s="9">
        <v>3.32</v>
      </c>
      <c r="I96" s="9">
        <v>243000</v>
      </c>
      <c r="J96" s="9">
        <v>12.04</v>
      </c>
      <c r="K96" s="9">
        <v>3530</v>
      </c>
      <c r="L96" s="9">
        <v>0.52</v>
      </c>
      <c r="M96" s="9" t="s">
        <v>31</v>
      </c>
      <c r="N96" s="9">
        <v>0.77</v>
      </c>
      <c r="O96" s="9">
        <v>10900</v>
      </c>
      <c r="P96" s="9">
        <v>60.7</v>
      </c>
      <c r="Q96" s="9">
        <v>440</v>
      </c>
      <c r="R96" s="9">
        <v>1227</v>
      </c>
      <c r="S96" s="9">
        <v>0.218</v>
      </c>
      <c r="T96" s="9">
        <v>582</v>
      </c>
      <c r="U96" s="9">
        <v>6750</v>
      </c>
      <c r="V96" s="9">
        <v>15900</v>
      </c>
      <c r="W96" s="9">
        <v>1525</v>
      </c>
      <c r="X96" s="9">
        <v>5300</v>
      </c>
      <c r="Y96" s="9">
        <v>484</v>
      </c>
      <c r="Z96" s="9">
        <v>93.8</v>
      </c>
      <c r="AA96" s="9">
        <v>200.6</v>
      </c>
      <c r="AB96" s="9" t="s">
        <v>227</v>
      </c>
      <c r="AC96" s="9">
        <v>38.1</v>
      </c>
      <c r="AD96" s="9">
        <v>3.89</v>
      </c>
      <c r="AE96" s="9">
        <v>7.58</v>
      </c>
      <c r="AF96" s="9">
        <v>2.09</v>
      </c>
      <c r="AG96" s="9">
        <v>131.30000000000001</v>
      </c>
      <c r="AH96" s="9">
        <v>441</v>
      </c>
      <c r="AI96" s="10">
        <v>10.220000000000001</v>
      </c>
    </row>
    <row r="97" spans="1:35" x14ac:dyDescent="0.3">
      <c r="A97" s="11" t="s">
        <v>123</v>
      </c>
      <c r="B97" s="9" t="s">
        <v>322</v>
      </c>
      <c r="C97" s="9" t="s">
        <v>431</v>
      </c>
      <c r="D97" s="9" t="s">
        <v>425</v>
      </c>
      <c r="E97" s="9"/>
      <c r="F97" s="9">
        <v>480</v>
      </c>
      <c r="G97" s="9">
        <v>213900</v>
      </c>
      <c r="H97" s="9">
        <v>2.9</v>
      </c>
      <c r="I97" s="9">
        <v>286000</v>
      </c>
      <c r="J97" s="9">
        <v>14.74</v>
      </c>
      <c r="K97" s="9">
        <v>4090</v>
      </c>
      <c r="L97" s="9">
        <v>0.28499999999999998</v>
      </c>
      <c r="M97" s="9">
        <v>5.4</v>
      </c>
      <c r="N97" s="9">
        <v>0.41</v>
      </c>
      <c r="O97" s="9">
        <v>9740</v>
      </c>
      <c r="P97" s="9">
        <v>62.3</v>
      </c>
      <c r="Q97" s="9">
        <v>491</v>
      </c>
      <c r="R97" s="9">
        <v>1527</v>
      </c>
      <c r="S97" s="9">
        <v>0.25</v>
      </c>
      <c r="T97" s="9">
        <v>249</v>
      </c>
      <c r="U97" s="9">
        <v>7240</v>
      </c>
      <c r="V97" s="9">
        <v>18580</v>
      </c>
      <c r="W97" s="9">
        <v>1808</v>
      </c>
      <c r="X97" s="9">
        <v>5940</v>
      </c>
      <c r="Y97" s="9">
        <v>541</v>
      </c>
      <c r="Z97" s="9">
        <v>107.1</v>
      </c>
      <c r="AA97" s="9">
        <v>219</v>
      </c>
      <c r="AB97" s="9" t="s">
        <v>227</v>
      </c>
      <c r="AC97" s="9">
        <v>39.1</v>
      </c>
      <c r="AD97" s="9">
        <v>4.1399999999999997</v>
      </c>
      <c r="AE97" s="9">
        <v>8.6</v>
      </c>
      <c r="AF97" s="9">
        <v>1.89</v>
      </c>
      <c r="AG97" s="9">
        <v>151.69999999999999</v>
      </c>
      <c r="AH97" s="9">
        <v>469</v>
      </c>
      <c r="AI97" s="10">
        <v>11.56</v>
      </c>
    </row>
    <row r="98" spans="1:35" x14ac:dyDescent="0.3">
      <c r="A98" s="11" t="s">
        <v>124</v>
      </c>
      <c r="B98" s="9" t="s">
        <v>323</v>
      </c>
      <c r="C98" s="9" t="s">
        <v>428</v>
      </c>
      <c r="D98" s="9" t="s">
        <v>429</v>
      </c>
      <c r="E98" s="9"/>
      <c r="F98" s="9" t="s">
        <v>31</v>
      </c>
      <c r="G98" s="9">
        <v>216400</v>
      </c>
      <c r="H98" s="9">
        <v>2.77</v>
      </c>
      <c r="I98" s="9">
        <v>287000</v>
      </c>
      <c r="J98" s="9">
        <v>13.75</v>
      </c>
      <c r="K98" s="9">
        <v>5650</v>
      </c>
      <c r="L98" s="9">
        <v>0.54500000000000004</v>
      </c>
      <c r="M98" s="9" t="s">
        <v>31</v>
      </c>
      <c r="N98" s="9">
        <v>8.7999999999999995E-2</v>
      </c>
      <c r="O98" s="9">
        <v>9650</v>
      </c>
      <c r="P98" s="9">
        <v>64</v>
      </c>
      <c r="Q98" s="9">
        <v>418</v>
      </c>
      <c r="R98" s="9">
        <v>1267</v>
      </c>
      <c r="S98" s="9">
        <v>6.3E-2</v>
      </c>
      <c r="T98" s="9">
        <v>232</v>
      </c>
      <c r="U98" s="9">
        <v>8920</v>
      </c>
      <c r="V98" s="9">
        <v>21770</v>
      </c>
      <c r="W98" s="9">
        <v>2135</v>
      </c>
      <c r="X98" s="9">
        <v>7360</v>
      </c>
      <c r="Y98" s="9">
        <v>598</v>
      </c>
      <c r="Z98" s="9">
        <v>114</v>
      </c>
      <c r="AA98" s="9">
        <v>240.8</v>
      </c>
      <c r="AB98" s="9" t="s">
        <v>227</v>
      </c>
      <c r="AC98" s="9">
        <v>39.700000000000003</v>
      </c>
      <c r="AD98" s="9">
        <v>4.29</v>
      </c>
      <c r="AE98" s="9">
        <v>9.24</v>
      </c>
      <c r="AF98" s="9">
        <v>2.25</v>
      </c>
      <c r="AG98" s="9">
        <v>154.19999999999999</v>
      </c>
      <c r="AH98" s="9">
        <v>661</v>
      </c>
      <c r="AI98" s="10">
        <v>10.33</v>
      </c>
    </row>
    <row r="99" spans="1:35" x14ac:dyDescent="0.3">
      <c r="A99" s="11" t="s">
        <v>125</v>
      </c>
      <c r="B99" s="9" t="s">
        <v>324</v>
      </c>
      <c r="C99" s="9" t="s">
        <v>430</v>
      </c>
      <c r="D99" s="9" t="s">
        <v>429</v>
      </c>
      <c r="E99" s="9"/>
      <c r="F99" s="9">
        <v>4100</v>
      </c>
      <c r="G99" s="9">
        <v>206900</v>
      </c>
      <c r="H99" s="9">
        <v>3.93</v>
      </c>
      <c r="I99" s="9">
        <v>282000</v>
      </c>
      <c r="J99" s="9">
        <v>12.41</v>
      </c>
      <c r="K99" s="9">
        <v>4800</v>
      </c>
      <c r="L99" s="9">
        <v>0.36</v>
      </c>
      <c r="M99" s="9">
        <v>6.2</v>
      </c>
      <c r="N99" s="9">
        <v>2.5</v>
      </c>
      <c r="O99" s="9">
        <v>10330</v>
      </c>
      <c r="P99" s="9">
        <v>66.099999999999994</v>
      </c>
      <c r="Q99" s="9">
        <v>512</v>
      </c>
      <c r="R99" s="9">
        <v>1374</v>
      </c>
      <c r="S99" s="9">
        <v>0.21099999999999999</v>
      </c>
      <c r="T99" s="9">
        <v>540</v>
      </c>
      <c r="U99" s="9">
        <v>9080</v>
      </c>
      <c r="V99" s="9">
        <v>21880</v>
      </c>
      <c r="W99" s="9">
        <v>2188</v>
      </c>
      <c r="X99" s="9">
        <v>6990</v>
      </c>
      <c r="Y99" s="9">
        <v>604</v>
      </c>
      <c r="Z99" s="9">
        <v>113.6</v>
      </c>
      <c r="AA99" s="9">
        <v>252</v>
      </c>
      <c r="AB99" s="9" t="s">
        <v>227</v>
      </c>
      <c r="AC99" s="9">
        <v>40.1</v>
      </c>
      <c r="AD99" s="9">
        <v>4.0199999999999996</v>
      </c>
      <c r="AE99" s="9">
        <v>9.0500000000000007</v>
      </c>
      <c r="AF99" s="9">
        <v>2.17</v>
      </c>
      <c r="AG99" s="9">
        <v>162.5</v>
      </c>
      <c r="AH99" s="9">
        <v>684</v>
      </c>
      <c r="AI99" s="10">
        <v>11.25</v>
      </c>
    </row>
    <row r="100" spans="1:35" x14ac:dyDescent="0.3">
      <c r="A100" s="11" t="s">
        <v>126</v>
      </c>
      <c r="B100" s="9" t="s">
        <v>325</v>
      </c>
      <c r="C100" s="9" t="s">
        <v>431</v>
      </c>
      <c r="D100" s="9" t="s">
        <v>429</v>
      </c>
      <c r="E100" s="9"/>
      <c r="F100" s="9">
        <v>13600</v>
      </c>
      <c r="G100" s="9">
        <v>198900</v>
      </c>
      <c r="H100" s="9">
        <v>3.02</v>
      </c>
      <c r="I100" s="9">
        <v>280000</v>
      </c>
      <c r="J100" s="9">
        <v>11.5</v>
      </c>
      <c r="K100" s="9">
        <v>5110</v>
      </c>
      <c r="L100" s="9">
        <v>0.86</v>
      </c>
      <c r="M100" s="9">
        <v>9.5</v>
      </c>
      <c r="N100" s="9">
        <v>19.2</v>
      </c>
      <c r="O100" s="9">
        <v>9240</v>
      </c>
      <c r="P100" s="9">
        <v>66.099999999999994</v>
      </c>
      <c r="Q100" s="9">
        <v>346</v>
      </c>
      <c r="R100" s="9">
        <v>1214</v>
      </c>
      <c r="S100" s="9">
        <v>0.114</v>
      </c>
      <c r="T100" s="9">
        <v>225</v>
      </c>
      <c r="U100" s="9">
        <v>10700</v>
      </c>
      <c r="V100" s="9">
        <v>24150</v>
      </c>
      <c r="W100" s="9">
        <v>2556</v>
      </c>
      <c r="X100" s="9">
        <v>8800</v>
      </c>
      <c r="Y100" s="9">
        <v>702</v>
      </c>
      <c r="Z100" s="9">
        <v>118.9</v>
      </c>
      <c r="AA100" s="9">
        <v>279</v>
      </c>
      <c r="AB100" s="9" t="s">
        <v>227</v>
      </c>
      <c r="AC100" s="9">
        <v>42.8</v>
      </c>
      <c r="AD100" s="9">
        <v>4.3899999999999997</v>
      </c>
      <c r="AE100" s="9">
        <v>10.25</v>
      </c>
      <c r="AF100" s="9">
        <v>2.0099999999999998</v>
      </c>
      <c r="AG100" s="9">
        <v>198</v>
      </c>
      <c r="AH100" s="9">
        <v>893</v>
      </c>
      <c r="AI100" s="10">
        <v>8.39</v>
      </c>
    </row>
    <row r="101" spans="1:35" x14ac:dyDescent="0.3">
      <c r="A101" s="11" t="s">
        <v>127</v>
      </c>
      <c r="B101" s="9" t="s">
        <v>326</v>
      </c>
      <c r="C101" s="9" t="s">
        <v>430</v>
      </c>
      <c r="D101" s="9" t="s">
        <v>429</v>
      </c>
      <c r="E101" s="9"/>
      <c r="F101" s="9">
        <v>2090</v>
      </c>
      <c r="G101" s="9">
        <v>206700</v>
      </c>
      <c r="H101" s="9">
        <v>2.93</v>
      </c>
      <c r="I101" s="9">
        <v>256300</v>
      </c>
      <c r="J101" s="9">
        <v>8.5</v>
      </c>
      <c r="K101" s="9">
        <v>3740</v>
      </c>
      <c r="L101" s="9">
        <v>0.92</v>
      </c>
      <c r="M101" s="9" t="s">
        <v>31</v>
      </c>
      <c r="N101" s="9">
        <v>5.54</v>
      </c>
      <c r="O101" s="9">
        <v>9800</v>
      </c>
      <c r="P101" s="9">
        <v>81.2</v>
      </c>
      <c r="Q101" s="9">
        <v>389</v>
      </c>
      <c r="R101" s="9">
        <v>1179</v>
      </c>
      <c r="S101" s="9" t="s">
        <v>31</v>
      </c>
      <c r="T101" s="9">
        <v>386</v>
      </c>
      <c r="U101" s="9">
        <v>6650</v>
      </c>
      <c r="V101" s="9">
        <v>12820</v>
      </c>
      <c r="W101" s="9">
        <v>1338</v>
      </c>
      <c r="X101" s="9">
        <v>4780</v>
      </c>
      <c r="Y101" s="9">
        <v>509</v>
      </c>
      <c r="Z101" s="9">
        <v>101.5</v>
      </c>
      <c r="AA101" s="9">
        <v>226.1</v>
      </c>
      <c r="AB101" s="9" t="s">
        <v>227</v>
      </c>
      <c r="AC101" s="9">
        <v>48.1</v>
      </c>
      <c r="AD101" s="9">
        <v>5.12</v>
      </c>
      <c r="AE101" s="9">
        <v>9.58</v>
      </c>
      <c r="AF101" s="9">
        <v>2.57</v>
      </c>
      <c r="AG101" s="9">
        <v>104.5</v>
      </c>
      <c r="AH101" s="9">
        <v>538</v>
      </c>
      <c r="AI101" s="10">
        <v>11.75</v>
      </c>
    </row>
    <row r="102" spans="1:35" x14ac:dyDescent="0.3">
      <c r="A102" s="11" t="s">
        <v>128</v>
      </c>
      <c r="B102" s="9" t="s">
        <v>327</v>
      </c>
      <c r="C102" s="9" t="s">
        <v>430</v>
      </c>
      <c r="D102" s="9" t="s">
        <v>429</v>
      </c>
      <c r="E102" s="9"/>
      <c r="F102" s="9">
        <v>1380</v>
      </c>
      <c r="G102" s="9">
        <v>205600</v>
      </c>
      <c r="H102" s="9">
        <v>4.74</v>
      </c>
      <c r="I102" s="9">
        <v>267600</v>
      </c>
      <c r="J102" s="9">
        <v>9.5299999999999994</v>
      </c>
      <c r="K102" s="9">
        <v>3527</v>
      </c>
      <c r="L102" s="9">
        <v>0.32</v>
      </c>
      <c r="M102" s="9" t="s">
        <v>31</v>
      </c>
      <c r="N102" s="9">
        <v>0.74</v>
      </c>
      <c r="O102" s="9">
        <v>10110</v>
      </c>
      <c r="P102" s="9">
        <v>74.900000000000006</v>
      </c>
      <c r="Q102" s="9">
        <v>804</v>
      </c>
      <c r="R102" s="9">
        <v>1356</v>
      </c>
      <c r="S102" s="9">
        <v>0.104</v>
      </c>
      <c r="T102" s="9">
        <v>325</v>
      </c>
      <c r="U102" s="9">
        <v>7300</v>
      </c>
      <c r="V102" s="9">
        <v>14670</v>
      </c>
      <c r="W102" s="9">
        <v>1553</v>
      </c>
      <c r="X102" s="9">
        <v>5450</v>
      </c>
      <c r="Y102" s="9">
        <v>531</v>
      </c>
      <c r="Z102" s="9">
        <v>99.7</v>
      </c>
      <c r="AA102" s="9">
        <v>224.8</v>
      </c>
      <c r="AB102" s="9" t="s">
        <v>227</v>
      </c>
      <c r="AC102" s="9">
        <v>44.8</v>
      </c>
      <c r="AD102" s="9">
        <v>4.7699999999999996</v>
      </c>
      <c r="AE102" s="9">
        <v>9.18</v>
      </c>
      <c r="AF102" s="9">
        <v>2.34</v>
      </c>
      <c r="AG102" s="9">
        <v>122.2</v>
      </c>
      <c r="AH102" s="9">
        <v>570</v>
      </c>
      <c r="AI102" s="10">
        <v>10.32</v>
      </c>
    </row>
    <row r="103" spans="1:35" x14ac:dyDescent="0.3">
      <c r="A103" s="11" t="s">
        <v>129</v>
      </c>
      <c r="B103" s="9" t="s">
        <v>328</v>
      </c>
      <c r="C103" s="9" t="s">
        <v>428</v>
      </c>
      <c r="D103" s="9" t="s">
        <v>432</v>
      </c>
      <c r="E103" s="9"/>
      <c r="F103" s="9">
        <v>1670</v>
      </c>
      <c r="G103" s="9">
        <v>203100</v>
      </c>
      <c r="H103" s="9">
        <v>3.64</v>
      </c>
      <c r="I103" s="9">
        <v>264700</v>
      </c>
      <c r="J103" s="9">
        <v>8.69</v>
      </c>
      <c r="K103" s="9">
        <v>3700</v>
      </c>
      <c r="L103" s="9">
        <v>0.4</v>
      </c>
      <c r="M103" s="9" t="s">
        <v>31</v>
      </c>
      <c r="N103" s="9">
        <v>1.39</v>
      </c>
      <c r="O103" s="9">
        <v>9960</v>
      </c>
      <c r="P103" s="9">
        <v>78.5</v>
      </c>
      <c r="Q103" s="9">
        <v>544</v>
      </c>
      <c r="R103" s="9">
        <v>1315</v>
      </c>
      <c r="S103" s="9">
        <v>8.2000000000000003E-2</v>
      </c>
      <c r="T103" s="9">
        <v>336</v>
      </c>
      <c r="U103" s="9">
        <v>7080</v>
      </c>
      <c r="V103" s="9">
        <v>13420</v>
      </c>
      <c r="W103" s="9">
        <v>1457</v>
      </c>
      <c r="X103" s="9">
        <v>5040</v>
      </c>
      <c r="Y103" s="9">
        <v>516</v>
      </c>
      <c r="Z103" s="9">
        <v>101.7</v>
      </c>
      <c r="AA103" s="9">
        <v>221.4</v>
      </c>
      <c r="AB103" s="9" t="s">
        <v>227</v>
      </c>
      <c r="AC103" s="9">
        <v>48</v>
      </c>
      <c r="AD103" s="9">
        <v>5.0599999999999996</v>
      </c>
      <c r="AE103" s="9">
        <v>9.85</v>
      </c>
      <c r="AF103" s="9">
        <v>2.31</v>
      </c>
      <c r="AG103" s="9">
        <v>113.1</v>
      </c>
      <c r="AH103" s="9">
        <v>572</v>
      </c>
      <c r="AI103" s="10">
        <v>11.7</v>
      </c>
    </row>
    <row r="104" spans="1:35" x14ac:dyDescent="0.3">
      <c r="A104" s="11" t="s">
        <v>130</v>
      </c>
      <c r="B104" s="9" t="s">
        <v>329</v>
      </c>
      <c r="C104" s="9" t="s">
        <v>430</v>
      </c>
      <c r="D104" s="9" t="s">
        <v>432</v>
      </c>
      <c r="E104" s="9"/>
      <c r="F104" s="9">
        <v>3000</v>
      </c>
      <c r="G104" s="9">
        <v>202100</v>
      </c>
      <c r="H104" s="9">
        <v>3.86</v>
      </c>
      <c r="I104" s="9">
        <v>275000</v>
      </c>
      <c r="J104" s="9">
        <v>8.8699999999999992</v>
      </c>
      <c r="K104" s="9">
        <v>3820</v>
      </c>
      <c r="L104" s="9">
        <v>0.38700000000000001</v>
      </c>
      <c r="M104" s="9" t="s">
        <v>31</v>
      </c>
      <c r="N104" s="9">
        <v>1.06</v>
      </c>
      <c r="O104" s="9">
        <v>9620</v>
      </c>
      <c r="P104" s="9">
        <v>78.2</v>
      </c>
      <c r="Q104" s="9">
        <v>581</v>
      </c>
      <c r="R104" s="9">
        <v>1372</v>
      </c>
      <c r="S104" s="9">
        <v>0.161</v>
      </c>
      <c r="T104" s="9">
        <v>324</v>
      </c>
      <c r="U104" s="9">
        <v>7020</v>
      </c>
      <c r="V104" s="9">
        <v>14010</v>
      </c>
      <c r="W104" s="9">
        <v>1484</v>
      </c>
      <c r="X104" s="9">
        <v>5250</v>
      </c>
      <c r="Y104" s="9">
        <v>538</v>
      </c>
      <c r="Z104" s="9">
        <v>103.1</v>
      </c>
      <c r="AA104" s="9">
        <v>228.4</v>
      </c>
      <c r="AB104" s="9" t="s">
        <v>227</v>
      </c>
      <c r="AC104" s="9">
        <v>47.3</v>
      </c>
      <c r="AD104" s="9">
        <v>5.2</v>
      </c>
      <c r="AE104" s="9">
        <v>9.6</v>
      </c>
      <c r="AF104" s="9">
        <v>2.5299999999999998</v>
      </c>
      <c r="AG104" s="9">
        <v>120.3</v>
      </c>
      <c r="AH104" s="9">
        <v>582</v>
      </c>
      <c r="AI104" s="10">
        <v>11.41</v>
      </c>
    </row>
    <row r="105" spans="1:35" x14ac:dyDescent="0.3">
      <c r="A105" s="11" t="s">
        <v>131</v>
      </c>
      <c r="B105" s="9" t="s">
        <v>330</v>
      </c>
      <c r="C105" s="9" t="s">
        <v>428</v>
      </c>
      <c r="D105" s="9" t="s">
        <v>429</v>
      </c>
      <c r="E105" s="9"/>
      <c r="F105" s="9">
        <v>1000</v>
      </c>
      <c r="G105" s="9">
        <v>210300</v>
      </c>
      <c r="H105" s="9">
        <v>4.3099999999999996</v>
      </c>
      <c r="I105" s="9">
        <v>285300</v>
      </c>
      <c r="J105" s="9">
        <v>11.33</v>
      </c>
      <c r="K105" s="9">
        <v>4590</v>
      </c>
      <c r="L105" s="9">
        <v>0.53</v>
      </c>
      <c r="M105" s="9" t="s">
        <v>31</v>
      </c>
      <c r="N105" s="9">
        <v>0.32</v>
      </c>
      <c r="O105" s="9">
        <v>10200</v>
      </c>
      <c r="P105" s="9">
        <v>73.400000000000006</v>
      </c>
      <c r="Q105" s="9">
        <v>705</v>
      </c>
      <c r="R105" s="9">
        <v>1417</v>
      </c>
      <c r="S105" s="9">
        <v>0.127</v>
      </c>
      <c r="T105" s="9">
        <v>308</v>
      </c>
      <c r="U105" s="9">
        <v>9450</v>
      </c>
      <c r="V105" s="9">
        <v>19970</v>
      </c>
      <c r="W105" s="9">
        <v>2193</v>
      </c>
      <c r="X105" s="9">
        <v>7480</v>
      </c>
      <c r="Y105" s="9">
        <v>629</v>
      </c>
      <c r="Z105" s="9">
        <v>113.5</v>
      </c>
      <c r="AA105" s="9">
        <v>257.5</v>
      </c>
      <c r="AB105" s="9" t="s">
        <v>227</v>
      </c>
      <c r="AC105" s="9">
        <v>46.1</v>
      </c>
      <c r="AD105" s="9">
        <v>4.7699999999999996</v>
      </c>
      <c r="AE105" s="9">
        <v>10.25</v>
      </c>
      <c r="AF105" s="9">
        <v>2.33</v>
      </c>
      <c r="AG105" s="9">
        <v>183.8</v>
      </c>
      <c r="AH105" s="9">
        <v>713</v>
      </c>
      <c r="AI105" s="10">
        <v>9.69</v>
      </c>
    </row>
    <row r="106" spans="1:35" x14ac:dyDescent="0.3">
      <c r="A106" s="11" t="s">
        <v>132</v>
      </c>
      <c r="B106" s="9" t="s">
        <v>331</v>
      </c>
      <c r="C106" s="9" t="s">
        <v>430</v>
      </c>
      <c r="D106" s="9" t="s">
        <v>429</v>
      </c>
      <c r="E106" s="9"/>
      <c r="F106" s="9">
        <v>2280</v>
      </c>
      <c r="G106" s="9">
        <v>205800</v>
      </c>
      <c r="H106" s="9">
        <v>4.0999999999999996</v>
      </c>
      <c r="I106" s="9">
        <v>273100</v>
      </c>
      <c r="J106" s="9">
        <v>9.33</v>
      </c>
      <c r="K106" s="9">
        <v>3820</v>
      </c>
      <c r="L106" s="9">
        <v>0.49</v>
      </c>
      <c r="M106" s="9" t="s">
        <v>31</v>
      </c>
      <c r="N106" s="9">
        <v>1.1599999999999999</v>
      </c>
      <c r="O106" s="9">
        <v>10100</v>
      </c>
      <c r="P106" s="9">
        <v>79.599999999999994</v>
      </c>
      <c r="Q106" s="9">
        <v>510</v>
      </c>
      <c r="R106" s="9">
        <v>1279</v>
      </c>
      <c r="S106" s="9">
        <v>0.185</v>
      </c>
      <c r="T106" s="9">
        <v>575</v>
      </c>
      <c r="U106" s="9">
        <v>6780</v>
      </c>
      <c r="V106" s="9">
        <v>13440</v>
      </c>
      <c r="W106" s="9">
        <v>1413</v>
      </c>
      <c r="X106" s="9">
        <v>5040</v>
      </c>
      <c r="Y106" s="9">
        <v>524</v>
      </c>
      <c r="Z106" s="9">
        <v>101.7</v>
      </c>
      <c r="AA106" s="9">
        <v>225.5</v>
      </c>
      <c r="AB106" s="9" t="s">
        <v>227</v>
      </c>
      <c r="AC106" s="9">
        <v>49.6</v>
      </c>
      <c r="AD106" s="9">
        <v>5.44</v>
      </c>
      <c r="AE106" s="9">
        <v>9.74</v>
      </c>
      <c r="AF106" s="9">
        <v>2.48</v>
      </c>
      <c r="AG106" s="9">
        <v>107.8</v>
      </c>
      <c r="AH106" s="9">
        <v>550</v>
      </c>
      <c r="AI106" s="10">
        <v>12.07</v>
      </c>
    </row>
    <row r="107" spans="1:35" x14ac:dyDescent="0.3">
      <c r="A107" s="11" t="s">
        <v>133</v>
      </c>
      <c r="B107" s="9" t="s">
        <v>332</v>
      </c>
      <c r="C107" s="9" t="s">
        <v>428</v>
      </c>
      <c r="D107" s="9" t="s">
        <v>429</v>
      </c>
      <c r="E107" s="9"/>
      <c r="F107" s="9">
        <v>3700</v>
      </c>
      <c r="G107" s="9">
        <v>200900</v>
      </c>
      <c r="H107" s="9">
        <v>4.71</v>
      </c>
      <c r="I107" s="9">
        <v>265000</v>
      </c>
      <c r="J107" s="9">
        <v>11.95</v>
      </c>
      <c r="K107" s="9">
        <v>4420</v>
      </c>
      <c r="L107" s="9">
        <v>0.99</v>
      </c>
      <c r="M107" s="9">
        <v>10.5</v>
      </c>
      <c r="N107" s="9">
        <v>3.4</v>
      </c>
      <c r="O107" s="9">
        <v>9880</v>
      </c>
      <c r="P107" s="9">
        <v>68.099999999999994</v>
      </c>
      <c r="Q107" s="9">
        <v>730</v>
      </c>
      <c r="R107" s="9">
        <v>1319</v>
      </c>
      <c r="S107" s="9">
        <v>0.24</v>
      </c>
      <c r="T107" s="9">
        <v>380</v>
      </c>
      <c r="U107" s="9">
        <v>7990</v>
      </c>
      <c r="V107" s="9">
        <v>18200</v>
      </c>
      <c r="W107" s="9">
        <v>1821</v>
      </c>
      <c r="X107" s="9">
        <v>6090</v>
      </c>
      <c r="Y107" s="9">
        <v>541</v>
      </c>
      <c r="Z107" s="9">
        <v>103.5</v>
      </c>
      <c r="AA107" s="9">
        <v>227.1</v>
      </c>
      <c r="AB107" s="9" t="s">
        <v>227</v>
      </c>
      <c r="AC107" s="9">
        <v>41.6</v>
      </c>
      <c r="AD107" s="9">
        <v>4.43</v>
      </c>
      <c r="AE107" s="9">
        <v>8.91</v>
      </c>
      <c r="AF107" s="9">
        <v>2.19</v>
      </c>
      <c r="AG107" s="9">
        <v>145.4</v>
      </c>
      <c r="AH107" s="9">
        <v>583</v>
      </c>
      <c r="AI107" s="10">
        <v>10.220000000000001</v>
      </c>
    </row>
    <row r="108" spans="1:35" x14ac:dyDescent="0.3">
      <c r="A108" s="11" t="s">
        <v>134</v>
      </c>
      <c r="B108" s="9" t="s">
        <v>333</v>
      </c>
      <c r="C108" s="9" t="s">
        <v>428</v>
      </c>
      <c r="D108" s="9" t="s">
        <v>429</v>
      </c>
      <c r="E108" s="9"/>
      <c r="F108" s="9">
        <v>990</v>
      </c>
      <c r="G108" s="9">
        <v>210900</v>
      </c>
      <c r="H108" s="9">
        <v>6.52</v>
      </c>
      <c r="I108" s="9">
        <v>275300</v>
      </c>
      <c r="J108" s="9">
        <v>10.62</v>
      </c>
      <c r="K108" s="9">
        <v>4840</v>
      </c>
      <c r="L108" s="9">
        <v>0.41</v>
      </c>
      <c r="M108" s="9">
        <v>3.9</v>
      </c>
      <c r="N108" s="9">
        <v>0.32100000000000001</v>
      </c>
      <c r="O108" s="9">
        <v>10370</v>
      </c>
      <c r="P108" s="9">
        <v>69</v>
      </c>
      <c r="Q108" s="9">
        <v>1304</v>
      </c>
      <c r="R108" s="9">
        <v>1551</v>
      </c>
      <c r="S108" s="9">
        <v>0.2</v>
      </c>
      <c r="T108" s="9">
        <v>363</v>
      </c>
      <c r="U108" s="9">
        <v>8930</v>
      </c>
      <c r="V108" s="9">
        <v>20060</v>
      </c>
      <c r="W108" s="9">
        <v>2045</v>
      </c>
      <c r="X108" s="9">
        <v>7010</v>
      </c>
      <c r="Y108" s="9">
        <v>578</v>
      </c>
      <c r="Z108" s="9">
        <v>108.3</v>
      </c>
      <c r="AA108" s="9">
        <v>242.1</v>
      </c>
      <c r="AB108" s="9" t="s">
        <v>227</v>
      </c>
      <c r="AC108" s="9">
        <v>43.6</v>
      </c>
      <c r="AD108" s="9">
        <v>4.5999999999999996</v>
      </c>
      <c r="AE108" s="9">
        <v>9.75</v>
      </c>
      <c r="AF108" s="9">
        <v>2.16</v>
      </c>
      <c r="AG108" s="9">
        <v>169.1</v>
      </c>
      <c r="AH108" s="9">
        <v>662</v>
      </c>
      <c r="AI108" s="10">
        <v>10.18</v>
      </c>
    </row>
    <row r="109" spans="1:35" x14ac:dyDescent="0.3">
      <c r="A109" s="11" t="s">
        <v>135</v>
      </c>
      <c r="B109" s="9" t="s">
        <v>334</v>
      </c>
      <c r="C109" s="9" t="s">
        <v>428</v>
      </c>
      <c r="D109" s="9" t="s">
        <v>429</v>
      </c>
      <c r="E109" s="9"/>
      <c r="F109" s="9">
        <v>1480</v>
      </c>
      <c r="G109" s="9">
        <v>212000</v>
      </c>
      <c r="H109" s="9">
        <v>4.1900000000000004</v>
      </c>
      <c r="I109" s="9">
        <v>291100</v>
      </c>
      <c r="J109" s="9">
        <v>11.91</v>
      </c>
      <c r="K109" s="9">
        <v>5350</v>
      </c>
      <c r="L109" s="9">
        <v>0.5</v>
      </c>
      <c r="M109" s="9" t="s">
        <v>31</v>
      </c>
      <c r="N109" s="9">
        <v>0.65</v>
      </c>
      <c r="O109" s="9">
        <v>9650</v>
      </c>
      <c r="P109" s="9">
        <v>73.599999999999994</v>
      </c>
      <c r="Q109" s="9">
        <v>688</v>
      </c>
      <c r="R109" s="9">
        <v>1438</v>
      </c>
      <c r="S109" s="9">
        <v>0.107</v>
      </c>
      <c r="T109" s="9">
        <v>730</v>
      </c>
      <c r="U109" s="9">
        <v>9370</v>
      </c>
      <c r="V109" s="9">
        <v>20820</v>
      </c>
      <c r="W109" s="9">
        <v>2212</v>
      </c>
      <c r="X109" s="9">
        <v>7560</v>
      </c>
      <c r="Y109" s="9">
        <v>635</v>
      </c>
      <c r="Z109" s="9">
        <v>116.6</v>
      </c>
      <c r="AA109" s="9">
        <v>260.10000000000002</v>
      </c>
      <c r="AB109" s="9" t="s">
        <v>227</v>
      </c>
      <c r="AC109" s="9">
        <v>45.2</v>
      </c>
      <c r="AD109" s="9">
        <v>4.6399999999999997</v>
      </c>
      <c r="AE109" s="9">
        <v>10.1</v>
      </c>
      <c r="AF109" s="9">
        <v>2.31</v>
      </c>
      <c r="AG109" s="9">
        <v>179.4</v>
      </c>
      <c r="AH109" s="9">
        <v>729</v>
      </c>
      <c r="AI109" s="10">
        <v>11.07</v>
      </c>
    </row>
    <row r="110" spans="1:35" x14ac:dyDescent="0.3">
      <c r="A110" s="11" t="s">
        <v>136</v>
      </c>
      <c r="B110" s="9" t="s">
        <v>335</v>
      </c>
      <c r="C110" s="9" t="s">
        <v>430</v>
      </c>
      <c r="D110" s="9" t="s">
        <v>429</v>
      </c>
      <c r="E110" s="9"/>
      <c r="F110" s="9">
        <v>11800</v>
      </c>
      <c r="G110" s="9">
        <v>208900</v>
      </c>
      <c r="H110" s="9">
        <v>10.1</v>
      </c>
      <c r="I110" s="9">
        <v>294700</v>
      </c>
      <c r="J110" s="9">
        <v>10.51</v>
      </c>
      <c r="K110" s="9">
        <v>3780</v>
      </c>
      <c r="L110" s="9">
        <v>0.4</v>
      </c>
      <c r="M110" s="9">
        <v>6.9</v>
      </c>
      <c r="N110" s="9">
        <v>6.5</v>
      </c>
      <c r="O110" s="9">
        <v>10120</v>
      </c>
      <c r="P110" s="9">
        <v>85.1</v>
      </c>
      <c r="Q110" s="9">
        <v>660</v>
      </c>
      <c r="R110" s="9">
        <v>1390</v>
      </c>
      <c r="S110" s="9">
        <v>0.16200000000000001</v>
      </c>
      <c r="T110" s="9">
        <v>7300</v>
      </c>
      <c r="U110" s="9">
        <v>7050</v>
      </c>
      <c r="V110" s="9">
        <v>13880</v>
      </c>
      <c r="W110" s="9">
        <v>1513</v>
      </c>
      <c r="X110" s="9">
        <v>5220</v>
      </c>
      <c r="Y110" s="9">
        <v>539</v>
      </c>
      <c r="Z110" s="9">
        <v>106.2</v>
      </c>
      <c r="AA110" s="9">
        <v>243.7</v>
      </c>
      <c r="AB110" s="9" t="s">
        <v>227</v>
      </c>
      <c r="AC110" s="9">
        <v>50.6</v>
      </c>
      <c r="AD110" s="9">
        <v>5.5</v>
      </c>
      <c r="AE110" s="9">
        <v>10.37</v>
      </c>
      <c r="AF110" s="9">
        <v>2.77</v>
      </c>
      <c r="AG110" s="9">
        <v>115.3</v>
      </c>
      <c r="AH110" s="9">
        <v>563</v>
      </c>
      <c r="AI110" s="10">
        <v>13.8</v>
      </c>
    </row>
    <row r="111" spans="1:35" x14ac:dyDescent="0.3">
      <c r="A111" s="11" t="s">
        <v>137</v>
      </c>
      <c r="B111" s="9" t="s">
        <v>336</v>
      </c>
      <c r="C111" s="9" t="s">
        <v>431</v>
      </c>
      <c r="D111" s="9" t="s">
        <v>429</v>
      </c>
      <c r="E111" s="9"/>
      <c r="F111" s="9" t="s">
        <v>31</v>
      </c>
      <c r="G111" s="9">
        <v>207400</v>
      </c>
      <c r="H111" s="9">
        <v>1.89</v>
      </c>
      <c r="I111" s="9">
        <v>294000</v>
      </c>
      <c r="J111" s="9">
        <v>12.54</v>
      </c>
      <c r="K111" s="9">
        <v>6090</v>
      </c>
      <c r="L111" s="9">
        <v>0.4</v>
      </c>
      <c r="M111" s="9">
        <v>2.9</v>
      </c>
      <c r="N111" s="9" t="s">
        <v>31</v>
      </c>
      <c r="O111" s="9">
        <v>9640</v>
      </c>
      <c r="P111" s="9">
        <v>64.5</v>
      </c>
      <c r="Q111" s="9">
        <v>245</v>
      </c>
      <c r="R111" s="9">
        <v>1176</v>
      </c>
      <c r="S111" s="9">
        <v>6.9000000000000006E-2</v>
      </c>
      <c r="T111" s="9">
        <v>199</v>
      </c>
      <c r="U111" s="9">
        <v>9440</v>
      </c>
      <c r="V111" s="9">
        <v>23500</v>
      </c>
      <c r="W111" s="9">
        <v>2270</v>
      </c>
      <c r="X111" s="9">
        <v>7540</v>
      </c>
      <c r="Y111" s="9">
        <v>639</v>
      </c>
      <c r="Z111" s="9">
        <v>119.6</v>
      </c>
      <c r="AA111" s="9">
        <v>257</v>
      </c>
      <c r="AB111" s="9" t="s">
        <v>227</v>
      </c>
      <c r="AC111" s="9">
        <v>43.4</v>
      </c>
      <c r="AD111" s="9">
        <v>4.46</v>
      </c>
      <c r="AE111" s="9">
        <v>9.42</v>
      </c>
      <c r="AF111" s="9">
        <v>2.0299999999999998</v>
      </c>
      <c r="AG111" s="9">
        <v>157.5</v>
      </c>
      <c r="AH111" s="9">
        <v>744</v>
      </c>
      <c r="AI111" s="10">
        <v>11.04</v>
      </c>
    </row>
    <row r="112" spans="1:35" x14ac:dyDescent="0.3">
      <c r="A112" s="11" t="s">
        <v>138</v>
      </c>
      <c r="B112" s="9" t="s">
        <v>337</v>
      </c>
      <c r="C112" s="9" t="s">
        <v>430</v>
      </c>
      <c r="D112" s="9" t="s">
        <v>429</v>
      </c>
      <c r="E112" s="9"/>
      <c r="F112" s="9">
        <v>4700</v>
      </c>
      <c r="G112" s="9">
        <v>208900</v>
      </c>
      <c r="H112" s="9">
        <v>4.4400000000000004</v>
      </c>
      <c r="I112" s="9">
        <v>275400</v>
      </c>
      <c r="J112" s="9">
        <v>11.87</v>
      </c>
      <c r="K112" s="9">
        <v>5180</v>
      </c>
      <c r="L112" s="9">
        <v>0.76</v>
      </c>
      <c r="M112" s="9">
        <v>9.1999999999999993</v>
      </c>
      <c r="N112" s="9">
        <v>1.86</v>
      </c>
      <c r="O112" s="9">
        <v>9920</v>
      </c>
      <c r="P112" s="9">
        <v>67.5</v>
      </c>
      <c r="Q112" s="9">
        <v>785</v>
      </c>
      <c r="R112" s="9">
        <v>1383</v>
      </c>
      <c r="S112" s="9">
        <v>0.14299999999999999</v>
      </c>
      <c r="T112" s="9">
        <v>376</v>
      </c>
      <c r="U112" s="9">
        <v>8750</v>
      </c>
      <c r="V112" s="9">
        <v>20700</v>
      </c>
      <c r="W112" s="9">
        <v>2090</v>
      </c>
      <c r="X112" s="9">
        <v>7010</v>
      </c>
      <c r="Y112" s="9">
        <v>586</v>
      </c>
      <c r="Z112" s="9">
        <v>111.1</v>
      </c>
      <c r="AA112" s="9">
        <v>246.5</v>
      </c>
      <c r="AB112" s="9" t="s">
        <v>227</v>
      </c>
      <c r="AC112" s="9">
        <v>42.1</v>
      </c>
      <c r="AD112" s="9">
        <v>4.68</v>
      </c>
      <c r="AE112" s="9">
        <v>9.59</v>
      </c>
      <c r="AF112" s="9">
        <v>2.48</v>
      </c>
      <c r="AG112" s="9">
        <v>158.80000000000001</v>
      </c>
      <c r="AH112" s="9">
        <v>664</v>
      </c>
      <c r="AI112" s="10">
        <v>11.21</v>
      </c>
    </row>
    <row r="113" spans="1:35" x14ac:dyDescent="0.3">
      <c r="A113" s="11" t="s">
        <v>139</v>
      </c>
      <c r="B113" s="9" t="s">
        <v>338</v>
      </c>
      <c r="C113" s="9" t="s">
        <v>430</v>
      </c>
      <c r="D113" s="9" t="s">
        <v>429</v>
      </c>
      <c r="E113" s="9"/>
      <c r="F113" s="9">
        <v>1480</v>
      </c>
      <c r="G113" s="9">
        <v>213000</v>
      </c>
      <c r="H113" s="9">
        <v>4.72</v>
      </c>
      <c r="I113" s="9">
        <v>280000</v>
      </c>
      <c r="J113" s="9">
        <v>13.2</v>
      </c>
      <c r="K113" s="9">
        <v>6090</v>
      </c>
      <c r="L113" s="9">
        <v>0.35899999999999999</v>
      </c>
      <c r="M113" s="9" t="s">
        <v>31</v>
      </c>
      <c r="N113" s="9">
        <v>0.29099999999999998</v>
      </c>
      <c r="O113" s="9">
        <v>10110</v>
      </c>
      <c r="P113" s="9">
        <v>62.5</v>
      </c>
      <c r="Q113" s="9">
        <v>812</v>
      </c>
      <c r="R113" s="9">
        <v>1515</v>
      </c>
      <c r="S113" s="9">
        <v>0.24</v>
      </c>
      <c r="T113" s="9">
        <v>337</v>
      </c>
      <c r="U113" s="9">
        <v>8970</v>
      </c>
      <c r="V113" s="9">
        <v>22600</v>
      </c>
      <c r="W113" s="9">
        <v>2190</v>
      </c>
      <c r="X113" s="9">
        <v>7110</v>
      </c>
      <c r="Y113" s="9">
        <v>594</v>
      </c>
      <c r="Z113" s="9">
        <v>115.4</v>
      </c>
      <c r="AA113" s="9">
        <v>243</v>
      </c>
      <c r="AB113" s="9" t="s">
        <v>227</v>
      </c>
      <c r="AC113" s="9">
        <v>40.5</v>
      </c>
      <c r="AD113" s="9">
        <v>4.05</v>
      </c>
      <c r="AE113" s="9">
        <v>9.3800000000000008</v>
      </c>
      <c r="AF113" s="9">
        <v>2.04</v>
      </c>
      <c r="AG113" s="9">
        <v>161.9</v>
      </c>
      <c r="AH113" s="9">
        <v>645</v>
      </c>
      <c r="AI113" s="10">
        <v>12.36</v>
      </c>
    </row>
    <row r="114" spans="1:35" x14ac:dyDescent="0.3">
      <c r="A114" s="11" t="s">
        <v>140</v>
      </c>
      <c r="B114" s="9" t="s">
        <v>339</v>
      </c>
      <c r="C114" s="9" t="s">
        <v>428</v>
      </c>
      <c r="D114" s="9" t="s">
        <v>429</v>
      </c>
      <c r="E114" s="9"/>
      <c r="F114" s="9">
        <v>6700</v>
      </c>
      <c r="G114" s="9">
        <v>213000</v>
      </c>
      <c r="H114" s="9">
        <v>2.97</v>
      </c>
      <c r="I114" s="9">
        <v>290000</v>
      </c>
      <c r="J114" s="9">
        <v>12.49</v>
      </c>
      <c r="K114" s="9">
        <v>5750</v>
      </c>
      <c r="L114" s="9">
        <v>0.32</v>
      </c>
      <c r="M114" s="9">
        <v>6.2</v>
      </c>
      <c r="N114" s="9">
        <v>0.63</v>
      </c>
      <c r="O114" s="9">
        <v>9780</v>
      </c>
      <c r="P114" s="9">
        <v>65.400000000000006</v>
      </c>
      <c r="Q114" s="9">
        <v>470</v>
      </c>
      <c r="R114" s="9">
        <v>1291</v>
      </c>
      <c r="S114" s="9">
        <v>6.6000000000000003E-2</v>
      </c>
      <c r="T114" s="9">
        <v>296</v>
      </c>
      <c r="U114" s="9">
        <v>8380</v>
      </c>
      <c r="V114" s="9">
        <v>21800</v>
      </c>
      <c r="W114" s="9">
        <v>2150</v>
      </c>
      <c r="X114" s="9">
        <v>7050</v>
      </c>
      <c r="Y114" s="9">
        <v>596</v>
      </c>
      <c r="Z114" s="9">
        <v>116</v>
      </c>
      <c r="AA114" s="9">
        <v>243</v>
      </c>
      <c r="AB114" s="9" t="s">
        <v>227</v>
      </c>
      <c r="AC114" s="9">
        <v>39.700000000000003</v>
      </c>
      <c r="AD114" s="9">
        <v>4.13</v>
      </c>
      <c r="AE114" s="9">
        <v>9.68</v>
      </c>
      <c r="AF114" s="9">
        <v>2.38</v>
      </c>
      <c r="AG114" s="9">
        <v>153.19999999999999</v>
      </c>
      <c r="AH114" s="9">
        <v>677</v>
      </c>
      <c r="AI114" s="10">
        <v>12.14</v>
      </c>
    </row>
    <row r="115" spans="1:35" x14ac:dyDescent="0.3">
      <c r="A115" s="11" t="s">
        <v>141</v>
      </c>
      <c r="B115" s="9" t="s">
        <v>340</v>
      </c>
      <c r="C115" s="9" t="s">
        <v>431</v>
      </c>
      <c r="D115" s="9" t="s">
        <v>429</v>
      </c>
      <c r="E115" s="9"/>
      <c r="F115" s="9">
        <v>480</v>
      </c>
      <c r="G115" s="9">
        <v>209000</v>
      </c>
      <c r="H115" s="9">
        <v>1.8</v>
      </c>
      <c r="I115" s="9">
        <v>285000</v>
      </c>
      <c r="J115" s="9">
        <v>13.46</v>
      </c>
      <c r="K115" s="9">
        <v>6290</v>
      </c>
      <c r="L115" s="9">
        <v>0.31</v>
      </c>
      <c r="M115" s="9" t="s">
        <v>31</v>
      </c>
      <c r="N115" s="9">
        <v>0.19700000000000001</v>
      </c>
      <c r="O115" s="9">
        <v>9550</v>
      </c>
      <c r="P115" s="9">
        <v>59.7</v>
      </c>
      <c r="Q115" s="9">
        <v>232.2</v>
      </c>
      <c r="R115" s="9">
        <v>1131</v>
      </c>
      <c r="S115" s="9" t="s">
        <v>31</v>
      </c>
      <c r="T115" s="9">
        <v>209.2</v>
      </c>
      <c r="U115" s="9">
        <v>8320</v>
      </c>
      <c r="V115" s="9">
        <v>21470</v>
      </c>
      <c r="W115" s="9">
        <v>2113</v>
      </c>
      <c r="X115" s="9">
        <v>7140</v>
      </c>
      <c r="Y115" s="9">
        <v>578</v>
      </c>
      <c r="Z115" s="9">
        <v>116.1</v>
      </c>
      <c r="AA115" s="9">
        <v>241.2</v>
      </c>
      <c r="AB115" s="9" t="s">
        <v>227</v>
      </c>
      <c r="AC115" s="9">
        <v>39</v>
      </c>
      <c r="AD115" s="9">
        <v>4.01</v>
      </c>
      <c r="AE115" s="9">
        <v>8.76</v>
      </c>
      <c r="AF115" s="9">
        <v>1.7</v>
      </c>
      <c r="AG115" s="9">
        <v>142.30000000000001</v>
      </c>
      <c r="AH115" s="9">
        <v>657</v>
      </c>
      <c r="AI115" s="10">
        <v>11.21</v>
      </c>
    </row>
    <row r="116" spans="1:35" x14ac:dyDescent="0.3">
      <c r="A116" s="11" t="s">
        <v>142</v>
      </c>
      <c r="B116" s="9" t="s">
        <v>341</v>
      </c>
      <c r="C116" s="9" t="s">
        <v>431</v>
      </c>
      <c r="D116" s="9" t="s">
        <v>429</v>
      </c>
      <c r="E116" s="9"/>
      <c r="F116" s="9" t="s">
        <v>31</v>
      </c>
      <c r="G116" s="9">
        <v>191000</v>
      </c>
      <c r="H116" s="9">
        <v>1.55</v>
      </c>
      <c r="I116" s="9">
        <v>274000</v>
      </c>
      <c r="J116" s="9">
        <v>12.7</v>
      </c>
      <c r="K116" s="9">
        <v>5750</v>
      </c>
      <c r="L116" s="9">
        <v>0.53</v>
      </c>
      <c r="M116" s="9">
        <v>4.2</v>
      </c>
      <c r="N116" s="9">
        <v>0.11799999999999999</v>
      </c>
      <c r="O116" s="9">
        <v>8720</v>
      </c>
      <c r="P116" s="9">
        <v>56.6</v>
      </c>
      <c r="Q116" s="9">
        <v>198</v>
      </c>
      <c r="R116" s="9">
        <v>1059</v>
      </c>
      <c r="S116" s="9">
        <v>0.107</v>
      </c>
      <c r="T116" s="9">
        <v>168</v>
      </c>
      <c r="U116" s="9">
        <v>7910</v>
      </c>
      <c r="V116" s="9">
        <v>21100</v>
      </c>
      <c r="W116" s="9">
        <v>2080</v>
      </c>
      <c r="X116" s="9">
        <v>6710</v>
      </c>
      <c r="Y116" s="9">
        <v>579</v>
      </c>
      <c r="Z116" s="9">
        <v>106.2</v>
      </c>
      <c r="AA116" s="9">
        <v>231</v>
      </c>
      <c r="AB116" s="9" t="s">
        <v>227</v>
      </c>
      <c r="AC116" s="9">
        <v>37.5</v>
      </c>
      <c r="AD116" s="9">
        <v>3.7</v>
      </c>
      <c r="AE116" s="9">
        <v>8.85</v>
      </c>
      <c r="AF116" s="9">
        <v>1.77</v>
      </c>
      <c r="AG116" s="9">
        <v>134.6</v>
      </c>
      <c r="AH116" s="9">
        <v>685</v>
      </c>
      <c r="AI116" s="10">
        <v>10.99</v>
      </c>
    </row>
    <row r="117" spans="1:35" x14ac:dyDescent="0.3">
      <c r="A117" s="11" t="s">
        <v>143</v>
      </c>
      <c r="B117" s="9" t="s">
        <v>342</v>
      </c>
      <c r="C117" s="9" t="s">
        <v>430</v>
      </c>
      <c r="D117" s="9" t="s">
        <v>429</v>
      </c>
      <c r="E117" s="9"/>
      <c r="F117" s="9">
        <v>940</v>
      </c>
      <c r="G117" s="9">
        <v>205000</v>
      </c>
      <c r="H117" s="9">
        <v>4.01</v>
      </c>
      <c r="I117" s="9">
        <v>284000</v>
      </c>
      <c r="J117" s="9">
        <v>12.94</v>
      </c>
      <c r="K117" s="9">
        <v>5870</v>
      </c>
      <c r="L117" s="9">
        <v>0.28000000000000003</v>
      </c>
      <c r="M117" s="9" t="s">
        <v>31</v>
      </c>
      <c r="N117" s="9">
        <v>7.9000000000000001E-2</v>
      </c>
      <c r="O117" s="9">
        <v>9880</v>
      </c>
      <c r="P117" s="9">
        <v>61.1</v>
      </c>
      <c r="Q117" s="9">
        <v>664</v>
      </c>
      <c r="R117" s="9">
        <v>1244</v>
      </c>
      <c r="S117" s="9">
        <v>0.14899999999999999</v>
      </c>
      <c r="T117" s="9">
        <v>310</v>
      </c>
      <c r="U117" s="9">
        <v>8450</v>
      </c>
      <c r="V117" s="9">
        <v>22200</v>
      </c>
      <c r="W117" s="9">
        <v>2080</v>
      </c>
      <c r="X117" s="9">
        <v>6960</v>
      </c>
      <c r="Y117" s="9">
        <v>584</v>
      </c>
      <c r="Z117" s="9">
        <v>113.1</v>
      </c>
      <c r="AA117" s="9">
        <v>240</v>
      </c>
      <c r="AB117" s="9" t="s">
        <v>227</v>
      </c>
      <c r="AC117" s="9">
        <v>40.9</v>
      </c>
      <c r="AD117" s="9">
        <v>4.3099999999999996</v>
      </c>
      <c r="AE117" s="9">
        <v>9.08</v>
      </c>
      <c r="AF117" s="9">
        <v>2.0499999999999998</v>
      </c>
      <c r="AG117" s="9">
        <v>158.19999999999999</v>
      </c>
      <c r="AH117" s="9">
        <v>639</v>
      </c>
      <c r="AI117" s="10">
        <v>11.16</v>
      </c>
    </row>
    <row r="118" spans="1:35" x14ac:dyDescent="0.3">
      <c r="A118" s="11" t="s">
        <v>144</v>
      </c>
      <c r="B118" s="9" t="s">
        <v>343</v>
      </c>
      <c r="C118" s="9" t="s">
        <v>431</v>
      </c>
      <c r="D118" s="9" t="s">
        <v>429</v>
      </c>
      <c r="E118" s="9"/>
      <c r="F118" s="9">
        <v>3200</v>
      </c>
      <c r="G118" s="9">
        <v>207000</v>
      </c>
      <c r="H118" s="9">
        <v>1.68</v>
      </c>
      <c r="I118" s="9">
        <v>298000</v>
      </c>
      <c r="J118" s="9">
        <v>12.46</v>
      </c>
      <c r="K118" s="9">
        <v>5240</v>
      </c>
      <c r="L118" s="9">
        <v>0.41799999999999998</v>
      </c>
      <c r="M118" s="9">
        <v>7.8</v>
      </c>
      <c r="N118" s="9">
        <v>0.23699999999999999</v>
      </c>
      <c r="O118" s="9">
        <v>9720</v>
      </c>
      <c r="P118" s="9">
        <v>67.5</v>
      </c>
      <c r="Q118" s="9">
        <v>187.8</v>
      </c>
      <c r="R118" s="9">
        <v>1291</v>
      </c>
      <c r="S118" s="9">
        <v>0.112</v>
      </c>
      <c r="T118" s="9">
        <v>185.2</v>
      </c>
      <c r="U118" s="9">
        <v>8270</v>
      </c>
      <c r="V118" s="9">
        <v>20600</v>
      </c>
      <c r="W118" s="9">
        <v>1979</v>
      </c>
      <c r="X118" s="9">
        <v>6840</v>
      </c>
      <c r="Y118" s="9">
        <v>625</v>
      </c>
      <c r="Z118" s="9">
        <v>123.4</v>
      </c>
      <c r="AA118" s="9">
        <v>250.2</v>
      </c>
      <c r="AB118" s="9" t="s">
        <v>227</v>
      </c>
      <c r="AC118" s="9">
        <v>44.8</v>
      </c>
      <c r="AD118" s="9">
        <v>4.53</v>
      </c>
      <c r="AE118" s="9">
        <v>9.7899999999999991</v>
      </c>
      <c r="AF118" s="9">
        <v>2.25</v>
      </c>
      <c r="AG118" s="9">
        <v>152.9</v>
      </c>
      <c r="AH118" s="9">
        <v>698</v>
      </c>
      <c r="AI118" s="10">
        <v>14.25</v>
      </c>
    </row>
    <row r="119" spans="1:35" x14ac:dyDescent="0.3">
      <c r="A119" s="11" t="s">
        <v>145</v>
      </c>
      <c r="B119" s="9" t="s">
        <v>344</v>
      </c>
      <c r="C119" s="9" t="s">
        <v>430</v>
      </c>
      <c r="D119" s="9" t="s">
        <v>429</v>
      </c>
      <c r="E119" s="9"/>
      <c r="F119" s="9">
        <v>20000</v>
      </c>
      <c r="G119" s="9">
        <v>203000</v>
      </c>
      <c r="H119" s="9">
        <v>2.5099999999999998</v>
      </c>
      <c r="I119" s="9">
        <v>283000</v>
      </c>
      <c r="J119" s="9">
        <v>14.2</v>
      </c>
      <c r="K119" s="9">
        <v>5610</v>
      </c>
      <c r="L119" s="9">
        <v>0.99</v>
      </c>
      <c r="M119" s="9">
        <v>11.1</v>
      </c>
      <c r="N119" s="9">
        <v>2.2999999999999998</v>
      </c>
      <c r="O119" s="9">
        <v>9900</v>
      </c>
      <c r="P119" s="9">
        <v>62.5</v>
      </c>
      <c r="Q119" s="9">
        <v>268</v>
      </c>
      <c r="R119" s="9">
        <v>1210</v>
      </c>
      <c r="S119" s="9">
        <v>0.09</v>
      </c>
      <c r="T119" s="9">
        <v>271</v>
      </c>
      <c r="U119" s="9">
        <v>7810</v>
      </c>
      <c r="V119" s="9">
        <v>17200</v>
      </c>
      <c r="W119" s="9">
        <v>1790</v>
      </c>
      <c r="X119" s="9">
        <v>5980</v>
      </c>
      <c r="Y119" s="9">
        <v>558</v>
      </c>
      <c r="Z119" s="9">
        <v>104.3</v>
      </c>
      <c r="AA119" s="9">
        <v>220</v>
      </c>
      <c r="AB119" s="9" t="s">
        <v>227</v>
      </c>
      <c r="AC119" s="9">
        <v>39.6</v>
      </c>
      <c r="AD119" s="9">
        <v>4.03</v>
      </c>
      <c r="AE119" s="9">
        <v>8.01</v>
      </c>
      <c r="AF119" s="9">
        <v>2.13</v>
      </c>
      <c r="AG119" s="9">
        <v>130</v>
      </c>
      <c r="AH119" s="9">
        <v>521</v>
      </c>
      <c r="AI119" s="10">
        <v>12.7</v>
      </c>
    </row>
    <row r="120" spans="1:35" x14ac:dyDescent="0.3">
      <c r="A120" s="11" t="s">
        <v>146</v>
      </c>
      <c r="B120" s="9" t="s">
        <v>345</v>
      </c>
      <c r="C120" s="9" t="s">
        <v>430</v>
      </c>
      <c r="D120" s="9" t="s">
        <v>427</v>
      </c>
      <c r="E120" s="9"/>
      <c r="F120" s="9" t="s">
        <v>31</v>
      </c>
      <c r="G120" s="9">
        <v>212000</v>
      </c>
      <c r="H120" s="9">
        <v>2.65</v>
      </c>
      <c r="I120" s="9">
        <v>316000</v>
      </c>
      <c r="J120" s="9">
        <v>11.07</v>
      </c>
      <c r="K120" s="9">
        <v>7600</v>
      </c>
      <c r="L120" s="9">
        <v>0.35</v>
      </c>
      <c r="M120" s="9">
        <v>5.9</v>
      </c>
      <c r="N120" s="9">
        <v>0.11700000000000001</v>
      </c>
      <c r="O120" s="9">
        <v>10270</v>
      </c>
      <c r="P120" s="9">
        <v>58.8</v>
      </c>
      <c r="Q120" s="9">
        <v>275</v>
      </c>
      <c r="R120" s="9">
        <v>927</v>
      </c>
      <c r="S120" s="9" t="s">
        <v>31</v>
      </c>
      <c r="T120" s="9">
        <v>240</v>
      </c>
      <c r="U120" s="9">
        <v>10810</v>
      </c>
      <c r="V120" s="9">
        <v>30400</v>
      </c>
      <c r="W120" s="9">
        <v>2910</v>
      </c>
      <c r="X120" s="9">
        <v>9570</v>
      </c>
      <c r="Y120" s="9">
        <v>727</v>
      </c>
      <c r="Z120" s="9">
        <v>134.9</v>
      </c>
      <c r="AA120" s="9">
        <v>286</v>
      </c>
      <c r="AB120" s="9" t="s">
        <v>227</v>
      </c>
      <c r="AC120" s="9">
        <v>42.1</v>
      </c>
      <c r="AD120" s="9">
        <v>3.95</v>
      </c>
      <c r="AE120" s="9">
        <v>9.0399999999999991</v>
      </c>
      <c r="AF120" s="9">
        <v>1.84</v>
      </c>
      <c r="AG120" s="9">
        <v>177</v>
      </c>
      <c r="AH120" s="9">
        <v>824</v>
      </c>
      <c r="AI120" s="10">
        <v>7</v>
      </c>
    </row>
    <row r="121" spans="1:35" x14ac:dyDescent="0.3">
      <c r="A121" s="11" t="s">
        <v>147</v>
      </c>
      <c r="B121" s="9" t="s">
        <v>346</v>
      </c>
      <c r="C121" s="9" t="s">
        <v>431</v>
      </c>
      <c r="D121" s="9" t="s">
        <v>427</v>
      </c>
      <c r="E121" s="9"/>
      <c r="F121" s="9" t="s">
        <v>31</v>
      </c>
      <c r="G121" s="9">
        <v>208000</v>
      </c>
      <c r="H121" s="9">
        <v>2.12</v>
      </c>
      <c r="I121" s="9">
        <v>288000</v>
      </c>
      <c r="J121" s="9">
        <v>10.71</v>
      </c>
      <c r="K121" s="9">
        <v>6890</v>
      </c>
      <c r="L121" s="9">
        <v>0.49</v>
      </c>
      <c r="M121" s="9">
        <v>8.1</v>
      </c>
      <c r="N121" s="9">
        <v>0.20100000000000001</v>
      </c>
      <c r="O121" s="9">
        <v>9200</v>
      </c>
      <c r="P121" s="9">
        <v>62.6</v>
      </c>
      <c r="Q121" s="9">
        <v>219</v>
      </c>
      <c r="R121" s="9">
        <v>961</v>
      </c>
      <c r="S121" s="9" t="s">
        <v>31</v>
      </c>
      <c r="T121" s="9">
        <v>192</v>
      </c>
      <c r="U121" s="9">
        <v>9180</v>
      </c>
      <c r="V121" s="9">
        <v>24700</v>
      </c>
      <c r="W121" s="9">
        <v>2340</v>
      </c>
      <c r="X121" s="9">
        <v>8000</v>
      </c>
      <c r="Y121" s="9">
        <v>661</v>
      </c>
      <c r="Z121" s="9">
        <v>128.30000000000001</v>
      </c>
      <c r="AA121" s="9">
        <v>266</v>
      </c>
      <c r="AB121" s="9" t="s">
        <v>227</v>
      </c>
      <c r="AC121" s="9">
        <v>43.7</v>
      </c>
      <c r="AD121" s="9">
        <v>4.54</v>
      </c>
      <c r="AE121" s="9">
        <v>9.86</v>
      </c>
      <c r="AF121" s="9">
        <v>1.82</v>
      </c>
      <c r="AG121" s="9">
        <v>146.80000000000001</v>
      </c>
      <c r="AH121" s="9">
        <v>758</v>
      </c>
      <c r="AI121" s="10">
        <v>9.11</v>
      </c>
    </row>
    <row r="122" spans="1:35" x14ac:dyDescent="0.3">
      <c r="A122" s="11" t="s">
        <v>148</v>
      </c>
      <c r="B122" s="9" t="s">
        <v>347</v>
      </c>
      <c r="C122" s="9" t="s">
        <v>431</v>
      </c>
      <c r="D122" s="9" t="s">
        <v>433</v>
      </c>
      <c r="E122" s="9"/>
      <c r="F122" s="9">
        <v>13700</v>
      </c>
      <c r="G122" s="9">
        <v>201000</v>
      </c>
      <c r="H122" s="9">
        <v>2.81</v>
      </c>
      <c r="I122" s="9">
        <v>299000</v>
      </c>
      <c r="J122" s="9">
        <v>11.76</v>
      </c>
      <c r="K122" s="9">
        <v>6080</v>
      </c>
      <c r="L122" s="9">
        <v>0.81</v>
      </c>
      <c r="M122" s="9">
        <v>6</v>
      </c>
      <c r="N122" s="9">
        <v>0.95</v>
      </c>
      <c r="O122" s="9">
        <v>9780</v>
      </c>
      <c r="P122" s="9">
        <v>57.3</v>
      </c>
      <c r="Q122" s="9">
        <v>333</v>
      </c>
      <c r="R122" s="9">
        <v>1064</v>
      </c>
      <c r="S122" s="9" t="s">
        <v>31</v>
      </c>
      <c r="T122" s="9">
        <v>257</v>
      </c>
      <c r="U122" s="9">
        <v>10170</v>
      </c>
      <c r="V122" s="9">
        <v>27600</v>
      </c>
      <c r="W122" s="9">
        <v>2630</v>
      </c>
      <c r="X122" s="9">
        <v>8810</v>
      </c>
      <c r="Y122" s="9">
        <v>692</v>
      </c>
      <c r="Z122" s="9">
        <v>124.4</v>
      </c>
      <c r="AA122" s="9">
        <v>272</v>
      </c>
      <c r="AB122" s="9" t="s">
        <v>227</v>
      </c>
      <c r="AC122" s="9">
        <v>38.700000000000003</v>
      </c>
      <c r="AD122" s="9">
        <v>3.93</v>
      </c>
      <c r="AE122" s="9">
        <v>9.7899999999999991</v>
      </c>
      <c r="AF122" s="9">
        <v>2.27</v>
      </c>
      <c r="AG122" s="9">
        <v>174.9</v>
      </c>
      <c r="AH122" s="9">
        <v>754</v>
      </c>
      <c r="AI122" s="10">
        <v>8.2899999999999991</v>
      </c>
    </row>
    <row r="123" spans="1:35" x14ac:dyDescent="0.3">
      <c r="A123" s="11" t="s">
        <v>149</v>
      </c>
      <c r="B123" s="9" t="s">
        <v>348</v>
      </c>
      <c r="C123" s="9" t="s">
        <v>430</v>
      </c>
      <c r="D123" s="9" t="s">
        <v>427</v>
      </c>
      <c r="E123" s="9"/>
      <c r="F123" s="9">
        <v>1000</v>
      </c>
      <c r="G123" s="9">
        <v>218000</v>
      </c>
      <c r="H123" s="9">
        <v>3.45</v>
      </c>
      <c r="I123" s="9">
        <v>317000</v>
      </c>
      <c r="J123" s="9">
        <v>11.7</v>
      </c>
      <c r="K123" s="9">
        <v>4760</v>
      </c>
      <c r="L123" s="9">
        <v>0.55000000000000004</v>
      </c>
      <c r="M123" s="9" t="s">
        <v>31</v>
      </c>
      <c r="N123" s="9">
        <v>0.192</v>
      </c>
      <c r="O123" s="9">
        <v>10570</v>
      </c>
      <c r="P123" s="9">
        <v>71.3</v>
      </c>
      <c r="Q123" s="9">
        <v>492</v>
      </c>
      <c r="R123" s="9">
        <v>1372</v>
      </c>
      <c r="S123" s="9">
        <v>0.24</v>
      </c>
      <c r="T123" s="9">
        <v>372</v>
      </c>
      <c r="U123" s="9">
        <v>7250</v>
      </c>
      <c r="V123" s="9">
        <v>17400</v>
      </c>
      <c r="W123" s="9">
        <v>1629</v>
      </c>
      <c r="X123" s="9">
        <v>5380</v>
      </c>
      <c r="Y123" s="9">
        <v>546</v>
      </c>
      <c r="Z123" s="9">
        <v>110.6</v>
      </c>
      <c r="AA123" s="9">
        <v>231</v>
      </c>
      <c r="AB123" s="9" t="s">
        <v>227</v>
      </c>
      <c r="AC123" s="9">
        <v>47</v>
      </c>
      <c r="AD123" s="9">
        <v>5.08</v>
      </c>
      <c r="AE123" s="9">
        <v>9.52</v>
      </c>
      <c r="AF123" s="9">
        <v>2.2200000000000002</v>
      </c>
      <c r="AG123" s="9">
        <v>113.8</v>
      </c>
      <c r="AH123" s="9">
        <v>568</v>
      </c>
      <c r="AI123" s="10">
        <v>13.27</v>
      </c>
    </row>
    <row r="124" spans="1:35" x14ac:dyDescent="0.3">
      <c r="A124" s="11" t="s">
        <v>150</v>
      </c>
      <c r="B124" s="9" t="s">
        <v>349</v>
      </c>
      <c r="C124" s="9" t="s">
        <v>428</v>
      </c>
      <c r="D124" s="9" t="s">
        <v>429</v>
      </c>
      <c r="E124" s="9"/>
      <c r="F124" s="9">
        <v>3440</v>
      </c>
      <c r="G124" s="9">
        <v>217100</v>
      </c>
      <c r="H124" s="9">
        <v>2.78</v>
      </c>
      <c r="I124" s="9">
        <v>281000</v>
      </c>
      <c r="J124" s="9">
        <v>12.9</v>
      </c>
      <c r="K124" s="9">
        <v>5750</v>
      </c>
      <c r="L124" s="9">
        <v>0.56000000000000005</v>
      </c>
      <c r="M124" s="9">
        <v>5.3</v>
      </c>
      <c r="N124" s="9">
        <v>0.28100000000000003</v>
      </c>
      <c r="O124" s="9">
        <v>10000</v>
      </c>
      <c r="P124" s="9">
        <v>60.9</v>
      </c>
      <c r="Q124" s="9">
        <v>398</v>
      </c>
      <c r="R124" s="9">
        <v>1133</v>
      </c>
      <c r="S124" s="9" t="s">
        <v>31</v>
      </c>
      <c r="T124" s="9">
        <v>392</v>
      </c>
      <c r="U124" s="9">
        <v>8540</v>
      </c>
      <c r="V124" s="9">
        <v>21800</v>
      </c>
      <c r="W124" s="9">
        <v>2140</v>
      </c>
      <c r="X124" s="9">
        <v>7180</v>
      </c>
      <c r="Y124" s="9">
        <v>588</v>
      </c>
      <c r="Z124" s="9">
        <v>110.5</v>
      </c>
      <c r="AA124" s="9">
        <v>244</v>
      </c>
      <c r="AB124" s="9" t="s">
        <v>227</v>
      </c>
      <c r="AC124" s="9">
        <v>42</v>
      </c>
      <c r="AD124" s="9">
        <v>3.97</v>
      </c>
      <c r="AE124" s="9">
        <v>9.08</v>
      </c>
      <c r="AF124" s="9">
        <v>1.98</v>
      </c>
      <c r="AG124" s="9">
        <v>155.4</v>
      </c>
      <c r="AH124" s="9">
        <v>716</v>
      </c>
      <c r="AI124" s="10">
        <v>11</v>
      </c>
    </row>
    <row r="125" spans="1:35" x14ac:dyDescent="0.3">
      <c r="A125" s="11" t="s">
        <v>151</v>
      </c>
      <c r="B125" s="9" t="s">
        <v>350</v>
      </c>
      <c r="C125" s="9" t="s">
        <v>430</v>
      </c>
      <c r="D125" s="9" t="s">
        <v>429</v>
      </c>
      <c r="E125" s="9"/>
      <c r="F125" s="9">
        <v>820</v>
      </c>
      <c r="G125" s="9">
        <v>204200</v>
      </c>
      <c r="H125" s="9">
        <v>4.1900000000000004</v>
      </c>
      <c r="I125" s="9">
        <v>277800</v>
      </c>
      <c r="J125" s="9">
        <v>10.61</v>
      </c>
      <c r="K125" s="9">
        <v>4540</v>
      </c>
      <c r="L125" s="9">
        <v>0.47</v>
      </c>
      <c r="M125" s="9" t="s">
        <v>31</v>
      </c>
      <c r="N125" s="9">
        <v>0.14699999999999999</v>
      </c>
      <c r="O125" s="9">
        <v>10500</v>
      </c>
      <c r="P125" s="9">
        <v>66</v>
      </c>
      <c r="Q125" s="9">
        <v>686</v>
      </c>
      <c r="R125" s="9">
        <v>1425</v>
      </c>
      <c r="S125" s="9">
        <v>0.14000000000000001</v>
      </c>
      <c r="T125" s="9">
        <v>382</v>
      </c>
      <c r="U125" s="9">
        <v>7860</v>
      </c>
      <c r="V125" s="9">
        <v>17720</v>
      </c>
      <c r="W125" s="9">
        <v>1807</v>
      </c>
      <c r="X125" s="9">
        <v>5980</v>
      </c>
      <c r="Y125" s="9">
        <v>550</v>
      </c>
      <c r="Z125" s="9">
        <v>108.8</v>
      </c>
      <c r="AA125" s="9">
        <v>224.7</v>
      </c>
      <c r="AB125" s="9" t="s">
        <v>227</v>
      </c>
      <c r="AC125" s="9">
        <v>41.6</v>
      </c>
      <c r="AD125" s="9">
        <v>4.21</v>
      </c>
      <c r="AE125" s="9">
        <v>8.9600000000000009</v>
      </c>
      <c r="AF125" s="9">
        <v>1.94</v>
      </c>
      <c r="AG125" s="9">
        <v>133.4</v>
      </c>
      <c r="AH125" s="9">
        <v>606</v>
      </c>
      <c r="AI125" s="10">
        <v>11.81</v>
      </c>
    </row>
    <row r="126" spans="1:35" x14ac:dyDescent="0.3">
      <c r="A126" s="11" t="s">
        <v>152</v>
      </c>
      <c r="B126" s="9" t="s">
        <v>351</v>
      </c>
      <c r="C126" s="9" t="s">
        <v>430</v>
      </c>
      <c r="D126" s="9" t="s">
        <v>429</v>
      </c>
      <c r="E126" s="9"/>
      <c r="F126" s="9">
        <v>5370</v>
      </c>
      <c r="G126" s="9">
        <v>217000</v>
      </c>
      <c r="H126" s="9">
        <v>4.3</v>
      </c>
      <c r="I126" s="9">
        <v>231000</v>
      </c>
      <c r="J126" s="9">
        <v>9.58</v>
      </c>
      <c r="K126" s="9">
        <v>4510</v>
      </c>
      <c r="L126" s="9">
        <v>0.74</v>
      </c>
      <c r="M126" s="9">
        <v>9.5</v>
      </c>
      <c r="N126" s="9">
        <v>3.59</v>
      </c>
      <c r="O126" s="9">
        <v>10810</v>
      </c>
      <c r="P126" s="9">
        <v>56.9</v>
      </c>
      <c r="Q126" s="9">
        <v>647</v>
      </c>
      <c r="R126" s="9">
        <v>1095</v>
      </c>
      <c r="S126" s="9">
        <v>6.9000000000000006E-2</v>
      </c>
      <c r="T126" s="9">
        <v>948</v>
      </c>
      <c r="U126" s="9">
        <v>6870</v>
      </c>
      <c r="V126" s="9">
        <v>17100</v>
      </c>
      <c r="W126" s="9">
        <v>1639</v>
      </c>
      <c r="X126" s="9">
        <v>5630</v>
      </c>
      <c r="Y126" s="9">
        <v>466</v>
      </c>
      <c r="Z126" s="9">
        <v>91.9</v>
      </c>
      <c r="AA126" s="9">
        <v>203</v>
      </c>
      <c r="AB126" s="9" t="s">
        <v>227</v>
      </c>
      <c r="AC126" s="9">
        <v>36.1</v>
      </c>
      <c r="AD126" s="9">
        <v>3.88</v>
      </c>
      <c r="AE126" s="9">
        <v>8.32</v>
      </c>
      <c r="AF126" s="9">
        <v>2.11</v>
      </c>
      <c r="AG126" s="9">
        <v>126</v>
      </c>
      <c r="AH126" s="9">
        <v>523</v>
      </c>
      <c r="AI126" s="10">
        <v>10.27</v>
      </c>
    </row>
    <row r="127" spans="1:35" x14ac:dyDescent="0.3">
      <c r="A127" s="11" t="s">
        <v>153</v>
      </c>
      <c r="B127" s="9" t="s">
        <v>352</v>
      </c>
      <c r="C127" s="9" t="s">
        <v>432</v>
      </c>
      <c r="D127" s="9" t="s">
        <v>429</v>
      </c>
      <c r="E127" s="9"/>
      <c r="F127" s="9">
        <v>1020</v>
      </c>
      <c r="G127" s="9">
        <v>227000</v>
      </c>
      <c r="H127" s="9">
        <v>2.7</v>
      </c>
      <c r="I127" s="9">
        <v>314000</v>
      </c>
      <c r="J127" s="9">
        <v>11.21</v>
      </c>
      <c r="K127" s="9">
        <v>5310</v>
      </c>
      <c r="L127" s="9">
        <v>0.39</v>
      </c>
      <c r="M127" s="9" t="s">
        <v>31</v>
      </c>
      <c r="N127" s="9">
        <v>0.49</v>
      </c>
      <c r="O127" s="9">
        <v>10080</v>
      </c>
      <c r="P127" s="9">
        <v>81</v>
      </c>
      <c r="Q127" s="9">
        <v>360</v>
      </c>
      <c r="R127" s="9">
        <v>1325</v>
      </c>
      <c r="S127" s="9">
        <v>0.13100000000000001</v>
      </c>
      <c r="T127" s="9">
        <v>385</v>
      </c>
      <c r="U127" s="9">
        <v>6830</v>
      </c>
      <c r="V127" s="9">
        <v>15230</v>
      </c>
      <c r="W127" s="9">
        <v>1580</v>
      </c>
      <c r="X127" s="9">
        <v>5260</v>
      </c>
      <c r="Y127" s="9">
        <v>550</v>
      </c>
      <c r="Z127" s="9">
        <v>118</v>
      </c>
      <c r="AA127" s="9">
        <v>243</v>
      </c>
      <c r="AB127" s="9" t="s">
        <v>227</v>
      </c>
      <c r="AC127" s="9">
        <v>50</v>
      </c>
      <c r="AD127" s="9">
        <v>5.36</v>
      </c>
      <c r="AE127" s="9">
        <v>10.32</v>
      </c>
      <c r="AF127" s="9">
        <v>2.78</v>
      </c>
      <c r="AG127" s="9">
        <v>106.3</v>
      </c>
      <c r="AH127" s="9">
        <v>565</v>
      </c>
      <c r="AI127" s="10">
        <v>16.2</v>
      </c>
    </row>
    <row r="128" spans="1:35" x14ac:dyDescent="0.3">
      <c r="A128" s="11" t="s">
        <v>154</v>
      </c>
      <c r="B128" s="9" t="s">
        <v>353</v>
      </c>
      <c r="C128" s="9" t="s">
        <v>428</v>
      </c>
      <c r="D128" s="9" t="s">
        <v>429</v>
      </c>
      <c r="E128" s="9"/>
      <c r="F128" s="9">
        <v>700</v>
      </c>
      <c r="G128" s="9">
        <v>208700</v>
      </c>
      <c r="H128" s="9">
        <v>4.75</v>
      </c>
      <c r="I128" s="9">
        <v>316000</v>
      </c>
      <c r="J128" s="9">
        <v>12.43</v>
      </c>
      <c r="K128" s="9">
        <v>6520</v>
      </c>
      <c r="L128" s="9">
        <v>0.53900000000000003</v>
      </c>
      <c r="M128" s="9">
        <v>5.6</v>
      </c>
      <c r="N128" s="9">
        <v>0.17100000000000001</v>
      </c>
      <c r="O128" s="9">
        <v>9950</v>
      </c>
      <c r="P128" s="9">
        <v>67.2</v>
      </c>
      <c r="Q128" s="9">
        <v>856</v>
      </c>
      <c r="R128" s="9">
        <v>1462</v>
      </c>
      <c r="S128" s="9">
        <v>0.27</v>
      </c>
      <c r="T128" s="9">
        <v>286</v>
      </c>
      <c r="U128" s="9">
        <v>9560</v>
      </c>
      <c r="V128" s="9">
        <v>23500</v>
      </c>
      <c r="W128" s="9">
        <v>2267</v>
      </c>
      <c r="X128" s="9">
        <v>7650</v>
      </c>
      <c r="Y128" s="9">
        <v>640</v>
      </c>
      <c r="Z128" s="9">
        <v>119.1</v>
      </c>
      <c r="AA128" s="9">
        <v>266.2</v>
      </c>
      <c r="AB128" s="9" t="s">
        <v>227</v>
      </c>
      <c r="AC128" s="9">
        <v>43.9</v>
      </c>
      <c r="AD128" s="9">
        <v>4.45</v>
      </c>
      <c r="AE128" s="9">
        <v>9.76</v>
      </c>
      <c r="AF128" s="9">
        <v>2.27</v>
      </c>
      <c r="AG128" s="9">
        <v>176.2</v>
      </c>
      <c r="AH128" s="9">
        <v>714</v>
      </c>
      <c r="AI128" s="10">
        <v>12.75</v>
      </c>
    </row>
    <row r="129" spans="1:35" x14ac:dyDescent="0.3">
      <c r="A129" s="11" t="s">
        <v>155</v>
      </c>
      <c r="B129" s="9" t="s">
        <v>354</v>
      </c>
      <c r="C129" s="9" t="s">
        <v>430</v>
      </c>
      <c r="D129" s="9" t="s">
        <v>429</v>
      </c>
      <c r="E129" s="9"/>
      <c r="F129" s="9">
        <v>14200</v>
      </c>
      <c r="G129" s="9">
        <v>208000</v>
      </c>
      <c r="H129" s="9">
        <v>9.1999999999999993</v>
      </c>
      <c r="I129" s="9">
        <v>292000</v>
      </c>
      <c r="J129" s="9">
        <v>10.62</v>
      </c>
      <c r="K129" s="9">
        <v>4580</v>
      </c>
      <c r="L129" s="9">
        <v>0.43</v>
      </c>
      <c r="M129" s="9" t="s">
        <v>31</v>
      </c>
      <c r="N129" s="9">
        <v>8.5</v>
      </c>
      <c r="O129" s="9">
        <v>10210</v>
      </c>
      <c r="P129" s="9">
        <v>68</v>
      </c>
      <c r="Q129" s="9">
        <v>654</v>
      </c>
      <c r="R129" s="9">
        <v>1418</v>
      </c>
      <c r="S129" s="9">
        <v>0.13800000000000001</v>
      </c>
      <c r="T129" s="9">
        <v>9000</v>
      </c>
      <c r="U129" s="9">
        <v>6770</v>
      </c>
      <c r="V129" s="9">
        <v>16060</v>
      </c>
      <c r="W129" s="9">
        <v>1584</v>
      </c>
      <c r="X129" s="9">
        <v>5350</v>
      </c>
      <c r="Y129" s="9">
        <v>505</v>
      </c>
      <c r="Z129" s="9">
        <v>99.5</v>
      </c>
      <c r="AA129" s="9">
        <v>231</v>
      </c>
      <c r="AB129" s="9" t="s">
        <v>227</v>
      </c>
      <c r="AC129" s="9">
        <v>41.6</v>
      </c>
      <c r="AD129" s="9">
        <v>4.3899999999999997</v>
      </c>
      <c r="AE129" s="9">
        <v>8.6</v>
      </c>
      <c r="AF129" s="9">
        <v>2.5099999999999998</v>
      </c>
      <c r="AG129" s="9">
        <v>118.5</v>
      </c>
      <c r="AH129" s="9">
        <v>562</v>
      </c>
      <c r="AI129" s="10">
        <v>19.2</v>
      </c>
    </row>
    <row r="130" spans="1:35" x14ac:dyDescent="0.3">
      <c r="A130" s="11" t="s">
        <v>156</v>
      </c>
      <c r="B130" s="9" t="s">
        <v>355</v>
      </c>
      <c r="C130" s="9" t="s">
        <v>430</v>
      </c>
      <c r="D130" s="9" t="s">
        <v>433</v>
      </c>
      <c r="E130" s="9"/>
      <c r="F130" s="9">
        <v>3000</v>
      </c>
      <c r="G130" s="9">
        <v>211300</v>
      </c>
      <c r="H130" s="9">
        <v>3.77</v>
      </c>
      <c r="I130" s="9">
        <v>304000</v>
      </c>
      <c r="J130" s="9">
        <v>11.95</v>
      </c>
      <c r="K130" s="9">
        <v>5920</v>
      </c>
      <c r="L130" s="9">
        <v>0.54</v>
      </c>
      <c r="M130" s="9">
        <v>4.5999999999999996</v>
      </c>
      <c r="N130" s="9">
        <v>0.27700000000000002</v>
      </c>
      <c r="O130" s="9">
        <v>10000</v>
      </c>
      <c r="P130" s="9">
        <v>65.2</v>
      </c>
      <c r="Q130" s="9">
        <v>623</v>
      </c>
      <c r="R130" s="9">
        <v>1293</v>
      </c>
      <c r="S130" s="9" t="s">
        <v>31</v>
      </c>
      <c r="T130" s="9">
        <v>277</v>
      </c>
      <c r="U130" s="9">
        <v>8860</v>
      </c>
      <c r="V130" s="9">
        <v>22300</v>
      </c>
      <c r="W130" s="9">
        <v>2179</v>
      </c>
      <c r="X130" s="9">
        <v>7260</v>
      </c>
      <c r="Y130" s="9">
        <v>614</v>
      </c>
      <c r="Z130" s="9">
        <v>115.9</v>
      </c>
      <c r="AA130" s="9">
        <v>252.1</v>
      </c>
      <c r="AB130" s="9" t="s">
        <v>227</v>
      </c>
      <c r="AC130" s="9">
        <v>43.4</v>
      </c>
      <c r="AD130" s="9">
        <v>4.5999999999999996</v>
      </c>
      <c r="AE130" s="9">
        <v>9.4700000000000006</v>
      </c>
      <c r="AF130" s="9">
        <v>2.48</v>
      </c>
      <c r="AG130" s="9">
        <v>155.9</v>
      </c>
      <c r="AH130" s="9">
        <v>662</v>
      </c>
      <c r="AI130" s="10">
        <v>11.63</v>
      </c>
    </row>
    <row r="131" spans="1:35" x14ac:dyDescent="0.3">
      <c r="A131" s="11" t="s">
        <v>157</v>
      </c>
      <c r="B131" s="9" t="s">
        <v>356</v>
      </c>
      <c r="C131" s="9" t="s">
        <v>430</v>
      </c>
      <c r="D131" s="9" t="s">
        <v>429</v>
      </c>
      <c r="E131" s="9"/>
      <c r="F131" s="9">
        <v>5500</v>
      </c>
      <c r="G131" s="9">
        <v>216500</v>
      </c>
      <c r="H131" s="9">
        <v>3.43</v>
      </c>
      <c r="I131" s="9">
        <v>309000</v>
      </c>
      <c r="J131" s="9">
        <v>13.93</v>
      </c>
      <c r="K131" s="9">
        <v>6010</v>
      </c>
      <c r="L131" s="9">
        <v>0.57999999999999996</v>
      </c>
      <c r="M131" s="9">
        <v>10.4</v>
      </c>
      <c r="N131" s="9">
        <v>2.02</v>
      </c>
      <c r="O131" s="9">
        <v>10090</v>
      </c>
      <c r="P131" s="9">
        <v>67.5</v>
      </c>
      <c r="Q131" s="9">
        <v>587</v>
      </c>
      <c r="R131" s="9">
        <v>1454</v>
      </c>
      <c r="S131" s="9">
        <v>0.23</v>
      </c>
      <c r="T131" s="9">
        <v>308</v>
      </c>
      <c r="U131" s="9">
        <v>9380</v>
      </c>
      <c r="V131" s="9">
        <v>24400</v>
      </c>
      <c r="W131" s="9">
        <v>2400</v>
      </c>
      <c r="X131" s="9">
        <v>8030</v>
      </c>
      <c r="Y131" s="9">
        <v>644</v>
      </c>
      <c r="Z131" s="9">
        <v>121.6</v>
      </c>
      <c r="AA131" s="9">
        <v>264.5</v>
      </c>
      <c r="AB131" s="9" t="s">
        <v>227</v>
      </c>
      <c r="AC131" s="9">
        <v>43.5</v>
      </c>
      <c r="AD131" s="9">
        <v>4.78</v>
      </c>
      <c r="AE131" s="9">
        <v>10.119999999999999</v>
      </c>
      <c r="AF131" s="9">
        <v>2.21</v>
      </c>
      <c r="AG131" s="9">
        <v>186.5</v>
      </c>
      <c r="AH131" s="9">
        <v>767</v>
      </c>
      <c r="AI131" s="10">
        <v>11.89</v>
      </c>
    </row>
    <row r="132" spans="1:35" x14ac:dyDescent="0.3">
      <c r="A132" s="11" t="s">
        <v>158</v>
      </c>
      <c r="B132" s="9" t="s">
        <v>357</v>
      </c>
      <c r="C132" s="9" t="s">
        <v>430</v>
      </c>
      <c r="D132" s="9" t="s">
        <v>429</v>
      </c>
      <c r="E132" s="9"/>
      <c r="F132" s="9">
        <v>670</v>
      </c>
      <c r="G132" s="9">
        <v>200500</v>
      </c>
      <c r="H132" s="9">
        <v>4.25</v>
      </c>
      <c r="I132" s="9">
        <v>299000</v>
      </c>
      <c r="J132" s="9">
        <v>12.31</v>
      </c>
      <c r="K132" s="9">
        <v>5910</v>
      </c>
      <c r="L132" s="9">
        <v>0.48</v>
      </c>
      <c r="M132" s="9">
        <v>4</v>
      </c>
      <c r="N132" s="9">
        <v>0.14299999999999999</v>
      </c>
      <c r="O132" s="9">
        <v>10040</v>
      </c>
      <c r="P132" s="9">
        <v>65.2</v>
      </c>
      <c r="Q132" s="9">
        <v>805</v>
      </c>
      <c r="R132" s="9">
        <v>1434</v>
      </c>
      <c r="S132" s="9">
        <v>0.111</v>
      </c>
      <c r="T132" s="9">
        <v>329</v>
      </c>
      <c r="U132" s="9">
        <v>8890</v>
      </c>
      <c r="V132" s="9">
        <v>22100</v>
      </c>
      <c r="W132" s="9">
        <v>2173</v>
      </c>
      <c r="X132" s="9">
        <v>7560</v>
      </c>
      <c r="Y132" s="9">
        <v>624</v>
      </c>
      <c r="Z132" s="9">
        <v>116.7</v>
      </c>
      <c r="AA132" s="9">
        <v>253.1</v>
      </c>
      <c r="AB132" s="9" t="s">
        <v>227</v>
      </c>
      <c r="AC132" s="9">
        <v>43.9</v>
      </c>
      <c r="AD132" s="9">
        <v>4.47</v>
      </c>
      <c r="AE132" s="9">
        <v>10.029999999999999</v>
      </c>
      <c r="AF132" s="9">
        <v>2.4300000000000002</v>
      </c>
      <c r="AG132" s="9">
        <v>165.9</v>
      </c>
      <c r="AH132" s="9">
        <v>693</v>
      </c>
      <c r="AI132" s="10">
        <v>11.57</v>
      </c>
    </row>
    <row r="133" spans="1:35" x14ac:dyDescent="0.3">
      <c r="A133" s="11" t="s">
        <v>159</v>
      </c>
      <c r="B133" s="9" t="s">
        <v>358</v>
      </c>
      <c r="C133" s="9" t="s">
        <v>428</v>
      </c>
      <c r="D133" s="9" t="s">
        <v>429</v>
      </c>
      <c r="E133" s="9"/>
      <c r="F133" s="9">
        <v>1300</v>
      </c>
      <c r="G133" s="9">
        <v>197100</v>
      </c>
      <c r="H133" s="9">
        <v>6.09</v>
      </c>
      <c r="I133" s="9">
        <v>276000</v>
      </c>
      <c r="J133" s="9">
        <v>10.83</v>
      </c>
      <c r="K133" s="9">
        <v>4540</v>
      </c>
      <c r="L133" s="9">
        <v>0.50600000000000001</v>
      </c>
      <c r="M133" s="9" t="s">
        <v>31</v>
      </c>
      <c r="N133" s="9">
        <v>0.38900000000000001</v>
      </c>
      <c r="O133" s="9">
        <v>10300</v>
      </c>
      <c r="P133" s="9">
        <v>62</v>
      </c>
      <c r="Q133" s="9">
        <v>1119</v>
      </c>
      <c r="R133" s="9">
        <v>1473</v>
      </c>
      <c r="S133" s="9">
        <v>0.14899999999999999</v>
      </c>
      <c r="T133" s="9">
        <v>412</v>
      </c>
      <c r="U133" s="9">
        <v>7880</v>
      </c>
      <c r="V133" s="9">
        <v>18500</v>
      </c>
      <c r="W133" s="9">
        <v>1850</v>
      </c>
      <c r="X133" s="9">
        <v>5980</v>
      </c>
      <c r="Y133" s="9">
        <v>530</v>
      </c>
      <c r="Z133" s="9">
        <v>102.8</v>
      </c>
      <c r="AA133" s="9">
        <v>223.7</v>
      </c>
      <c r="AB133" s="9" t="s">
        <v>227</v>
      </c>
      <c r="AC133" s="9">
        <v>38.799999999999997</v>
      </c>
      <c r="AD133" s="9">
        <v>4.26</v>
      </c>
      <c r="AE133" s="9">
        <v>8.2100000000000009</v>
      </c>
      <c r="AF133" s="9">
        <v>2.2200000000000002</v>
      </c>
      <c r="AG133" s="9">
        <v>138.30000000000001</v>
      </c>
      <c r="AH133" s="9">
        <v>577</v>
      </c>
      <c r="AI133" s="10">
        <v>11.63</v>
      </c>
    </row>
    <row r="134" spans="1:35" x14ac:dyDescent="0.3">
      <c r="A134" s="11" t="s">
        <v>160</v>
      </c>
      <c r="B134" s="9" t="s">
        <v>359</v>
      </c>
      <c r="C134" s="9" t="s">
        <v>431</v>
      </c>
      <c r="D134" s="9" t="s">
        <v>429</v>
      </c>
      <c r="E134" s="9"/>
      <c r="F134" s="9">
        <v>9300</v>
      </c>
      <c r="G134" s="9">
        <v>200300</v>
      </c>
      <c r="H134" s="9">
        <v>3.94</v>
      </c>
      <c r="I134" s="9">
        <v>252000</v>
      </c>
      <c r="J134" s="9">
        <v>10.42</v>
      </c>
      <c r="K134" s="9">
        <v>4340</v>
      </c>
      <c r="L134" s="9">
        <v>0.47</v>
      </c>
      <c r="M134" s="9">
        <v>7.1</v>
      </c>
      <c r="N134" s="9">
        <v>1.71</v>
      </c>
      <c r="O134" s="9">
        <v>9660</v>
      </c>
      <c r="P134" s="9">
        <v>63</v>
      </c>
      <c r="Q134" s="9">
        <v>364</v>
      </c>
      <c r="R134" s="9">
        <v>1073</v>
      </c>
      <c r="S134" s="9">
        <v>3.6999999999999998E-2</v>
      </c>
      <c r="T134" s="9">
        <v>587</v>
      </c>
      <c r="U134" s="9">
        <v>7300</v>
      </c>
      <c r="V134" s="9">
        <v>17840</v>
      </c>
      <c r="W134" s="9">
        <v>1766</v>
      </c>
      <c r="X134" s="9">
        <v>6100</v>
      </c>
      <c r="Y134" s="9">
        <v>521</v>
      </c>
      <c r="Z134" s="9">
        <v>94.9</v>
      </c>
      <c r="AA134" s="9">
        <v>209.7</v>
      </c>
      <c r="AB134" s="9" t="s">
        <v>227</v>
      </c>
      <c r="AC134" s="9">
        <v>39.200000000000003</v>
      </c>
      <c r="AD134" s="9">
        <v>3.94</v>
      </c>
      <c r="AE134" s="9">
        <v>8.41</v>
      </c>
      <c r="AF134" s="9">
        <v>2.06</v>
      </c>
      <c r="AG134" s="9">
        <v>130.80000000000001</v>
      </c>
      <c r="AH134" s="9">
        <v>541</v>
      </c>
      <c r="AI134" s="10">
        <v>8.2799999999999994</v>
      </c>
    </row>
    <row r="135" spans="1:35" x14ac:dyDescent="0.3">
      <c r="A135" s="11" t="s">
        <v>161</v>
      </c>
      <c r="B135" s="9" t="s">
        <v>360</v>
      </c>
      <c r="C135" s="9" t="s">
        <v>431</v>
      </c>
      <c r="D135" s="9" t="s">
        <v>429</v>
      </c>
      <c r="E135" s="9"/>
      <c r="F135" s="9">
        <v>6600</v>
      </c>
      <c r="G135" s="9">
        <v>219000</v>
      </c>
      <c r="H135" s="9">
        <v>4.3499999999999996</v>
      </c>
      <c r="I135" s="9">
        <v>262000</v>
      </c>
      <c r="J135" s="9">
        <v>12.4</v>
      </c>
      <c r="K135" s="9">
        <v>5180</v>
      </c>
      <c r="L135" s="9">
        <v>0.8</v>
      </c>
      <c r="M135" s="9" t="s">
        <v>31</v>
      </c>
      <c r="N135" s="9">
        <v>1.59</v>
      </c>
      <c r="O135" s="9">
        <v>11200</v>
      </c>
      <c r="P135" s="9">
        <v>59.6</v>
      </c>
      <c r="Q135" s="9">
        <v>641</v>
      </c>
      <c r="R135" s="9">
        <v>1350</v>
      </c>
      <c r="S135" s="9">
        <v>0.04</v>
      </c>
      <c r="T135" s="9">
        <v>600</v>
      </c>
      <c r="U135" s="9">
        <v>8300</v>
      </c>
      <c r="V135" s="9">
        <v>22000</v>
      </c>
      <c r="W135" s="9">
        <v>2050</v>
      </c>
      <c r="X135" s="9">
        <v>6400</v>
      </c>
      <c r="Y135" s="9">
        <v>531</v>
      </c>
      <c r="Z135" s="9">
        <v>100.8</v>
      </c>
      <c r="AA135" s="9">
        <v>225</v>
      </c>
      <c r="AB135" s="9" t="s">
        <v>227</v>
      </c>
      <c r="AC135" s="9">
        <v>36.9</v>
      </c>
      <c r="AD135" s="9">
        <v>4.17</v>
      </c>
      <c r="AE135" s="9">
        <v>8.1999999999999993</v>
      </c>
      <c r="AF135" s="9">
        <v>1.69</v>
      </c>
      <c r="AG135" s="9">
        <v>150</v>
      </c>
      <c r="AH135" s="9">
        <v>565</v>
      </c>
      <c r="AI135" s="10">
        <v>12</v>
      </c>
    </row>
    <row r="136" spans="1:35" x14ac:dyDescent="0.3">
      <c r="A136" s="11" t="s">
        <v>162</v>
      </c>
      <c r="B136" s="9" t="s">
        <v>361</v>
      </c>
      <c r="C136" s="9" t="s">
        <v>430</v>
      </c>
      <c r="D136" s="9" t="s">
        <v>427</v>
      </c>
      <c r="E136" s="9"/>
      <c r="F136" s="9">
        <v>1760</v>
      </c>
      <c r="G136" s="9">
        <v>214000</v>
      </c>
      <c r="H136" s="9">
        <v>2.4</v>
      </c>
      <c r="I136" s="9">
        <v>290000</v>
      </c>
      <c r="J136" s="9">
        <v>10.4</v>
      </c>
      <c r="K136" s="9">
        <v>4750</v>
      </c>
      <c r="L136" s="9">
        <v>0.41299999999999998</v>
      </c>
      <c r="M136" s="9" t="s">
        <v>31</v>
      </c>
      <c r="N136" s="9">
        <v>0.61</v>
      </c>
      <c r="O136" s="9">
        <v>9710</v>
      </c>
      <c r="P136" s="9">
        <v>69.8</v>
      </c>
      <c r="Q136" s="9">
        <v>307</v>
      </c>
      <c r="R136" s="9">
        <v>1247</v>
      </c>
      <c r="S136" s="9">
        <v>4.8000000000000001E-2</v>
      </c>
      <c r="T136" s="9">
        <v>388</v>
      </c>
      <c r="U136" s="9">
        <v>6180</v>
      </c>
      <c r="V136" s="9">
        <v>15100</v>
      </c>
      <c r="W136" s="9">
        <v>1426</v>
      </c>
      <c r="X136" s="9">
        <v>4840</v>
      </c>
      <c r="Y136" s="9">
        <v>498</v>
      </c>
      <c r="Z136" s="9">
        <v>102.9</v>
      </c>
      <c r="AA136" s="9">
        <v>213</v>
      </c>
      <c r="AB136" s="9" t="s">
        <v>227</v>
      </c>
      <c r="AC136" s="9">
        <v>45.5</v>
      </c>
      <c r="AD136" s="9">
        <v>4.58</v>
      </c>
      <c r="AE136" s="9">
        <v>8.82</v>
      </c>
      <c r="AF136" s="9">
        <v>2.4300000000000002</v>
      </c>
      <c r="AG136" s="9">
        <v>95.3</v>
      </c>
      <c r="AH136" s="9">
        <v>530</v>
      </c>
      <c r="AI136" s="10">
        <v>14.7</v>
      </c>
    </row>
    <row r="137" spans="1:35" x14ac:dyDescent="0.3">
      <c r="A137" s="11" t="s">
        <v>163</v>
      </c>
      <c r="B137" s="9" t="s">
        <v>362</v>
      </c>
      <c r="C137" s="9" t="s">
        <v>430</v>
      </c>
      <c r="D137" s="9" t="s">
        <v>425</v>
      </c>
      <c r="E137" s="9"/>
      <c r="F137" s="9" t="s">
        <v>31</v>
      </c>
      <c r="G137" s="9">
        <v>217500</v>
      </c>
      <c r="H137" s="9">
        <v>1.43</v>
      </c>
      <c r="I137" s="9">
        <v>324000</v>
      </c>
      <c r="J137" s="9">
        <v>15.9</v>
      </c>
      <c r="K137" s="9">
        <v>5710</v>
      </c>
      <c r="L137" s="9">
        <v>0.34</v>
      </c>
      <c r="M137" s="9">
        <v>4.7</v>
      </c>
      <c r="N137" s="9" t="s">
        <v>31</v>
      </c>
      <c r="O137" s="9">
        <v>10130</v>
      </c>
      <c r="P137" s="9">
        <v>54.3</v>
      </c>
      <c r="Q137" s="9">
        <v>126.5</v>
      </c>
      <c r="R137" s="9">
        <v>997</v>
      </c>
      <c r="S137" s="9">
        <v>4.2999999999999997E-2</v>
      </c>
      <c r="T137" s="9">
        <v>182</v>
      </c>
      <c r="U137" s="9">
        <v>9020</v>
      </c>
      <c r="V137" s="9">
        <v>23200</v>
      </c>
      <c r="W137" s="9">
        <v>2260</v>
      </c>
      <c r="X137" s="9">
        <v>7580</v>
      </c>
      <c r="Y137" s="9">
        <v>629</v>
      </c>
      <c r="Z137" s="9">
        <v>116.7</v>
      </c>
      <c r="AA137" s="9">
        <v>248</v>
      </c>
      <c r="AB137" s="9" t="s">
        <v>227</v>
      </c>
      <c r="AC137" s="9">
        <v>39.700000000000003</v>
      </c>
      <c r="AD137" s="9">
        <v>3.98</v>
      </c>
      <c r="AE137" s="9">
        <v>8.9</v>
      </c>
      <c r="AF137" s="9">
        <v>1.83</v>
      </c>
      <c r="AG137" s="9">
        <v>167</v>
      </c>
      <c r="AH137" s="9">
        <v>764</v>
      </c>
      <c r="AI137" s="10">
        <v>11.1</v>
      </c>
    </row>
    <row r="138" spans="1:35" x14ac:dyDescent="0.3">
      <c r="A138" s="11" t="s">
        <v>164</v>
      </c>
      <c r="B138" s="9" t="s">
        <v>363</v>
      </c>
      <c r="C138" s="9" t="s">
        <v>431</v>
      </c>
      <c r="D138" s="9" t="s">
        <v>425</v>
      </c>
      <c r="E138" s="9"/>
      <c r="F138" s="9">
        <v>570</v>
      </c>
      <c r="G138" s="9">
        <v>215700</v>
      </c>
      <c r="H138" s="9">
        <v>0.67</v>
      </c>
      <c r="I138" s="9">
        <v>284000</v>
      </c>
      <c r="J138" s="9">
        <v>13.2</v>
      </c>
      <c r="K138" s="9">
        <v>3290</v>
      </c>
      <c r="L138" s="9">
        <v>0.55000000000000004</v>
      </c>
      <c r="M138" s="9" t="s">
        <v>31</v>
      </c>
      <c r="N138" s="9">
        <v>0.74</v>
      </c>
      <c r="O138" s="9">
        <v>11890</v>
      </c>
      <c r="P138" s="9">
        <v>62.5</v>
      </c>
      <c r="Q138" s="9">
        <v>126</v>
      </c>
      <c r="R138" s="9">
        <v>1403</v>
      </c>
      <c r="S138" s="9">
        <v>0.19400000000000001</v>
      </c>
      <c r="T138" s="9">
        <v>245</v>
      </c>
      <c r="U138" s="9">
        <v>4620</v>
      </c>
      <c r="V138" s="9">
        <v>9920</v>
      </c>
      <c r="W138" s="9">
        <v>961</v>
      </c>
      <c r="X138" s="9">
        <v>3290</v>
      </c>
      <c r="Y138" s="9">
        <v>394</v>
      </c>
      <c r="Z138" s="9">
        <v>91.3</v>
      </c>
      <c r="AA138" s="9">
        <v>181.4</v>
      </c>
      <c r="AB138" s="9" t="s">
        <v>227</v>
      </c>
      <c r="AC138" s="9">
        <v>40.4</v>
      </c>
      <c r="AD138" s="9">
        <v>4.3099999999999996</v>
      </c>
      <c r="AE138" s="9">
        <v>7.57</v>
      </c>
      <c r="AF138" s="9">
        <v>2.16</v>
      </c>
      <c r="AG138" s="9">
        <v>113</v>
      </c>
      <c r="AH138" s="9">
        <v>328</v>
      </c>
      <c r="AI138" s="10">
        <v>17.7</v>
      </c>
    </row>
    <row r="139" spans="1:35" x14ac:dyDescent="0.3">
      <c r="A139" s="11" t="s">
        <v>165</v>
      </c>
      <c r="B139" s="9" t="s">
        <v>364</v>
      </c>
      <c r="C139" s="9" t="s">
        <v>430</v>
      </c>
      <c r="D139" s="9" t="s">
        <v>432</v>
      </c>
      <c r="E139" s="9"/>
      <c r="F139" s="9" t="s">
        <v>31</v>
      </c>
      <c r="G139" s="9">
        <v>208000</v>
      </c>
      <c r="H139" s="9">
        <v>2.39</v>
      </c>
      <c r="I139" s="9">
        <v>306000</v>
      </c>
      <c r="J139" s="9">
        <v>14.52</v>
      </c>
      <c r="K139" s="9">
        <v>6130</v>
      </c>
      <c r="L139" s="9">
        <v>0.33</v>
      </c>
      <c r="M139" s="9" t="s">
        <v>31</v>
      </c>
      <c r="N139" s="9">
        <v>3.9E-2</v>
      </c>
      <c r="O139" s="9">
        <v>9740</v>
      </c>
      <c r="P139" s="9">
        <v>62.8</v>
      </c>
      <c r="Q139" s="9">
        <v>400</v>
      </c>
      <c r="R139" s="9">
        <v>1345</v>
      </c>
      <c r="S139" s="9">
        <v>0.157</v>
      </c>
      <c r="T139" s="9">
        <v>229</v>
      </c>
      <c r="U139" s="9">
        <v>8670</v>
      </c>
      <c r="V139" s="9">
        <v>22400</v>
      </c>
      <c r="W139" s="9">
        <v>2070</v>
      </c>
      <c r="X139" s="9">
        <v>7120</v>
      </c>
      <c r="Y139" s="9">
        <v>622</v>
      </c>
      <c r="Z139" s="9">
        <v>120.4</v>
      </c>
      <c r="AA139" s="9">
        <v>251</v>
      </c>
      <c r="AB139" s="9" t="s">
        <v>227</v>
      </c>
      <c r="AC139" s="9">
        <v>41.4</v>
      </c>
      <c r="AD139" s="9">
        <v>4.3099999999999996</v>
      </c>
      <c r="AE139" s="9">
        <v>9.81</v>
      </c>
      <c r="AF139" s="9">
        <v>2.3199999999999998</v>
      </c>
      <c r="AG139" s="9">
        <v>151.4</v>
      </c>
      <c r="AH139" s="9">
        <v>667</v>
      </c>
      <c r="AI139" s="10">
        <v>13.03</v>
      </c>
    </row>
    <row r="140" spans="1:35" x14ac:dyDescent="0.3">
      <c r="A140" s="11" t="s">
        <v>166</v>
      </c>
      <c r="B140" s="9" t="s">
        <v>365</v>
      </c>
      <c r="C140" s="9" t="s">
        <v>430</v>
      </c>
      <c r="D140" s="9" t="s">
        <v>429</v>
      </c>
      <c r="E140" s="9"/>
      <c r="F140" s="9">
        <v>1180</v>
      </c>
      <c r="G140" s="9">
        <v>214000</v>
      </c>
      <c r="H140" s="9">
        <v>4.92</v>
      </c>
      <c r="I140" s="9">
        <v>299000</v>
      </c>
      <c r="J140" s="9">
        <v>12.54</v>
      </c>
      <c r="K140" s="9">
        <v>4650</v>
      </c>
      <c r="L140" s="9">
        <v>0.52</v>
      </c>
      <c r="M140" s="9">
        <v>3.9</v>
      </c>
      <c r="N140" s="9">
        <v>0.57999999999999996</v>
      </c>
      <c r="O140" s="9">
        <v>10380</v>
      </c>
      <c r="P140" s="9">
        <v>64.2</v>
      </c>
      <c r="Q140" s="9">
        <v>900</v>
      </c>
      <c r="R140" s="9">
        <v>1535</v>
      </c>
      <c r="S140" s="9">
        <v>0.26</v>
      </c>
      <c r="T140" s="9">
        <v>421</v>
      </c>
      <c r="U140" s="9">
        <v>7920</v>
      </c>
      <c r="V140" s="9">
        <v>20500</v>
      </c>
      <c r="W140" s="9">
        <v>1863</v>
      </c>
      <c r="X140" s="9">
        <v>6390</v>
      </c>
      <c r="Y140" s="9">
        <v>554</v>
      </c>
      <c r="Z140" s="9">
        <v>108.4</v>
      </c>
      <c r="AA140" s="9">
        <v>225</v>
      </c>
      <c r="AB140" s="9" t="s">
        <v>227</v>
      </c>
      <c r="AC140" s="9">
        <v>40.4</v>
      </c>
      <c r="AD140" s="9">
        <v>4.34</v>
      </c>
      <c r="AE140" s="9">
        <v>8.7799999999999994</v>
      </c>
      <c r="AF140" s="9">
        <v>2.4</v>
      </c>
      <c r="AG140" s="9">
        <v>148.4</v>
      </c>
      <c r="AH140" s="9">
        <v>586</v>
      </c>
      <c r="AI140" s="10">
        <v>12.34</v>
      </c>
    </row>
    <row r="141" spans="1:35" x14ac:dyDescent="0.3">
      <c r="A141" s="11" t="s">
        <v>167</v>
      </c>
      <c r="B141" s="9" t="s">
        <v>366</v>
      </c>
      <c r="C141" s="9" t="s">
        <v>428</v>
      </c>
      <c r="D141" s="9" t="s">
        <v>429</v>
      </c>
      <c r="E141" s="9"/>
      <c r="F141" s="9">
        <v>980</v>
      </c>
      <c r="G141" s="9">
        <v>217000</v>
      </c>
      <c r="H141" s="9">
        <v>4.25</v>
      </c>
      <c r="I141" s="9">
        <v>304000</v>
      </c>
      <c r="J141" s="9">
        <v>14.3</v>
      </c>
      <c r="K141" s="9">
        <v>5500</v>
      </c>
      <c r="L141" s="9">
        <v>0.43</v>
      </c>
      <c r="M141" s="9">
        <v>6.6</v>
      </c>
      <c r="N141" s="9">
        <v>0.437</v>
      </c>
      <c r="O141" s="9">
        <v>10250</v>
      </c>
      <c r="P141" s="9">
        <v>61.3</v>
      </c>
      <c r="Q141" s="9">
        <v>697</v>
      </c>
      <c r="R141" s="9">
        <v>1383</v>
      </c>
      <c r="S141" s="9">
        <v>0.25</v>
      </c>
      <c r="T141" s="9">
        <v>378</v>
      </c>
      <c r="U141" s="9">
        <v>8260</v>
      </c>
      <c r="V141" s="9">
        <v>21600</v>
      </c>
      <c r="W141" s="9">
        <v>2120</v>
      </c>
      <c r="X141" s="9">
        <v>6770</v>
      </c>
      <c r="Y141" s="9">
        <v>564</v>
      </c>
      <c r="Z141" s="9">
        <v>110.7</v>
      </c>
      <c r="AA141" s="9">
        <v>237</v>
      </c>
      <c r="AB141" s="9" t="s">
        <v>227</v>
      </c>
      <c r="AC141" s="9">
        <v>41.5</v>
      </c>
      <c r="AD141" s="9">
        <v>4.3099999999999996</v>
      </c>
      <c r="AE141" s="9">
        <v>9.4700000000000006</v>
      </c>
      <c r="AF141" s="9">
        <v>2.08</v>
      </c>
      <c r="AG141" s="9">
        <v>157.1</v>
      </c>
      <c r="AH141" s="9">
        <v>634</v>
      </c>
      <c r="AI141" s="10">
        <v>12</v>
      </c>
    </row>
    <row r="142" spans="1:35" x14ac:dyDescent="0.3">
      <c r="A142" s="11" t="s">
        <v>168</v>
      </c>
      <c r="B142" s="9" t="s">
        <v>367</v>
      </c>
      <c r="C142" s="9" t="s">
        <v>430</v>
      </c>
      <c r="D142" s="9" t="s">
        <v>429</v>
      </c>
      <c r="E142" s="9"/>
      <c r="F142" s="9">
        <v>860</v>
      </c>
      <c r="G142" s="9">
        <v>214000</v>
      </c>
      <c r="H142" s="9">
        <v>4.0199999999999996</v>
      </c>
      <c r="I142" s="9">
        <v>314000</v>
      </c>
      <c r="J142" s="9">
        <v>13.3</v>
      </c>
      <c r="K142" s="9">
        <v>5740</v>
      </c>
      <c r="L142" s="9">
        <v>0.56000000000000005</v>
      </c>
      <c r="M142" s="9" t="s">
        <v>31</v>
      </c>
      <c r="N142" s="9">
        <v>0.20300000000000001</v>
      </c>
      <c r="O142" s="9">
        <v>10310</v>
      </c>
      <c r="P142" s="9">
        <v>61.5</v>
      </c>
      <c r="Q142" s="9">
        <v>659</v>
      </c>
      <c r="R142" s="9">
        <v>1410</v>
      </c>
      <c r="S142" s="9">
        <v>0.14000000000000001</v>
      </c>
      <c r="T142" s="9">
        <v>331</v>
      </c>
      <c r="U142" s="9">
        <v>8270</v>
      </c>
      <c r="V142" s="9">
        <v>21900</v>
      </c>
      <c r="W142" s="9">
        <v>2030</v>
      </c>
      <c r="X142" s="9">
        <v>6670</v>
      </c>
      <c r="Y142" s="9">
        <v>595</v>
      </c>
      <c r="Z142" s="9">
        <v>114.5</v>
      </c>
      <c r="AA142" s="9">
        <v>238</v>
      </c>
      <c r="AB142" s="9" t="s">
        <v>227</v>
      </c>
      <c r="AC142" s="9">
        <v>41.3</v>
      </c>
      <c r="AD142" s="9">
        <v>4.22</v>
      </c>
      <c r="AE142" s="9">
        <v>9.11</v>
      </c>
      <c r="AF142" s="9">
        <v>2</v>
      </c>
      <c r="AG142" s="9">
        <v>157.1</v>
      </c>
      <c r="AH142" s="9">
        <v>627</v>
      </c>
      <c r="AI142" s="10">
        <v>11.41</v>
      </c>
    </row>
    <row r="143" spans="1:35" x14ac:dyDescent="0.3">
      <c r="A143" s="11" t="s">
        <v>169</v>
      </c>
      <c r="B143" s="9" t="s">
        <v>368</v>
      </c>
      <c r="C143" s="9" t="s">
        <v>431</v>
      </c>
      <c r="D143" s="9" t="s">
        <v>432</v>
      </c>
      <c r="E143" s="9"/>
      <c r="F143" s="9">
        <v>720</v>
      </c>
      <c r="G143" s="9">
        <v>207600</v>
      </c>
      <c r="H143" s="9">
        <v>3.74</v>
      </c>
      <c r="I143" s="9">
        <v>317100</v>
      </c>
      <c r="J143" s="9">
        <v>11.47</v>
      </c>
      <c r="K143" s="9">
        <v>3870</v>
      </c>
      <c r="L143" s="9">
        <v>0.43</v>
      </c>
      <c r="M143" s="9" t="s">
        <v>31</v>
      </c>
      <c r="N143" s="9">
        <v>0.24</v>
      </c>
      <c r="O143" s="9">
        <v>9560</v>
      </c>
      <c r="P143" s="9">
        <v>75.599999999999994</v>
      </c>
      <c r="Q143" s="9">
        <v>552</v>
      </c>
      <c r="R143" s="9">
        <v>1471</v>
      </c>
      <c r="S143" s="9">
        <v>6.2E-2</v>
      </c>
      <c r="T143" s="9">
        <v>203</v>
      </c>
      <c r="U143" s="9">
        <v>8670</v>
      </c>
      <c r="V143" s="9">
        <v>18120</v>
      </c>
      <c r="W143" s="9">
        <v>2013</v>
      </c>
      <c r="X143" s="9">
        <v>7030</v>
      </c>
      <c r="Y143" s="9">
        <v>624</v>
      </c>
      <c r="Z143" s="9">
        <v>112.9</v>
      </c>
      <c r="AA143" s="9">
        <v>257.2</v>
      </c>
      <c r="AB143" s="9" t="s">
        <v>227</v>
      </c>
      <c r="AC143" s="9">
        <v>48.1</v>
      </c>
      <c r="AD143" s="9">
        <v>5</v>
      </c>
      <c r="AE143" s="9">
        <v>10.11</v>
      </c>
      <c r="AF143" s="9">
        <v>2.48</v>
      </c>
      <c r="AG143" s="9">
        <v>177.6</v>
      </c>
      <c r="AH143" s="9">
        <v>669</v>
      </c>
      <c r="AI143" s="10">
        <v>10.06</v>
      </c>
    </row>
    <row r="144" spans="1:35" x14ac:dyDescent="0.3">
      <c r="A144" s="11" t="s">
        <v>170</v>
      </c>
      <c r="B144" s="9" t="s">
        <v>369</v>
      </c>
      <c r="C144" s="9" t="s">
        <v>430</v>
      </c>
      <c r="D144" s="9" t="s">
        <v>432</v>
      </c>
      <c r="E144" s="9"/>
      <c r="F144" s="9">
        <v>13200</v>
      </c>
      <c r="G144" s="9">
        <v>209100</v>
      </c>
      <c r="H144" s="9">
        <v>11.6</v>
      </c>
      <c r="I144" s="9">
        <v>308100</v>
      </c>
      <c r="J144" s="9">
        <v>11</v>
      </c>
      <c r="K144" s="9">
        <v>3978</v>
      </c>
      <c r="L144" s="9">
        <v>0.31</v>
      </c>
      <c r="M144" s="9">
        <v>6.3</v>
      </c>
      <c r="N144" s="9">
        <v>0.63</v>
      </c>
      <c r="O144" s="9">
        <v>9430</v>
      </c>
      <c r="P144" s="9">
        <v>83</v>
      </c>
      <c r="Q144" s="9">
        <v>671</v>
      </c>
      <c r="R144" s="9">
        <v>1365</v>
      </c>
      <c r="S144" s="9">
        <v>0.14399999999999999</v>
      </c>
      <c r="T144" s="9">
        <v>347</v>
      </c>
      <c r="U144" s="9">
        <v>7440</v>
      </c>
      <c r="V144" s="9">
        <v>14510</v>
      </c>
      <c r="W144" s="9">
        <v>1572</v>
      </c>
      <c r="X144" s="9">
        <v>5520</v>
      </c>
      <c r="Y144" s="9">
        <v>540</v>
      </c>
      <c r="Z144" s="9">
        <v>104.6</v>
      </c>
      <c r="AA144" s="9">
        <v>237.1</v>
      </c>
      <c r="AB144" s="9" t="s">
        <v>227</v>
      </c>
      <c r="AC144" s="9">
        <v>49.3</v>
      </c>
      <c r="AD144" s="9">
        <v>5.2</v>
      </c>
      <c r="AE144" s="9">
        <v>10.23</v>
      </c>
      <c r="AF144" s="9">
        <v>2.66</v>
      </c>
      <c r="AG144" s="9">
        <v>120.1</v>
      </c>
      <c r="AH144" s="9">
        <v>621</v>
      </c>
      <c r="AI144" s="10">
        <v>12.53</v>
      </c>
    </row>
    <row r="145" spans="1:35" x14ac:dyDescent="0.3">
      <c r="A145" s="11" t="s">
        <v>171</v>
      </c>
      <c r="B145" s="9" t="s">
        <v>370</v>
      </c>
      <c r="C145" s="9" t="s">
        <v>430</v>
      </c>
      <c r="D145" s="9" t="s">
        <v>429</v>
      </c>
      <c r="E145" s="9"/>
      <c r="F145" s="9">
        <v>2680</v>
      </c>
      <c r="G145" s="9">
        <v>206900</v>
      </c>
      <c r="H145" s="9">
        <v>4.8499999999999996</v>
      </c>
      <c r="I145" s="9">
        <v>302000</v>
      </c>
      <c r="J145" s="9">
        <v>9.98</v>
      </c>
      <c r="K145" s="9">
        <v>4070</v>
      </c>
      <c r="L145" s="9">
        <v>0.28399999999999997</v>
      </c>
      <c r="M145" s="9">
        <v>4.5</v>
      </c>
      <c r="N145" s="9">
        <v>1.23</v>
      </c>
      <c r="O145" s="9">
        <v>10340</v>
      </c>
      <c r="P145" s="9">
        <v>77.900000000000006</v>
      </c>
      <c r="Q145" s="9">
        <v>796</v>
      </c>
      <c r="R145" s="9">
        <v>1430</v>
      </c>
      <c r="S145" s="9">
        <v>0.19600000000000001</v>
      </c>
      <c r="T145" s="9">
        <v>459</v>
      </c>
      <c r="U145" s="9">
        <v>8190</v>
      </c>
      <c r="V145" s="9">
        <v>16070</v>
      </c>
      <c r="W145" s="9">
        <v>1768</v>
      </c>
      <c r="X145" s="9">
        <v>6180</v>
      </c>
      <c r="Y145" s="9">
        <v>564</v>
      </c>
      <c r="Z145" s="9">
        <v>107</v>
      </c>
      <c r="AA145" s="9">
        <v>242.4</v>
      </c>
      <c r="AB145" s="9" t="s">
        <v>227</v>
      </c>
      <c r="AC145" s="9">
        <v>47.5</v>
      </c>
      <c r="AD145" s="9">
        <v>4.8499999999999996</v>
      </c>
      <c r="AE145" s="9">
        <v>9.8800000000000008</v>
      </c>
      <c r="AF145" s="9">
        <v>2.31</v>
      </c>
      <c r="AG145" s="9">
        <v>145.69999999999999</v>
      </c>
      <c r="AH145" s="9">
        <v>656</v>
      </c>
      <c r="AI145" s="10">
        <v>10.26</v>
      </c>
    </row>
    <row r="146" spans="1:35" x14ac:dyDescent="0.3">
      <c r="A146" s="37" t="s">
        <v>224</v>
      </c>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10"/>
    </row>
    <row r="147" spans="1:35" x14ac:dyDescent="0.3">
      <c r="A147" s="11" t="s">
        <v>172</v>
      </c>
      <c r="B147" s="9" t="s">
        <v>371</v>
      </c>
      <c r="C147" s="9" t="s">
        <v>430</v>
      </c>
      <c r="D147" s="9" t="s">
        <v>432</v>
      </c>
      <c r="E147" s="9"/>
      <c r="F147" s="9">
        <v>900</v>
      </c>
      <c r="G147" s="9">
        <v>204800</v>
      </c>
      <c r="H147" s="9">
        <v>2.8</v>
      </c>
      <c r="I147" s="9">
        <v>237300</v>
      </c>
      <c r="J147" s="9">
        <v>11.4</v>
      </c>
      <c r="K147" s="9">
        <v>4930</v>
      </c>
      <c r="L147" s="9">
        <v>0.5</v>
      </c>
      <c r="M147" s="9" t="s">
        <v>31</v>
      </c>
      <c r="N147" s="9">
        <v>0.629</v>
      </c>
      <c r="O147" s="9">
        <v>9720</v>
      </c>
      <c r="P147" s="9">
        <v>65.599999999999994</v>
      </c>
      <c r="Q147" s="9">
        <v>452</v>
      </c>
      <c r="R147" s="9">
        <v>1282</v>
      </c>
      <c r="S147" s="9" t="s">
        <v>31</v>
      </c>
      <c r="T147" s="9">
        <v>343</v>
      </c>
      <c r="U147" s="9">
        <v>8090</v>
      </c>
      <c r="V147" s="9">
        <v>20470</v>
      </c>
      <c r="W147" s="9">
        <v>2047</v>
      </c>
      <c r="X147" s="9">
        <v>6720</v>
      </c>
      <c r="Y147" s="9">
        <v>580</v>
      </c>
      <c r="Z147" s="9">
        <v>106.3</v>
      </c>
      <c r="AA147" s="9">
        <v>239.2</v>
      </c>
      <c r="AB147" s="9" t="s">
        <v>227</v>
      </c>
      <c r="AC147" s="9">
        <v>42</v>
      </c>
      <c r="AD147" s="9">
        <v>4.28</v>
      </c>
      <c r="AE147" s="9">
        <v>9.44</v>
      </c>
      <c r="AF147" s="9">
        <v>2.21</v>
      </c>
      <c r="AG147" s="9">
        <v>149.5</v>
      </c>
      <c r="AH147" s="9">
        <v>647</v>
      </c>
      <c r="AI147" s="10">
        <v>10.88</v>
      </c>
    </row>
    <row r="148" spans="1:35" x14ac:dyDescent="0.3">
      <c r="A148" s="11" t="s">
        <v>173</v>
      </c>
      <c r="B148" s="9" t="s">
        <v>372</v>
      </c>
      <c r="C148" s="9" t="s">
        <v>430</v>
      </c>
      <c r="D148" s="9" t="s">
        <v>432</v>
      </c>
      <c r="E148" s="9"/>
      <c r="F148" s="9">
        <v>1060</v>
      </c>
      <c r="G148" s="9">
        <v>205700</v>
      </c>
      <c r="H148" s="9">
        <v>4.47</v>
      </c>
      <c r="I148" s="9">
        <v>236900</v>
      </c>
      <c r="J148" s="9">
        <v>12.07</v>
      </c>
      <c r="K148" s="9">
        <v>4750</v>
      </c>
      <c r="L148" s="9">
        <v>0.45800000000000002</v>
      </c>
      <c r="M148" s="9">
        <v>4.2</v>
      </c>
      <c r="N148" s="9">
        <v>0.37</v>
      </c>
      <c r="O148" s="9">
        <v>9540</v>
      </c>
      <c r="P148" s="9">
        <v>66.2</v>
      </c>
      <c r="Q148" s="9">
        <v>813</v>
      </c>
      <c r="R148" s="9">
        <v>1375</v>
      </c>
      <c r="S148" s="9">
        <v>0.13200000000000001</v>
      </c>
      <c r="T148" s="9">
        <v>343</v>
      </c>
      <c r="U148" s="9">
        <v>7770</v>
      </c>
      <c r="V148" s="9">
        <v>20000</v>
      </c>
      <c r="W148" s="9">
        <v>1923</v>
      </c>
      <c r="X148" s="9">
        <v>6400</v>
      </c>
      <c r="Y148" s="9">
        <v>557</v>
      </c>
      <c r="Z148" s="9">
        <v>107</v>
      </c>
      <c r="AA148" s="9">
        <v>233.4</v>
      </c>
      <c r="AB148" s="9" t="s">
        <v>227</v>
      </c>
      <c r="AC148" s="9">
        <v>41.1</v>
      </c>
      <c r="AD148" s="9">
        <v>4.28</v>
      </c>
      <c r="AE148" s="9">
        <v>9.32</v>
      </c>
      <c r="AF148" s="9">
        <v>2.14</v>
      </c>
      <c r="AG148" s="9">
        <v>151.6</v>
      </c>
      <c r="AH148" s="9">
        <v>614</v>
      </c>
      <c r="AI148" s="10">
        <v>11.51</v>
      </c>
    </row>
    <row r="149" spans="1:35" x14ac:dyDescent="0.3">
      <c r="A149" s="11" t="s">
        <v>174</v>
      </c>
      <c r="B149" s="9" t="s">
        <v>373</v>
      </c>
      <c r="C149" s="9" t="s">
        <v>430</v>
      </c>
      <c r="D149" s="9" t="s">
        <v>432</v>
      </c>
      <c r="E149" s="9"/>
      <c r="F149" s="9">
        <v>2310</v>
      </c>
      <c r="G149" s="9">
        <v>201400</v>
      </c>
      <c r="H149" s="9">
        <v>3</v>
      </c>
      <c r="I149" s="9">
        <v>235400</v>
      </c>
      <c r="J149" s="9">
        <v>10.18</v>
      </c>
      <c r="K149" s="9">
        <v>3550</v>
      </c>
      <c r="L149" s="9">
        <v>0.41</v>
      </c>
      <c r="M149" s="9" t="s">
        <v>31</v>
      </c>
      <c r="N149" s="9">
        <v>1.3</v>
      </c>
      <c r="O149" s="9">
        <v>9220</v>
      </c>
      <c r="P149" s="9">
        <v>74.3</v>
      </c>
      <c r="Q149" s="9">
        <v>339</v>
      </c>
      <c r="R149" s="9">
        <v>1300</v>
      </c>
      <c r="S149" s="9">
        <v>0.218</v>
      </c>
      <c r="T149" s="9">
        <v>768</v>
      </c>
      <c r="U149" s="9">
        <v>4960</v>
      </c>
      <c r="V149" s="9">
        <v>10500</v>
      </c>
      <c r="W149" s="9">
        <v>979</v>
      </c>
      <c r="X149" s="9">
        <v>3450</v>
      </c>
      <c r="Y149" s="9">
        <v>411</v>
      </c>
      <c r="Z149" s="9">
        <v>87.1</v>
      </c>
      <c r="AA149" s="9">
        <v>184.5</v>
      </c>
      <c r="AB149" s="9" t="s">
        <v>227</v>
      </c>
      <c r="AC149" s="9">
        <v>42</v>
      </c>
      <c r="AD149" s="9">
        <v>4.75</v>
      </c>
      <c r="AE149" s="9">
        <v>8.42</v>
      </c>
      <c r="AF149" s="9">
        <v>2.3199999999999998</v>
      </c>
      <c r="AG149" s="9">
        <v>91</v>
      </c>
      <c r="AH149" s="9">
        <v>387</v>
      </c>
      <c r="AI149" s="10">
        <v>15.05</v>
      </c>
    </row>
    <row r="150" spans="1:35" x14ac:dyDescent="0.3">
      <c r="A150" s="11" t="s">
        <v>175</v>
      </c>
      <c r="B150" s="9" t="s">
        <v>374</v>
      </c>
      <c r="C150" s="9" t="s">
        <v>431</v>
      </c>
      <c r="D150" s="9" t="s">
        <v>432</v>
      </c>
      <c r="E150" s="9"/>
      <c r="F150" s="9">
        <v>2240</v>
      </c>
      <c r="G150" s="9">
        <v>203900</v>
      </c>
      <c r="H150" s="9">
        <v>2.95</v>
      </c>
      <c r="I150" s="9">
        <v>247400</v>
      </c>
      <c r="J150" s="9">
        <v>11.57</v>
      </c>
      <c r="K150" s="9">
        <v>5260</v>
      </c>
      <c r="L150" s="9">
        <v>0.53</v>
      </c>
      <c r="M150" s="9">
        <v>10</v>
      </c>
      <c r="N150" s="9">
        <v>0.52</v>
      </c>
      <c r="O150" s="9">
        <v>9560</v>
      </c>
      <c r="P150" s="9">
        <v>61.6</v>
      </c>
      <c r="Q150" s="9">
        <v>434</v>
      </c>
      <c r="R150" s="9">
        <v>1160</v>
      </c>
      <c r="S150" s="9">
        <v>2.7E-2</v>
      </c>
      <c r="T150" s="9">
        <v>217</v>
      </c>
      <c r="U150" s="9">
        <v>9200</v>
      </c>
      <c r="V150" s="9">
        <v>22320</v>
      </c>
      <c r="W150" s="9">
        <v>2280</v>
      </c>
      <c r="X150" s="9">
        <v>7580</v>
      </c>
      <c r="Y150" s="9">
        <v>625</v>
      </c>
      <c r="Z150" s="9">
        <v>114</v>
      </c>
      <c r="AA150" s="9">
        <v>258.8</v>
      </c>
      <c r="AB150" s="9" t="s">
        <v>227</v>
      </c>
      <c r="AC150" s="9">
        <v>40.5</v>
      </c>
      <c r="AD150" s="9">
        <v>4.3099999999999996</v>
      </c>
      <c r="AE150" s="9">
        <v>9.1300000000000008</v>
      </c>
      <c r="AF150" s="9">
        <v>2.1800000000000002</v>
      </c>
      <c r="AG150" s="9">
        <v>165.6</v>
      </c>
      <c r="AH150" s="9">
        <v>656</v>
      </c>
      <c r="AI150" s="10">
        <v>8.76</v>
      </c>
    </row>
    <row r="151" spans="1:35" x14ac:dyDescent="0.3">
      <c r="A151" s="11" t="s">
        <v>176</v>
      </c>
      <c r="B151" s="9" t="s">
        <v>375</v>
      </c>
      <c r="C151" s="9" t="s">
        <v>431</v>
      </c>
      <c r="D151" s="9" t="s">
        <v>425</v>
      </c>
      <c r="E151" s="9"/>
      <c r="F151" s="9">
        <v>1720</v>
      </c>
      <c r="G151" s="9">
        <v>207600</v>
      </c>
      <c r="H151" s="9">
        <v>2.98</v>
      </c>
      <c r="I151" s="9">
        <v>247600</v>
      </c>
      <c r="J151" s="9">
        <v>12.1</v>
      </c>
      <c r="K151" s="9">
        <v>5070</v>
      </c>
      <c r="L151" s="9">
        <v>0.3</v>
      </c>
      <c r="M151" s="9">
        <v>5.9</v>
      </c>
      <c r="N151" s="9">
        <v>0.67200000000000004</v>
      </c>
      <c r="O151" s="9">
        <v>10210</v>
      </c>
      <c r="P151" s="9">
        <v>66.7</v>
      </c>
      <c r="Q151" s="9">
        <v>388</v>
      </c>
      <c r="R151" s="9">
        <v>1224</v>
      </c>
      <c r="S151" s="9">
        <v>4.2000000000000003E-2</v>
      </c>
      <c r="T151" s="9">
        <v>476</v>
      </c>
      <c r="U151" s="9">
        <v>8030</v>
      </c>
      <c r="V151" s="9">
        <v>18850</v>
      </c>
      <c r="W151" s="9">
        <v>1857</v>
      </c>
      <c r="X151" s="9">
        <v>6140</v>
      </c>
      <c r="Y151" s="9">
        <v>558</v>
      </c>
      <c r="Z151" s="9">
        <v>106.1</v>
      </c>
      <c r="AA151" s="9">
        <v>227.9</v>
      </c>
      <c r="AB151" s="9" t="s">
        <v>227</v>
      </c>
      <c r="AC151" s="9">
        <v>40.799999999999997</v>
      </c>
      <c r="AD151" s="9">
        <v>4.34</v>
      </c>
      <c r="AE151" s="9">
        <v>8.8800000000000008</v>
      </c>
      <c r="AF151" s="9">
        <v>2.21</v>
      </c>
      <c r="AG151" s="9">
        <v>137.19999999999999</v>
      </c>
      <c r="AH151" s="9">
        <v>585</v>
      </c>
      <c r="AI151" s="10">
        <v>11.05</v>
      </c>
    </row>
    <row r="152" spans="1:35" x14ac:dyDescent="0.3">
      <c r="A152" s="11" t="s">
        <v>177</v>
      </c>
      <c r="B152" s="9" t="s">
        <v>376</v>
      </c>
      <c r="C152" s="9" t="s">
        <v>430</v>
      </c>
      <c r="D152" s="9" t="s">
        <v>427</v>
      </c>
      <c r="E152" s="9"/>
      <c r="F152" s="9">
        <v>2120</v>
      </c>
      <c r="G152" s="9">
        <v>201700</v>
      </c>
      <c r="H152" s="9">
        <v>6.62</v>
      </c>
      <c r="I152" s="9">
        <v>231500</v>
      </c>
      <c r="J152" s="9">
        <v>11.05</v>
      </c>
      <c r="K152" s="9">
        <v>4540</v>
      </c>
      <c r="L152" s="9">
        <v>0.53</v>
      </c>
      <c r="M152" s="9" t="s">
        <v>31</v>
      </c>
      <c r="N152" s="9">
        <v>0.57199999999999995</v>
      </c>
      <c r="O152" s="9">
        <v>10250</v>
      </c>
      <c r="P152" s="9">
        <v>61.9</v>
      </c>
      <c r="Q152" s="9">
        <v>1114</v>
      </c>
      <c r="R152" s="9">
        <v>1515</v>
      </c>
      <c r="S152" s="9">
        <v>0.27</v>
      </c>
      <c r="T152" s="9">
        <v>516</v>
      </c>
      <c r="U152" s="9">
        <v>7790</v>
      </c>
      <c r="V152" s="9">
        <v>18500</v>
      </c>
      <c r="W152" s="9">
        <v>1848</v>
      </c>
      <c r="X152" s="9">
        <v>5880</v>
      </c>
      <c r="Y152" s="9">
        <v>516</v>
      </c>
      <c r="Z152" s="9">
        <v>95.1</v>
      </c>
      <c r="AA152" s="9">
        <v>215.1</v>
      </c>
      <c r="AB152" s="9" t="s">
        <v>227</v>
      </c>
      <c r="AC152" s="9">
        <v>36.799999999999997</v>
      </c>
      <c r="AD152" s="9">
        <v>3.86</v>
      </c>
      <c r="AE152" s="9">
        <v>8.19</v>
      </c>
      <c r="AF152" s="9">
        <v>2.0099999999999998</v>
      </c>
      <c r="AG152" s="9">
        <v>151.6</v>
      </c>
      <c r="AH152" s="9">
        <v>549</v>
      </c>
      <c r="AI152" s="10">
        <v>9.6199999999999992</v>
      </c>
    </row>
    <row r="153" spans="1:35" x14ac:dyDescent="0.3">
      <c r="A153" s="11" t="s">
        <v>178</v>
      </c>
      <c r="B153" s="9" t="s">
        <v>377</v>
      </c>
      <c r="C153" s="12" t="s">
        <v>428</v>
      </c>
      <c r="D153" s="13" t="s">
        <v>432</v>
      </c>
      <c r="E153" s="9"/>
      <c r="F153" s="9">
        <v>5820</v>
      </c>
      <c r="G153" s="9">
        <v>210500</v>
      </c>
      <c r="H153" s="9">
        <v>2.3199999999999998</v>
      </c>
      <c r="I153" s="9">
        <v>251400</v>
      </c>
      <c r="J153" s="9">
        <v>12.96</v>
      </c>
      <c r="K153" s="9">
        <v>4800</v>
      </c>
      <c r="L153" s="9">
        <v>0.74</v>
      </c>
      <c r="M153" s="9">
        <v>5.5</v>
      </c>
      <c r="N153" s="9">
        <v>5.6</v>
      </c>
      <c r="O153" s="9">
        <v>9460</v>
      </c>
      <c r="P153" s="9">
        <v>63.3</v>
      </c>
      <c r="Q153" s="9">
        <v>262</v>
      </c>
      <c r="R153" s="9">
        <v>1305</v>
      </c>
      <c r="S153" s="9">
        <v>0.1</v>
      </c>
      <c r="T153" s="9">
        <v>272</v>
      </c>
      <c r="U153" s="9">
        <v>8810</v>
      </c>
      <c r="V153" s="9">
        <v>20800</v>
      </c>
      <c r="W153" s="9">
        <v>2140</v>
      </c>
      <c r="X153" s="9">
        <v>7060</v>
      </c>
      <c r="Y153" s="9">
        <v>587</v>
      </c>
      <c r="Z153" s="9">
        <v>110.8</v>
      </c>
      <c r="AA153" s="9">
        <v>246</v>
      </c>
      <c r="AB153" s="9" t="s">
        <v>227</v>
      </c>
      <c r="AC153" s="9">
        <v>40.200000000000003</v>
      </c>
      <c r="AD153" s="9">
        <v>4.0999999999999996</v>
      </c>
      <c r="AE153" s="9">
        <v>8.4700000000000006</v>
      </c>
      <c r="AF153" s="9">
        <v>1.94</v>
      </c>
      <c r="AG153" s="9">
        <v>159.19999999999999</v>
      </c>
      <c r="AH153" s="9">
        <v>701</v>
      </c>
      <c r="AI153" s="10">
        <v>10.62</v>
      </c>
    </row>
    <row r="154" spans="1:35" x14ac:dyDescent="0.3">
      <c r="A154" s="11" t="s">
        <v>179</v>
      </c>
      <c r="B154" s="9" t="s">
        <v>378</v>
      </c>
      <c r="C154" s="13" t="s">
        <v>431</v>
      </c>
      <c r="D154" s="13" t="s">
        <v>429</v>
      </c>
      <c r="E154" s="9"/>
      <c r="F154" s="9">
        <v>1070</v>
      </c>
      <c r="G154" s="9">
        <v>215100</v>
      </c>
      <c r="H154" s="9">
        <v>2.85</v>
      </c>
      <c r="I154" s="9">
        <v>273500</v>
      </c>
      <c r="J154" s="9">
        <v>13.9</v>
      </c>
      <c r="K154" s="9">
        <v>5430</v>
      </c>
      <c r="L154" s="9">
        <v>0.46</v>
      </c>
      <c r="M154" s="9">
        <v>4.7</v>
      </c>
      <c r="N154" s="9">
        <v>0.65</v>
      </c>
      <c r="O154" s="9">
        <v>10100</v>
      </c>
      <c r="P154" s="9">
        <v>69</v>
      </c>
      <c r="Q154" s="9">
        <v>371</v>
      </c>
      <c r="R154" s="9">
        <v>1320</v>
      </c>
      <c r="S154" s="9">
        <v>0.27</v>
      </c>
      <c r="T154" s="9">
        <v>364</v>
      </c>
      <c r="U154" s="9">
        <v>8560</v>
      </c>
      <c r="V154" s="9">
        <v>20480</v>
      </c>
      <c r="W154" s="9">
        <v>2095</v>
      </c>
      <c r="X154" s="9">
        <v>7020</v>
      </c>
      <c r="Y154" s="9">
        <v>615</v>
      </c>
      <c r="Z154" s="9">
        <v>115.9</v>
      </c>
      <c r="AA154" s="9">
        <v>247.2</v>
      </c>
      <c r="AB154" s="9" t="s">
        <v>227</v>
      </c>
      <c r="AC154" s="9">
        <v>43.8</v>
      </c>
      <c r="AD154" s="9">
        <v>4.55</v>
      </c>
      <c r="AE154" s="9">
        <v>9.34</v>
      </c>
      <c r="AF154" s="9">
        <v>2.13</v>
      </c>
      <c r="AG154" s="9">
        <v>158.9</v>
      </c>
      <c r="AH154" s="9">
        <v>660</v>
      </c>
      <c r="AI154" s="10">
        <v>11.76</v>
      </c>
    </row>
    <row r="155" spans="1:35" x14ac:dyDescent="0.3">
      <c r="A155" s="11" t="s">
        <v>180</v>
      </c>
      <c r="B155" s="9" t="s">
        <v>379</v>
      </c>
      <c r="C155" s="13" t="s">
        <v>430</v>
      </c>
      <c r="D155" s="13" t="s">
        <v>429</v>
      </c>
      <c r="E155" s="9"/>
      <c r="F155" s="9">
        <v>23600</v>
      </c>
      <c r="G155" s="9">
        <v>220100</v>
      </c>
      <c r="H155" s="9">
        <v>28</v>
      </c>
      <c r="I155" s="9">
        <v>277000</v>
      </c>
      <c r="J155" s="9">
        <v>52</v>
      </c>
      <c r="K155" s="9">
        <v>4970</v>
      </c>
      <c r="L155" s="9">
        <v>0.85</v>
      </c>
      <c r="M155" s="9">
        <v>19.3</v>
      </c>
      <c r="N155" s="9">
        <v>4.4000000000000004</v>
      </c>
      <c r="O155" s="9">
        <v>9060</v>
      </c>
      <c r="P155" s="9">
        <v>85.2</v>
      </c>
      <c r="Q155" s="9">
        <v>1310</v>
      </c>
      <c r="R155" s="9">
        <v>1355</v>
      </c>
      <c r="S155" s="9">
        <v>0.114</v>
      </c>
      <c r="T155" s="9">
        <v>830</v>
      </c>
      <c r="U155" s="9">
        <v>7800</v>
      </c>
      <c r="V155" s="9">
        <v>19200</v>
      </c>
      <c r="W155" s="9">
        <v>1940</v>
      </c>
      <c r="X155" s="9">
        <v>6500</v>
      </c>
      <c r="Y155" s="9">
        <v>585</v>
      </c>
      <c r="Z155" s="9">
        <v>108</v>
      </c>
      <c r="AA155" s="9">
        <v>242</v>
      </c>
      <c r="AB155" s="9" t="s">
        <v>227</v>
      </c>
      <c r="AC155" s="9">
        <v>46.7</v>
      </c>
      <c r="AD155" s="9">
        <v>5.14</v>
      </c>
      <c r="AE155" s="9">
        <v>11.77</v>
      </c>
      <c r="AF155" s="9">
        <v>4.18</v>
      </c>
      <c r="AG155" s="9">
        <v>152</v>
      </c>
      <c r="AH155" s="9">
        <v>609</v>
      </c>
      <c r="AI155" s="10">
        <v>32.700000000000003</v>
      </c>
    </row>
    <row r="156" spans="1:35" x14ac:dyDescent="0.3">
      <c r="A156" s="11" t="s">
        <v>181</v>
      </c>
      <c r="B156" s="9" t="s">
        <v>380</v>
      </c>
      <c r="C156" s="13" t="s">
        <v>430</v>
      </c>
      <c r="D156" s="13" t="s">
        <v>432</v>
      </c>
      <c r="E156" s="9"/>
      <c r="F156" s="9">
        <v>1850</v>
      </c>
      <c r="G156" s="9">
        <v>220000</v>
      </c>
      <c r="H156" s="9">
        <v>3.65</v>
      </c>
      <c r="I156" s="9">
        <v>267100</v>
      </c>
      <c r="J156" s="9">
        <v>13.01</v>
      </c>
      <c r="K156" s="9">
        <v>5480</v>
      </c>
      <c r="L156" s="9">
        <v>0.44</v>
      </c>
      <c r="M156" s="9">
        <v>5.8</v>
      </c>
      <c r="N156" s="9">
        <v>0.87</v>
      </c>
      <c r="O156" s="9">
        <v>10230</v>
      </c>
      <c r="P156" s="9">
        <v>71.599999999999994</v>
      </c>
      <c r="Q156" s="9">
        <v>591</v>
      </c>
      <c r="R156" s="9">
        <v>1407</v>
      </c>
      <c r="S156" s="9">
        <v>0.23400000000000001</v>
      </c>
      <c r="T156" s="9">
        <v>419</v>
      </c>
      <c r="U156" s="9">
        <v>8950</v>
      </c>
      <c r="V156" s="9">
        <v>20840</v>
      </c>
      <c r="W156" s="9">
        <v>2142</v>
      </c>
      <c r="X156" s="9">
        <v>7160</v>
      </c>
      <c r="Y156" s="9">
        <v>619</v>
      </c>
      <c r="Z156" s="9">
        <v>115.7</v>
      </c>
      <c r="AA156" s="9">
        <v>264.39999999999998</v>
      </c>
      <c r="AB156" s="9" t="s">
        <v>227</v>
      </c>
      <c r="AC156" s="9">
        <v>44.7</v>
      </c>
      <c r="AD156" s="9">
        <v>4.66</v>
      </c>
      <c r="AE156" s="9">
        <v>10.08</v>
      </c>
      <c r="AF156" s="9">
        <v>2.21</v>
      </c>
      <c r="AG156" s="9">
        <v>162.5</v>
      </c>
      <c r="AH156" s="9">
        <v>676</v>
      </c>
      <c r="AI156" s="10">
        <v>12.04</v>
      </c>
    </row>
    <row r="157" spans="1:35" x14ac:dyDescent="0.3">
      <c r="A157" s="11" t="s">
        <v>182</v>
      </c>
      <c r="B157" s="9" t="s">
        <v>381</v>
      </c>
      <c r="C157" s="9" t="s">
        <v>430</v>
      </c>
      <c r="D157" s="9" t="s">
        <v>427</v>
      </c>
      <c r="E157" s="9"/>
      <c r="F157" s="9">
        <v>1210</v>
      </c>
      <c r="G157" s="9">
        <v>206800</v>
      </c>
      <c r="H157" s="9">
        <v>5.08</v>
      </c>
      <c r="I157" s="9">
        <v>249100</v>
      </c>
      <c r="J157" s="9">
        <v>11.9</v>
      </c>
      <c r="K157" s="9">
        <v>4690</v>
      </c>
      <c r="L157" s="9">
        <v>0.52</v>
      </c>
      <c r="M157" s="9" t="s">
        <v>31</v>
      </c>
      <c r="N157" s="9">
        <v>0.27300000000000002</v>
      </c>
      <c r="O157" s="9">
        <v>10400</v>
      </c>
      <c r="P157" s="9">
        <v>63.7</v>
      </c>
      <c r="Q157" s="9">
        <v>867</v>
      </c>
      <c r="R157" s="9">
        <v>1497</v>
      </c>
      <c r="S157" s="9">
        <v>0.19600000000000001</v>
      </c>
      <c r="T157" s="9">
        <v>407</v>
      </c>
      <c r="U157" s="9">
        <v>8100</v>
      </c>
      <c r="V157" s="9">
        <v>19440</v>
      </c>
      <c r="W157" s="9">
        <v>1948</v>
      </c>
      <c r="X157" s="9">
        <v>6520</v>
      </c>
      <c r="Y157" s="9">
        <v>563</v>
      </c>
      <c r="Z157" s="9">
        <v>106.5</v>
      </c>
      <c r="AA157" s="9">
        <v>228.9</v>
      </c>
      <c r="AB157" s="9" t="s">
        <v>227</v>
      </c>
      <c r="AC157" s="9">
        <v>39.299999999999997</v>
      </c>
      <c r="AD157" s="9">
        <v>4.25</v>
      </c>
      <c r="AE157" s="9">
        <v>8.43</v>
      </c>
      <c r="AF157" s="9">
        <v>2.09</v>
      </c>
      <c r="AG157" s="9">
        <v>154.80000000000001</v>
      </c>
      <c r="AH157" s="9">
        <v>568</v>
      </c>
      <c r="AI157" s="10">
        <v>10.62</v>
      </c>
    </row>
    <row r="158" spans="1:35" x14ac:dyDescent="0.3">
      <c r="A158" s="11" t="s">
        <v>183</v>
      </c>
      <c r="B158" s="9" t="s">
        <v>382</v>
      </c>
      <c r="C158" s="9" t="s">
        <v>431</v>
      </c>
      <c r="D158" s="9" t="s">
        <v>432</v>
      </c>
      <c r="E158" s="9"/>
      <c r="F158" s="9" t="s">
        <v>31</v>
      </c>
      <c r="G158" s="9">
        <v>206900</v>
      </c>
      <c r="H158" s="9">
        <v>2.44</v>
      </c>
      <c r="I158" s="9">
        <v>255600</v>
      </c>
      <c r="J158" s="9">
        <v>11.4</v>
      </c>
      <c r="K158" s="9">
        <v>5310</v>
      </c>
      <c r="L158" s="9">
        <v>0.41</v>
      </c>
      <c r="M158" s="9">
        <v>4.8</v>
      </c>
      <c r="N158" s="9">
        <v>0.223</v>
      </c>
      <c r="O158" s="9">
        <v>9730</v>
      </c>
      <c r="P158" s="9">
        <v>69.099999999999994</v>
      </c>
      <c r="Q158" s="9">
        <v>337</v>
      </c>
      <c r="R158" s="9">
        <v>1214</v>
      </c>
      <c r="S158" s="9">
        <v>3.4000000000000002E-2</v>
      </c>
      <c r="T158" s="9">
        <v>206</v>
      </c>
      <c r="U158" s="9">
        <v>8240</v>
      </c>
      <c r="V158" s="9">
        <v>21100</v>
      </c>
      <c r="W158" s="9">
        <v>2054</v>
      </c>
      <c r="X158" s="9">
        <v>6910</v>
      </c>
      <c r="Y158" s="9">
        <v>621</v>
      </c>
      <c r="Z158" s="9">
        <v>115</v>
      </c>
      <c r="AA158" s="9">
        <v>247.1</v>
      </c>
      <c r="AB158" s="9" t="s">
        <v>227</v>
      </c>
      <c r="AC158" s="9">
        <v>42.7</v>
      </c>
      <c r="AD158" s="9">
        <v>4.3499999999999996</v>
      </c>
      <c r="AE158" s="9">
        <v>9.67</v>
      </c>
      <c r="AF158" s="9">
        <v>2.2000000000000002</v>
      </c>
      <c r="AG158" s="9">
        <v>149.80000000000001</v>
      </c>
      <c r="AH158" s="9">
        <v>698</v>
      </c>
      <c r="AI158" s="10">
        <v>10.56</v>
      </c>
    </row>
    <row r="159" spans="1:35" x14ac:dyDescent="0.3">
      <c r="A159" s="11" t="s">
        <v>184</v>
      </c>
      <c r="B159" s="9" t="s">
        <v>383</v>
      </c>
      <c r="C159" s="9" t="s">
        <v>430</v>
      </c>
      <c r="D159" s="9" t="s">
        <v>432</v>
      </c>
      <c r="E159" s="9"/>
      <c r="F159" s="9" t="s">
        <v>31</v>
      </c>
      <c r="G159" s="9">
        <v>205000</v>
      </c>
      <c r="H159" s="9">
        <v>2.44</v>
      </c>
      <c r="I159" s="9">
        <v>257400</v>
      </c>
      <c r="J159" s="9">
        <v>12.82</v>
      </c>
      <c r="K159" s="9">
        <v>5540</v>
      </c>
      <c r="L159" s="9">
        <v>0.33</v>
      </c>
      <c r="M159" s="9">
        <v>7</v>
      </c>
      <c r="N159" s="9">
        <v>7.8E-2</v>
      </c>
      <c r="O159" s="9">
        <v>9520</v>
      </c>
      <c r="P159" s="9">
        <v>63.2</v>
      </c>
      <c r="Q159" s="9">
        <v>409</v>
      </c>
      <c r="R159" s="9">
        <v>1251</v>
      </c>
      <c r="S159" s="9">
        <v>7.0999999999999994E-2</v>
      </c>
      <c r="T159" s="9">
        <v>203.9</v>
      </c>
      <c r="U159" s="9">
        <v>9120</v>
      </c>
      <c r="V159" s="9">
        <v>22400</v>
      </c>
      <c r="W159" s="9">
        <v>2181</v>
      </c>
      <c r="X159" s="9">
        <v>7300</v>
      </c>
      <c r="Y159" s="9">
        <v>621</v>
      </c>
      <c r="Z159" s="9">
        <v>115</v>
      </c>
      <c r="AA159" s="9">
        <v>252</v>
      </c>
      <c r="AB159" s="9" t="s">
        <v>227</v>
      </c>
      <c r="AC159" s="9">
        <v>40</v>
      </c>
      <c r="AD159" s="9">
        <v>4.22</v>
      </c>
      <c r="AE159" s="9">
        <v>9.08</v>
      </c>
      <c r="AF159" s="9">
        <v>1.89</v>
      </c>
      <c r="AG159" s="9">
        <v>160</v>
      </c>
      <c r="AH159" s="9">
        <v>651</v>
      </c>
      <c r="AI159" s="10">
        <v>9.73</v>
      </c>
    </row>
    <row r="160" spans="1:35" x14ac:dyDescent="0.3">
      <c r="A160" s="11" t="s">
        <v>185</v>
      </c>
      <c r="B160" s="9" t="s">
        <v>384</v>
      </c>
      <c r="C160" s="9" t="s">
        <v>428</v>
      </c>
      <c r="D160" s="9" t="s">
        <v>432</v>
      </c>
      <c r="E160" s="9"/>
      <c r="F160" s="9">
        <v>1580</v>
      </c>
      <c r="G160" s="9">
        <v>209300</v>
      </c>
      <c r="H160" s="9">
        <v>4.22</v>
      </c>
      <c r="I160" s="9">
        <v>238400</v>
      </c>
      <c r="J160" s="9">
        <v>10.43</v>
      </c>
      <c r="K160" s="9">
        <v>4130</v>
      </c>
      <c r="L160" s="9">
        <v>0.55000000000000004</v>
      </c>
      <c r="M160" s="9">
        <v>3.2</v>
      </c>
      <c r="N160" s="9">
        <v>0.55000000000000004</v>
      </c>
      <c r="O160" s="9">
        <v>10310</v>
      </c>
      <c r="P160" s="9">
        <v>64.7</v>
      </c>
      <c r="Q160" s="9">
        <v>670</v>
      </c>
      <c r="R160" s="9">
        <v>1352</v>
      </c>
      <c r="S160" s="9">
        <v>0.14599999999999999</v>
      </c>
      <c r="T160" s="9">
        <v>491</v>
      </c>
      <c r="U160" s="9">
        <v>6490</v>
      </c>
      <c r="V160" s="9">
        <v>14700</v>
      </c>
      <c r="W160" s="9">
        <v>1410</v>
      </c>
      <c r="X160" s="9">
        <v>4840</v>
      </c>
      <c r="Y160" s="9">
        <v>473</v>
      </c>
      <c r="Z160" s="9">
        <v>95.2</v>
      </c>
      <c r="AA160" s="9">
        <v>205.9</v>
      </c>
      <c r="AB160" s="9" t="s">
        <v>227</v>
      </c>
      <c r="AC160" s="9">
        <v>41.5</v>
      </c>
      <c r="AD160" s="9">
        <v>4.43</v>
      </c>
      <c r="AE160" s="9">
        <v>8.09</v>
      </c>
      <c r="AF160" s="9">
        <v>2.2999999999999998</v>
      </c>
      <c r="AG160" s="9">
        <v>113.6</v>
      </c>
      <c r="AH160" s="9">
        <v>497</v>
      </c>
      <c r="AI160" s="10">
        <v>12.1</v>
      </c>
    </row>
    <row r="161" spans="1:35" x14ac:dyDescent="0.3">
      <c r="A161" s="11" t="s">
        <v>186</v>
      </c>
      <c r="B161" s="9" t="s">
        <v>385</v>
      </c>
      <c r="C161" s="9" t="s">
        <v>431</v>
      </c>
      <c r="D161" s="9" t="s">
        <v>432</v>
      </c>
      <c r="E161" s="9"/>
      <c r="F161" s="9">
        <v>360</v>
      </c>
      <c r="G161" s="9">
        <v>205100</v>
      </c>
      <c r="H161" s="9">
        <v>2.21</v>
      </c>
      <c r="I161" s="9">
        <v>260400</v>
      </c>
      <c r="J161" s="9">
        <v>12.31</v>
      </c>
      <c r="K161" s="9">
        <v>5590</v>
      </c>
      <c r="L161" s="9">
        <v>0.41</v>
      </c>
      <c r="M161" s="9" t="s">
        <v>31</v>
      </c>
      <c r="N161" s="9" t="s">
        <v>31</v>
      </c>
      <c r="O161" s="9">
        <v>9320</v>
      </c>
      <c r="P161" s="9">
        <v>64.5</v>
      </c>
      <c r="Q161" s="9">
        <v>341</v>
      </c>
      <c r="R161" s="9">
        <v>1182</v>
      </c>
      <c r="S161" s="9">
        <v>5.0999999999999997E-2</v>
      </c>
      <c r="T161" s="9">
        <v>207.2</v>
      </c>
      <c r="U161" s="9">
        <v>9170</v>
      </c>
      <c r="V161" s="9">
        <v>21620</v>
      </c>
      <c r="W161" s="9">
        <v>2260</v>
      </c>
      <c r="X161" s="9">
        <v>7400</v>
      </c>
      <c r="Y161" s="9">
        <v>643</v>
      </c>
      <c r="Z161" s="9">
        <v>116.8</v>
      </c>
      <c r="AA161" s="9">
        <v>259.2</v>
      </c>
      <c r="AB161" s="9" t="s">
        <v>227</v>
      </c>
      <c r="AC161" s="9">
        <v>42.2</v>
      </c>
      <c r="AD161" s="9">
        <v>4.3</v>
      </c>
      <c r="AE161" s="9">
        <v>9.3699999999999992</v>
      </c>
      <c r="AF161" s="9">
        <v>2.06</v>
      </c>
      <c r="AG161" s="9">
        <v>155.69999999999999</v>
      </c>
      <c r="AH161" s="9">
        <v>654</v>
      </c>
      <c r="AI161" s="10">
        <v>9.85</v>
      </c>
    </row>
    <row r="162" spans="1:35" x14ac:dyDescent="0.3">
      <c r="A162" s="11" t="s">
        <v>187</v>
      </c>
      <c r="B162" s="9" t="s">
        <v>386</v>
      </c>
      <c r="C162" s="9" t="s">
        <v>430</v>
      </c>
      <c r="D162" s="9" t="s">
        <v>427</v>
      </c>
      <c r="E162" s="9"/>
      <c r="F162" s="9">
        <v>1520</v>
      </c>
      <c r="G162" s="9">
        <v>209800</v>
      </c>
      <c r="H162" s="9">
        <v>5.53</v>
      </c>
      <c r="I162" s="9">
        <v>246700</v>
      </c>
      <c r="J162" s="9">
        <v>11.18</v>
      </c>
      <c r="K162" s="9">
        <v>4200</v>
      </c>
      <c r="L162" s="9">
        <v>0.57199999999999995</v>
      </c>
      <c r="M162" s="9" t="s">
        <v>31</v>
      </c>
      <c r="N162" s="9">
        <v>0.49399999999999999</v>
      </c>
      <c r="O162" s="9">
        <v>10130</v>
      </c>
      <c r="P162" s="9">
        <v>66</v>
      </c>
      <c r="Q162" s="9">
        <v>1032</v>
      </c>
      <c r="R162" s="9">
        <v>1543</v>
      </c>
      <c r="S162" s="9">
        <v>0.28999999999999998</v>
      </c>
      <c r="T162" s="9">
        <v>460</v>
      </c>
      <c r="U162" s="9">
        <v>8110</v>
      </c>
      <c r="V162" s="9">
        <v>18750</v>
      </c>
      <c r="W162" s="9">
        <v>1861</v>
      </c>
      <c r="X162" s="9">
        <v>6080</v>
      </c>
      <c r="Y162" s="9">
        <v>542</v>
      </c>
      <c r="Z162" s="9">
        <v>104.2</v>
      </c>
      <c r="AA162" s="9">
        <v>230.3</v>
      </c>
      <c r="AB162" s="9" t="s">
        <v>227</v>
      </c>
      <c r="AC162" s="9">
        <v>41.2</v>
      </c>
      <c r="AD162" s="9">
        <v>4.18</v>
      </c>
      <c r="AE162" s="9">
        <v>8.6</v>
      </c>
      <c r="AF162" s="9">
        <v>2.21</v>
      </c>
      <c r="AG162" s="9">
        <v>155.4</v>
      </c>
      <c r="AH162" s="9">
        <v>585</v>
      </c>
      <c r="AI162" s="10">
        <v>10.34</v>
      </c>
    </row>
    <row r="163" spans="1:35" x14ac:dyDescent="0.3">
      <c r="A163" s="11" t="s">
        <v>188</v>
      </c>
      <c r="B163" s="9" t="s">
        <v>387</v>
      </c>
      <c r="C163" s="9" t="s">
        <v>430</v>
      </c>
      <c r="D163" s="9" t="s">
        <v>427</v>
      </c>
      <c r="E163" s="9"/>
      <c r="F163" s="9">
        <v>790</v>
      </c>
      <c r="G163" s="9">
        <v>198300</v>
      </c>
      <c r="H163" s="9">
        <v>3</v>
      </c>
      <c r="I163" s="9">
        <v>254800</v>
      </c>
      <c r="J163" s="9">
        <v>12.62</v>
      </c>
      <c r="K163" s="9">
        <v>5840</v>
      </c>
      <c r="L163" s="9">
        <v>0.47</v>
      </c>
      <c r="M163" s="9">
        <v>3.5</v>
      </c>
      <c r="N163" s="9">
        <v>0.32300000000000001</v>
      </c>
      <c r="O163" s="9">
        <v>9490</v>
      </c>
      <c r="P163" s="9">
        <v>66.900000000000006</v>
      </c>
      <c r="Q163" s="9">
        <v>455</v>
      </c>
      <c r="R163" s="9">
        <v>1275</v>
      </c>
      <c r="S163" s="9">
        <v>8.4000000000000005E-2</v>
      </c>
      <c r="T163" s="9">
        <v>274</v>
      </c>
      <c r="U163" s="9">
        <v>8900</v>
      </c>
      <c r="V163" s="9">
        <v>21700</v>
      </c>
      <c r="W163" s="9">
        <v>2251</v>
      </c>
      <c r="X163" s="9">
        <v>7330</v>
      </c>
      <c r="Y163" s="9">
        <v>631</v>
      </c>
      <c r="Z163" s="9">
        <v>113.4</v>
      </c>
      <c r="AA163" s="9">
        <v>253.6</v>
      </c>
      <c r="AB163" s="9" t="s">
        <v>227</v>
      </c>
      <c r="AC163" s="9">
        <v>41.7</v>
      </c>
      <c r="AD163" s="9">
        <v>4.38</v>
      </c>
      <c r="AE163" s="9">
        <v>9.65</v>
      </c>
      <c r="AF163" s="9">
        <v>1.97</v>
      </c>
      <c r="AG163" s="9">
        <v>163.9</v>
      </c>
      <c r="AH163" s="9">
        <v>693</v>
      </c>
      <c r="AI163" s="10">
        <v>11.04</v>
      </c>
    </row>
    <row r="164" spans="1:35" x14ac:dyDescent="0.3">
      <c r="A164" s="11" t="s">
        <v>189</v>
      </c>
      <c r="B164" s="9" t="s">
        <v>388</v>
      </c>
      <c r="C164" s="9" t="s">
        <v>428</v>
      </c>
      <c r="D164" s="9" t="s">
        <v>429</v>
      </c>
      <c r="E164" s="9"/>
      <c r="F164" s="9">
        <v>780</v>
      </c>
      <c r="G164" s="9">
        <v>200200</v>
      </c>
      <c r="H164" s="9">
        <v>3.02</v>
      </c>
      <c r="I164" s="9">
        <v>246900</v>
      </c>
      <c r="J164" s="9">
        <v>12.09</v>
      </c>
      <c r="K164" s="9">
        <v>5020</v>
      </c>
      <c r="L164" s="9">
        <v>0.42</v>
      </c>
      <c r="M164" s="9" t="s">
        <v>31</v>
      </c>
      <c r="N164" s="9">
        <v>0.41499999999999998</v>
      </c>
      <c r="O164" s="9">
        <v>9690</v>
      </c>
      <c r="P164" s="9">
        <v>62.6</v>
      </c>
      <c r="Q164" s="9">
        <v>416</v>
      </c>
      <c r="R164" s="9">
        <v>1265</v>
      </c>
      <c r="S164" s="9">
        <v>0.14000000000000001</v>
      </c>
      <c r="T164" s="9">
        <v>319</v>
      </c>
      <c r="U164" s="9">
        <v>8260</v>
      </c>
      <c r="V164" s="9">
        <v>20010</v>
      </c>
      <c r="W164" s="9">
        <v>2046</v>
      </c>
      <c r="X164" s="9">
        <v>6690</v>
      </c>
      <c r="Y164" s="9">
        <v>583</v>
      </c>
      <c r="Z164" s="9">
        <v>107</v>
      </c>
      <c r="AA164" s="9">
        <v>241.2</v>
      </c>
      <c r="AB164" s="9" t="s">
        <v>227</v>
      </c>
      <c r="AC164" s="9">
        <v>40.4</v>
      </c>
      <c r="AD164" s="9">
        <v>4.0199999999999996</v>
      </c>
      <c r="AE164" s="9">
        <v>8.9600000000000009</v>
      </c>
      <c r="AF164" s="9">
        <v>2.0099999999999998</v>
      </c>
      <c r="AG164" s="9">
        <v>153</v>
      </c>
      <c r="AH164" s="9">
        <v>701</v>
      </c>
      <c r="AI164" s="10">
        <v>11.01</v>
      </c>
    </row>
    <row r="165" spans="1:35" x14ac:dyDescent="0.3">
      <c r="A165" s="11" t="s">
        <v>190</v>
      </c>
      <c r="B165" s="9" t="s">
        <v>389</v>
      </c>
      <c r="C165" s="9" t="s">
        <v>430</v>
      </c>
      <c r="D165" s="9" t="s">
        <v>429</v>
      </c>
      <c r="E165" s="9"/>
      <c r="F165" s="9">
        <v>3300</v>
      </c>
      <c r="G165" s="9">
        <v>213000</v>
      </c>
      <c r="H165" s="9">
        <v>2.75</v>
      </c>
      <c r="I165" s="9">
        <v>233000</v>
      </c>
      <c r="J165" s="9">
        <v>15.2</v>
      </c>
      <c r="K165" s="9">
        <v>16800</v>
      </c>
      <c r="L165" s="9">
        <v>17</v>
      </c>
      <c r="M165" s="9">
        <v>45</v>
      </c>
      <c r="N165" s="9">
        <v>5.2</v>
      </c>
      <c r="O165" s="9">
        <v>9460</v>
      </c>
      <c r="P165" s="9">
        <v>68.7</v>
      </c>
      <c r="Q165" s="9">
        <v>190</v>
      </c>
      <c r="R165" s="9">
        <v>974</v>
      </c>
      <c r="S165" s="9">
        <v>7.4999999999999997E-2</v>
      </c>
      <c r="T165" s="9">
        <v>327</v>
      </c>
      <c r="U165" s="9">
        <v>8160</v>
      </c>
      <c r="V165" s="9">
        <v>19800</v>
      </c>
      <c r="W165" s="9">
        <v>2004</v>
      </c>
      <c r="X165" s="9">
        <v>6550</v>
      </c>
      <c r="Y165" s="9">
        <v>555</v>
      </c>
      <c r="Z165" s="9">
        <v>105.2</v>
      </c>
      <c r="AA165" s="9">
        <v>240</v>
      </c>
      <c r="AB165" s="9" t="s">
        <v>227</v>
      </c>
      <c r="AC165" s="9">
        <v>40.1</v>
      </c>
      <c r="AD165" s="9">
        <v>4.5599999999999996</v>
      </c>
      <c r="AE165" s="9">
        <v>8.92</v>
      </c>
      <c r="AF165" s="9">
        <v>2.58</v>
      </c>
      <c r="AG165" s="9">
        <v>129.5</v>
      </c>
      <c r="AH165" s="9">
        <v>685</v>
      </c>
      <c r="AI165" s="10">
        <v>11.29</v>
      </c>
    </row>
    <row r="166" spans="1:35" x14ac:dyDescent="0.3">
      <c r="A166" s="11" t="s">
        <v>191</v>
      </c>
      <c r="B166" s="9" t="s">
        <v>390</v>
      </c>
      <c r="C166" s="9" t="s">
        <v>430</v>
      </c>
      <c r="D166" s="9" t="s">
        <v>429</v>
      </c>
      <c r="E166" s="9"/>
      <c r="F166" s="9" t="s">
        <v>31</v>
      </c>
      <c r="G166" s="9">
        <v>215300</v>
      </c>
      <c r="H166" s="9">
        <v>2.14</v>
      </c>
      <c r="I166" s="9">
        <v>274800</v>
      </c>
      <c r="J166" s="9">
        <v>12.56</v>
      </c>
      <c r="K166" s="9">
        <v>5560</v>
      </c>
      <c r="L166" s="9" t="s">
        <v>31</v>
      </c>
      <c r="M166" s="9" t="s">
        <v>31</v>
      </c>
      <c r="N166" s="9">
        <v>0.6</v>
      </c>
      <c r="O166" s="9">
        <v>9820</v>
      </c>
      <c r="P166" s="9">
        <v>62.3</v>
      </c>
      <c r="Q166" s="9">
        <v>274.2</v>
      </c>
      <c r="R166" s="9">
        <v>1270</v>
      </c>
      <c r="S166" s="9">
        <v>0.189</v>
      </c>
      <c r="T166" s="9">
        <v>196</v>
      </c>
      <c r="U166" s="9">
        <v>9990</v>
      </c>
      <c r="V166" s="9">
        <v>25600</v>
      </c>
      <c r="W166" s="9">
        <v>2569</v>
      </c>
      <c r="X166" s="9">
        <v>8510</v>
      </c>
      <c r="Y166" s="9">
        <v>682</v>
      </c>
      <c r="Z166" s="9">
        <v>122.9</v>
      </c>
      <c r="AA166" s="9">
        <v>277</v>
      </c>
      <c r="AB166" s="9" t="s">
        <v>227</v>
      </c>
      <c r="AC166" s="9">
        <v>40.799999999999997</v>
      </c>
      <c r="AD166" s="9">
        <v>4.33</v>
      </c>
      <c r="AE166" s="9">
        <v>9.5</v>
      </c>
      <c r="AF166" s="9">
        <v>1.78</v>
      </c>
      <c r="AG166" s="9">
        <v>182.7</v>
      </c>
      <c r="AH166" s="9">
        <v>806</v>
      </c>
      <c r="AI166" s="10">
        <v>10.220000000000001</v>
      </c>
    </row>
    <row r="167" spans="1:35" x14ac:dyDescent="0.3">
      <c r="A167" s="11" t="s">
        <v>192</v>
      </c>
      <c r="B167" s="9" t="s">
        <v>391</v>
      </c>
      <c r="C167" s="9" t="s">
        <v>431</v>
      </c>
      <c r="D167" s="9" t="s">
        <v>429</v>
      </c>
      <c r="E167" s="9"/>
      <c r="F167" s="9">
        <v>590</v>
      </c>
      <c r="G167" s="9">
        <v>209400</v>
      </c>
      <c r="H167" s="9">
        <v>2.39</v>
      </c>
      <c r="I167" s="9">
        <v>268900</v>
      </c>
      <c r="J167" s="9">
        <v>13.56</v>
      </c>
      <c r="K167" s="9">
        <v>5820</v>
      </c>
      <c r="L167" s="9">
        <v>0.34</v>
      </c>
      <c r="M167" s="9">
        <v>5.3</v>
      </c>
      <c r="N167" s="9">
        <v>0.62</v>
      </c>
      <c r="O167" s="9">
        <v>9560</v>
      </c>
      <c r="P167" s="9">
        <v>63.1</v>
      </c>
      <c r="Q167" s="9">
        <v>320</v>
      </c>
      <c r="R167" s="9">
        <v>1231</v>
      </c>
      <c r="S167" s="9" t="s">
        <v>31</v>
      </c>
      <c r="T167" s="9">
        <v>233</v>
      </c>
      <c r="U167" s="9">
        <v>9370</v>
      </c>
      <c r="V167" s="9">
        <v>23900</v>
      </c>
      <c r="W167" s="9">
        <v>2400</v>
      </c>
      <c r="X167" s="9">
        <v>7890</v>
      </c>
      <c r="Y167" s="9">
        <v>635</v>
      </c>
      <c r="Z167" s="9">
        <v>115.7</v>
      </c>
      <c r="AA167" s="9">
        <v>258.10000000000002</v>
      </c>
      <c r="AB167" s="9" t="s">
        <v>227</v>
      </c>
      <c r="AC167" s="9">
        <v>39.700000000000003</v>
      </c>
      <c r="AD167" s="9">
        <v>4.08</v>
      </c>
      <c r="AE167" s="9">
        <v>9.36</v>
      </c>
      <c r="AF167" s="9">
        <v>1.96</v>
      </c>
      <c r="AG167" s="9">
        <v>169.8</v>
      </c>
      <c r="AH167" s="9">
        <v>734</v>
      </c>
      <c r="AI167" s="10">
        <v>10.78</v>
      </c>
    </row>
    <row r="168" spans="1:35" x14ac:dyDescent="0.3">
      <c r="A168" s="11" t="s">
        <v>193</v>
      </c>
      <c r="B168" s="9" t="s">
        <v>392</v>
      </c>
      <c r="C168" s="9" t="s">
        <v>430</v>
      </c>
      <c r="D168" s="9" t="s">
        <v>429</v>
      </c>
      <c r="E168" s="9"/>
      <c r="F168" s="9">
        <v>1460</v>
      </c>
      <c r="G168" s="9">
        <v>205800</v>
      </c>
      <c r="H168" s="9">
        <v>5.9</v>
      </c>
      <c r="I168" s="9">
        <v>249000</v>
      </c>
      <c r="J168" s="9">
        <v>11.98</v>
      </c>
      <c r="K168" s="9">
        <v>4770</v>
      </c>
      <c r="L168" s="9">
        <v>0.53</v>
      </c>
      <c r="M168" s="9" t="s">
        <v>31</v>
      </c>
      <c r="N168" s="9">
        <v>0.28100000000000003</v>
      </c>
      <c r="O168" s="9">
        <v>10260</v>
      </c>
      <c r="P168" s="9">
        <v>63.2</v>
      </c>
      <c r="Q168" s="9">
        <v>1113</v>
      </c>
      <c r="R168" s="9">
        <v>1576</v>
      </c>
      <c r="S168" s="9">
        <v>0.36</v>
      </c>
      <c r="T168" s="9">
        <v>390</v>
      </c>
      <c r="U168" s="9">
        <v>8520</v>
      </c>
      <c r="V168" s="9">
        <v>21900</v>
      </c>
      <c r="W168" s="9">
        <v>2102</v>
      </c>
      <c r="X168" s="9">
        <v>6900</v>
      </c>
      <c r="Y168" s="9">
        <v>572</v>
      </c>
      <c r="Z168" s="9">
        <v>108.6</v>
      </c>
      <c r="AA168" s="9">
        <v>233</v>
      </c>
      <c r="AB168" s="9" t="s">
        <v>227</v>
      </c>
      <c r="AC168" s="9">
        <v>41.2</v>
      </c>
      <c r="AD168" s="9">
        <v>4.3</v>
      </c>
      <c r="AE168" s="9">
        <v>9.01</v>
      </c>
      <c r="AF168" s="9">
        <v>2.27</v>
      </c>
      <c r="AG168" s="9">
        <v>172.6</v>
      </c>
      <c r="AH168" s="9">
        <v>614</v>
      </c>
      <c r="AI168" s="10">
        <v>10.86</v>
      </c>
    </row>
    <row r="169" spans="1:35" x14ac:dyDescent="0.3">
      <c r="A169" s="11" t="s">
        <v>194</v>
      </c>
      <c r="B169" s="9" t="s">
        <v>393</v>
      </c>
      <c r="C169" s="9" t="s">
        <v>430</v>
      </c>
      <c r="D169" s="9" t="s">
        <v>429</v>
      </c>
      <c r="E169" s="9"/>
      <c r="F169" s="9">
        <v>19700</v>
      </c>
      <c r="G169" s="9">
        <v>208000</v>
      </c>
      <c r="H169" s="9">
        <v>3.63</v>
      </c>
      <c r="I169" s="9">
        <v>275000</v>
      </c>
      <c r="J169" s="9">
        <v>10.220000000000001</v>
      </c>
      <c r="K169" s="9">
        <v>4200</v>
      </c>
      <c r="L169" s="9">
        <v>9.1999999999999993</v>
      </c>
      <c r="M169" s="9">
        <v>57</v>
      </c>
      <c r="N169" s="9">
        <v>36</v>
      </c>
      <c r="O169" s="9">
        <v>10070</v>
      </c>
      <c r="P169" s="9">
        <v>80.8</v>
      </c>
      <c r="Q169" s="9">
        <v>315</v>
      </c>
      <c r="R169" s="9">
        <v>1244</v>
      </c>
      <c r="S169" s="9">
        <v>0.31</v>
      </c>
      <c r="T169" s="9">
        <v>1190</v>
      </c>
      <c r="U169" s="9">
        <v>4680</v>
      </c>
      <c r="V169" s="9">
        <v>10800</v>
      </c>
      <c r="W169" s="9">
        <v>1040</v>
      </c>
      <c r="X169" s="9">
        <v>3260</v>
      </c>
      <c r="Y169" s="9">
        <v>415</v>
      </c>
      <c r="Z169" s="9">
        <v>86.1</v>
      </c>
      <c r="AA169" s="9">
        <v>191</v>
      </c>
      <c r="AB169" s="9" t="s">
        <v>227</v>
      </c>
      <c r="AC169" s="9">
        <v>45.8</v>
      </c>
      <c r="AD169" s="9">
        <v>5.3</v>
      </c>
      <c r="AE169" s="9">
        <v>9.77</v>
      </c>
      <c r="AF169" s="9">
        <v>2.92</v>
      </c>
      <c r="AG169" s="9">
        <v>73.900000000000006</v>
      </c>
      <c r="AH169" s="9">
        <v>377</v>
      </c>
      <c r="AI169" s="10">
        <v>19</v>
      </c>
    </row>
    <row r="170" spans="1:35" x14ac:dyDescent="0.3">
      <c r="A170" s="11" t="s">
        <v>195</v>
      </c>
      <c r="B170" s="9" t="s">
        <v>394</v>
      </c>
      <c r="C170" s="9" t="s">
        <v>430</v>
      </c>
      <c r="D170" s="9" t="s">
        <v>429</v>
      </c>
      <c r="E170" s="9"/>
      <c r="F170" s="9">
        <v>1700</v>
      </c>
      <c r="G170" s="9">
        <v>214000</v>
      </c>
      <c r="H170" s="9">
        <v>3.87</v>
      </c>
      <c r="I170" s="9">
        <v>267100</v>
      </c>
      <c r="J170" s="9">
        <v>11.7</v>
      </c>
      <c r="K170" s="9">
        <v>4480</v>
      </c>
      <c r="L170" s="9">
        <v>0.61</v>
      </c>
      <c r="M170" s="9" t="s">
        <v>31</v>
      </c>
      <c r="N170" s="9">
        <v>0.72</v>
      </c>
      <c r="O170" s="9">
        <v>10430</v>
      </c>
      <c r="P170" s="9">
        <v>72.5</v>
      </c>
      <c r="Q170" s="9">
        <v>559</v>
      </c>
      <c r="R170" s="9">
        <v>1406</v>
      </c>
      <c r="S170" s="9">
        <v>0.14699999999999999</v>
      </c>
      <c r="T170" s="9">
        <v>497</v>
      </c>
      <c r="U170" s="9">
        <v>7360</v>
      </c>
      <c r="V170" s="9">
        <v>16790</v>
      </c>
      <c r="W170" s="9">
        <v>1653</v>
      </c>
      <c r="X170" s="9">
        <v>5640</v>
      </c>
      <c r="Y170" s="9">
        <v>553</v>
      </c>
      <c r="Z170" s="9">
        <v>109.5</v>
      </c>
      <c r="AA170" s="9">
        <v>233</v>
      </c>
      <c r="AB170" s="9" t="s">
        <v>227</v>
      </c>
      <c r="AC170" s="9">
        <v>45</v>
      </c>
      <c r="AD170" s="9">
        <v>4.79</v>
      </c>
      <c r="AE170" s="9">
        <v>9.9700000000000006</v>
      </c>
      <c r="AF170" s="9">
        <v>2.21</v>
      </c>
      <c r="AG170" s="9">
        <v>121.3</v>
      </c>
      <c r="AH170" s="9">
        <v>609</v>
      </c>
      <c r="AI170" s="10">
        <v>12.34</v>
      </c>
    </row>
    <row r="171" spans="1:35" x14ac:dyDescent="0.3">
      <c r="A171" s="11" t="s">
        <v>196</v>
      </c>
      <c r="B171" s="9" t="s">
        <v>395</v>
      </c>
      <c r="C171" s="9" t="s">
        <v>428</v>
      </c>
      <c r="D171" s="9" t="s">
        <v>429</v>
      </c>
      <c r="E171" s="9"/>
      <c r="F171" s="9">
        <v>8600</v>
      </c>
      <c r="G171" s="9">
        <v>216000</v>
      </c>
      <c r="H171" s="9">
        <v>4.34</v>
      </c>
      <c r="I171" s="9">
        <v>270000</v>
      </c>
      <c r="J171" s="9">
        <v>13.45</v>
      </c>
      <c r="K171" s="9">
        <v>4620</v>
      </c>
      <c r="L171" s="9">
        <v>0.56000000000000005</v>
      </c>
      <c r="M171" s="9">
        <v>10.8</v>
      </c>
      <c r="N171" s="9">
        <v>6.3</v>
      </c>
      <c r="O171" s="9">
        <v>9660</v>
      </c>
      <c r="P171" s="9">
        <v>67.8</v>
      </c>
      <c r="Q171" s="9">
        <v>473</v>
      </c>
      <c r="R171" s="9">
        <v>1326</v>
      </c>
      <c r="S171" s="9">
        <v>0.20699999999999999</v>
      </c>
      <c r="T171" s="9">
        <v>344</v>
      </c>
      <c r="U171" s="9">
        <v>7700</v>
      </c>
      <c r="V171" s="9">
        <v>20520</v>
      </c>
      <c r="W171" s="9">
        <v>2000</v>
      </c>
      <c r="X171" s="9">
        <v>6510</v>
      </c>
      <c r="Y171" s="9">
        <v>566</v>
      </c>
      <c r="Z171" s="9">
        <v>109.5</v>
      </c>
      <c r="AA171" s="9">
        <v>229</v>
      </c>
      <c r="AB171" s="9" t="s">
        <v>227</v>
      </c>
      <c r="AC171" s="9">
        <v>40.200000000000003</v>
      </c>
      <c r="AD171" s="9">
        <v>4.4400000000000004</v>
      </c>
      <c r="AE171" s="9">
        <v>9.16</v>
      </c>
      <c r="AF171" s="9">
        <v>2.11</v>
      </c>
      <c r="AG171" s="9">
        <v>149.9</v>
      </c>
      <c r="AH171" s="9">
        <v>595</v>
      </c>
      <c r="AI171" s="10">
        <v>12.84</v>
      </c>
    </row>
    <row r="172" spans="1:35" x14ac:dyDescent="0.3">
      <c r="A172" s="11" t="s">
        <v>197</v>
      </c>
      <c r="B172" s="9" t="s">
        <v>396</v>
      </c>
      <c r="C172" s="9" t="s">
        <v>428</v>
      </c>
      <c r="D172" s="9" t="s">
        <v>429</v>
      </c>
      <c r="E172" s="9"/>
      <c r="F172" s="9">
        <v>490</v>
      </c>
      <c r="G172" s="9">
        <v>211000</v>
      </c>
      <c r="H172" s="9">
        <v>2.98</v>
      </c>
      <c r="I172" s="9">
        <v>260000</v>
      </c>
      <c r="J172" s="9">
        <v>13.3</v>
      </c>
      <c r="K172" s="9">
        <v>5100</v>
      </c>
      <c r="L172" s="9">
        <v>0.68</v>
      </c>
      <c r="M172" s="9">
        <v>8.5</v>
      </c>
      <c r="N172" s="9">
        <v>1.1299999999999999</v>
      </c>
      <c r="O172" s="9">
        <v>10160</v>
      </c>
      <c r="P172" s="9">
        <v>56.8</v>
      </c>
      <c r="Q172" s="9">
        <v>366</v>
      </c>
      <c r="R172" s="9">
        <v>1351</v>
      </c>
      <c r="S172" s="9">
        <v>8.6999999999999994E-2</v>
      </c>
      <c r="T172" s="9">
        <v>276</v>
      </c>
      <c r="U172" s="9">
        <v>10970</v>
      </c>
      <c r="V172" s="9">
        <v>28000</v>
      </c>
      <c r="W172" s="9">
        <v>2740</v>
      </c>
      <c r="X172" s="9">
        <v>8560</v>
      </c>
      <c r="Y172" s="9">
        <v>671</v>
      </c>
      <c r="Z172" s="9">
        <v>121.8</v>
      </c>
      <c r="AA172" s="9">
        <v>268</v>
      </c>
      <c r="AB172" s="9" t="s">
        <v>227</v>
      </c>
      <c r="AC172" s="9">
        <v>38.700000000000003</v>
      </c>
      <c r="AD172" s="9">
        <v>3.85</v>
      </c>
      <c r="AE172" s="9">
        <v>9.5299999999999994</v>
      </c>
      <c r="AF172" s="9">
        <v>1.73</v>
      </c>
      <c r="AG172" s="9">
        <v>213</v>
      </c>
      <c r="AH172" s="9">
        <v>880</v>
      </c>
      <c r="AI172" s="10">
        <v>8.44</v>
      </c>
    </row>
    <row r="173" spans="1:35" x14ac:dyDescent="0.3">
      <c r="A173" s="11" t="s">
        <v>198</v>
      </c>
      <c r="B173" s="9" t="s">
        <v>397</v>
      </c>
      <c r="C173" s="9" t="s">
        <v>430</v>
      </c>
      <c r="D173" s="9" t="s">
        <v>429</v>
      </c>
      <c r="E173" s="9"/>
      <c r="F173" s="9">
        <v>1770</v>
      </c>
      <c r="G173" s="9">
        <v>203300</v>
      </c>
      <c r="H173" s="9">
        <v>5.6</v>
      </c>
      <c r="I173" s="9">
        <v>247900</v>
      </c>
      <c r="J173" s="9">
        <v>11.57</v>
      </c>
      <c r="K173" s="9">
        <v>5090</v>
      </c>
      <c r="L173" s="9">
        <v>0.49</v>
      </c>
      <c r="M173" s="9" t="s">
        <v>31</v>
      </c>
      <c r="N173" s="9">
        <v>0.82</v>
      </c>
      <c r="O173" s="9">
        <v>10500</v>
      </c>
      <c r="P173" s="9">
        <v>62.3</v>
      </c>
      <c r="Q173" s="9">
        <v>981</v>
      </c>
      <c r="R173" s="9">
        <v>1466</v>
      </c>
      <c r="S173" s="9">
        <v>0.27</v>
      </c>
      <c r="T173" s="9">
        <v>533</v>
      </c>
      <c r="U173" s="9">
        <v>7670</v>
      </c>
      <c r="V173" s="9">
        <v>18500</v>
      </c>
      <c r="W173" s="9">
        <v>1815</v>
      </c>
      <c r="X173" s="9">
        <v>5990</v>
      </c>
      <c r="Y173" s="9">
        <v>524</v>
      </c>
      <c r="Z173" s="9">
        <v>98.3</v>
      </c>
      <c r="AA173" s="9">
        <v>224.5</v>
      </c>
      <c r="AB173" s="9" t="s">
        <v>227</v>
      </c>
      <c r="AC173" s="9">
        <v>38.799999999999997</v>
      </c>
      <c r="AD173" s="9">
        <v>3.98</v>
      </c>
      <c r="AE173" s="9">
        <v>8.76</v>
      </c>
      <c r="AF173" s="9">
        <v>2.17</v>
      </c>
      <c r="AG173" s="9">
        <v>145.69999999999999</v>
      </c>
      <c r="AH173" s="9">
        <v>568</v>
      </c>
      <c r="AI173" s="10">
        <v>10.89</v>
      </c>
    </row>
    <row r="174" spans="1:35" x14ac:dyDescent="0.3">
      <c r="A174" s="11" t="s">
        <v>199</v>
      </c>
      <c r="B174" s="9" t="s">
        <v>398</v>
      </c>
      <c r="C174" s="9" t="s">
        <v>428</v>
      </c>
      <c r="D174" s="9" t="s">
        <v>429</v>
      </c>
      <c r="E174" s="9"/>
      <c r="F174" s="9">
        <v>1220</v>
      </c>
      <c r="G174" s="9">
        <v>206900</v>
      </c>
      <c r="H174" s="9">
        <v>3.86</v>
      </c>
      <c r="I174" s="9">
        <v>258100</v>
      </c>
      <c r="J174" s="9">
        <v>12.8</v>
      </c>
      <c r="K174" s="9">
        <v>4850</v>
      </c>
      <c r="L174" s="9">
        <v>0.48</v>
      </c>
      <c r="M174" s="9">
        <v>8.1</v>
      </c>
      <c r="N174" s="9">
        <v>0.91</v>
      </c>
      <c r="O174" s="9">
        <v>9600</v>
      </c>
      <c r="P174" s="9">
        <v>61.5</v>
      </c>
      <c r="Q174" s="9">
        <v>637</v>
      </c>
      <c r="R174" s="9">
        <v>1353</v>
      </c>
      <c r="S174" s="9">
        <v>0.183</v>
      </c>
      <c r="T174" s="9">
        <v>401</v>
      </c>
      <c r="U174" s="9">
        <v>7750</v>
      </c>
      <c r="V174" s="9">
        <v>19680</v>
      </c>
      <c r="W174" s="9">
        <v>1892</v>
      </c>
      <c r="X174" s="9">
        <v>6260</v>
      </c>
      <c r="Y174" s="9">
        <v>548</v>
      </c>
      <c r="Z174" s="9">
        <v>106.3</v>
      </c>
      <c r="AA174" s="9">
        <v>226.5</v>
      </c>
      <c r="AB174" s="9" t="s">
        <v>227</v>
      </c>
      <c r="AC174" s="9">
        <v>38.700000000000003</v>
      </c>
      <c r="AD174" s="9">
        <v>4.2699999999999996</v>
      </c>
      <c r="AE174" s="9">
        <v>8.85</v>
      </c>
      <c r="AF174" s="9">
        <v>2.08</v>
      </c>
      <c r="AG174" s="9">
        <v>141.4</v>
      </c>
      <c r="AH174" s="9">
        <v>562</v>
      </c>
      <c r="AI174" s="10">
        <v>11.15</v>
      </c>
    </row>
    <row r="175" spans="1:35" x14ac:dyDescent="0.3">
      <c r="A175" s="11" t="s">
        <v>200</v>
      </c>
      <c r="B175" s="9" t="s">
        <v>399</v>
      </c>
      <c r="C175" s="9" t="s">
        <v>430</v>
      </c>
      <c r="D175" s="9" t="s">
        <v>429</v>
      </c>
      <c r="E175" s="9"/>
      <c r="F175" s="9">
        <v>1830</v>
      </c>
      <c r="G175" s="9">
        <v>204000</v>
      </c>
      <c r="H175" s="9">
        <v>5.81</v>
      </c>
      <c r="I175" s="9">
        <v>251000</v>
      </c>
      <c r="J175" s="9">
        <v>11.99</v>
      </c>
      <c r="K175" s="9">
        <v>4790</v>
      </c>
      <c r="L175" s="9">
        <v>0.61</v>
      </c>
      <c r="M175" s="9" t="s">
        <v>31</v>
      </c>
      <c r="N175" s="9">
        <v>0.755</v>
      </c>
      <c r="O175" s="9">
        <v>10440</v>
      </c>
      <c r="P175" s="9">
        <v>63.7</v>
      </c>
      <c r="Q175" s="9">
        <v>1061</v>
      </c>
      <c r="R175" s="9">
        <v>1499</v>
      </c>
      <c r="S175" s="9">
        <v>0.14099999999999999</v>
      </c>
      <c r="T175" s="9">
        <v>484</v>
      </c>
      <c r="U175" s="9">
        <v>8360</v>
      </c>
      <c r="V175" s="9">
        <v>20000</v>
      </c>
      <c r="W175" s="9">
        <v>1914</v>
      </c>
      <c r="X175" s="9">
        <v>6290</v>
      </c>
      <c r="Y175" s="9">
        <v>553</v>
      </c>
      <c r="Z175" s="9">
        <v>103.6</v>
      </c>
      <c r="AA175" s="9">
        <v>228</v>
      </c>
      <c r="AB175" s="9" t="s">
        <v>227</v>
      </c>
      <c r="AC175" s="9">
        <v>40</v>
      </c>
      <c r="AD175" s="9">
        <v>4.1900000000000004</v>
      </c>
      <c r="AE175" s="9">
        <v>8.86</v>
      </c>
      <c r="AF175" s="9">
        <v>2.4500000000000002</v>
      </c>
      <c r="AG175" s="9">
        <v>151.80000000000001</v>
      </c>
      <c r="AH175" s="9">
        <v>577</v>
      </c>
      <c r="AI175" s="10">
        <v>11.3</v>
      </c>
    </row>
    <row r="176" spans="1:35" x14ac:dyDescent="0.3">
      <c r="A176" s="11" t="s">
        <v>201</v>
      </c>
      <c r="B176" s="9" t="s">
        <v>400</v>
      </c>
      <c r="C176" s="9" t="s">
        <v>430</v>
      </c>
      <c r="D176" s="9" t="s">
        <v>429</v>
      </c>
      <c r="E176" s="9"/>
      <c r="F176" s="9">
        <v>2570</v>
      </c>
      <c r="G176" s="9">
        <v>222000</v>
      </c>
      <c r="H176" s="9">
        <v>6</v>
      </c>
      <c r="I176" s="9">
        <v>272000</v>
      </c>
      <c r="J176" s="9">
        <v>12.6</v>
      </c>
      <c r="K176" s="9">
        <v>5150</v>
      </c>
      <c r="L176" s="9">
        <v>0.53</v>
      </c>
      <c r="M176" s="9" t="s">
        <v>31</v>
      </c>
      <c r="N176" s="9">
        <v>0.54</v>
      </c>
      <c r="O176" s="9">
        <v>10660</v>
      </c>
      <c r="P176" s="9">
        <v>63.9</v>
      </c>
      <c r="Q176" s="9">
        <v>940</v>
      </c>
      <c r="R176" s="9">
        <v>1540</v>
      </c>
      <c r="S176" s="9">
        <v>0.26</v>
      </c>
      <c r="T176" s="9">
        <v>568</v>
      </c>
      <c r="U176" s="9">
        <v>8200</v>
      </c>
      <c r="V176" s="9">
        <v>20000</v>
      </c>
      <c r="W176" s="9">
        <v>1830</v>
      </c>
      <c r="X176" s="9">
        <v>5780</v>
      </c>
      <c r="Y176" s="9">
        <v>534</v>
      </c>
      <c r="Z176" s="9">
        <v>102.9</v>
      </c>
      <c r="AA176" s="9">
        <v>220</v>
      </c>
      <c r="AB176" s="9" t="s">
        <v>227</v>
      </c>
      <c r="AC176" s="9">
        <v>40</v>
      </c>
      <c r="AD176" s="9">
        <v>4.2</v>
      </c>
      <c r="AE176" s="9">
        <v>8.32</v>
      </c>
      <c r="AF176" s="9">
        <v>2.2000000000000002</v>
      </c>
      <c r="AG176" s="9">
        <v>151</v>
      </c>
      <c r="AH176" s="9">
        <v>583</v>
      </c>
      <c r="AI176" s="10">
        <v>12.2</v>
      </c>
    </row>
    <row r="177" spans="1:35" x14ac:dyDescent="0.3">
      <c r="A177" s="11" t="s">
        <v>202</v>
      </c>
      <c r="B177" s="9" t="s">
        <v>401</v>
      </c>
      <c r="C177" s="9" t="s">
        <v>430</v>
      </c>
      <c r="D177" s="9" t="s">
        <v>429</v>
      </c>
      <c r="E177" s="9"/>
      <c r="F177" s="9">
        <v>1930</v>
      </c>
      <c r="G177" s="9">
        <v>212100</v>
      </c>
      <c r="H177" s="9">
        <v>5.21</v>
      </c>
      <c r="I177" s="9">
        <v>262600</v>
      </c>
      <c r="J177" s="9">
        <v>12.58</v>
      </c>
      <c r="K177" s="9">
        <v>4370</v>
      </c>
      <c r="L177" s="9">
        <v>0.62</v>
      </c>
      <c r="M177" s="9">
        <v>6.6</v>
      </c>
      <c r="N177" s="9">
        <v>0.51</v>
      </c>
      <c r="O177" s="9">
        <v>10590</v>
      </c>
      <c r="P177" s="9">
        <v>61.2</v>
      </c>
      <c r="Q177" s="9">
        <v>964</v>
      </c>
      <c r="R177" s="9">
        <v>1568</v>
      </c>
      <c r="S177" s="9">
        <v>0.121</v>
      </c>
      <c r="T177" s="9">
        <v>491</v>
      </c>
      <c r="U177" s="9">
        <v>7850</v>
      </c>
      <c r="V177" s="9">
        <v>18620</v>
      </c>
      <c r="W177" s="9">
        <v>1879</v>
      </c>
      <c r="X177" s="9">
        <v>5970</v>
      </c>
      <c r="Y177" s="9">
        <v>528</v>
      </c>
      <c r="Z177" s="9">
        <v>103.9</v>
      </c>
      <c r="AA177" s="9">
        <v>217</v>
      </c>
      <c r="AB177" s="9" t="s">
        <v>227</v>
      </c>
      <c r="AC177" s="9">
        <v>39</v>
      </c>
      <c r="AD177" s="9">
        <v>4.12</v>
      </c>
      <c r="AE177" s="9">
        <v>8.39</v>
      </c>
      <c r="AF177" s="9">
        <v>1.89</v>
      </c>
      <c r="AG177" s="9">
        <v>148.69999999999999</v>
      </c>
      <c r="AH177" s="9">
        <v>565</v>
      </c>
      <c r="AI177" s="10">
        <v>11.99</v>
      </c>
    </row>
    <row r="178" spans="1:35" x14ac:dyDescent="0.3">
      <c r="A178" s="11" t="s">
        <v>203</v>
      </c>
      <c r="B178" s="9" t="s">
        <v>402</v>
      </c>
      <c r="C178" s="9" t="s">
        <v>431</v>
      </c>
      <c r="D178" s="9" t="s">
        <v>429</v>
      </c>
      <c r="E178" s="9"/>
      <c r="F178" s="9" t="s">
        <v>31</v>
      </c>
      <c r="G178" s="9">
        <v>218000</v>
      </c>
      <c r="H178" s="9">
        <v>2.2200000000000002</v>
      </c>
      <c r="I178" s="9">
        <v>288000</v>
      </c>
      <c r="J178" s="9">
        <v>14.5</v>
      </c>
      <c r="K178" s="9">
        <v>6840</v>
      </c>
      <c r="L178" s="9">
        <v>0.86</v>
      </c>
      <c r="M178" s="9" t="s">
        <v>31</v>
      </c>
      <c r="N178" s="9">
        <v>0.37</v>
      </c>
      <c r="O178" s="9">
        <v>9700</v>
      </c>
      <c r="P178" s="9">
        <v>62.9</v>
      </c>
      <c r="Q178" s="9">
        <v>267</v>
      </c>
      <c r="R178" s="9">
        <v>1244</v>
      </c>
      <c r="S178" s="9">
        <v>7.1999999999999995E-2</v>
      </c>
      <c r="T178" s="9">
        <v>209</v>
      </c>
      <c r="U178" s="9">
        <v>10020</v>
      </c>
      <c r="V178" s="9">
        <v>26400</v>
      </c>
      <c r="W178" s="9">
        <v>2500</v>
      </c>
      <c r="X178" s="9">
        <v>8290</v>
      </c>
      <c r="Y178" s="9">
        <v>723</v>
      </c>
      <c r="Z178" s="9">
        <v>126.4</v>
      </c>
      <c r="AA178" s="9">
        <v>290</v>
      </c>
      <c r="AB178" s="9" t="s">
        <v>227</v>
      </c>
      <c r="AC178" s="9">
        <v>41.3</v>
      </c>
      <c r="AD178" s="9">
        <v>4.62</v>
      </c>
      <c r="AE178" s="9">
        <v>10.08</v>
      </c>
      <c r="AF178" s="9">
        <v>1.85</v>
      </c>
      <c r="AG178" s="9">
        <v>183.4</v>
      </c>
      <c r="AH178" s="9">
        <v>900</v>
      </c>
      <c r="AI178" s="10">
        <v>11.08</v>
      </c>
    </row>
    <row r="179" spans="1:35" x14ac:dyDescent="0.3">
      <c r="A179" s="11" t="s">
        <v>204</v>
      </c>
      <c r="B179" s="9" t="s">
        <v>403</v>
      </c>
      <c r="C179" s="9" t="s">
        <v>430</v>
      </c>
      <c r="D179" s="9" t="s">
        <v>429</v>
      </c>
      <c r="E179" s="9"/>
      <c r="F179" s="9">
        <v>1990</v>
      </c>
      <c r="G179" s="9">
        <v>216400</v>
      </c>
      <c r="H179" s="9">
        <v>6.39</v>
      </c>
      <c r="I179" s="9">
        <v>259000</v>
      </c>
      <c r="J179" s="9">
        <v>12.39</v>
      </c>
      <c r="K179" s="9">
        <v>4570</v>
      </c>
      <c r="L179" s="9">
        <v>0.61</v>
      </c>
      <c r="M179" s="9">
        <v>4.4000000000000004</v>
      </c>
      <c r="N179" s="9">
        <v>0.51</v>
      </c>
      <c r="O179" s="9">
        <v>10400</v>
      </c>
      <c r="P179" s="9">
        <v>61.2</v>
      </c>
      <c r="Q179" s="9">
        <v>1264</v>
      </c>
      <c r="R179" s="9">
        <v>1602</v>
      </c>
      <c r="S179" s="9">
        <v>0.3</v>
      </c>
      <c r="T179" s="9">
        <v>417</v>
      </c>
      <c r="U179" s="9">
        <v>7930</v>
      </c>
      <c r="V179" s="9">
        <v>19700</v>
      </c>
      <c r="W179" s="9">
        <v>1878</v>
      </c>
      <c r="X179" s="9">
        <v>6300</v>
      </c>
      <c r="Y179" s="9">
        <v>535</v>
      </c>
      <c r="Z179" s="9">
        <v>101.5</v>
      </c>
      <c r="AA179" s="9">
        <v>216.1</v>
      </c>
      <c r="AB179" s="9" t="s">
        <v>227</v>
      </c>
      <c r="AC179" s="9">
        <v>39.200000000000003</v>
      </c>
      <c r="AD179" s="9">
        <v>4.13</v>
      </c>
      <c r="AE179" s="9">
        <v>9.48</v>
      </c>
      <c r="AF179" s="9">
        <v>2.1800000000000002</v>
      </c>
      <c r="AG179" s="9">
        <v>159</v>
      </c>
      <c r="AH179" s="9">
        <v>537</v>
      </c>
      <c r="AI179" s="10">
        <v>10.89</v>
      </c>
    </row>
    <row r="180" spans="1:35" x14ac:dyDescent="0.3">
      <c r="A180" s="11" t="s">
        <v>205</v>
      </c>
      <c r="B180" s="9" t="s">
        <v>404</v>
      </c>
      <c r="C180" s="9" t="s">
        <v>431</v>
      </c>
      <c r="D180" s="9" t="s">
        <v>429</v>
      </c>
      <c r="E180" s="9"/>
      <c r="F180" s="9">
        <v>3870</v>
      </c>
      <c r="G180" s="9">
        <v>208200</v>
      </c>
      <c r="H180" s="9">
        <v>4.84</v>
      </c>
      <c r="I180" s="9">
        <v>259000</v>
      </c>
      <c r="J180" s="9">
        <v>12.47</v>
      </c>
      <c r="K180" s="9">
        <v>4100</v>
      </c>
      <c r="L180" s="9">
        <v>0.53</v>
      </c>
      <c r="M180" s="9">
        <v>7.7</v>
      </c>
      <c r="N180" s="9">
        <v>1.2</v>
      </c>
      <c r="O180" s="9">
        <v>10240</v>
      </c>
      <c r="P180" s="9">
        <v>67.400000000000006</v>
      </c>
      <c r="Q180" s="9">
        <v>733</v>
      </c>
      <c r="R180" s="9">
        <v>1418</v>
      </c>
      <c r="S180" s="9">
        <v>0.23</v>
      </c>
      <c r="T180" s="9">
        <v>571</v>
      </c>
      <c r="U180" s="9">
        <v>6930</v>
      </c>
      <c r="V180" s="9">
        <v>14700</v>
      </c>
      <c r="W180" s="9">
        <v>1542</v>
      </c>
      <c r="X180" s="9">
        <v>4870</v>
      </c>
      <c r="Y180" s="9">
        <v>487</v>
      </c>
      <c r="Z180" s="9">
        <v>97.5</v>
      </c>
      <c r="AA180" s="9">
        <v>205.7</v>
      </c>
      <c r="AB180" s="9" t="s">
        <v>227</v>
      </c>
      <c r="AC180" s="9">
        <v>41.4</v>
      </c>
      <c r="AD180" s="9">
        <v>4.47</v>
      </c>
      <c r="AE180" s="9">
        <v>8.69</v>
      </c>
      <c r="AF180" s="9">
        <v>2.39</v>
      </c>
      <c r="AG180" s="9">
        <v>119.3</v>
      </c>
      <c r="AH180" s="9">
        <v>478</v>
      </c>
      <c r="AI180" s="10">
        <v>13</v>
      </c>
    </row>
    <row r="181" spans="1:35" x14ac:dyDescent="0.3">
      <c r="A181" s="11" t="s">
        <v>206</v>
      </c>
      <c r="B181" s="9" t="s">
        <v>405</v>
      </c>
      <c r="C181" s="9" t="s">
        <v>430</v>
      </c>
      <c r="D181" s="9" t="s">
        <v>429</v>
      </c>
      <c r="E181" s="9"/>
      <c r="F181" s="9" t="s">
        <v>31</v>
      </c>
      <c r="G181" s="9">
        <v>205000</v>
      </c>
      <c r="H181" s="9">
        <v>2.2200000000000002</v>
      </c>
      <c r="I181" s="9">
        <v>277000</v>
      </c>
      <c r="J181" s="9">
        <v>12.69</v>
      </c>
      <c r="K181" s="9">
        <v>5710</v>
      </c>
      <c r="L181" s="9">
        <v>0.34</v>
      </c>
      <c r="M181" s="9" t="s">
        <v>31</v>
      </c>
      <c r="N181" s="9">
        <v>6.0999999999999999E-2</v>
      </c>
      <c r="O181" s="9">
        <v>9710</v>
      </c>
      <c r="P181" s="9">
        <v>62.4</v>
      </c>
      <c r="Q181" s="9">
        <v>279</v>
      </c>
      <c r="R181" s="9">
        <v>1209</v>
      </c>
      <c r="S181" s="9" t="s">
        <v>31</v>
      </c>
      <c r="T181" s="9">
        <v>209</v>
      </c>
      <c r="U181" s="9">
        <v>9820</v>
      </c>
      <c r="V181" s="9">
        <v>24300</v>
      </c>
      <c r="W181" s="9">
        <v>2431</v>
      </c>
      <c r="X181" s="9">
        <v>8090</v>
      </c>
      <c r="Y181" s="9">
        <v>625</v>
      </c>
      <c r="Z181" s="9">
        <v>116.4</v>
      </c>
      <c r="AA181" s="9">
        <v>253.2</v>
      </c>
      <c r="AB181" s="9" t="s">
        <v>227</v>
      </c>
      <c r="AC181" s="9">
        <v>39.5</v>
      </c>
      <c r="AD181" s="9">
        <v>4.12</v>
      </c>
      <c r="AE181" s="9">
        <v>8.6300000000000008</v>
      </c>
      <c r="AF181" s="9">
        <v>1.94</v>
      </c>
      <c r="AG181" s="9">
        <v>170.2</v>
      </c>
      <c r="AH181" s="9">
        <v>768</v>
      </c>
      <c r="AI181" s="10">
        <v>9.61</v>
      </c>
    </row>
    <row r="182" spans="1:35" x14ac:dyDescent="0.3">
      <c r="A182" s="11" t="s">
        <v>207</v>
      </c>
      <c r="B182" s="9" t="s">
        <v>406</v>
      </c>
      <c r="C182" s="9" t="s">
        <v>431</v>
      </c>
      <c r="D182" s="9" t="s">
        <v>429</v>
      </c>
      <c r="E182" s="9"/>
      <c r="F182" s="9">
        <v>810</v>
      </c>
      <c r="G182" s="9">
        <v>214400</v>
      </c>
      <c r="H182" s="9">
        <v>4.12</v>
      </c>
      <c r="I182" s="9">
        <v>264000</v>
      </c>
      <c r="J182" s="9">
        <v>13.38</v>
      </c>
      <c r="K182" s="9">
        <v>5830</v>
      </c>
      <c r="L182" s="9">
        <v>0.56000000000000005</v>
      </c>
      <c r="M182" s="9" t="s">
        <v>31</v>
      </c>
      <c r="N182" s="9">
        <v>0.41399999999999998</v>
      </c>
      <c r="O182" s="9">
        <v>10210</v>
      </c>
      <c r="P182" s="9">
        <v>64.599999999999994</v>
      </c>
      <c r="Q182" s="9">
        <v>702</v>
      </c>
      <c r="R182" s="9">
        <v>1410</v>
      </c>
      <c r="S182" s="9">
        <v>0.27</v>
      </c>
      <c r="T182" s="9">
        <v>329</v>
      </c>
      <c r="U182" s="9">
        <v>9020</v>
      </c>
      <c r="V182" s="9">
        <v>23300</v>
      </c>
      <c r="W182" s="9">
        <v>2219</v>
      </c>
      <c r="X182" s="9">
        <v>7210</v>
      </c>
      <c r="Y182" s="9">
        <v>605</v>
      </c>
      <c r="Z182" s="9">
        <v>113.9</v>
      </c>
      <c r="AA182" s="9">
        <v>246.3</v>
      </c>
      <c r="AB182" s="9" t="s">
        <v>227</v>
      </c>
      <c r="AC182" s="9">
        <v>42.1</v>
      </c>
      <c r="AD182" s="9">
        <v>4.46</v>
      </c>
      <c r="AE182" s="9">
        <v>9.1300000000000008</v>
      </c>
      <c r="AF182" s="9">
        <v>2.5</v>
      </c>
      <c r="AG182" s="9">
        <v>165.5</v>
      </c>
      <c r="AH182" s="9">
        <v>680</v>
      </c>
      <c r="AI182" s="10">
        <v>12.43</v>
      </c>
    </row>
    <row r="183" spans="1:35" x14ac:dyDescent="0.3">
      <c r="A183" s="11" t="s">
        <v>208</v>
      </c>
      <c r="B183" s="9" t="s">
        <v>407</v>
      </c>
      <c r="C183" s="9" t="s">
        <v>425</v>
      </c>
      <c r="D183" s="9" t="s">
        <v>429</v>
      </c>
      <c r="E183" s="9"/>
      <c r="F183" s="9">
        <v>2530</v>
      </c>
      <c r="G183" s="9">
        <v>207000</v>
      </c>
      <c r="H183" s="9">
        <v>4.5199999999999996</v>
      </c>
      <c r="I183" s="9">
        <v>259000</v>
      </c>
      <c r="J183" s="9">
        <v>12.29</v>
      </c>
      <c r="K183" s="9">
        <v>4720</v>
      </c>
      <c r="L183" s="9">
        <v>0.57999999999999996</v>
      </c>
      <c r="M183" s="9">
        <v>8</v>
      </c>
      <c r="N183" s="9">
        <v>0.8</v>
      </c>
      <c r="O183" s="9">
        <v>10110</v>
      </c>
      <c r="P183" s="9">
        <v>65</v>
      </c>
      <c r="Q183" s="9">
        <v>668</v>
      </c>
      <c r="R183" s="9">
        <v>1443</v>
      </c>
      <c r="S183" s="9">
        <v>0.3</v>
      </c>
      <c r="T183" s="9">
        <v>582</v>
      </c>
      <c r="U183" s="9">
        <v>7860</v>
      </c>
      <c r="V183" s="9">
        <v>18600</v>
      </c>
      <c r="W183" s="9">
        <v>1790</v>
      </c>
      <c r="X183" s="9">
        <v>5790</v>
      </c>
      <c r="Y183" s="9">
        <v>513</v>
      </c>
      <c r="Z183" s="9">
        <v>102.6</v>
      </c>
      <c r="AA183" s="9">
        <v>216</v>
      </c>
      <c r="AB183" s="9" t="s">
        <v>227</v>
      </c>
      <c r="AC183" s="9">
        <v>40.1</v>
      </c>
      <c r="AD183" s="9">
        <v>4.2</v>
      </c>
      <c r="AE183" s="9">
        <v>8.5500000000000007</v>
      </c>
      <c r="AF183" s="9">
        <v>2.23</v>
      </c>
      <c r="AG183" s="9">
        <v>138</v>
      </c>
      <c r="AH183" s="9">
        <v>578</v>
      </c>
      <c r="AI183" s="10">
        <v>12.49</v>
      </c>
    </row>
    <row r="184" spans="1:35" x14ac:dyDescent="0.3">
      <c r="A184" s="11" t="s">
        <v>209</v>
      </c>
      <c r="B184" s="9" t="s">
        <v>408</v>
      </c>
      <c r="C184" s="9" t="s">
        <v>430</v>
      </c>
      <c r="D184" s="9" t="s">
        <v>429</v>
      </c>
      <c r="E184" s="9"/>
      <c r="F184" s="9">
        <v>1750</v>
      </c>
      <c r="G184" s="9">
        <v>213000</v>
      </c>
      <c r="H184" s="9">
        <v>3.49</v>
      </c>
      <c r="I184" s="9">
        <v>274000</v>
      </c>
      <c r="J184" s="9">
        <v>15.4</v>
      </c>
      <c r="K184" s="9">
        <v>5580</v>
      </c>
      <c r="L184" s="9">
        <v>0.83</v>
      </c>
      <c r="M184" s="9">
        <v>7</v>
      </c>
      <c r="N184" s="9">
        <v>0.69</v>
      </c>
      <c r="O184" s="9">
        <v>10230</v>
      </c>
      <c r="P184" s="9">
        <v>64.7</v>
      </c>
      <c r="Q184" s="9">
        <v>561</v>
      </c>
      <c r="R184" s="9">
        <v>1400</v>
      </c>
      <c r="S184" s="9">
        <v>0.16</v>
      </c>
      <c r="T184" s="9">
        <v>395</v>
      </c>
      <c r="U184" s="9">
        <v>8310</v>
      </c>
      <c r="V184" s="9">
        <v>21700</v>
      </c>
      <c r="W184" s="9">
        <v>2130</v>
      </c>
      <c r="X184" s="9">
        <v>6740</v>
      </c>
      <c r="Y184" s="9">
        <v>572</v>
      </c>
      <c r="Z184" s="9">
        <v>116.7</v>
      </c>
      <c r="AA184" s="9">
        <v>235</v>
      </c>
      <c r="AB184" s="9" t="s">
        <v>227</v>
      </c>
      <c r="AC184" s="9">
        <v>36.6</v>
      </c>
      <c r="AD184" s="9">
        <v>4.12</v>
      </c>
      <c r="AE184" s="9">
        <v>8.6199999999999992</v>
      </c>
      <c r="AF184" s="9">
        <v>2.2999999999999998</v>
      </c>
      <c r="AG184" s="9">
        <v>155</v>
      </c>
      <c r="AH184" s="9">
        <v>644</v>
      </c>
      <c r="AI184" s="10">
        <v>13.1</v>
      </c>
    </row>
    <row r="185" spans="1:35" x14ac:dyDescent="0.3">
      <c r="A185" s="11" t="s">
        <v>210</v>
      </c>
      <c r="B185" s="9" t="s">
        <v>409</v>
      </c>
      <c r="C185" s="9" t="s">
        <v>430</v>
      </c>
      <c r="D185" s="9" t="s">
        <v>429</v>
      </c>
      <c r="E185" s="9"/>
      <c r="F185" s="9">
        <v>1350</v>
      </c>
      <c r="G185" s="9">
        <v>205000</v>
      </c>
      <c r="H185" s="9">
        <v>5.31</v>
      </c>
      <c r="I185" s="9">
        <v>260000</v>
      </c>
      <c r="J185" s="9">
        <v>12.64</v>
      </c>
      <c r="K185" s="9">
        <v>5260</v>
      </c>
      <c r="L185" s="9">
        <v>0.56000000000000005</v>
      </c>
      <c r="M185" s="9" t="s">
        <v>31</v>
      </c>
      <c r="N185" s="9">
        <v>0.40699999999999997</v>
      </c>
      <c r="O185" s="9">
        <v>10420</v>
      </c>
      <c r="P185" s="9">
        <v>58.9</v>
      </c>
      <c r="Q185" s="9">
        <v>948</v>
      </c>
      <c r="R185" s="9">
        <v>1486</v>
      </c>
      <c r="S185" s="9">
        <v>0.28999999999999998</v>
      </c>
      <c r="T185" s="9">
        <v>411</v>
      </c>
      <c r="U185" s="9">
        <v>8120</v>
      </c>
      <c r="V185" s="9">
        <v>20800</v>
      </c>
      <c r="W185" s="9">
        <v>2021</v>
      </c>
      <c r="X185" s="9">
        <v>6690</v>
      </c>
      <c r="Y185" s="9">
        <v>536</v>
      </c>
      <c r="Z185" s="9">
        <v>104.9</v>
      </c>
      <c r="AA185" s="9">
        <v>229</v>
      </c>
      <c r="AB185" s="9" t="s">
        <v>227</v>
      </c>
      <c r="AC185" s="9">
        <v>38.299999999999997</v>
      </c>
      <c r="AD185" s="9">
        <v>4.03</v>
      </c>
      <c r="AE185" s="9">
        <v>9.02</v>
      </c>
      <c r="AF185" s="9">
        <v>2.12</v>
      </c>
      <c r="AG185" s="9">
        <v>150.19999999999999</v>
      </c>
      <c r="AH185" s="9">
        <v>576</v>
      </c>
      <c r="AI185" s="10">
        <v>10.71</v>
      </c>
    </row>
    <row r="186" spans="1:35" x14ac:dyDescent="0.3">
      <c r="A186" s="11" t="s">
        <v>211</v>
      </c>
      <c r="B186" s="9" t="s">
        <v>410</v>
      </c>
      <c r="C186" s="9" t="s">
        <v>431</v>
      </c>
      <c r="D186" s="9" t="s">
        <v>429</v>
      </c>
      <c r="E186" s="9"/>
      <c r="F186" s="9">
        <v>1800</v>
      </c>
      <c r="G186" s="9">
        <v>217000</v>
      </c>
      <c r="H186" s="9">
        <v>2.0299999999999998</v>
      </c>
      <c r="I186" s="9">
        <v>275000</v>
      </c>
      <c r="J186" s="9">
        <v>15.8</v>
      </c>
      <c r="K186" s="9">
        <v>6350</v>
      </c>
      <c r="L186" s="9">
        <v>0.41</v>
      </c>
      <c r="M186" s="9">
        <v>8.1999999999999993</v>
      </c>
      <c r="N186" s="9">
        <v>0.17</v>
      </c>
      <c r="O186" s="9">
        <v>9950</v>
      </c>
      <c r="P186" s="9">
        <v>53.5</v>
      </c>
      <c r="Q186" s="9">
        <v>197</v>
      </c>
      <c r="R186" s="9">
        <v>1085</v>
      </c>
      <c r="S186" s="9">
        <v>0.15</v>
      </c>
      <c r="T186" s="9">
        <v>232</v>
      </c>
      <c r="U186" s="9">
        <v>10060</v>
      </c>
      <c r="V186" s="9">
        <v>28100</v>
      </c>
      <c r="W186" s="9">
        <v>2500</v>
      </c>
      <c r="X186" s="9">
        <v>8300</v>
      </c>
      <c r="Y186" s="9">
        <v>620</v>
      </c>
      <c r="Z186" s="9">
        <v>119.4</v>
      </c>
      <c r="AA186" s="9">
        <v>260</v>
      </c>
      <c r="AB186" s="9" t="s">
        <v>227</v>
      </c>
      <c r="AC186" s="9">
        <v>38.700000000000003</v>
      </c>
      <c r="AD186" s="9">
        <v>3.73</v>
      </c>
      <c r="AE186" s="9">
        <v>8.26</v>
      </c>
      <c r="AF186" s="9">
        <v>1.94</v>
      </c>
      <c r="AG186" s="9">
        <v>171</v>
      </c>
      <c r="AH186" s="9">
        <v>786</v>
      </c>
      <c r="AI186" s="10">
        <v>9.89</v>
      </c>
    </row>
    <row r="187" spans="1:35" x14ac:dyDescent="0.3">
      <c r="A187" s="11" t="s">
        <v>212</v>
      </c>
      <c r="B187" s="9" t="s">
        <v>411</v>
      </c>
      <c r="C187" s="9" t="s">
        <v>430</v>
      </c>
      <c r="D187" s="9" t="s">
        <v>429</v>
      </c>
      <c r="E187" s="9"/>
      <c r="F187" s="9" t="s">
        <v>31</v>
      </c>
      <c r="G187" s="9">
        <v>202400</v>
      </c>
      <c r="H187" s="9">
        <v>2.0299999999999998</v>
      </c>
      <c r="I187" s="9">
        <v>264000</v>
      </c>
      <c r="J187" s="9">
        <v>13.18</v>
      </c>
      <c r="K187" s="9">
        <v>6260</v>
      </c>
      <c r="L187" s="9">
        <v>0.56000000000000005</v>
      </c>
      <c r="M187" s="9" t="s">
        <v>31</v>
      </c>
      <c r="N187" s="9">
        <v>5.8000000000000003E-2</v>
      </c>
      <c r="O187" s="9">
        <v>9830</v>
      </c>
      <c r="P187" s="9">
        <v>59</v>
      </c>
      <c r="Q187" s="9">
        <v>282</v>
      </c>
      <c r="R187" s="9">
        <v>1180</v>
      </c>
      <c r="S187" s="9">
        <v>0.115</v>
      </c>
      <c r="T187" s="9">
        <v>225</v>
      </c>
      <c r="U187" s="9">
        <v>9410</v>
      </c>
      <c r="V187" s="9">
        <v>22600</v>
      </c>
      <c r="W187" s="9">
        <v>2252</v>
      </c>
      <c r="X187" s="9">
        <v>7320</v>
      </c>
      <c r="Y187" s="9">
        <v>623</v>
      </c>
      <c r="Z187" s="9">
        <v>115.1</v>
      </c>
      <c r="AA187" s="9">
        <v>249.9</v>
      </c>
      <c r="AB187" s="9" t="s">
        <v>227</v>
      </c>
      <c r="AC187" s="9">
        <v>41.2</v>
      </c>
      <c r="AD187" s="9">
        <v>4.21</v>
      </c>
      <c r="AE187" s="9">
        <v>9.6999999999999993</v>
      </c>
      <c r="AF187" s="9">
        <v>1.83</v>
      </c>
      <c r="AG187" s="9">
        <v>156.19999999999999</v>
      </c>
      <c r="AH187" s="9">
        <v>670</v>
      </c>
      <c r="AI187" s="10">
        <v>11.16</v>
      </c>
    </row>
    <row r="188" spans="1:35" x14ac:dyDescent="0.3">
      <c r="A188" s="11" t="s">
        <v>213</v>
      </c>
      <c r="B188" s="9" t="s">
        <v>412</v>
      </c>
      <c r="C188" s="9" t="s">
        <v>428</v>
      </c>
      <c r="D188" s="9" t="s">
        <v>429</v>
      </c>
      <c r="E188" s="9"/>
      <c r="F188" s="9">
        <v>3000</v>
      </c>
      <c r="G188" s="9">
        <v>217000</v>
      </c>
      <c r="H188" s="9">
        <v>4.08</v>
      </c>
      <c r="I188" s="9">
        <v>278000</v>
      </c>
      <c r="J188" s="9">
        <v>13.18</v>
      </c>
      <c r="K188" s="9">
        <v>6070</v>
      </c>
      <c r="L188" s="9">
        <v>0.34</v>
      </c>
      <c r="M188" s="9">
        <v>12</v>
      </c>
      <c r="N188" s="9">
        <v>1.38</v>
      </c>
      <c r="O188" s="9">
        <v>10170</v>
      </c>
      <c r="P188" s="9">
        <v>59.7</v>
      </c>
      <c r="Q188" s="9">
        <v>545</v>
      </c>
      <c r="R188" s="9">
        <v>1442</v>
      </c>
      <c r="S188" s="9">
        <v>0.06</v>
      </c>
      <c r="T188" s="9">
        <v>414</v>
      </c>
      <c r="U188" s="9">
        <v>7880</v>
      </c>
      <c r="V188" s="9">
        <v>21900</v>
      </c>
      <c r="W188" s="9">
        <v>2050</v>
      </c>
      <c r="X188" s="9">
        <v>7130</v>
      </c>
      <c r="Y188" s="9">
        <v>601</v>
      </c>
      <c r="Z188" s="9">
        <v>116.6</v>
      </c>
      <c r="AA188" s="9">
        <v>248</v>
      </c>
      <c r="AB188" s="9" t="s">
        <v>227</v>
      </c>
      <c r="AC188" s="9">
        <v>39.4</v>
      </c>
      <c r="AD188" s="9">
        <v>4.29</v>
      </c>
      <c r="AE188" s="9">
        <v>9.4</v>
      </c>
      <c r="AF188" s="9">
        <v>2.1800000000000002</v>
      </c>
      <c r="AG188" s="9">
        <v>151</v>
      </c>
      <c r="AH188" s="9">
        <v>676</v>
      </c>
      <c r="AI188" s="10">
        <v>12.4</v>
      </c>
    </row>
    <row r="189" spans="1:35" x14ac:dyDescent="0.3">
      <c r="A189" s="11" t="s">
        <v>214</v>
      </c>
      <c r="B189" s="9" t="s">
        <v>413</v>
      </c>
      <c r="C189" s="9" t="s">
        <v>430</v>
      </c>
      <c r="D189" s="9" t="s">
        <v>429</v>
      </c>
      <c r="E189" s="9"/>
      <c r="F189" s="9">
        <v>1470</v>
      </c>
      <c r="G189" s="9">
        <v>211000</v>
      </c>
      <c r="H189" s="9">
        <v>3.64</v>
      </c>
      <c r="I189" s="9">
        <v>270000</v>
      </c>
      <c r="J189" s="9">
        <v>13.31</v>
      </c>
      <c r="K189" s="9">
        <v>5210</v>
      </c>
      <c r="L189" s="9">
        <v>0.66</v>
      </c>
      <c r="M189" s="9" t="s">
        <v>31</v>
      </c>
      <c r="N189" s="9">
        <v>0.95</v>
      </c>
      <c r="O189" s="9">
        <v>10260</v>
      </c>
      <c r="P189" s="9">
        <v>57.5</v>
      </c>
      <c r="Q189" s="9">
        <v>586</v>
      </c>
      <c r="R189" s="9">
        <v>1350</v>
      </c>
      <c r="S189" s="9">
        <v>0.27</v>
      </c>
      <c r="T189" s="9">
        <v>445</v>
      </c>
      <c r="U189" s="9">
        <v>8150</v>
      </c>
      <c r="V189" s="9">
        <v>21700</v>
      </c>
      <c r="W189" s="9">
        <v>1994</v>
      </c>
      <c r="X189" s="9">
        <v>6810</v>
      </c>
      <c r="Y189" s="9">
        <v>580</v>
      </c>
      <c r="Z189" s="9">
        <v>110</v>
      </c>
      <c r="AA189" s="9">
        <v>230.1</v>
      </c>
      <c r="AB189" s="9" t="s">
        <v>227</v>
      </c>
      <c r="AC189" s="9">
        <v>38.9</v>
      </c>
      <c r="AD189" s="9">
        <v>3.93</v>
      </c>
      <c r="AE189" s="9">
        <v>9.07</v>
      </c>
      <c r="AF189" s="9">
        <v>2.2799999999999998</v>
      </c>
      <c r="AG189" s="9">
        <v>154.80000000000001</v>
      </c>
      <c r="AH189" s="9">
        <v>632</v>
      </c>
      <c r="AI189" s="10">
        <v>11.78</v>
      </c>
    </row>
    <row r="190" spans="1:35" x14ac:dyDescent="0.3">
      <c r="A190" s="11" t="s">
        <v>215</v>
      </c>
      <c r="B190" s="9" t="s">
        <v>414</v>
      </c>
      <c r="C190" s="9" t="s">
        <v>427</v>
      </c>
      <c r="D190" s="9" t="s">
        <v>429</v>
      </c>
      <c r="E190" s="9"/>
      <c r="F190" s="9">
        <v>3700</v>
      </c>
      <c r="G190" s="9">
        <v>197000</v>
      </c>
      <c r="H190" s="9">
        <v>4.92</v>
      </c>
      <c r="I190" s="9">
        <v>251000</v>
      </c>
      <c r="J190" s="9">
        <v>11.6</v>
      </c>
      <c r="K190" s="9">
        <v>3580</v>
      </c>
      <c r="L190" s="9">
        <v>0.65</v>
      </c>
      <c r="M190" s="9">
        <v>4.3</v>
      </c>
      <c r="N190" s="9">
        <v>3.51</v>
      </c>
      <c r="O190" s="9">
        <v>10400</v>
      </c>
      <c r="P190" s="9">
        <v>59.6</v>
      </c>
      <c r="Q190" s="9">
        <v>883</v>
      </c>
      <c r="R190" s="9">
        <v>1476</v>
      </c>
      <c r="S190" s="9">
        <v>0.15</v>
      </c>
      <c r="T190" s="9">
        <v>476</v>
      </c>
      <c r="U190" s="9">
        <v>7020</v>
      </c>
      <c r="V190" s="9">
        <v>16500</v>
      </c>
      <c r="W190" s="9">
        <v>1621</v>
      </c>
      <c r="X190" s="9">
        <v>5260</v>
      </c>
      <c r="Y190" s="9">
        <v>487</v>
      </c>
      <c r="Z190" s="9">
        <v>96.2</v>
      </c>
      <c r="AA190" s="9">
        <v>202</v>
      </c>
      <c r="AB190" s="9" t="s">
        <v>227</v>
      </c>
      <c r="AC190" s="9">
        <v>39</v>
      </c>
      <c r="AD190" s="9">
        <v>3.94</v>
      </c>
      <c r="AE190" s="9">
        <v>7.93</v>
      </c>
      <c r="AF190" s="9">
        <v>2.2000000000000002</v>
      </c>
      <c r="AG190" s="9">
        <v>123.5</v>
      </c>
      <c r="AH190" s="9">
        <v>495</v>
      </c>
      <c r="AI190" s="10">
        <v>11.17</v>
      </c>
    </row>
    <row r="191" spans="1:35" x14ac:dyDescent="0.3">
      <c r="A191" s="11" t="s">
        <v>216</v>
      </c>
      <c r="B191" s="9" t="s">
        <v>415</v>
      </c>
      <c r="C191" s="9" t="s">
        <v>431</v>
      </c>
      <c r="D191" s="9" t="s">
        <v>429</v>
      </c>
      <c r="E191" s="9"/>
      <c r="F191" s="9">
        <v>610</v>
      </c>
      <c r="G191" s="9">
        <v>212900</v>
      </c>
      <c r="H191" s="9">
        <v>2.83</v>
      </c>
      <c r="I191" s="9">
        <v>269000</v>
      </c>
      <c r="J191" s="9">
        <v>13.22</v>
      </c>
      <c r="K191" s="9">
        <v>5370</v>
      </c>
      <c r="L191" s="9">
        <v>0.39</v>
      </c>
      <c r="M191" s="9">
        <v>3.8</v>
      </c>
      <c r="N191" s="9">
        <v>0.112</v>
      </c>
      <c r="O191" s="9">
        <v>9900</v>
      </c>
      <c r="P191" s="9">
        <v>59.7</v>
      </c>
      <c r="Q191" s="9">
        <v>500</v>
      </c>
      <c r="R191" s="9">
        <v>1373</v>
      </c>
      <c r="S191" s="9">
        <v>0.25</v>
      </c>
      <c r="T191" s="9">
        <v>311</v>
      </c>
      <c r="U191" s="9">
        <v>8060</v>
      </c>
      <c r="V191" s="9">
        <v>21200</v>
      </c>
      <c r="W191" s="9">
        <v>2006</v>
      </c>
      <c r="X191" s="9">
        <v>6540</v>
      </c>
      <c r="Y191" s="9">
        <v>541</v>
      </c>
      <c r="Z191" s="9">
        <v>108.3</v>
      </c>
      <c r="AA191" s="9">
        <v>230</v>
      </c>
      <c r="AB191" s="9" t="s">
        <v>227</v>
      </c>
      <c r="AC191" s="9">
        <v>38.4</v>
      </c>
      <c r="AD191" s="9">
        <v>3.89</v>
      </c>
      <c r="AE191" s="9">
        <v>8.81</v>
      </c>
      <c r="AF191" s="9">
        <v>2.14</v>
      </c>
      <c r="AG191" s="9">
        <v>152.4</v>
      </c>
      <c r="AH191" s="9">
        <v>599</v>
      </c>
      <c r="AI191" s="10">
        <v>12.53</v>
      </c>
    </row>
    <row r="192" spans="1:35" x14ac:dyDescent="0.3">
      <c r="A192" s="11" t="s">
        <v>217</v>
      </c>
      <c r="B192" s="9" t="s">
        <v>416</v>
      </c>
      <c r="C192" s="9" t="s">
        <v>430</v>
      </c>
      <c r="D192" s="9" t="s">
        <v>429</v>
      </c>
      <c r="E192" s="9"/>
      <c r="F192" s="9">
        <v>1130</v>
      </c>
      <c r="G192" s="9">
        <v>217300</v>
      </c>
      <c r="H192" s="9">
        <v>4.4000000000000004</v>
      </c>
      <c r="I192" s="9">
        <v>271000</v>
      </c>
      <c r="J192" s="9">
        <v>12.5</v>
      </c>
      <c r="K192" s="9">
        <v>5050</v>
      </c>
      <c r="L192" s="9">
        <v>0.51</v>
      </c>
      <c r="M192" s="9">
        <v>4.8</v>
      </c>
      <c r="N192" s="9">
        <v>0.45</v>
      </c>
      <c r="O192" s="9">
        <v>10410</v>
      </c>
      <c r="P192" s="9">
        <v>59.5</v>
      </c>
      <c r="Q192" s="9">
        <v>730</v>
      </c>
      <c r="R192" s="9">
        <v>1494</v>
      </c>
      <c r="S192" s="9">
        <v>0.19</v>
      </c>
      <c r="T192" s="9">
        <v>398</v>
      </c>
      <c r="U192" s="9">
        <v>7680</v>
      </c>
      <c r="V192" s="9">
        <v>19400</v>
      </c>
      <c r="W192" s="9">
        <v>1800</v>
      </c>
      <c r="X192" s="9">
        <v>6160</v>
      </c>
      <c r="Y192" s="9">
        <v>545</v>
      </c>
      <c r="Z192" s="9">
        <v>106.9</v>
      </c>
      <c r="AA192" s="9">
        <v>224</v>
      </c>
      <c r="AB192" s="9" t="s">
        <v>227</v>
      </c>
      <c r="AC192" s="9">
        <v>39.299999999999997</v>
      </c>
      <c r="AD192" s="9">
        <v>4.08</v>
      </c>
      <c r="AE192" s="9">
        <v>8.8000000000000007</v>
      </c>
      <c r="AF192" s="9">
        <v>2.1</v>
      </c>
      <c r="AG192" s="9">
        <v>147</v>
      </c>
      <c r="AH192" s="9">
        <v>565</v>
      </c>
      <c r="AI192" s="10">
        <v>11.79</v>
      </c>
    </row>
    <row r="193" spans="1:35" x14ac:dyDescent="0.3">
      <c r="A193" s="11" t="s">
        <v>218</v>
      </c>
      <c r="B193" s="9" t="s">
        <v>417</v>
      </c>
      <c r="C193" s="9" t="s">
        <v>431</v>
      </c>
      <c r="D193" s="9" t="s">
        <v>429</v>
      </c>
      <c r="E193" s="9"/>
      <c r="F193" s="9">
        <v>950</v>
      </c>
      <c r="G193" s="9">
        <v>207900</v>
      </c>
      <c r="H193" s="9">
        <v>5.82</v>
      </c>
      <c r="I193" s="9">
        <v>278300</v>
      </c>
      <c r="J193" s="9">
        <v>11.04</v>
      </c>
      <c r="K193" s="9">
        <v>4880</v>
      </c>
      <c r="L193" s="9">
        <v>0.48899999999999999</v>
      </c>
      <c r="M193" s="9">
        <v>4.2</v>
      </c>
      <c r="N193" s="9">
        <v>0.41699999999999998</v>
      </c>
      <c r="O193" s="9">
        <v>9850</v>
      </c>
      <c r="P193" s="9">
        <v>75.2</v>
      </c>
      <c r="Q193" s="9">
        <v>1030</v>
      </c>
      <c r="R193" s="9">
        <v>1544</v>
      </c>
      <c r="S193" s="9">
        <v>0.17799999999999999</v>
      </c>
      <c r="T193" s="9">
        <v>337</v>
      </c>
      <c r="U193" s="9">
        <v>9340</v>
      </c>
      <c r="V193" s="9">
        <v>19950</v>
      </c>
      <c r="W193" s="9">
        <v>2149</v>
      </c>
      <c r="X193" s="9">
        <v>7360</v>
      </c>
      <c r="Y193" s="9">
        <v>633</v>
      </c>
      <c r="Z193" s="9">
        <v>111.3</v>
      </c>
      <c r="AA193" s="9">
        <v>263</v>
      </c>
      <c r="AB193" s="9" t="s">
        <v>227</v>
      </c>
      <c r="AC193" s="9">
        <v>46.3</v>
      </c>
      <c r="AD193" s="9">
        <v>4.7</v>
      </c>
      <c r="AE193" s="9">
        <v>10.36</v>
      </c>
      <c r="AF193" s="9">
        <v>2.2999999999999998</v>
      </c>
      <c r="AG193" s="9">
        <v>186.1</v>
      </c>
      <c r="AH193" s="9">
        <v>694</v>
      </c>
      <c r="AI193" s="10">
        <v>9.84</v>
      </c>
    </row>
    <row r="194" spans="1:35" x14ac:dyDescent="0.3">
      <c r="A194" s="11" t="s">
        <v>219</v>
      </c>
      <c r="B194" s="9" t="s">
        <v>418</v>
      </c>
      <c r="C194" s="9" t="s">
        <v>432</v>
      </c>
      <c r="D194" s="9" t="s">
        <v>429</v>
      </c>
      <c r="E194" s="9"/>
      <c r="F194" s="9" t="s">
        <v>31</v>
      </c>
      <c r="G194" s="9">
        <v>216000</v>
      </c>
      <c r="H194" s="9">
        <v>2.69</v>
      </c>
      <c r="I194" s="9">
        <v>294300</v>
      </c>
      <c r="J194" s="9">
        <v>12.04</v>
      </c>
      <c r="K194" s="9">
        <v>6050</v>
      </c>
      <c r="L194" s="9">
        <v>0.24</v>
      </c>
      <c r="M194" s="9" t="s">
        <v>31</v>
      </c>
      <c r="N194" s="9" t="s">
        <v>31</v>
      </c>
      <c r="O194" s="9">
        <v>9930</v>
      </c>
      <c r="P194" s="9">
        <v>76.900000000000006</v>
      </c>
      <c r="Q194" s="9">
        <v>431</v>
      </c>
      <c r="R194" s="9">
        <v>1393</v>
      </c>
      <c r="S194" s="9">
        <v>3.5999999999999997E-2</v>
      </c>
      <c r="T194" s="9">
        <v>207.5</v>
      </c>
      <c r="U194" s="9">
        <v>10060</v>
      </c>
      <c r="V194" s="9">
        <v>21910</v>
      </c>
      <c r="W194" s="9">
        <v>2392</v>
      </c>
      <c r="X194" s="9">
        <v>8290</v>
      </c>
      <c r="Y194" s="9">
        <v>704</v>
      </c>
      <c r="Z194" s="9">
        <v>122.4</v>
      </c>
      <c r="AA194" s="9">
        <v>282.7</v>
      </c>
      <c r="AB194" s="9" t="s">
        <v>227</v>
      </c>
      <c r="AC194" s="9">
        <v>47.8</v>
      </c>
      <c r="AD194" s="9">
        <v>5.03</v>
      </c>
      <c r="AE194" s="9">
        <v>10.53</v>
      </c>
      <c r="AF194" s="9">
        <v>2.2999999999999998</v>
      </c>
      <c r="AG194" s="9">
        <v>188</v>
      </c>
      <c r="AH194" s="9">
        <v>785</v>
      </c>
      <c r="AI194" s="10">
        <v>10.1</v>
      </c>
    </row>
    <row r="195" spans="1:35" x14ac:dyDescent="0.3">
      <c r="A195" s="11" t="s">
        <v>220</v>
      </c>
      <c r="B195" s="9" t="s">
        <v>419</v>
      </c>
      <c r="C195" s="9" t="s">
        <v>432</v>
      </c>
      <c r="D195" s="9" t="s">
        <v>429</v>
      </c>
      <c r="E195" s="9"/>
      <c r="F195" s="9">
        <v>670</v>
      </c>
      <c r="G195" s="9">
        <v>213300</v>
      </c>
      <c r="H195" s="9">
        <v>2.58</v>
      </c>
      <c r="I195" s="9">
        <v>289400</v>
      </c>
      <c r="J195" s="9">
        <v>10.73</v>
      </c>
      <c r="K195" s="9">
        <v>5073</v>
      </c>
      <c r="L195" s="9">
        <v>0.45</v>
      </c>
      <c r="M195" s="9">
        <v>4.0999999999999996</v>
      </c>
      <c r="N195" s="9">
        <v>0.223</v>
      </c>
      <c r="O195" s="9">
        <v>10080</v>
      </c>
      <c r="P195" s="9">
        <v>88</v>
      </c>
      <c r="Q195" s="9">
        <v>327</v>
      </c>
      <c r="R195" s="9">
        <v>1270</v>
      </c>
      <c r="S195" s="9">
        <v>2.5999999999999999E-2</v>
      </c>
      <c r="T195" s="9">
        <v>240.1</v>
      </c>
      <c r="U195" s="9">
        <v>8830</v>
      </c>
      <c r="V195" s="9">
        <v>18380</v>
      </c>
      <c r="W195" s="9">
        <v>2041</v>
      </c>
      <c r="X195" s="9">
        <v>7120</v>
      </c>
      <c r="Y195" s="9">
        <v>635</v>
      </c>
      <c r="Z195" s="9">
        <v>114.4</v>
      </c>
      <c r="AA195" s="9">
        <v>264.39999999999998</v>
      </c>
      <c r="AB195" s="9" t="s">
        <v>227</v>
      </c>
      <c r="AC195" s="9">
        <v>50.6</v>
      </c>
      <c r="AD195" s="9">
        <v>5.25</v>
      </c>
      <c r="AE195" s="9">
        <v>11.26</v>
      </c>
      <c r="AF195" s="9">
        <v>2.71</v>
      </c>
      <c r="AG195" s="9">
        <v>146.1</v>
      </c>
      <c r="AH195" s="9">
        <v>688</v>
      </c>
      <c r="AI195" s="10">
        <v>11.47</v>
      </c>
    </row>
    <row r="196" spans="1:35" x14ac:dyDescent="0.3">
      <c r="A196" s="11" t="s">
        <v>221</v>
      </c>
      <c r="B196" s="9" t="s">
        <v>420</v>
      </c>
      <c r="C196" s="9" t="s">
        <v>431</v>
      </c>
      <c r="D196" s="9" t="s">
        <v>429</v>
      </c>
      <c r="E196" s="9"/>
      <c r="F196" s="9">
        <v>920</v>
      </c>
      <c r="G196" s="9">
        <v>207700</v>
      </c>
      <c r="H196" s="9">
        <v>4.54</v>
      </c>
      <c r="I196" s="9">
        <v>275200</v>
      </c>
      <c r="J196" s="9">
        <v>11.29</v>
      </c>
      <c r="K196" s="9">
        <v>4340</v>
      </c>
      <c r="L196" s="9">
        <v>0.3</v>
      </c>
      <c r="M196" s="9" t="s">
        <v>31</v>
      </c>
      <c r="N196" s="9">
        <v>0.61</v>
      </c>
      <c r="O196" s="9">
        <v>9910</v>
      </c>
      <c r="P196" s="9">
        <v>72.3</v>
      </c>
      <c r="Q196" s="9">
        <v>780</v>
      </c>
      <c r="R196" s="9">
        <v>1431</v>
      </c>
      <c r="S196" s="9">
        <v>0.20799999999999999</v>
      </c>
      <c r="T196" s="9">
        <v>389</v>
      </c>
      <c r="U196" s="9">
        <v>8600</v>
      </c>
      <c r="V196" s="9">
        <v>18450</v>
      </c>
      <c r="W196" s="9">
        <v>1995</v>
      </c>
      <c r="X196" s="9">
        <v>6670</v>
      </c>
      <c r="Y196" s="9">
        <v>594</v>
      </c>
      <c r="Z196" s="9">
        <v>106.8</v>
      </c>
      <c r="AA196" s="9">
        <v>246.7</v>
      </c>
      <c r="AB196" s="9" t="s">
        <v>227</v>
      </c>
      <c r="AC196" s="9">
        <v>44.3</v>
      </c>
      <c r="AD196" s="9">
        <v>4.6900000000000004</v>
      </c>
      <c r="AE196" s="9">
        <v>9.98</v>
      </c>
      <c r="AF196" s="9">
        <v>2.2400000000000002</v>
      </c>
      <c r="AG196" s="9">
        <v>162.30000000000001</v>
      </c>
      <c r="AH196" s="9">
        <v>640</v>
      </c>
      <c r="AI196" s="10">
        <v>9.75</v>
      </c>
    </row>
    <row r="197" spans="1:35" x14ac:dyDescent="0.3">
      <c r="A197" s="14" t="s">
        <v>222</v>
      </c>
      <c r="B197" s="15" t="s">
        <v>421</v>
      </c>
      <c r="C197" s="15" t="s">
        <v>430</v>
      </c>
      <c r="D197" s="15" t="s">
        <v>429</v>
      </c>
      <c r="E197" s="15"/>
      <c r="F197" s="15">
        <v>9700</v>
      </c>
      <c r="G197" s="15">
        <v>209200</v>
      </c>
      <c r="H197" s="15">
        <v>3.8</v>
      </c>
      <c r="I197" s="15">
        <v>267400</v>
      </c>
      <c r="J197" s="15">
        <v>9.44</v>
      </c>
      <c r="K197" s="15">
        <v>3170</v>
      </c>
      <c r="L197" s="15">
        <v>0.7</v>
      </c>
      <c r="M197" s="15">
        <v>8.9</v>
      </c>
      <c r="N197" s="15">
        <v>10.199999999999999</v>
      </c>
      <c r="O197" s="15">
        <v>9840</v>
      </c>
      <c r="P197" s="15">
        <v>81.5</v>
      </c>
      <c r="Q197" s="15">
        <v>305</v>
      </c>
      <c r="R197" s="15">
        <v>1253</v>
      </c>
      <c r="S197" s="15">
        <v>0.12</v>
      </c>
      <c r="T197" s="15">
        <v>1240</v>
      </c>
      <c r="U197" s="15">
        <v>4490</v>
      </c>
      <c r="V197" s="15">
        <v>8400</v>
      </c>
      <c r="W197" s="15">
        <v>850</v>
      </c>
      <c r="X197" s="15">
        <v>3040</v>
      </c>
      <c r="Y197" s="15">
        <v>383</v>
      </c>
      <c r="Z197" s="15">
        <v>85.5</v>
      </c>
      <c r="AA197" s="15">
        <v>185.5</v>
      </c>
      <c r="AB197" s="15" t="s">
        <v>227</v>
      </c>
      <c r="AC197" s="15">
        <v>47.6</v>
      </c>
      <c r="AD197" s="15">
        <v>5.3</v>
      </c>
      <c r="AE197" s="15">
        <v>9.24</v>
      </c>
      <c r="AF197" s="15">
        <v>2.4900000000000002</v>
      </c>
      <c r="AG197" s="15">
        <v>82.6</v>
      </c>
      <c r="AH197" s="15">
        <v>364</v>
      </c>
      <c r="AI197" s="16">
        <v>14.86</v>
      </c>
    </row>
    <row r="199" spans="1:35" ht="14.4" customHeight="1" x14ac:dyDescent="0.3">
      <c r="A199" s="4" t="s">
        <v>438</v>
      </c>
      <c r="B199" s="4"/>
      <c r="C199" s="4"/>
      <c r="D199" s="4"/>
      <c r="E199" s="4"/>
      <c r="F199" s="4"/>
      <c r="G199" s="4"/>
      <c r="H199" s="4"/>
      <c r="I199" s="4"/>
      <c r="J199" s="4"/>
      <c r="K199" s="4"/>
      <c r="L199" s="4"/>
      <c r="M199" s="4"/>
      <c r="N199" s="4"/>
      <c r="O199" s="5"/>
      <c r="P199" s="5"/>
      <c r="Q199" s="5"/>
      <c r="R199" s="5"/>
      <c r="S199" s="5"/>
      <c r="T199" s="5"/>
      <c r="U199" s="5"/>
      <c r="V199" s="5"/>
      <c r="W199" s="5"/>
      <c r="X199" s="5"/>
      <c r="Y199" s="5"/>
      <c r="Z199" s="5"/>
      <c r="AA199" s="5"/>
    </row>
    <row r="200" spans="1:35" x14ac:dyDescent="0.3">
      <c r="A200" s="4"/>
      <c r="B200" s="4"/>
      <c r="C200" s="4"/>
      <c r="D200" s="4"/>
      <c r="E200" s="4"/>
      <c r="F200" s="4"/>
      <c r="G200" s="4"/>
      <c r="H200" s="4"/>
      <c r="I200" s="4"/>
      <c r="J200" s="4"/>
      <c r="K200" s="4"/>
      <c r="L200" s="4"/>
      <c r="M200" s="4"/>
      <c r="N200" s="4"/>
      <c r="O200" s="5"/>
      <c r="P200" s="5"/>
      <c r="Q200" s="5"/>
      <c r="R200" s="5"/>
      <c r="S200" s="5"/>
      <c r="T200" s="5"/>
      <c r="U200" s="5"/>
      <c r="V200" s="5"/>
      <c r="W200" s="5"/>
      <c r="X200" s="5"/>
      <c r="Y200" s="5"/>
      <c r="Z200" s="5"/>
      <c r="AA200" s="5"/>
    </row>
    <row r="201" spans="1:35"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row>
  </sheetData>
  <mergeCells count="1">
    <mergeCell ref="A199:N20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ED986-F237-4D6A-81C0-710C939DCEAE}">
  <dimension ref="A1:AE128"/>
  <sheetViews>
    <sheetView tabSelected="1" workbookViewId="0">
      <selection activeCell="C6" sqref="C6"/>
    </sheetView>
  </sheetViews>
  <sheetFormatPr defaultColWidth="12.44140625" defaultRowHeight="14.4" x14ac:dyDescent="0.3"/>
  <cols>
    <col min="1" max="1" width="16.109375" customWidth="1"/>
    <col min="2" max="3" width="12.44140625" style="6"/>
    <col min="5" max="5" width="12.44140625" style="6"/>
    <col min="10" max="10" width="12.44140625" style="20"/>
    <col min="11" max="12" width="12.44140625" style="6"/>
    <col min="14" max="14" width="12.44140625" style="6"/>
    <col min="16" max="27" width="12.44140625" style="6"/>
    <col min="28" max="28" width="12.44140625" style="7"/>
    <col min="29" max="31" width="12.44140625" style="6"/>
  </cols>
  <sheetData>
    <row r="1" spans="1:31" s="2" customFormat="1" x14ac:dyDescent="0.3">
      <c r="A1" s="17" t="s">
        <v>228</v>
      </c>
      <c r="B1" s="43" t="s">
        <v>0</v>
      </c>
      <c r="C1" s="43" t="s">
        <v>1</v>
      </c>
      <c r="D1" s="18" t="s">
        <v>2</v>
      </c>
      <c r="E1" s="43" t="s">
        <v>3</v>
      </c>
      <c r="F1" s="18" t="s">
        <v>4</v>
      </c>
      <c r="G1" s="18" t="s">
        <v>5</v>
      </c>
      <c r="H1" s="18" t="s">
        <v>6</v>
      </c>
      <c r="I1" s="18" t="s">
        <v>7</v>
      </c>
      <c r="J1" s="44" t="s">
        <v>8</v>
      </c>
      <c r="K1" s="43" t="s">
        <v>9</v>
      </c>
      <c r="L1" s="43" t="s">
        <v>10</v>
      </c>
      <c r="M1" s="18" t="s">
        <v>11</v>
      </c>
      <c r="N1" s="43" t="s">
        <v>12</v>
      </c>
      <c r="O1" s="18" t="s">
        <v>13</v>
      </c>
      <c r="P1" s="43" t="s">
        <v>14</v>
      </c>
      <c r="Q1" s="43" t="s">
        <v>15</v>
      </c>
      <c r="R1" s="43" t="s">
        <v>16</v>
      </c>
      <c r="S1" s="43" t="s">
        <v>17</v>
      </c>
      <c r="T1" s="43" t="s">
        <v>18</v>
      </c>
      <c r="U1" s="43" t="s">
        <v>19</v>
      </c>
      <c r="V1" s="43" t="s">
        <v>20</v>
      </c>
      <c r="W1" s="43" t="s">
        <v>21</v>
      </c>
      <c r="X1" s="43" t="s">
        <v>22</v>
      </c>
      <c r="Y1" s="43" t="s">
        <v>23</v>
      </c>
      <c r="Z1" s="43" t="s">
        <v>24</v>
      </c>
      <c r="AA1" s="43" t="s">
        <v>25</v>
      </c>
      <c r="AB1" s="45" t="s">
        <v>26</v>
      </c>
      <c r="AC1" s="43" t="s">
        <v>27</v>
      </c>
      <c r="AD1" s="43" t="s">
        <v>28</v>
      </c>
      <c r="AE1" s="46" t="s">
        <v>29</v>
      </c>
    </row>
    <row r="2" spans="1:31" s="3" customFormat="1" ht="15.6" x14ac:dyDescent="0.3">
      <c r="A2" s="37" t="s">
        <v>559</v>
      </c>
      <c r="B2" s="23"/>
      <c r="C2" s="23"/>
      <c r="D2" s="8"/>
      <c r="E2" s="23"/>
      <c r="F2" s="8"/>
      <c r="G2" s="8"/>
      <c r="H2" s="8"/>
      <c r="I2" s="8"/>
      <c r="J2" s="24"/>
      <c r="K2" s="23"/>
      <c r="L2" s="23"/>
      <c r="M2" s="8"/>
      <c r="N2" s="23"/>
      <c r="O2" s="8"/>
      <c r="P2" s="23"/>
      <c r="Q2" s="23"/>
      <c r="R2" s="23"/>
      <c r="S2" s="23"/>
      <c r="T2" s="23"/>
      <c r="U2" s="23"/>
      <c r="V2" s="23"/>
      <c r="W2" s="23"/>
      <c r="X2" s="23"/>
      <c r="Y2" s="23"/>
      <c r="Z2" s="23"/>
      <c r="AA2" s="23"/>
      <c r="AB2" s="25"/>
      <c r="AC2" s="23"/>
      <c r="AD2" s="23"/>
      <c r="AE2" s="26"/>
    </row>
    <row r="3" spans="1:31" x14ac:dyDescent="0.3">
      <c r="A3" s="11" t="s">
        <v>439</v>
      </c>
      <c r="B3" s="27">
        <v>268000</v>
      </c>
      <c r="C3" s="27">
        <v>48400</v>
      </c>
      <c r="D3" s="9">
        <v>6.35</v>
      </c>
      <c r="E3" s="27">
        <v>9610</v>
      </c>
      <c r="F3" s="9">
        <v>5.14</v>
      </c>
      <c r="G3" s="9">
        <v>7.9</v>
      </c>
      <c r="H3" s="9">
        <v>6.55</v>
      </c>
      <c r="I3" s="9">
        <v>17.399999999999999</v>
      </c>
      <c r="J3" s="28">
        <v>5.14</v>
      </c>
      <c r="K3" s="27">
        <v>31.4</v>
      </c>
      <c r="L3" s="27">
        <v>4.13</v>
      </c>
      <c r="M3" s="9">
        <v>5.54</v>
      </c>
      <c r="N3" s="27">
        <v>5.23</v>
      </c>
      <c r="O3" s="9">
        <v>3.62</v>
      </c>
      <c r="P3" s="27">
        <v>37</v>
      </c>
      <c r="Q3" s="27">
        <v>4.3099999999999996</v>
      </c>
      <c r="R3" s="27">
        <v>4.22</v>
      </c>
      <c r="S3" s="27">
        <v>4.41</v>
      </c>
      <c r="T3" s="27">
        <v>4.4000000000000004</v>
      </c>
      <c r="U3" s="27">
        <v>4.62</v>
      </c>
      <c r="V3" s="27">
        <v>4.46</v>
      </c>
      <c r="W3" s="27">
        <v>4.3600000000000003</v>
      </c>
      <c r="X3" s="27" t="s">
        <v>227</v>
      </c>
      <c r="Y3" s="27">
        <v>5.36</v>
      </c>
      <c r="Z3" s="27">
        <v>4.7699999999999996</v>
      </c>
      <c r="AA3" s="27">
        <v>3.48</v>
      </c>
      <c r="AB3" s="29">
        <v>5.0599999999999996</v>
      </c>
      <c r="AC3" s="27">
        <v>4.79</v>
      </c>
      <c r="AD3" s="27">
        <v>3.82</v>
      </c>
      <c r="AE3" s="30">
        <v>4.9000000000000004</v>
      </c>
    </row>
    <row r="4" spans="1:31" x14ac:dyDescent="0.3">
      <c r="A4" s="11" t="s">
        <v>440</v>
      </c>
      <c r="B4" s="27">
        <v>260900</v>
      </c>
      <c r="C4" s="27">
        <v>49500</v>
      </c>
      <c r="D4" s="9">
        <v>7.17</v>
      </c>
      <c r="E4" s="27">
        <v>9990</v>
      </c>
      <c r="F4" s="9">
        <v>5.05</v>
      </c>
      <c r="G4" s="9">
        <v>12.2</v>
      </c>
      <c r="H4" s="9">
        <v>5.74</v>
      </c>
      <c r="I4" s="9">
        <v>16.2</v>
      </c>
      <c r="J4" s="28">
        <v>5.32</v>
      </c>
      <c r="K4" s="27">
        <v>33.200000000000003</v>
      </c>
      <c r="L4" s="27">
        <v>4.29</v>
      </c>
      <c r="M4" s="9">
        <v>5.3</v>
      </c>
      <c r="N4" s="27">
        <v>5.19</v>
      </c>
      <c r="O4" s="9">
        <v>3.68</v>
      </c>
      <c r="P4" s="27">
        <v>36.4</v>
      </c>
      <c r="Q4" s="27">
        <v>4.46</v>
      </c>
      <c r="R4" s="27">
        <v>4.82</v>
      </c>
      <c r="S4" s="27">
        <v>4.62</v>
      </c>
      <c r="T4" s="27">
        <v>4.08</v>
      </c>
      <c r="U4" s="27">
        <v>5.01</v>
      </c>
      <c r="V4" s="27">
        <v>4.55</v>
      </c>
      <c r="W4" s="27">
        <v>4.9800000000000004</v>
      </c>
      <c r="X4" s="27" t="s">
        <v>227</v>
      </c>
      <c r="Y4" s="27">
        <v>5.52</v>
      </c>
      <c r="Z4" s="27">
        <v>4.91</v>
      </c>
      <c r="AA4" s="27">
        <v>3.64</v>
      </c>
      <c r="AB4" s="29">
        <v>5.47</v>
      </c>
      <c r="AC4" s="27">
        <v>5.33</v>
      </c>
      <c r="AD4" s="27">
        <v>4.09</v>
      </c>
      <c r="AE4" s="30">
        <v>4.9400000000000004</v>
      </c>
    </row>
    <row r="5" spans="1:31" x14ac:dyDescent="0.3">
      <c r="A5" s="11" t="s">
        <v>441</v>
      </c>
      <c r="B5" s="27">
        <v>273000</v>
      </c>
      <c r="C5" s="27">
        <v>51700</v>
      </c>
      <c r="D5" s="9">
        <v>7.6</v>
      </c>
      <c r="E5" s="27">
        <v>10170</v>
      </c>
      <c r="F5" s="9">
        <v>5.43</v>
      </c>
      <c r="G5" s="9">
        <v>11.1</v>
      </c>
      <c r="H5" s="9">
        <v>6.51</v>
      </c>
      <c r="I5" s="9">
        <v>25.6</v>
      </c>
      <c r="J5" s="28">
        <v>5.1100000000000003</v>
      </c>
      <c r="K5" s="27">
        <v>31.8</v>
      </c>
      <c r="L5" s="27">
        <v>4.04</v>
      </c>
      <c r="M5" s="9">
        <v>6.05</v>
      </c>
      <c r="N5" s="27">
        <v>5.44</v>
      </c>
      <c r="O5" s="9">
        <v>3.67</v>
      </c>
      <c r="P5" s="27">
        <v>36.200000000000003</v>
      </c>
      <c r="Q5" s="27">
        <v>4.22</v>
      </c>
      <c r="R5" s="27">
        <v>4.88</v>
      </c>
      <c r="S5" s="27">
        <v>4.72</v>
      </c>
      <c r="T5" s="27">
        <v>4.8</v>
      </c>
      <c r="U5" s="27">
        <v>4.82</v>
      </c>
      <c r="V5" s="27">
        <v>4.5599999999999996</v>
      </c>
      <c r="W5" s="27">
        <v>4.57</v>
      </c>
      <c r="X5" s="27" t="s">
        <v>227</v>
      </c>
      <c r="Y5" s="27">
        <v>5.67</v>
      </c>
      <c r="Z5" s="27">
        <v>4.82</v>
      </c>
      <c r="AA5" s="27">
        <v>3.25</v>
      </c>
      <c r="AB5" s="29">
        <v>5.74</v>
      </c>
      <c r="AC5" s="27">
        <v>5.52</v>
      </c>
      <c r="AD5" s="27">
        <v>3.74</v>
      </c>
      <c r="AE5" s="30">
        <v>4.68</v>
      </c>
    </row>
    <row r="6" spans="1:31" x14ac:dyDescent="0.3">
      <c r="A6" s="11" t="s">
        <v>442</v>
      </c>
      <c r="B6" s="27">
        <v>262900</v>
      </c>
      <c r="C6" s="27">
        <v>48800</v>
      </c>
      <c r="D6" s="9">
        <v>7.04</v>
      </c>
      <c r="E6" s="27">
        <v>10230</v>
      </c>
      <c r="F6" s="9">
        <v>5.55</v>
      </c>
      <c r="G6" s="9">
        <v>7.7</v>
      </c>
      <c r="H6" s="9">
        <v>6.21</v>
      </c>
      <c r="I6" s="9">
        <v>21</v>
      </c>
      <c r="J6" s="28">
        <v>5.31</v>
      </c>
      <c r="K6" s="27">
        <v>31.1</v>
      </c>
      <c r="L6" s="27">
        <v>4.0199999999999996</v>
      </c>
      <c r="M6" s="9">
        <v>5.74</v>
      </c>
      <c r="N6" s="27">
        <v>4.93</v>
      </c>
      <c r="O6" s="9">
        <v>3.7</v>
      </c>
      <c r="P6" s="27">
        <v>35.299999999999997</v>
      </c>
      <c r="Q6" s="27">
        <v>4.2699999999999996</v>
      </c>
      <c r="R6" s="27">
        <v>4.28</v>
      </c>
      <c r="S6" s="27">
        <v>4.4800000000000004</v>
      </c>
      <c r="T6" s="27">
        <v>4.5999999999999996</v>
      </c>
      <c r="U6" s="27">
        <v>4.46</v>
      </c>
      <c r="V6" s="27">
        <v>4.3</v>
      </c>
      <c r="W6" s="27">
        <v>4.6900000000000004</v>
      </c>
      <c r="X6" s="27" t="s">
        <v>227</v>
      </c>
      <c r="Y6" s="27">
        <v>4.8600000000000003</v>
      </c>
      <c r="Z6" s="27">
        <v>4.87</v>
      </c>
      <c r="AA6" s="27">
        <v>3.61</v>
      </c>
      <c r="AB6" s="29">
        <v>5.12</v>
      </c>
      <c r="AC6" s="27">
        <v>4.97</v>
      </c>
      <c r="AD6" s="27">
        <v>3.7</v>
      </c>
      <c r="AE6" s="30">
        <v>4.4000000000000004</v>
      </c>
    </row>
    <row r="7" spans="1:31" x14ac:dyDescent="0.3">
      <c r="A7" s="11" t="s">
        <v>443</v>
      </c>
      <c r="B7" s="27">
        <v>265600</v>
      </c>
      <c r="C7" s="27">
        <v>49900</v>
      </c>
      <c r="D7" s="9">
        <v>7.41</v>
      </c>
      <c r="E7" s="27">
        <v>10340</v>
      </c>
      <c r="F7" s="9">
        <v>5.4</v>
      </c>
      <c r="G7" s="9">
        <v>9.1</v>
      </c>
      <c r="H7" s="9">
        <v>6.31</v>
      </c>
      <c r="I7" s="9">
        <v>26</v>
      </c>
      <c r="J7" s="28">
        <v>4.97</v>
      </c>
      <c r="K7" s="27">
        <v>31</v>
      </c>
      <c r="L7" s="27">
        <v>4.1500000000000004</v>
      </c>
      <c r="M7" s="9">
        <v>5.95</v>
      </c>
      <c r="N7" s="27">
        <v>5.09</v>
      </c>
      <c r="O7" s="9">
        <v>3.75</v>
      </c>
      <c r="P7" s="27">
        <v>35.299999999999997</v>
      </c>
      <c r="Q7" s="27">
        <v>3.96</v>
      </c>
      <c r="R7" s="27">
        <v>4.57</v>
      </c>
      <c r="S7" s="27">
        <v>4.4800000000000004</v>
      </c>
      <c r="T7" s="27">
        <v>4.4800000000000004</v>
      </c>
      <c r="U7" s="27">
        <v>4.4400000000000004</v>
      </c>
      <c r="V7" s="27">
        <v>4.1900000000000004</v>
      </c>
      <c r="W7" s="27">
        <v>4.8600000000000003</v>
      </c>
      <c r="X7" s="27" t="s">
        <v>227</v>
      </c>
      <c r="Y7" s="27">
        <v>5.19</v>
      </c>
      <c r="Z7" s="27">
        <v>4.71</v>
      </c>
      <c r="AA7" s="27">
        <v>3.14</v>
      </c>
      <c r="AB7" s="29">
        <v>4.93</v>
      </c>
      <c r="AC7" s="27">
        <v>5.03</v>
      </c>
      <c r="AD7" s="27">
        <v>3.61</v>
      </c>
      <c r="AE7" s="30">
        <v>4.82</v>
      </c>
    </row>
    <row r="8" spans="1:31" x14ac:dyDescent="0.3">
      <c r="A8" s="11" t="s">
        <v>444</v>
      </c>
      <c r="B8" s="27">
        <v>265900</v>
      </c>
      <c r="C8" s="27">
        <v>49400</v>
      </c>
      <c r="D8" s="9">
        <v>7.22</v>
      </c>
      <c r="E8" s="27">
        <v>10500</v>
      </c>
      <c r="F8" s="9">
        <v>5.3</v>
      </c>
      <c r="G8" s="9">
        <v>12.6</v>
      </c>
      <c r="H8" s="9">
        <v>6.3</v>
      </c>
      <c r="I8" s="9">
        <v>20.100000000000001</v>
      </c>
      <c r="J8" s="28">
        <v>5.24</v>
      </c>
      <c r="K8" s="27">
        <v>32.200000000000003</v>
      </c>
      <c r="L8" s="27">
        <v>4.2300000000000004</v>
      </c>
      <c r="M8" s="9">
        <v>5.7</v>
      </c>
      <c r="N8" s="27">
        <v>5.54</v>
      </c>
      <c r="O8" s="9">
        <v>3.57</v>
      </c>
      <c r="P8" s="27">
        <v>37.4</v>
      </c>
      <c r="Q8" s="27">
        <v>3.85</v>
      </c>
      <c r="R8" s="27">
        <v>4.3</v>
      </c>
      <c r="S8" s="27">
        <v>4.6900000000000004</v>
      </c>
      <c r="T8" s="27">
        <v>4.68</v>
      </c>
      <c r="U8" s="27">
        <v>5.26</v>
      </c>
      <c r="V8" s="27">
        <v>4.04</v>
      </c>
      <c r="W8" s="27">
        <v>4.53</v>
      </c>
      <c r="X8" s="27" t="s">
        <v>227</v>
      </c>
      <c r="Y8" s="27">
        <v>4.8099999999999996</v>
      </c>
      <c r="Z8" s="27">
        <v>4.5599999999999996</v>
      </c>
      <c r="AA8" s="27">
        <v>3.09</v>
      </c>
      <c r="AB8" s="29">
        <v>5.32</v>
      </c>
      <c r="AC8" s="27">
        <v>4.6399999999999997</v>
      </c>
      <c r="AD8" s="27">
        <v>3.65</v>
      </c>
      <c r="AE8" s="30">
        <v>4.42</v>
      </c>
    </row>
    <row r="9" spans="1:31" x14ac:dyDescent="0.3">
      <c r="A9" s="11" t="s">
        <v>445</v>
      </c>
      <c r="B9" s="27">
        <v>272600</v>
      </c>
      <c r="C9" s="27">
        <v>50900</v>
      </c>
      <c r="D9" s="9">
        <v>7.88</v>
      </c>
      <c r="E9" s="27">
        <v>10640</v>
      </c>
      <c r="F9" s="9">
        <v>5.51</v>
      </c>
      <c r="G9" s="9">
        <v>8.4</v>
      </c>
      <c r="H9" s="9">
        <v>6.39</v>
      </c>
      <c r="I9" s="9">
        <v>18</v>
      </c>
      <c r="J9" s="28">
        <v>5.16</v>
      </c>
      <c r="K9" s="27">
        <v>32.5</v>
      </c>
      <c r="L9" s="27">
        <v>4.17</v>
      </c>
      <c r="M9" s="9">
        <v>5.83</v>
      </c>
      <c r="N9" s="27">
        <v>5.36</v>
      </c>
      <c r="O9" s="9">
        <v>3.61</v>
      </c>
      <c r="P9" s="27">
        <v>36.299999999999997</v>
      </c>
      <c r="Q9" s="27">
        <v>4.0999999999999996</v>
      </c>
      <c r="R9" s="27">
        <v>4.3</v>
      </c>
      <c r="S9" s="27">
        <v>4.5199999999999996</v>
      </c>
      <c r="T9" s="27">
        <v>5.19</v>
      </c>
      <c r="U9" s="27">
        <v>4.37</v>
      </c>
      <c r="V9" s="27">
        <v>4.2</v>
      </c>
      <c r="W9" s="27">
        <v>4.49</v>
      </c>
      <c r="X9" s="27" t="s">
        <v>227</v>
      </c>
      <c r="Y9" s="27">
        <v>5.07</v>
      </c>
      <c r="Z9" s="27">
        <v>4.75</v>
      </c>
      <c r="AA9" s="27">
        <v>3.38</v>
      </c>
      <c r="AB9" s="29">
        <v>4.6100000000000003</v>
      </c>
      <c r="AC9" s="27">
        <v>4.8499999999999996</v>
      </c>
      <c r="AD9" s="27">
        <v>3.53</v>
      </c>
      <c r="AE9" s="30">
        <v>4.59</v>
      </c>
    </row>
    <row r="10" spans="1:31" x14ac:dyDescent="0.3">
      <c r="A10" s="11" t="s">
        <v>446</v>
      </c>
      <c r="B10" s="27">
        <v>264000</v>
      </c>
      <c r="C10" s="27">
        <v>51000</v>
      </c>
      <c r="D10" s="9">
        <v>7.58</v>
      </c>
      <c r="E10" s="27">
        <v>10860</v>
      </c>
      <c r="F10" s="9">
        <v>5.38</v>
      </c>
      <c r="G10" s="9">
        <v>10.7</v>
      </c>
      <c r="H10" s="9">
        <v>6.48</v>
      </c>
      <c r="I10" s="9">
        <v>13.5</v>
      </c>
      <c r="J10" s="28">
        <v>5.07</v>
      </c>
      <c r="K10" s="27">
        <v>30.1</v>
      </c>
      <c r="L10" s="27">
        <v>4.3600000000000003</v>
      </c>
      <c r="M10" s="9">
        <v>5.66</v>
      </c>
      <c r="N10" s="27">
        <v>5.0599999999999996</v>
      </c>
      <c r="O10" s="9">
        <v>3.63</v>
      </c>
      <c r="P10" s="27">
        <v>34.200000000000003</v>
      </c>
      <c r="Q10" s="27">
        <v>4.46</v>
      </c>
      <c r="R10" s="27">
        <v>4.71</v>
      </c>
      <c r="S10" s="27">
        <v>4.37</v>
      </c>
      <c r="T10" s="27">
        <v>4.46</v>
      </c>
      <c r="U10" s="27">
        <v>4.5</v>
      </c>
      <c r="V10" s="27">
        <v>4.13</v>
      </c>
      <c r="W10" s="27">
        <v>4.75</v>
      </c>
      <c r="X10" s="27" t="s">
        <v>227</v>
      </c>
      <c r="Y10" s="27">
        <v>5.16</v>
      </c>
      <c r="Z10" s="27">
        <v>4.9000000000000004</v>
      </c>
      <c r="AA10" s="27">
        <v>3.47</v>
      </c>
      <c r="AB10" s="29">
        <v>5.24</v>
      </c>
      <c r="AC10" s="27">
        <v>4.88</v>
      </c>
      <c r="AD10" s="27">
        <v>3.49</v>
      </c>
      <c r="AE10" s="30">
        <v>4.76</v>
      </c>
    </row>
    <row r="11" spans="1:31" x14ac:dyDescent="0.3">
      <c r="A11" s="11" t="s">
        <v>447</v>
      </c>
      <c r="B11" s="27">
        <v>267000</v>
      </c>
      <c r="C11" s="27">
        <v>48900</v>
      </c>
      <c r="D11" s="9">
        <v>7.03</v>
      </c>
      <c r="E11" s="27">
        <v>10710</v>
      </c>
      <c r="F11" s="9">
        <v>5.1100000000000003</v>
      </c>
      <c r="G11" s="9">
        <v>5</v>
      </c>
      <c r="H11" s="9">
        <v>6.03</v>
      </c>
      <c r="I11" s="9">
        <v>17.8</v>
      </c>
      <c r="J11" s="28">
        <v>4.97</v>
      </c>
      <c r="K11" s="27">
        <v>30.1</v>
      </c>
      <c r="L11" s="27">
        <v>4.2300000000000004</v>
      </c>
      <c r="M11" s="9">
        <v>5.62</v>
      </c>
      <c r="N11" s="27">
        <v>4.87</v>
      </c>
      <c r="O11" s="9">
        <v>3.41</v>
      </c>
      <c r="P11" s="27">
        <v>34.799999999999997</v>
      </c>
      <c r="Q11" s="27">
        <v>4.1500000000000004</v>
      </c>
      <c r="R11" s="27">
        <v>4.34</v>
      </c>
      <c r="S11" s="27">
        <v>4.2699999999999996</v>
      </c>
      <c r="T11" s="27">
        <v>4.51</v>
      </c>
      <c r="U11" s="27">
        <v>4.53</v>
      </c>
      <c r="V11" s="27">
        <v>4.05</v>
      </c>
      <c r="W11" s="27">
        <v>4.93</v>
      </c>
      <c r="X11" s="27" t="s">
        <v>227</v>
      </c>
      <c r="Y11" s="27">
        <v>4.74</v>
      </c>
      <c r="Z11" s="27">
        <v>4.38</v>
      </c>
      <c r="AA11" s="27">
        <v>3.5</v>
      </c>
      <c r="AB11" s="29">
        <v>5.49</v>
      </c>
      <c r="AC11" s="27">
        <v>4.91</v>
      </c>
      <c r="AD11" s="27">
        <v>3.26</v>
      </c>
      <c r="AE11" s="30">
        <v>4.5199999999999996</v>
      </c>
    </row>
    <row r="12" spans="1:31" x14ac:dyDescent="0.3">
      <c r="A12" s="11" t="s">
        <v>448</v>
      </c>
      <c r="B12" s="27">
        <v>274000</v>
      </c>
      <c r="C12" s="27">
        <v>49100</v>
      </c>
      <c r="D12" s="9">
        <v>7.19</v>
      </c>
      <c r="E12" s="27">
        <v>10570</v>
      </c>
      <c r="F12" s="9">
        <v>4.92</v>
      </c>
      <c r="G12" s="9">
        <v>9.6999999999999993</v>
      </c>
      <c r="H12" s="9">
        <v>6.35</v>
      </c>
      <c r="I12" s="9">
        <v>20.3</v>
      </c>
      <c r="J12" s="28">
        <v>5.19</v>
      </c>
      <c r="K12" s="27">
        <v>29.9</v>
      </c>
      <c r="L12" s="27">
        <v>3.98</v>
      </c>
      <c r="M12" s="9">
        <v>5.71</v>
      </c>
      <c r="N12" s="27">
        <v>5.0199999999999996</v>
      </c>
      <c r="O12" s="9">
        <v>3.48</v>
      </c>
      <c r="P12" s="27">
        <v>33.9</v>
      </c>
      <c r="Q12" s="27">
        <v>3.9</v>
      </c>
      <c r="R12" s="27">
        <v>4.18</v>
      </c>
      <c r="S12" s="27">
        <v>4.5</v>
      </c>
      <c r="T12" s="27">
        <v>4.22</v>
      </c>
      <c r="U12" s="27">
        <v>5</v>
      </c>
      <c r="V12" s="27">
        <v>4.28</v>
      </c>
      <c r="W12" s="27">
        <v>4.91</v>
      </c>
      <c r="X12" s="27" t="s">
        <v>227</v>
      </c>
      <c r="Y12" s="27">
        <v>4.54</v>
      </c>
      <c r="Z12" s="27">
        <v>4.59</v>
      </c>
      <c r="AA12" s="27">
        <v>3.24</v>
      </c>
      <c r="AB12" s="29">
        <v>5.05</v>
      </c>
      <c r="AC12" s="27">
        <v>4.91</v>
      </c>
      <c r="AD12" s="27">
        <v>3.62</v>
      </c>
      <c r="AE12" s="30">
        <v>4.4800000000000004</v>
      </c>
    </row>
    <row r="13" spans="1:31" x14ac:dyDescent="0.3">
      <c r="A13" s="11" t="s">
        <v>449</v>
      </c>
      <c r="B13" s="27">
        <v>276000</v>
      </c>
      <c r="C13" s="27">
        <v>51400</v>
      </c>
      <c r="D13" s="9">
        <v>7.43</v>
      </c>
      <c r="E13" s="27">
        <v>11350</v>
      </c>
      <c r="F13" s="9">
        <v>5.71</v>
      </c>
      <c r="G13" s="9">
        <v>11.7</v>
      </c>
      <c r="H13" s="9">
        <v>6.09</v>
      </c>
      <c r="I13" s="9">
        <v>28.2</v>
      </c>
      <c r="J13" s="28">
        <v>5.33</v>
      </c>
      <c r="K13" s="27">
        <v>31.6</v>
      </c>
      <c r="L13" s="27">
        <v>4.18</v>
      </c>
      <c r="M13" s="9">
        <v>5.89</v>
      </c>
      <c r="N13" s="27">
        <v>5.0199999999999996</v>
      </c>
      <c r="O13" s="9">
        <v>3.84</v>
      </c>
      <c r="P13" s="27">
        <v>34.9</v>
      </c>
      <c r="Q13" s="27">
        <v>3.77</v>
      </c>
      <c r="R13" s="27">
        <v>4.1100000000000003</v>
      </c>
      <c r="S13" s="27">
        <v>4.21</v>
      </c>
      <c r="T13" s="27">
        <v>4.49</v>
      </c>
      <c r="U13" s="27">
        <v>4.67</v>
      </c>
      <c r="V13" s="27">
        <v>4.33</v>
      </c>
      <c r="W13" s="27">
        <v>4.5599999999999996</v>
      </c>
      <c r="X13" s="27" t="s">
        <v>227</v>
      </c>
      <c r="Y13" s="27">
        <v>5.08</v>
      </c>
      <c r="Z13" s="27">
        <v>4.63</v>
      </c>
      <c r="AA13" s="27">
        <v>3.15</v>
      </c>
      <c r="AB13" s="29">
        <v>5.32</v>
      </c>
      <c r="AC13" s="27">
        <v>5.04</v>
      </c>
      <c r="AD13" s="27">
        <v>3.84</v>
      </c>
      <c r="AE13" s="30">
        <v>4.53</v>
      </c>
    </row>
    <row r="14" spans="1:31" x14ac:dyDescent="0.3">
      <c r="A14" s="11" t="s">
        <v>450</v>
      </c>
      <c r="B14" s="27">
        <v>257000</v>
      </c>
      <c r="C14" s="27">
        <v>48500</v>
      </c>
      <c r="D14" s="9">
        <v>7.11</v>
      </c>
      <c r="E14" s="27">
        <v>11000</v>
      </c>
      <c r="F14" s="9">
        <v>5.2</v>
      </c>
      <c r="G14" s="9">
        <v>7.2</v>
      </c>
      <c r="H14" s="9">
        <v>5.88</v>
      </c>
      <c r="I14" s="9">
        <v>14.1</v>
      </c>
      <c r="J14" s="28">
        <v>5.13</v>
      </c>
      <c r="K14" s="27">
        <v>29.5</v>
      </c>
      <c r="L14" s="27">
        <v>4.1100000000000003</v>
      </c>
      <c r="M14" s="9">
        <v>5.82</v>
      </c>
      <c r="N14" s="27">
        <v>5.16</v>
      </c>
      <c r="O14" s="9">
        <v>3.61</v>
      </c>
      <c r="P14" s="27">
        <v>35.299999999999997</v>
      </c>
      <c r="Q14" s="27">
        <v>3.91</v>
      </c>
      <c r="R14" s="27">
        <v>4.41</v>
      </c>
      <c r="S14" s="27">
        <v>4.33</v>
      </c>
      <c r="T14" s="27">
        <v>4.2699999999999996</v>
      </c>
      <c r="U14" s="27">
        <v>4.29</v>
      </c>
      <c r="V14" s="27">
        <v>4.3099999999999996</v>
      </c>
      <c r="W14" s="27">
        <v>3.8</v>
      </c>
      <c r="X14" s="27" t="s">
        <v>227</v>
      </c>
      <c r="Y14" s="27">
        <v>4.84</v>
      </c>
      <c r="Z14" s="27">
        <v>4.54</v>
      </c>
      <c r="AA14" s="27">
        <v>3.45</v>
      </c>
      <c r="AB14" s="29">
        <v>4.9800000000000004</v>
      </c>
      <c r="AC14" s="27">
        <v>4.92</v>
      </c>
      <c r="AD14" s="27">
        <v>3.83</v>
      </c>
      <c r="AE14" s="30">
        <v>4.1500000000000004</v>
      </c>
    </row>
    <row r="15" spans="1:31" x14ac:dyDescent="0.3">
      <c r="A15" s="11" t="s">
        <v>451</v>
      </c>
      <c r="B15" s="27">
        <v>267000</v>
      </c>
      <c r="C15" s="27">
        <v>49900</v>
      </c>
      <c r="D15" s="9">
        <v>7.36</v>
      </c>
      <c r="E15" s="27">
        <v>11170</v>
      </c>
      <c r="F15" s="9">
        <v>5.38</v>
      </c>
      <c r="G15" s="9">
        <v>11.3</v>
      </c>
      <c r="H15" s="9">
        <v>5.97</v>
      </c>
      <c r="I15" s="9">
        <v>21.5</v>
      </c>
      <c r="J15" s="28">
        <v>5.35</v>
      </c>
      <c r="K15" s="27">
        <v>30.1</v>
      </c>
      <c r="L15" s="27">
        <v>4.13</v>
      </c>
      <c r="M15" s="9">
        <v>5.97</v>
      </c>
      <c r="N15" s="27">
        <v>5.33</v>
      </c>
      <c r="O15" s="9">
        <v>3.78</v>
      </c>
      <c r="P15" s="27">
        <v>34.5</v>
      </c>
      <c r="Q15" s="27">
        <v>3.99</v>
      </c>
      <c r="R15" s="27">
        <v>4.21</v>
      </c>
      <c r="S15" s="27">
        <v>4.55</v>
      </c>
      <c r="T15" s="27">
        <v>4.1500000000000004</v>
      </c>
      <c r="U15" s="27">
        <v>5</v>
      </c>
      <c r="V15" s="27">
        <v>4.12</v>
      </c>
      <c r="W15" s="27">
        <v>4.3499999999999996</v>
      </c>
      <c r="X15" s="27" t="s">
        <v>227</v>
      </c>
      <c r="Y15" s="27">
        <v>5.22</v>
      </c>
      <c r="Z15" s="27">
        <v>4.63</v>
      </c>
      <c r="AA15" s="27">
        <v>3.48</v>
      </c>
      <c r="AB15" s="29">
        <v>5.25</v>
      </c>
      <c r="AC15" s="27">
        <v>4.87</v>
      </c>
      <c r="AD15" s="27">
        <v>3.83</v>
      </c>
      <c r="AE15" s="30">
        <v>4.47</v>
      </c>
    </row>
    <row r="16" spans="1:31" x14ac:dyDescent="0.3">
      <c r="A16" s="11" t="s">
        <v>452</v>
      </c>
      <c r="B16" s="27">
        <v>272000</v>
      </c>
      <c r="C16" s="27">
        <v>50300</v>
      </c>
      <c r="D16" s="9">
        <v>6.94</v>
      </c>
      <c r="E16" s="27">
        <v>11490</v>
      </c>
      <c r="F16" s="9">
        <v>5.49</v>
      </c>
      <c r="G16" s="9">
        <v>9.9</v>
      </c>
      <c r="H16" s="9">
        <v>6.63</v>
      </c>
      <c r="I16" s="9">
        <v>18.5</v>
      </c>
      <c r="J16" s="28">
        <v>5.42</v>
      </c>
      <c r="K16" s="27">
        <v>32.4</v>
      </c>
      <c r="L16" s="27">
        <v>4.03</v>
      </c>
      <c r="M16" s="9">
        <v>6.26</v>
      </c>
      <c r="N16" s="27">
        <v>5.23</v>
      </c>
      <c r="O16" s="9">
        <v>3.61</v>
      </c>
      <c r="P16" s="27">
        <v>35.4</v>
      </c>
      <c r="Q16" s="27">
        <v>4.0999999999999996</v>
      </c>
      <c r="R16" s="27">
        <v>4.16</v>
      </c>
      <c r="S16" s="27">
        <v>4.57</v>
      </c>
      <c r="T16" s="27">
        <v>4.25</v>
      </c>
      <c r="U16" s="27">
        <v>4.93</v>
      </c>
      <c r="V16" s="27">
        <v>4.5599999999999996</v>
      </c>
      <c r="W16" s="27">
        <v>4.33</v>
      </c>
      <c r="X16" s="27" t="s">
        <v>227</v>
      </c>
      <c r="Y16" s="27">
        <v>5.12</v>
      </c>
      <c r="Z16" s="27">
        <v>5.01</v>
      </c>
      <c r="AA16" s="27">
        <v>3.2</v>
      </c>
      <c r="AB16" s="29">
        <v>5.34</v>
      </c>
      <c r="AC16" s="27">
        <v>4.8600000000000003</v>
      </c>
      <c r="AD16" s="27">
        <v>3.73</v>
      </c>
      <c r="AE16" s="30">
        <v>4.59</v>
      </c>
    </row>
    <row r="17" spans="1:31" x14ac:dyDescent="0.3">
      <c r="A17" s="11" t="s">
        <v>453</v>
      </c>
      <c r="B17" s="27">
        <v>274000</v>
      </c>
      <c r="C17" s="27">
        <v>49200</v>
      </c>
      <c r="D17" s="9">
        <v>7.05</v>
      </c>
      <c r="E17" s="27">
        <v>11540</v>
      </c>
      <c r="F17" s="9">
        <v>5.44</v>
      </c>
      <c r="G17" s="9">
        <v>16.5</v>
      </c>
      <c r="H17" s="9">
        <v>6.04</v>
      </c>
      <c r="I17" s="9">
        <v>18.3</v>
      </c>
      <c r="J17" s="28">
        <v>5.17</v>
      </c>
      <c r="K17" s="27">
        <v>31.5</v>
      </c>
      <c r="L17" s="27">
        <v>3.99</v>
      </c>
      <c r="M17" s="9">
        <v>5.62</v>
      </c>
      <c r="N17" s="27">
        <v>5.16</v>
      </c>
      <c r="O17" s="9">
        <v>3.71</v>
      </c>
      <c r="P17" s="27">
        <v>36.6</v>
      </c>
      <c r="Q17" s="27">
        <v>4.2</v>
      </c>
      <c r="R17" s="27">
        <v>4.37</v>
      </c>
      <c r="S17" s="27">
        <v>4.1399999999999997</v>
      </c>
      <c r="T17" s="27">
        <v>4.18</v>
      </c>
      <c r="U17" s="27">
        <v>4.54</v>
      </c>
      <c r="V17" s="27">
        <v>4.25</v>
      </c>
      <c r="W17" s="27">
        <v>4.0999999999999996</v>
      </c>
      <c r="X17" s="27" t="s">
        <v>227</v>
      </c>
      <c r="Y17" s="27">
        <v>4.9000000000000004</v>
      </c>
      <c r="Z17" s="27">
        <v>4.75</v>
      </c>
      <c r="AA17" s="27">
        <v>3.23</v>
      </c>
      <c r="AB17" s="29">
        <v>5.53</v>
      </c>
      <c r="AC17" s="27">
        <v>4.7699999999999996</v>
      </c>
      <c r="AD17" s="27">
        <v>3.8</v>
      </c>
      <c r="AE17" s="30">
        <v>4.47</v>
      </c>
    </row>
    <row r="18" spans="1:31" x14ac:dyDescent="0.3">
      <c r="A18" s="11" t="s">
        <v>454</v>
      </c>
      <c r="B18" s="27">
        <v>266000</v>
      </c>
      <c r="C18" s="27">
        <v>51200</v>
      </c>
      <c r="D18" s="9">
        <v>7.19</v>
      </c>
      <c r="E18" s="27">
        <v>11860</v>
      </c>
      <c r="F18" s="9">
        <v>5.12</v>
      </c>
      <c r="G18" s="9">
        <v>8.8000000000000007</v>
      </c>
      <c r="H18" s="9">
        <v>5.97</v>
      </c>
      <c r="I18" s="9">
        <v>20.3</v>
      </c>
      <c r="J18" s="28">
        <v>5.09</v>
      </c>
      <c r="K18" s="27">
        <v>32.799999999999997</v>
      </c>
      <c r="L18" s="27">
        <v>4.49</v>
      </c>
      <c r="M18" s="9">
        <v>5.91</v>
      </c>
      <c r="N18" s="27">
        <v>4.9400000000000004</v>
      </c>
      <c r="O18" s="9">
        <v>3.38</v>
      </c>
      <c r="P18" s="27">
        <v>35.700000000000003</v>
      </c>
      <c r="Q18" s="27">
        <v>3.79</v>
      </c>
      <c r="R18" s="27">
        <v>4.79</v>
      </c>
      <c r="S18" s="27">
        <v>4.1500000000000004</v>
      </c>
      <c r="T18" s="27">
        <v>4.58</v>
      </c>
      <c r="U18" s="27">
        <v>4.7300000000000004</v>
      </c>
      <c r="V18" s="27">
        <v>4.55</v>
      </c>
      <c r="W18" s="27">
        <v>4.03</v>
      </c>
      <c r="X18" s="27" t="s">
        <v>227</v>
      </c>
      <c r="Y18" s="27">
        <v>5.49</v>
      </c>
      <c r="Z18" s="27">
        <v>4.5599999999999996</v>
      </c>
      <c r="AA18" s="27">
        <v>3.53</v>
      </c>
      <c r="AB18" s="29">
        <v>5.24</v>
      </c>
      <c r="AC18" s="27">
        <v>4.99</v>
      </c>
      <c r="AD18" s="27">
        <v>3.56</v>
      </c>
      <c r="AE18" s="30">
        <v>4.54</v>
      </c>
    </row>
    <row r="19" spans="1:31" x14ac:dyDescent="0.3">
      <c r="A19" s="11" t="s">
        <v>455</v>
      </c>
      <c r="B19" s="27">
        <v>257000</v>
      </c>
      <c r="C19" s="27">
        <v>49500</v>
      </c>
      <c r="D19" s="9">
        <v>7.72</v>
      </c>
      <c r="E19" s="27">
        <v>11850</v>
      </c>
      <c r="F19" s="9">
        <v>4.93</v>
      </c>
      <c r="G19" s="9">
        <v>9.3000000000000007</v>
      </c>
      <c r="H19" s="9">
        <v>6.48</v>
      </c>
      <c r="I19" s="9">
        <v>24.5</v>
      </c>
      <c r="J19" s="28">
        <v>5.08</v>
      </c>
      <c r="K19" s="27">
        <v>32.6</v>
      </c>
      <c r="L19" s="27">
        <v>4.08</v>
      </c>
      <c r="M19" s="9">
        <v>5.51</v>
      </c>
      <c r="N19" s="27">
        <v>4.87</v>
      </c>
      <c r="O19" s="9">
        <v>3.4</v>
      </c>
      <c r="P19" s="27">
        <v>34.6</v>
      </c>
      <c r="Q19" s="27">
        <v>4.16</v>
      </c>
      <c r="R19" s="27">
        <v>4.41</v>
      </c>
      <c r="S19" s="27">
        <v>4.76</v>
      </c>
      <c r="T19" s="27">
        <v>4.78</v>
      </c>
      <c r="U19" s="27">
        <v>5.0599999999999996</v>
      </c>
      <c r="V19" s="27">
        <v>4.17</v>
      </c>
      <c r="W19" s="27">
        <v>5.28</v>
      </c>
      <c r="X19" s="27" t="s">
        <v>227</v>
      </c>
      <c r="Y19" s="27">
        <v>5</v>
      </c>
      <c r="Z19" s="27">
        <v>4.96</v>
      </c>
      <c r="AA19" s="27">
        <v>3.16</v>
      </c>
      <c r="AB19" s="29">
        <v>5.54</v>
      </c>
      <c r="AC19" s="27">
        <v>5.08</v>
      </c>
      <c r="AD19" s="27">
        <v>3.38</v>
      </c>
      <c r="AE19" s="30">
        <v>4.37</v>
      </c>
    </row>
    <row r="20" spans="1:31" x14ac:dyDescent="0.3">
      <c r="A20" s="11" t="s">
        <v>456</v>
      </c>
      <c r="B20" s="27">
        <v>280000</v>
      </c>
      <c r="C20" s="27">
        <v>52100</v>
      </c>
      <c r="D20" s="9">
        <v>7.09</v>
      </c>
      <c r="E20" s="27">
        <v>12730</v>
      </c>
      <c r="F20" s="9">
        <v>5.77</v>
      </c>
      <c r="G20" s="9">
        <v>14</v>
      </c>
      <c r="H20" s="9">
        <v>6.46</v>
      </c>
      <c r="I20" s="9">
        <v>15.1</v>
      </c>
      <c r="J20" s="28">
        <v>5.27</v>
      </c>
      <c r="K20" s="27">
        <v>33.6</v>
      </c>
      <c r="L20" s="27">
        <v>4.22</v>
      </c>
      <c r="M20" s="9">
        <v>6.35</v>
      </c>
      <c r="N20" s="27">
        <v>5.31</v>
      </c>
      <c r="O20" s="9">
        <v>3.89</v>
      </c>
      <c r="P20" s="27">
        <v>38.799999999999997</v>
      </c>
      <c r="Q20" s="27">
        <v>4.33</v>
      </c>
      <c r="R20" s="27">
        <v>5.12</v>
      </c>
      <c r="S20" s="27">
        <v>4.7300000000000004</v>
      </c>
      <c r="T20" s="27">
        <v>5.13</v>
      </c>
      <c r="U20" s="27">
        <v>4.5999999999999996</v>
      </c>
      <c r="V20" s="27">
        <v>4.42</v>
      </c>
      <c r="W20" s="27">
        <v>4.8600000000000003</v>
      </c>
      <c r="X20" s="27" t="s">
        <v>227</v>
      </c>
      <c r="Y20" s="27">
        <v>5.63</v>
      </c>
      <c r="Z20" s="27">
        <v>4.9000000000000004</v>
      </c>
      <c r="AA20" s="27">
        <v>3.6</v>
      </c>
      <c r="AB20" s="29">
        <v>5.28</v>
      </c>
      <c r="AC20" s="27">
        <v>5.3</v>
      </c>
      <c r="AD20" s="27">
        <v>3.93</v>
      </c>
      <c r="AE20" s="30">
        <v>4.75</v>
      </c>
    </row>
    <row r="21" spans="1:31" x14ac:dyDescent="0.3">
      <c r="A21" s="11" t="s">
        <v>457</v>
      </c>
      <c r="B21" s="27">
        <v>266000</v>
      </c>
      <c r="C21" s="27">
        <v>50300</v>
      </c>
      <c r="D21" s="9">
        <v>7.26</v>
      </c>
      <c r="E21" s="27">
        <v>12440</v>
      </c>
      <c r="F21" s="9">
        <v>5.33</v>
      </c>
      <c r="G21" s="9">
        <v>8.9</v>
      </c>
      <c r="H21" s="9">
        <v>6.22</v>
      </c>
      <c r="I21" s="9">
        <v>22.7</v>
      </c>
      <c r="J21" s="28">
        <v>5.31</v>
      </c>
      <c r="K21" s="27">
        <v>31.8</v>
      </c>
      <c r="L21" s="27">
        <v>4.2</v>
      </c>
      <c r="M21" s="9">
        <v>5.61</v>
      </c>
      <c r="N21" s="27">
        <v>5.34</v>
      </c>
      <c r="O21" s="9">
        <v>3.59</v>
      </c>
      <c r="P21" s="27">
        <v>34.9</v>
      </c>
      <c r="Q21" s="27">
        <v>4.43</v>
      </c>
      <c r="R21" s="27">
        <v>4.54</v>
      </c>
      <c r="S21" s="27">
        <v>4.58</v>
      </c>
      <c r="T21" s="27">
        <v>5.26</v>
      </c>
      <c r="U21" s="27">
        <v>5.28</v>
      </c>
      <c r="V21" s="27">
        <v>4.5999999999999996</v>
      </c>
      <c r="W21" s="27">
        <v>4.84</v>
      </c>
      <c r="X21" s="27" t="s">
        <v>227</v>
      </c>
      <c r="Y21" s="27">
        <v>4.72</v>
      </c>
      <c r="Z21" s="27">
        <v>4.78</v>
      </c>
      <c r="AA21" s="27">
        <v>3.74</v>
      </c>
      <c r="AB21" s="29">
        <v>5.66</v>
      </c>
      <c r="AC21" s="27">
        <v>5.0199999999999996</v>
      </c>
      <c r="AD21" s="27">
        <v>3.93</v>
      </c>
      <c r="AE21" s="30">
        <v>4.74</v>
      </c>
    </row>
    <row r="22" spans="1:31" x14ac:dyDescent="0.3">
      <c r="A22" s="11" t="s">
        <v>458</v>
      </c>
      <c r="B22" s="27">
        <v>255000</v>
      </c>
      <c r="C22" s="27">
        <v>48500</v>
      </c>
      <c r="D22" s="9">
        <v>7.31</v>
      </c>
      <c r="E22" s="27">
        <v>12210</v>
      </c>
      <c r="F22" s="9">
        <v>5.33</v>
      </c>
      <c r="G22" s="9">
        <v>16</v>
      </c>
      <c r="H22" s="9">
        <v>6.11</v>
      </c>
      <c r="I22" s="9">
        <v>20.8</v>
      </c>
      <c r="J22" s="28">
        <v>4.9400000000000004</v>
      </c>
      <c r="K22" s="27">
        <v>31.6</v>
      </c>
      <c r="L22" s="27">
        <v>4.32</v>
      </c>
      <c r="M22" s="9">
        <v>5.63</v>
      </c>
      <c r="N22" s="27">
        <v>5.28</v>
      </c>
      <c r="O22" s="9">
        <v>3.53</v>
      </c>
      <c r="P22" s="27">
        <v>34.5</v>
      </c>
      <c r="Q22" s="27">
        <v>3.66</v>
      </c>
      <c r="R22" s="27">
        <v>4.49</v>
      </c>
      <c r="S22" s="27">
        <v>4.42</v>
      </c>
      <c r="T22" s="27">
        <v>4.05</v>
      </c>
      <c r="U22" s="27">
        <v>5.08</v>
      </c>
      <c r="V22" s="27">
        <v>4.12</v>
      </c>
      <c r="W22" s="27">
        <v>5.2</v>
      </c>
      <c r="X22" s="27" t="s">
        <v>227</v>
      </c>
      <c r="Y22" s="27">
        <v>4.88</v>
      </c>
      <c r="Z22" s="27">
        <v>4.8499999999999996</v>
      </c>
      <c r="AA22" s="27">
        <v>3.41</v>
      </c>
      <c r="AB22" s="29">
        <v>4.93</v>
      </c>
      <c r="AC22" s="27">
        <v>4.62</v>
      </c>
      <c r="AD22" s="27">
        <v>3.32</v>
      </c>
      <c r="AE22" s="30">
        <v>4.54</v>
      </c>
    </row>
    <row r="23" spans="1:31" x14ac:dyDescent="0.3">
      <c r="A23" s="11" t="s">
        <v>459</v>
      </c>
      <c r="B23" s="27">
        <v>259000</v>
      </c>
      <c r="C23" s="27">
        <v>50100</v>
      </c>
      <c r="D23" s="9">
        <v>7.18</v>
      </c>
      <c r="E23" s="27">
        <v>12520</v>
      </c>
      <c r="F23" s="9">
        <v>5.29</v>
      </c>
      <c r="G23" s="9">
        <v>15.6</v>
      </c>
      <c r="H23" s="9">
        <v>6.01</v>
      </c>
      <c r="I23" s="9">
        <v>22.2</v>
      </c>
      <c r="J23" s="28">
        <v>5.0599999999999996</v>
      </c>
      <c r="K23" s="27">
        <v>32.4</v>
      </c>
      <c r="L23" s="27">
        <v>4.12</v>
      </c>
      <c r="M23" s="9">
        <v>5.64</v>
      </c>
      <c r="N23" s="27">
        <v>5.23</v>
      </c>
      <c r="O23" s="9">
        <v>3.67</v>
      </c>
      <c r="P23" s="27">
        <v>34</v>
      </c>
      <c r="Q23" s="27">
        <v>4.54</v>
      </c>
      <c r="R23" s="27">
        <v>4.5</v>
      </c>
      <c r="S23" s="27">
        <v>4.55</v>
      </c>
      <c r="T23" s="27">
        <v>4.37</v>
      </c>
      <c r="U23" s="27">
        <v>5.09</v>
      </c>
      <c r="V23" s="27">
        <v>4.21</v>
      </c>
      <c r="W23" s="27">
        <v>5.18</v>
      </c>
      <c r="X23" s="27" t="s">
        <v>227</v>
      </c>
      <c r="Y23" s="27">
        <v>5.08</v>
      </c>
      <c r="Z23" s="27">
        <v>5.04</v>
      </c>
      <c r="AA23" s="27">
        <v>3.27</v>
      </c>
      <c r="AB23" s="29">
        <v>5.0599999999999996</v>
      </c>
      <c r="AC23" s="27">
        <v>5.0999999999999996</v>
      </c>
      <c r="AD23" s="27">
        <v>3.57</v>
      </c>
      <c r="AE23" s="30">
        <v>4.43</v>
      </c>
    </row>
    <row r="24" spans="1:31" x14ac:dyDescent="0.3">
      <c r="A24" s="11" t="s">
        <v>460</v>
      </c>
      <c r="B24" s="27">
        <v>271000</v>
      </c>
      <c r="C24" s="27">
        <v>51200</v>
      </c>
      <c r="D24" s="9">
        <v>7.75</v>
      </c>
      <c r="E24" s="27">
        <v>13200</v>
      </c>
      <c r="F24" s="9">
        <v>5.64</v>
      </c>
      <c r="G24" s="9">
        <v>13.8</v>
      </c>
      <c r="H24" s="9">
        <v>6.24</v>
      </c>
      <c r="I24" s="9">
        <v>24.4</v>
      </c>
      <c r="J24" s="28">
        <v>5.35</v>
      </c>
      <c r="K24" s="27">
        <v>30.4</v>
      </c>
      <c r="L24" s="27">
        <v>4.1399999999999997</v>
      </c>
      <c r="M24" s="9">
        <v>6.29</v>
      </c>
      <c r="N24" s="27">
        <v>5.83</v>
      </c>
      <c r="O24" s="9">
        <v>3.69</v>
      </c>
      <c r="P24" s="27">
        <v>36.5</v>
      </c>
      <c r="Q24" s="27">
        <v>4.1100000000000003</v>
      </c>
      <c r="R24" s="27">
        <v>4.5</v>
      </c>
      <c r="S24" s="27">
        <v>4.97</v>
      </c>
      <c r="T24" s="27">
        <v>4.2</v>
      </c>
      <c r="U24" s="27">
        <v>4.7300000000000004</v>
      </c>
      <c r="V24" s="27">
        <v>4.4400000000000004</v>
      </c>
      <c r="W24" s="27">
        <v>5.62</v>
      </c>
      <c r="X24" s="27" t="s">
        <v>227</v>
      </c>
      <c r="Y24" s="27">
        <v>5.32</v>
      </c>
      <c r="Z24" s="27">
        <v>5.12</v>
      </c>
      <c r="AA24" s="27">
        <v>3.35</v>
      </c>
      <c r="AB24" s="29">
        <v>5.26</v>
      </c>
      <c r="AC24" s="27">
        <v>5.13</v>
      </c>
      <c r="AD24" s="27">
        <v>4.26</v>
      </c>
      <c r="AE24" s="30">
        <v>4.88</v>
      </c>
    </row>
    <row r="25" spans="1:31" x14ac:dyDescent="0.3">
      <c r="A25" s="11" t="s">
        <v>461</v>
      </c>
      <c r="B25" s="27">
        <v>266000</v>
      </c>
      <c r="C25" s="27">
        <v>50000</v>
      </c>
      <c r="D25" s="9">
        <v>7.79</v>
      </c>
      <c r="E25" s="27">
        <v>13420</v>
      </c>
      <c r="F25" s="9">
        <v>5.54</v>
      </c>
      <c r="G25" s="9">
        <v>11.5</v>
      </c>
      <c r="H25" s="9">
        <v>6</v>
      </c>
      <c r="I25" s="9">
        <v>25.3</v>
      </c>
      <c r="J25" s="28">
        <v>4.68</v>
      </c>
      <c r="K25" s="27">
        <v>32.700000000000003</v>
      </c>
      <c r="L25" s="27">
        <v>4.6100000000000003</v>
      </c>
      <c r="M25" s="9">
        <v>5.85</v>
      </c>
      <c r="N25" s="27">
        <v>5</v>
      </c>
      <c r="O25" s="9">
        <v>3.68</v>
      </c>
      <c r="P25" s="27">
        <v>37.1</v>
      </c>
      <c r="Q25" s="27">
        <v>4.24</v>
      </c>
      <c r="R25" s="27">
        <v>4.51</v>
      </c>
      <c r="S25" s="27">
        <v>4.5</v>
      </c>
      <c r="T25" s="27">
        <v>5.07</v>
      </c>
      <c r="U25" s="27">
        <v>4.83</v>
      </c>
      <c r="V25" s="27">
        <v>4.5</v>
      </c>
      <c r="W25" s="27">
        <v>4.8</v>
      </c>
      <c r="X25" s="27" t="s">
        <v>227</v>
      </c>
      <c r="Y25" s="27">
        <v>5.58</v>
      </c>
      <c r="Z25" s="27">
        <v>4.92</v>
      </c>
      <c r="AA25" s="27">
        <v>3.66</v>
      </c>
      <c r="AB25" s="29">
        <v>5.43</v>
      </c>
      <c r="AC25" s="27">
        <v>5.05</v>
      </c>
      <c r="AD25" s="27">
        <v>3.89</v>
      </c>
      <c r="AE25" s="30">
        <v>4.5999999999999996</v>
      </c>
    </row>
    <row r="26" spans="1:31" x14ac:dyDescent="0.3">
      <c r="A26" s="11" t="s">
        <v>462</v>
      </c>
      <c r="B26" s="27">
        <v>258000</v>
      </c>
      <c r="C26" s="27">
        <v>49300</v>
      </c>
      <c r="D26" s="9">
        <v>6.68</v>
      </c>
      <c r="E26" s="27">
        <v>13100</v>
      </c>
      <c r="F26" s="9">
        <v>5.39</v>
      </c>
      <c r="G26" s="9">
        <v>5.5</v>
      </c>
      <c r="H26" s="9">
        <v>6.24</v>
      </c>
      <c r="I26" s="9">
        <v>17.899999999999999</v>
      </c>
      <c r="J26" s="28">
        <v>5.32</v>
      </c>
      <c r="K26" s="27">
        <v>32.4</v>
      </c>
      <c r="L26" s="27">
        <v>4.1399999999999997</v>
      </c>
      <c r="M26" s="9">
        <v>5.63</v>
      </c>
      <c r="N26" s="27">
        <v>5.31</v>
      </c>
      <c r="O26" s="9">
        <v>3.48</v>
      </c>
      <c r="P26" s="27">
        <v>34.700000000000003</v>
      </c>
      <c r="Q26" s="27">
        <v>3.9</v>
      </c>
      <c r="R26" s="27">
        <v>4.3099999999999996</v>
      </c>
      <c r="S26" s="27">
        <v>4.38</v>
      </c>
      <c r="T26" s="27">
        <v>5.21</v>
      </c>
      <c r="U26" s="27">
        <v>4.71</v>
      </c>
      <c r="V26" s="27">
        <v>4.33</v>
      </c>
      <c r="W26" s="27">
        <v>5.04</v>
      </c>
      <c r="X26" s="27" t="s">
        <v>227</v>
      </c>
      <c r="Y26" s="27">
        <v>5.43</v>
      </c>
      <c r="Z26" s="27">
        <v>4.82</v>
      </c>
      <c r="AA26" s="27">
        <v>3.24</v>
      </c>
      <c r="AB26" s="29">
        <v>5.07</v>
      </c>
      <c r="AC26" s="27">
        <v>5.2</v>
      </c>
      <c r="AD26" s="27">
        <v>3.88</v>
      </c>
      <c r="AE26" s="30">
        <v>4.5199999999999996</v>
      </c>
    </row>
    <row r="27" spans="1:31" x14ac:dyDescent="0.3">
      <c r="A27" s="11" t="s">
        <v>463</v>
      </c>
      <c r="B27" s="27">
        <v>259700</v>
      </c>
      <c r="C27" s="27">
        <v>50200</v>
      </c>
      <c r="D27" s="9">
        <v>7.46</v>
      </c>
      <c r="E27" s="27">
        <v>13520</v>
      </c>
      <c r="F27" s="9">
        <v>5</v>
      </c>
      <c r="G27" s="9">
        <v>12.4</v>
      </c>
      <c r="H27" s="9">
        <v>5.91</v>
      </c>
      <c r="I27" s="9">
        <v>17.2</v>
      </c>
      <c r="J27" s="28">
        <v>5.08</v>
      </c>
      <c r="K27" s="27">
        <v>30.9</v>
      </c>
      <c r="L27" s="27">
        <v>4.2300000000000004</v>
      </c>
      <c r="M27" s="9">
        <v>5.95</v>
      </c>
      <c r="N27" s="27">
        <v>5.36</v>
      </c>
      <c r="O27" s="9">
        <v>3.6</v>
      </c>
      <c r="P27" s="27">
        <v>34.700000000000003</v>
      </c>
      <c r="Q27" s="27">
        <v>4.22</v>
      </c>
      <c r="R27" s="27">
        <v>4.79</v>
      </c>
      <c r="S27" s="27">
        <v>4.6399999999999997</v>
      </c>
      <c r="T27" s="27">
        <v>5.33</v>
      </c>
      <c r="U27" s="27">
        <v>4.59</v>
      </c>
      <c r="V27" s="27">
        <v>4.3099999999999996</v>
      </c>
      <c r="W27" s="27">
        <v>5.18</v>
      </c>
      <c r="X27" s="27" t="s">
        <v>227</v>
      </c>
      <c r="Y27" s="27">
        <v>4.92</v>
      </c>
      <c r="Z27" s="27">
        <v>4.91</v>
      </c>
      <c r="AA27" s="27">
        <v>3.53</v>
      </c>
      <c r="AB27" s="29">
        <v>5.13</v>
      </c>
      <c r="AC27" s="27">
        <v>5.2</v>
      </c>
      <c r="AD27" s="27">
        <v>3.72</v>
      </c>
      <c r="AE27" s="30">
        <v>4.72</v>
      </c>
    </row>
    <row r="28" spans="1:31" x14ac:dyDescent="0.3">
      <c r="A28" s="11" t="s">
        <v>464</v>
      </c>
      <c r="B28" s="27">
        <v>272000</v>
      </c>
      <c r="C28" s="27">
        <v>50400</v>
      </c>
      <c r="D28" s="9">
        <v>7.26</v>
      </c>
      <c r="E28" s="27">
        <v>13540</v>
      </c>
      <c r="F28" s="9">
        <v>5.43</v>
      </c>
      <c r="G28" s="9">
        <v>7</v>
      </c>
      <c r="H28" s="9">
        <v>6.33</v>
      </c>
      <c r="I28" s="9">
        <v>20.8</v>
      </c>
      <c r="J28" s="28">
        <v>5.31</v>
      </c>
      <c r="K28" s="27">
        <v>31.6</v>
      </c>
      <c r="L28" s="27">
        <v>4.24</v>
      </c>
      <c r="M28" s="9">
        <v>6.48</v>
      </c>
      <c r="N28" s="27">
        <v>5.2</v>
      </c>
      <c r="O28" s="9">
        <v>3.71</v>
      </c>
      <c r="P28" s="27">
        <v>35.799999999999997</v>
      </c>
      <c r="Q28" s="27">
        <v>4.26</v>
      </c>
      <c r="R28" s="27">
        <v>4.76</v>
      </c>
      <c r="S28" s="27">
        <v>4.51</v>
      </c>
      <c r="T28" s="27">
        <v>4.1399999999999997</v>
      </c>
      <c r="U28" s="27">
        <v>5.18</v>
      </c>
      <c r="V28" s="27">
        <v>4.51</v>
      </c>
      <c r="W28" s="27">
        <v>5.0199999999999996</v>
      </c>
      <c r="X28" s="27" t="s">
        <v>227</v>
      </c>
      <c r="Y28" s="27">
        <v>4.99</v>
      </c>
      <c r="Z28" s="27">
        <v>5.01</v>
      </c>
      <c r="AA28" s="27">
        <v>3.83</v>
      </c>
      <c r="AB28" s="29">
        <v>5.5</v>
      </c>
      <c r="AC28" s="27">
        <v>5.07</v>
      </c>
      <c r="AD28" s="27">
        <v>3.93</v>
      </c>
      <c r="AE28" s="30">
        <v>4.7300000000000004</v>
      </c>
    </row>
    <row r="29" spans="1:31" x14ac:dyDescent="0.3">
      <c r="A29" s="11" t="s">
        <v>465</v>
      </c>
      <c r="B29" s="27">
        <v>258000</v>
      </c>
      <c r="C29" s="27">
        <v>49600</v>
      </c>
      <c r="D29" s="9">
        <v>7.23</v>
      </c>
      <c r="E29" s="27">
        <v>13690</v>
      </c>
      <c r="F29" s="9">
        <v>5.74</v>
      </c>
      <c r="G29" s="9">
        <v>11.2</v>
      </c>
      <c r="H29" s="9">
        <v>6.22</v>
      </c>
      <c r="I29" s="9">
        <v>11.3</v>
      </c>
      <c r="J29" s="28">
        <v>5.26</v>
      </c>
      <c r="K29" s="27">
        <v>32.4</v>
      </c>
      <c r="L29" s="27">
        <v>4.17</v>
      </c>
      <c r="M29" s="9">
        <v>5.85</v>
      </c>
      <c r="N29" s="27">
        <v>4.9400000000000004</v>
      </c>
      <c r="O29" s="9">
        <v>3.74</v>
      </c>
      <c r="P29" s="27">
        <v>35.700000000000003</v>
      </c>
      <c r="Q29" s="27">
        <v>4.1900000000000004</v>
      </c>
      <c r="R29" s="27">
        <v>4.59</v>
      </c>
      <c r="S29" s="27">
        <v>4.3</v>
      </c>
      <c r="T29" s="27">
        <v>5.2</v>
      </c>
      <c r="U29" s="27">
        <v>4.6100000000000003</v>
      </c>
      <c r="V29" s="27">
        <v>4.45</v>
      </c>
      <c r="W29" s="27">
        <v>4.96</v>
      </c>
      <c r="X29" s="27" t="s">
        <v>227</v>
      </c>
      <c r="Y29" s="27">
        <v>5.4</v>
      </c>
      <c r="Z29" s="27">
        <v>4.72</v>
      </c>
      <c r="AA29" s="27">
        <v>4.08</v>
      </c>
      <c r="AB29" s="29">
        <v>4.97</v>
      </c>
      <c r="AC29" s="27">
        <v>5.26</v>
      </c>
      <c r="AD29" s="27">
        <v>4.09</v>
      </c>
      <c r="AE29" s="30">
        <v>4.6399999999999997</v>
      </c>
    </row>
    <row r="30" spans="1:31" x14ac:dyDescent="0.3">
      <c r="A30" s="11" t="s">
        <v>466</v>
      </c>
      <c r="B30" s="27">
        <v>271100</v>
      </c>
      <c r="C30" s="27">
        <v>50700</v>
      </c>
      <c r="D30" s="9">
        <v>6.97</v>
      </c>
      <c r="E30" s="27">
        <v>14470</v>
      </c>
      <c r="F30" s="9">
        <v>5.03</v>
      </c>
      <c r="G30" s="9">
        <v>5.6</v>
      </c>
      <c r="H30" s="9">
        <v>6.66</v>
      </c>
      <c r="I30" s="9">
        <v>22.7</v>
      </c>
      <c r="J30" s="28">
        <v>5.05</v>
      </c>
      <c r="K30" s="27">
        <v>32.700000000000003</v>
      </c>
      <c r="L30" s="27">
        <v>4.1100000000000003</v>
      </c>
      <c r="M30" s="9">
        <v>5.84</v>
      </c>
      <c r="N30" s="27">
        <v>5.66</v>
      </c>
      <c r="O30" s="9">
        <v>3.58</v>
      </c>
      <c r="P30" s="27">
        <v>36.6</v>
      </c>
      <c r="Q30" s="27">
        <v>4.1500000000000004</v>
      </c>
      <c r="R30" s="27">
        <v>4.6900000000000004</v>
      </c>
      <c r="S30" s="27">
        <v>4.62</v>
      </c>
      <c r="T30" s="27">
        <v>4.49</v>
      </c>
      <c r="U30" s="27">
        <v>5.1100000000000003</v>
      </c>
      <c r="V30" s="27">
        <v>4.51</v>
      </c>
      <c r="W30" s="27">
        <v>5.1100000000000003</v>
      </c>
      <c r="X30" s="27" t="s">
        <v>227</v>
      </c>
      <c r="Y30" s="27">
        <v>5.24</v>
      </c>
      <c r="Z30" s="27">
        <v>4.95</v>
      </c>
      <c r="AA30" s="27">
        <v>3.45</v>
      </c>
      <c r="AB30" s="29">
        <v>5.56</v>
      </c>
      <c r="AC30" s="27">
        <v>5.07</v>
      </c>
      <c r="AD30" s="27">
        <v>4.29</v>
      </c>
      <c r="AE30" s="30">
        <v>4.78</v>
      </c>
    </row>
    <row r="31" spans="1:31" x14ac:dyDescent="0.3">
      <c r="A31" s="11" t="s">
        <v>467</v>
      </c>
      <c r="B31" s="27">
        <v>267400</v>
      </c>
      <c r="C31" s="27">
        <v>50700</v>
      </c>
      <c r="D31" s="9">
        <v>7.3</v>
      </c>
      <c r="E31" s="27">
        <v>14740</v>
      </c>
      <c r="F31" s="9">
        <v>5.65</v>
      </c>
      <c r="G31" s="9">
        <v>7</v>
      </c>
      <c r="H31" s="9">
        <v>6.23</v>
      </c>
      <c r="I31" s="9">
        <v>17.7</v>
      </c>
      <c r="J31" s="28">
        <v>5.33</v>
      </c>
      <c r="K31" s="27">
        <v>30.1</v>
      </c>
      <c r="L31" s="27">
        <v>4.22</v>
      </c>
      <c r="M31" s="9">
        <v>6.3</v>
      </c>
      <c r="N31" s="27">
        <v>5.6</v>
      </c>
      <c r="O31" s="9">
        <v>3.47</v>
      </c>
      <c r="P31" s="27">
        <v>36.5</v>
      </c>
      <c r="Q31" s="27">
        <v>4.41</v>
      </c>
      <c r="R31" s="27">
        <v>4.5</v>
      </c>
      <c r="S31" s="27">
        <v>4.46</v>
      </c>
      <c r="T31" s="27">
        <v>4.8899999999999997</v>
      </c>
      <c r="U31" s="27">
        <v>4.7699999999999996</v>
      </c>
      <c r="V31" s="27">
        <v>4.33</v>
      </c>
      <c r="W31" s="27">
        <v>4.82</v>
      </c>
      <c r="X31" s="27" t="s">
        <v>227</v>
      </c>
      <c r="Y31" s="27">
        <v>5.7</v>
      </c>
      <c r="Z31" s="27">
        <v>5.0599999999999996</v>
      </c>
      <c r="AA31" s="27">
        <v>3.8</v>
      </c>
      <c r="AB31" s="29">
        <v>5.54</v>
      </c>
      <c r="AC31" s="27">
        <v>5.0599999999999996</v>
      </c>
      <c r="AD31" s="27">
        <v>3.96</v>
      </c>
      <c r="AE31" s="30">
        <v>4.7699999999999996</v>
      </c>
    </row>
    <row r="32" spans="1:31" x14ac:dyDescent="0.3">
      <c r="A32" s="11" t="s">
        <v>468</v>
      </c>
      <c r="B32" s="27">
        <v>265000</v>
      </c>
      <c r="C32" s="27">
        <v>49400</v>
      </c>
      <c r="D32" s="9">
        <v>7.16</v>
      </c>
      <c r="E32" s="27">
        <v>14740</v>
      </c>
      <c r="F32" s="9">
        <v>5.45</v>
      </c>
      <c r="G32" s="9">
        <v>10.199999999999999</v>
      </c>
      <c r="H32" s="9">
        <v>6.28</v>
      </c>
      <c r="I32" s="9">
        <v>20.6</v>
      </c>
      <c r="J32" s="28">
        <v>4.93</v>
      </c>
      <c r="K32" s="27">
        <v>31.5</v>
      </c>
      <c r="L32" s="27">
        <v>4.13</v>
      </c>
      <c r="M32" s="9">
        <v>6.15</v>
      </c>
      <c r="N32" s="27">
        <v>5.31</v>
      </c>
      <c r="O32" s="9">
        <v>3.75</v>
      </c>
      <c r="P32" s="27">
        <v>37.200000000000003</v>
      </c>
      <c r="Q32" s="27">
        <v>4.3</v>
      </c>
      <c r="R32" s="27">
        <v>4.5</v>
      </c>
      <c r="S32" s="27">
        <v>4.4400000000000004</v>
      </c>
      <c r="T32" s="27">
        <v>5.0199999999999996</v>
      </c>
      <c r="U32" s="27">
        <v>5</v>
      </c>
      <c r="V32" s="27">
        <v>4.42</v>
      </c>
      <c r="W32" s="27">
        <v>5.7</v>
      </c>
      <c r="X32" s="27" t="s">
        <v>227</v>
      </c>
      <c r="Y32" s="27">
        <v>5.2</v>
      </c>
      <c r="Z32" s="27">
        <v>5.1100000000000003</v>
      </c>
      <c r="AA32" s="27">
        <v>3.76</v>
      </c>
      <c r="AB32" s="29">
        <v>5.36</v>
      </c>
      <c r="AC32" s="27">
        <v>5.27</v>
      </c>
      <c r="AD32" s="27">
        <v>4.05</v>
      </c>
      <c r="AE32" s="30">
        <v>4.8600000000000003</v>
      </c>
    </row>
    <row r="33" spans="1:31" x14ac:dyDescent="0.3">
      <c r="A33" s="11" t="s">
        <v>469</v>
      </c>
      <c r="B33" s="27">
        <v>265000</v>
      </c>
      <c r="C33" s="27">
        <v>51400</v>
      </c>
      <c r="D33" s="9">
        <v>7.21</v>
      </c>
      <c r="E33" s="27">
        <v>15020</v>
      </c>
      <c r="F33" s="9">
        <v>5.55</v>
      </c>
      <c r="G33" s="9">
        <v>8.3000000000000007</v>
      </c>
      <c r="H33" s="9">
        <v>6.35</v>
      </c>
      <c r="I33" s="9">
        <v>21.2</v>
      </c>
      <c r="J33" s="28">
        <v>5.39</v>
      </c>
      <c r="K33" s="27">
        <v>30.1</v>
      </c>
      <c r="L33" s="27">
        <v>4.3499999999999996</v>
      </c>
      <c r="M33" s="9">
        <v>6.04</v>
      </c>
      <c r="N33" s="27">
        <v>5.01</v>
      </c>
      <c r="O33" s="9">
        <v>3.57</v>
      </c>
      <c r="P33" s="27">
        <v>37.299999999999997</v>
      </c>
      <c r="Q33" s="27">
        <v>4.6399999999999997</v>
      </c>
      <c r="R33" s="27">
        <v>4.4400000000000004</v>
      </c>
      <c r="S33" s="27">
        <v>4.5</v>
      </c>
      <c r="T33" s="27">
        <v>5.05</v>
      </c>
      <c r="U33" s="27">
        <v>5.36</v>
      </c>
      <c r="V33" s="27">
        <v>4.22</v>
      </c>
      <c r="W33" s="27">
        <v>4.5</v>
      </c>
      <c r="X33" s="27" t="s">
        <v>227</v>
      </c>
      <c r="Y33" s="27">
        <v>5.91</v>
      </c>
      <c r="Z33" s="27">
        <v>5.0199999999999996</v>
      </c>
      <c r="AA33" s="27">
        <v>3.76</v>
      </c>
      <c r="AB33" s="29">
        <v>5.61</v>
      </c>
      <c r="AC33" s="27">
        <v>5.0999999999999996</v>
      </c>
      <c r="AD33" s="27">
        <v>4.2699999999999996</v>
      </c>
      <c r="AE33" s="30">
        <v>4.72</v>
      </c>
    </row>
    <row r="34" spans="1:31" x14ac:dyDescent="0.3">
      <c r="A34" s="11" t="s">
        <v>470</v>
      </c>
      <c r="B34" s="27">
        <v>270000</v>
      </c>
      <c r="C34" s="27">
        <v>50200</v>
      </c>
      <c r="D34" s="9">
        <v>7.3</v>
      </c>
      <c r="E34" s="27">
        <v>14860</v>
      </c>
      <c r="F34" s="9">
        <v>5.45</v>
      </c>
      <c r="G34" s="9">
        <v>15.9</v>
      </c>
      <c r="H34" s="9">
        <v>6.25</v>
      </c>
      <c r="I34" s="9">
        <v>13.6</v>
      </c>
      <c r="J34" s="28">
        <v>5.01</v>
      </c>
      <c r="K34" s="27">
        <v>31.9</v>
      </c>
      <c r="L34" s="27">
        <v>4.22</v>
      </c>
      <c r="M34" s="9">
        <v>5.9</v>
      </c>
      <c r="N34" s="27">
        <v>5.29</v>
      </c>
      <c r="O34" s="9">
        <v>3.45</v>
      </c>
      <c r="P34" s="27">
        <v>38.5</v>
      </c>
      <c r="Q34" s="27">
        <v>4.5</v>
      </c>
      <c r="R34" s="27">
        <v>4.3</v>
      </c>
      <c r="S34" s="27">
        <v>4.3499999999999996</v>
      </c>
      <c r="T34" s="27">
        <v>4.37</v>
      </c>
      <c r="U34" s="27">
        <v>5.37</v>
      </c>
      <c r="V34" s="27">
        <v>4.72</v>
      </c>
      <c r="W34" s="27">
        <v>4.51</v>
      </c>
      <c r="X34" s="27" t="s">
        <v>227</v>
      </c>
      <c r="Y34" s="27">
        <v>5.65</v>
      </c>
      <c r="Z34" s="27">
        <v>5.08</v>
      </c>
      <c r="AA34" s="27">
        <v>3.65</v>
      </c>
      <c r="AB34" s="29">
        <v>5.53</v>
      </c>
      <c r="AC34" s="27">
        <v>5.0599999999999996</v>
      </c>
      <c r="AD34" s="27">
        <v>4.1900000000000004</v>
      </c>
      <c r="AE34" s="30">
        <v>4.7300000000000004</v>
      </c>
    </row>
    <row r="35" spans="1:31" x14ac:dyDescent="0.3">
      <c r="A35" s="11" t="s">
        <v>471</v>
      </c>
      <c r="B35" s="27">
        <v>266000</v>
      </c>
      <c r="C35" s="27">
        <v>49200</v>
      </c>
      <c r="D35" s="9">
        <v>7.27</v>
      </c>
      <c r="E35" s="27">
        <v>15450</v>
      </c>
      <c r="F35" s="9">
        <v>5.38</v>
      </c>
      <c r="G35" s="9">
        <v>10.8</v>
      </c>
      <c r="H35" s="9">
        <v>5.91</v>
      </c>
      <c r="I35" s="9">
        <v>12.7</v>
      </c>
      <c r="J35" s="28">
        <v>5.08</v>
      </c>
      <c r="K35" s="27">
        <v>32.200000000000003</v>
      </c>
      <c r="L35" s="27">
        <v>3.66</v>
      </c>
      <c r="M35" s="9">
        <v>6.05</v>
      </c>
      <c r="N35" s="27">
        <v>5.37</v>
      </c>
      <c r="O35" s="9">
        <v>3.49</v>
      </c>
      <c r="P35" s="27">
        <v>36.299999999999997</v>
      </c>
      <c r="Q35" s="27">
        <v>4.12</v>
      </c>
      <c r="R35" s="27">
        <v>4.43</v>
      </c>
      <c r="S35" s="27">
        <v>4.45</v>
      </c>
      <c r="T35" s="27">
        <v>5.54</v>
      </c>
      <c r="U35" s="27">
        <v>5</v>
      </c>
      <c r="V35" s="27">
        <v>4.58</v>
      </c>
      <c r="W35" s="27">
        <v>5</v>
      </c>
      <c r="X35" s="27" t="s">
        <v>227</v>
      </c>
      <c r="Y35" s="27">
        <v>5.65</v>
      </c>
      <c r="Z35" s="27">
        <v>4.8899999999999997</v>
      </c>
      <c r="AA35" s="27">
        <v>3.78</v>
      </c>
      <c r="AB35" s="29">
        <v>5.37</v>
      </c>
      <c r="AC35" s="27">
        <v>5.19</v>
      </c>
      <c r="AD35" s="27">
        <v>4.21</v>
      </c>
      <c r="AE35" s="30">
        <v>4.66</v>
      </c>
    </row>
    <row r="36" spans="1:31" s="21" customFormat="1" x14ac:dyDescent="0.3">
      <c r="A36" s="35" t="s">
        <v>472</v>
      </c>
      <c r="B36" s="33">
        <f>AVERAGE(B3:B35)</f>
        <v>266427.27272727271</v>
      </c>
      <c r="C36" s="33">
        <f>AVERAGE(C3:C35)</f>
        <v>50027.272727272728</v>
      </c>
      <c r="D36" s="33">
        <f>AVERAGE(D3:D35)</f>
        <v>7.2572727272727269</v>
      </c>
      <c r="E36" s="33">
        <f>AVERAGE(E3:E35)</f>
        <v>12228.181818181818</v>
      </c>
      <c r="F36" s="33">
        <f>AVERAGE(F3:F35)</f>
        <v>5.3645454545454543</v>
      </c>
      <c r="G36" s="33">
        <f>AVERAGE(G3:G35)</f>
        <v>10.38787878787879</v>
      </c>
      <c r="H36" s="33">
        <f>AVERAGE(H3:H35)</f>
        <v>6.2227272727272727</v>
      </c>
      <c r="I36" s="33">
        <f>AVERAGE(I3:I35)</f>
        <v>19.621212121212125</v>
      </c>
      <c r="J36" s="33">
        <f>AVERAGE(J3:J35)</f>
        <v>5.164242424242425</v>
      </c>
      <c r="K36" s="33">
        <f>AVERAGE(K3:K35)</f>
        <v>31.578787878787875</v>
      </c>
      <c r="L36" s="33">
        <f>AVERAGE(L3:L35)</f>
        <v>4.1724242424242419</v>
      </c>
      <c r="M36" s="33">
        <f>AVERAGE(M3:M35)</f>
        <v>5.8678787878787881</v>
      </c>
      <c r="N36" s="33">
        <f>AVERAGE(N3:N35)</f>
        <v>5.2266666666666666</v>
      </c>
      <c r="O36" s="33">
        <f>AVERAGE(O3:O35)</f>
        <v>3.6163636363636358</v>
      </c>
      <c r="P36" s="33">
        <f>AVERAGE(P3:P35)</f>
        <v>35.845454545454544</v>
      </c>
      <c r="Q36" s="33">
        <f>AVERAGE(Q3:Q35)</f>
        <v>4.1696969696969708</v>
      </c>
      <c r="R36" s="33">
        <f>AVERAGE(R3:R35)</f>
        <v>4.4857575757575772</v>
      </c>
      <c r="S36" s="33">
        <f>AVERAGE(S3:S35)</f>
        <v>4.4899999999999993</v>
      </c>
      <c r="T36" s="33">
        <f>AVERAGE(T3:T35)</f>
        <v>4.6496969696969703</v>
      </c>
      <c r="U36" s="33">
        <f>AVERAGE(U3:U35)</f>
        <v>4.8345454545454567</v>
      </c>
      <c r="V36" s="33">
        <f>AVERAGE(V3:V35)</f>
        <v>4.3551515151515154</v>
      </c>
      <c r="W36" s="33">
        <f>AVERAGE(W3:W35)</f>
        <v>4.7836363636363641</v>
      </c>
      <c r="X36" s="33"/>
      <c r="Y36" s="33">
        <f>AVERAGE(Y3:Y35)</f>
        <v>5.2081818181818171</v>
      </c>
      <c r="Z36" s="33">
        <f>AVERAGE(Z3:Z35)</f>
        <v>4.8339393939393949</v>
      </c>
      <c r="AA36" s="33">
        <f>AVERAGE(AA3:AA35)</f>
        <v>3.482121212121212</v>
      </c>
      <c r="AB36" s="33">
        <f>AVERAGE(AB3:AB35)</f>
        <v>5.287575757575758</v>
      </c>
      <c r="AC36" s="33">
        <f>AVERAGE(AC3:AC35)</f>
        <v>5.0321212121212113</v>
      </c>
      <c r="AD36" s="33">
        <f>AVERAGE(AD3:AD35)</f>
        <v>3.8172727272727269</v>
      </c>
      <c r="AE36" s="34">
        <f>AVERAGE(AE3:AE35)</f>
        <v>4.627272727272727</v>
      </c>
    </row>
    <row r="37" spans="1:31" x14ac:dyDescent="0.3">
      <c r="A37" s="37" t="s">
        <v>560</v>
      </c>
      <c r="B37" s="27"/>
      <c r="C37" s="27"/>
      <c r="D37" s="9"/>
      <c r="E37" s="27"/>
      <c r="F37" s="9"/>
      <c r="G37" s="9"/>
      <c r="H37" s="9"/>
      <c r="I37" s="9"/>
      <c r="J37" s="28"/>
      <c r="K37" s="27"/>
      <c r="L37" s="27"/>
      <c r="M37" s="9"/>
      <c r="N37" s="27"/>
      <c r="O37" s="9"/>
      <c r="P37" s="27"/>
      <c r="Q37" s="27"/>
      <c r="R37" s="27"/>
      <c r="S37" s="27"/>
      <c r="T37" s="27"/>
      <c r="U37" s="27"/>
      <c r="V37" s="27"/>
      <c r="W37" s="27"/>
      <c r="X37" s="27"/>
      <c r="Y37" s="27"/>
      <c r="Z37" s="27"/>
      <c r="AA37" s="27"/>
      <c r="AB37" s="29"/>
      <c r="AC37" s="27"/>
      <c r="AD37" s="27"/>
      <c r="AE37" s="30"/>
    </row>
    <row r="38" spans="1:31" x14ac:dyDescent="0.3">
      <c r="A38" s="11" t="s">
        <v>473</v>
      </c>
      <c r="B38" s="27">
        <v>274000</v>
      </c>
      <c r="C38" s="27">
        <v>49800</v>
      </c>
      <c r="D38" s="9">
        <v>50.4</v>
      </c>
      <c r="E38" s="27">
        <v>9430</v>
      </c>
      <c r="F38" s="9">
        <v>45.2</v>
      </c>
      <c r="G38" s="9">
        <v>45.8</v>
      </c>
      <c r="H38" s="9">
        <v>43.1</v>
      </c>
      <c r="I38" s="9">
        <v>68</v>
      </c>
      <c r="J38" s="28">
        <v>43.2</v>
      </c>
      <c r="K38" s="27">
        <v>69.099999999999994</v>
      </c>
      <c r="L38" s="27">
        <v>37.1</v>
      </c>
      <c r="M38" s="9">
        <v>38.6</v>
      </c>
      <c r="N38" s="27">
        <v>50.4</v>
      </c>
      <c r="O38" s="9">
        <v>36.1</v>
      </c>
      <c r="P38" s="27">
        <v>76.8</v>
      </c>
      <c r="Q38" s="27">
        <v>39.299999999999997</v>
      </c>
      <c r="R38" s="27">
        <v>43.3</v>
      </c>
      <c r="S38" s="27">
        <v>45.6</v>
      </c>
      <c r="T38" s="27">
        <v>45</v>
      </c>
      <c r="U38" s="27">
        <v>49.6</v>
      </c>
      <c r="V38" s="27">
        <v>42.3</v>
      </c>
      <c r="W38" s="27">
        <v>44.8</v>
      </c>
      <c r="X38" s="27" t="s">
        <v>227</v>
      </c>
      <c r="Y38" s="27">
        <v>52.4</v>
      </c>
      <c r="Z38" s="27">
        <v>50</v>
      </c>
      <c r="AA38" s="27">
        <v>38.9</v>
      </c>
      <c r="AB38" s="29">
        <v>55.1</v>
      </c>
      <c r="AC38" s="27">
        <v>50</v>
      </c>
      <c r="AD38" s="27">
        <v>41.9</v>
      </c>
      <c r="AE38" s="30">
        <v>45.2</v>
      </c>
    </row>
    <row r="39" spans="1:31" x14ac:dyDescent="0.3">
      <c r="A39" s="11" t="s">
        <v>474</v>
      </c>
      <c r="B39" s="27">
        <v>274000</v>
      </c>
      <c r="C39" s="27">
        <v>49100</v>
      </c>
      <c r="D39" s="9">
        <v>48.9</v>
      </c>
      <c r="E39" s="27">
        <v>9180</v>
      </c>
      <c r="F39" s="9">
        <v>45.8</v>
      </c>
      <c r="G39" s="9">
        <v>40.700000000000003</v>
      </c>
      <c r="H39" s="9">
        <v>43.3</v>
      </c>
      <c r="I39" s="9">
        <v>47</v>
      </c>
      <c r="J39" s="28">
        <v>40.9</v>
      </c>
      <c r="K39" s="27">
        <v>68.599999999999994</v>
      </c>
      <c r="L39" s="27">
        <v>37.9</v>
      </c>
      <c r="M39" s="9">
        <v>40.799999999999997</v>
      </c>
      <c r="N39" s="27">
        <v>50.3</v>
      </c>
      <c r="O39" s="9">
        <v>35.700000000000003</v>
      </c>
      <c r="P39" s="27">
        <v>72.099999999999994</v>
      </c>
      <c r="Q39" s="27">
        <v>37.1</v>
      </c>
      <c r="R39" s="27">
        <v>43</v>
      </c>
      <c r="S39" s="27">
        <v>44.8</v>
      </c>
      <c r="T39" s="27">
        <v>46.7</v>
      </c>
      <c r="U39" s="27">
        <v>49.1</v>
      </c>
      <c r="V39" s="27">
        <v>41.3</v>
      </c>
      <c r="W39" s="27">
        <v>49.3</v>
      </c>
      <c r="X39" s="27" t="s">
        <v>227</v>
      </c>
      <c r="Y39" s="27">
        <v>53.7</v>
      </c>
      <c r="Z39" s="27">
        <v>49</v>
      </c>
      <c r="AA39" s="27">
        <v>38.6</v>
      </c>
      <c r="AB39" s="29">
        <v>53.7</v>
      </c>
      <c r="AC39" s="27">
        <v>48.6</v>
      </c>
      <c r="AD39" s="27">
        <v>44.4</v>
      </c>
      <c r="AE39" s="30">
        <v>44.6</v>
      </c>
    </row>
    <row r="40" spans="1:31" x14ac:dyDescent="0.3">
      <c r="A40" s="11" t="s">
        <v>475</v>
      </c>
      <c r="B40" s="27">
        <v>276000</v>
      </c>
      <c r="C40" s="27">
        <v>51400</v>
      </c>
      <c r="D40" s="9">
        <v>50.5</v>
      </c>
      <c r="E40" s="27">
        <v>9500</v>
      </c>
      <c r="F40" s="9">
        <v>45.7</v>
      </c>
      <c r="G40" s="9">
        <v>43.4</v>
      </c>
      <c r="H40" s="9">
        <v>42.8</v>
      </c>
      <c r="I40" s="9">
        <v>56</v>
      </c>
      <c r="J40" s="28">
        <v>41.1</v>
      </c>
      <c r="K40" s="27">
        <v>68.8</v>
      </c>
      <c r="L40" s="27">
        <v>38.9</v>
      </c>
      <c r="M40" s="9">
        <v>40.200000000000003</v>
      </c>
      <c r="N40" s="27">
        <v>50.8</v>
      </c>
      <c r="O40" s="9">
        <v>36</v>
      </c>
      <c r="P40" s="27">
        <v>74.400000000000006</v>
      </c>
      <c r="Q40" s="27">
        <v>39</v>
      </c>
      <c r="R40" s="27">
        <v>42.1</v>
      </c>
      <c r="S40" s="27">
        <v>45.9</v>
      </c>
      <c r="T40" s="27">
        <v>44.4</v>
      </c>
      <c r="U40" s="27">
        <v>50.6</v>
      </c>
      <c r="V40" s="27">
        <v>42.8</v>
      </c>
      <c r="W40" s="27">
        <v>45.7</v>
      </c>
      <c r="X40" s="27" t="s">
        <v>227</v>
      </c>
      <c r="Y40" s="27">
        <v>52.3</v>
      </c>
      <c r="Z40" s="27">
        <v>48.9</v>
      </c>
      <c r="AA40" s="27">
        <v>37.9</v>
      </c>
      <c r="AB40" s="29">
        <v>54.5</v>
      </c>
      <c r="AC40" s="27">
        <v>48.5</v>
      </c>
      <c r="AD40" s="27">
        <v>42.4</v>
      </c>
      <c r="AE40" s="30">
        <v>44.3</v>
      </c>
    </row>
    <row r="41" spans="1:31" x14ac:dyDescent="0.3">
      <c r="A41" s="11" t="s">
        <v>476</v>
      </c>
      <c r="B41" s="27">
        <v>273000</v>
      </c>
      <c r="C41" s="27">
        <v>51300</v>
      </c>
      <c r="D41" s="9">
        <v>51.7</v>
      </c>
      <c r="E41" s="27">
        <v>9570</v>
      </c>
      <c r="F41" s="9">
        <v>45.6</v>
      </c>
      <c r="G41" s="9">
        <v>46.5</v>
      </c>
      <c r="H41" s="9">
        <v>44.2</v>
      </c>
      <c r="I41" s="9">
        <v>53</v>
      </c>
      <c r="J41" s="28">
        <v>42</v>
      </c>
      <c r="K41" s="27">
        <v>69.599999999999994</v>
      </c>
      <c r="L41" s="27">
        <v>38.5</v>
      </c>
      <c r="M41" s="9">
        <v>39.5</v>
      </c>
      <c r="N41" s="27">
        <v>50.7</v>
      </c>
      <c r="O41" s="9">
        <v>34.799999999999997</v>
      </c>
      <c r="P41" s="27">
        <v>72.099999999999994</v>
      </c>
      <c r="Q41" s="27">
        <v>39.5</v>
      </c>
      <c r="R41" s="27">
        <v>42.4</v>
      </c>
      <c r="S41" s="27">
        <v>45.3</v>
      </c>
      <c r="T41" s="27">
        <v>46.3</v>
      </c>
      <c r="U41" s="27">
        <v>47.9</v>
      </c>
      <c r="V41" s="27">
        <v>41.5</v>
      </c>
      <c r="W41" s="27">
        <v>44.8</v>
      </c>
      <c r="X41" s="27" t="s">
        <v>227</v>
      </c>
      <c r="Y41" s="27">
        <v>51.4</v>
      </c>
      <c r="Z41" s="27">
        <v>48.3</v>
      </c>
      <c r="AA41" s="27">
        <v>38.5</v>
      </c>
      <c r="AB41" s="29">
        <v>51.2</v>
      </c>
      <c r="AC41" s="27">
        <v>47.3</v>
      </c>
      <c r="AD41" s="27">
        <v>41.7</v>
      </c>
      <c r="AE41" s="30">
        <v>44.8</v>
      </c>
    </row>
    <row r="42" spans="1:31" x14ac:dyDescent="0.3">
      <c r="A42" s="11" t="s">
        <v>477</v>
      </c>
      <c r="B42" s="27">
        <v>274000</v>
      </c>
      <c r="C42" s="27">
        <v>50000</v>
      </c>
      <c r="D42" s="9">
        <v>49.5</v>
      </c>
      <c r="E42" s="27">
        <v>9750</v>
      </c>
      <c r="F42" s="9">
        <v>44.9</v>
      </c>
      <c r="G42" s="9">
        <v>41.4</v>
      </c>
      <c r="H42" s="9">
        <v>43.5</v>
      </c>
      <c r="I42" s="9">
        <v>66</v>
      </c>
      <c r="J42" s="28">
        <v>41.5</v>
      </c>
      <c r="K42" s="27">
        <v>68.599999999999994</v>
      </c>
      <c r="L42" s="27">
        <v>38.799999999999997</v>
      </c>
      <c r="M42" s="9">
        <v>40.4</v>
      </c>
      <c r="N42" s="27">
        <v>48.4</v>
      </c>
      <c r="O42" s="9">
        <v>34.4</v>
      </c>
      <c r="P42" s="27">
        <v>74.3</v>
      </c>
      <c r="Q42" s="27">
        <v>37.700000000000003</v>
      </c>
      <c r="R42" s="27">
        <v>39.9</v>
      </c>
      <c r="S42" s="27">
        <v>44</v>
      </c>
      <c r="T42" s="27">
        <v>45.4</v>
      </c>
      <c r="U42" s="27">
        <v>45.7</v>
      </c>
      <c r="V42" s="27">
        <v>40.4</v>
      </c>
      <c r="W42" s="27">
        <v>44.7</v>
      </c>
      <c r="X42" s="27" t="s">
        <v>227</v>
      </c>
      <c r="Y42" s="27">
        <v>49.4</v>
      </c>
      <c r="Z42" s="27">
        <v>46.5</v>
      </c>
      <c r="AA42" s="27">
        <v>37.5</v>
      </c>
      <c r="AB42" s="29">
        <v>49.6</v>
      </c>
      <c r="AC42" s="27">
        <v>45</v>
      </c>
      <c r="AD42" s="27">
        <v>40.799999999999997</v>
      </c>
      <c r="AE42" s="30">
        <v>42.6</v>
      </c>
    </row>
    <row r="43" spans="1:31" x14ac:dyDescent="0.3">
      <c r="A43" s="11" t="s">
        <v>478</v>
      </c>
      <c r="B43" s="27">
        <v>266000</v>
      </c>
      <c r="C43" s="27">
        <v>51200</v>
      </c>
      <c r="D43" s="9">
        <v>49.4</v>
      </c>
      <c r="E43" s="27">
        <v>9920</v>
      </c>
      <c r="F43" s="9">
        <v>44.8</v>
      </c>
      <c r="G43" s="9">
        <v>40.4</v>
      </c>
      <c r="H43" s="9">
        <v>42.6</v>
      </c>
      <c r="I43" s="9">
        <v>70</v>
      </c>
      <c r="J43" s="28">
        <v>41.7</v>
      </c>
      <c r="K43" s="27">
        <v>70.3</v>
      </c>
      <c r="L43" s="27">
        <v>39.299999999999997</v>
      </c>
      <c r="M43" s="9">
        <v>40</v>
      </c>
      <c r="N43" s="27">
        <v>49.5</v>
      </c>
      <c r="O43" s="9">
        <v>34.700000000000003</v>
      </c>
      <c r="P43" s="27">
        <v>75.900000000000006</v>
      </c>
      <c r="Q43" s="27">
        <v>39.200000000000003</v>
      </c>
      <c r="R43" s="27">
        <v>40.799999999999997</v>
      </c>
      <c r="S43" s="27">
        <v>44.2</v>
      </c>
      <c r="T43" s="27">
        <v>43.8</v>
      </c>
      <c r="U43" s="27">
        <v>49.8</v>
      </c>
      <c r="V43" s="27">
        <v>40.700000000000003</v>
      </c>
      <c r="W43" s="27">
        <v>44.5</v>
      </c>
      <c r="X43" s="27" t="s">
        <v>227</v>
      </c>
      <c r="Y43" s="27">
        <v>52.6</v>
      </c>
      <c r="Z43" s="27">
        <v>47.9</v>
      </c>
      <c r="AA43" s="27">
        <v>36.799999999999997</v>
      </c>
      <c r="AB43" s="29">
        <v>49.1</v>
      </c>
      <c r="AC43" s="27">
        <v>47.2</v>
      </c>
      <c r="AD43" s="27">
        <v>39.6</v>
      </c>
      <c r="AE43" s="30">
        <v>43.2</v>
      </c>
    </row>
    <row r="44" spans="1:31" x14ac:dyDescent="0.3">
      <c r="A44" s="11" t="s">
        <v>479</v>
      </c>
      <c r="B44" s="27">
        <v>275100</v>
      </c>
      <c r="C44" s="27">
        <v>50200</v>
      </c>
      <c r="D44" s="9">
        <v>51.4</v>
      </c>
      <c r="E44" s="27">
        <v>9820</v>
      </c>
      <c r="F44" s="9">
        <v>43.9</v>
      </c>
      <c r="G44" s="9">
        <v>41.4</v>
      </c>
      <c r="H44" s="9">
        <v>41.8</v>
      </c>
      <c r="I44" s="9">
        <v>61.5</v>
      </c>
      <c r="J44" s="28">
        <v>40.9</v>
      </c>
      <c r="K44" s="27">
        <v>68.099999999999994</v>
      </c>
      <c r="L44" s="27">
        <v>37.799999999999997</v>
      </c>
      <c r="M44" s="9">
        <v>39.5</v>
      </c>
      <c r="N44" s="27">
        <v>48.2</v>
      </c>
      <c r="O44" s="9">
        <v>34.4</v>
      </c>
      <c r="P44" s="27">
        <v>74.099999999999994</v>
      </c>
      <c r="Q44" s="27">
        <v>38.5</v>
      </c>
      <c r="R44" s="27">
        <v>41</v>
      </c>
      <c r="S44" s="27">
        <v>44</v>
      </c>
      <c r="T44" s="27">
        <v>43.1</v>
      </c>
      <c r="U44" s="27">
        <v>46.2</v>
      </c>
      <c r="V44" s="27">
        <v>39.799999999999997</v>
      </c>
      <c r="W44" s="27">
        <v>43.6</v>
      </c>
      <c r="X44" s="27" t="s">
        <v>227</v>
      </c>
      <c r="Y44" s="27">
        <v>50.4</v>
      </c>
      <c r="Z44" s="27">
        <v>46.6</v>
      </c>
      <c r="AA44" s="27">
        <v>36.4</v>
      </c>
      <c r="AB44" s="29">
        <v>50.7</v>
      </c>
      <c r="AC44" s="27">
        <v>47.1</v>
      </c>
      <c r="AD44" s="27">
        <v>40.5</v>
      </c>
      <c r="AE44" s="30">
        <v>42.4</v>
      </c>
    </row>
    <row r="45" spans="1:31" x14ac:dyDescent="0.3">
      <c r="A45" s="11" t="s">
        <v>480</v>
      </c>
      <c r="B45" s="27">
        <v>271700</v>
      </c>
      <c r="C45" s="27">
        <v>50900</v>
      </c>
      <c r="D45" s="9">
        <v>52.1</v>
      </c>
      <c r="E45" s="27">
        <v>10130</v>
      </c>
      <c r="F45" s="9">
        <v>45.6</v>
      </c>
      <c r="G45" s="9">
        <v>44.2</v>
      </c>
      <c r="H45" s="9">
        <v>42.7</v>
      </c>
      <c r="I45" s="9">
        <v>66</v>
      </c>
      <c r="J45" s="28">
        <v>41.6</v>
      </c>
      <c r="K45" s="27">
        <v>70</v>
      </c>
      <c r="L45" s="27">
        <v>40.200000000000003</v>
      </c>
      <c r="M45" s="9">
        <v>39.6</v>
      </c>
      <c r="N45" s="27">
        <v>50.1</v>
      </c>
      <c r="O45" s="9">
        <v>35.299999999999997</v>
      </c>
      <c r="P45" s="27">
        <v>70.400000000000006</v>
      </c>
      <c r="Q45" s="27">
        <v>38.799999999999997</v>
      </c>
      <c r="R45" s="27">
        <v>42.2</v>
      </c>
      <c r="S45" s="27">
        <v>44.7</v>
      </c>
      <c r="T45" s="27">
        <v>46.9</v>
      </c>
      <c r="U45" s="27">
        <v>48.2</v>
      </c>
      <c r="V45" s="27">
        <v>41.9</v>
      </c>
      <c r="W45" s="27">
        <v>44.5</v>
      </c>
      <c r="X45" s="27" t="s">
        <v>227</v>
      </c>
      <c r="Y45" s="27">
        <v>50.5</v>
      </c>
      <c r="Z45" s="27">
        <v>47.2</v>
      </c>
      <c r="AA45" s="27">
        <v>37.5</v>
      </c>
      <c r="AB45" s="29">
        <v>52.9</v>
      </c>
      <c r="AC45" s="27">
        <v>48.8</v>
      </c>
      <c r="AD45" s="27">
        <v>41.8</v>
      </c>
      <c r="AE45" s="30">
        <v>43.1</v>
      </c>
    </row>
    <row r="46" spans="1:31" x14ac:dyDescent="0.3">
      <c r="A46" s="11" t="s">
        <v>481</v>
      </c>
      <c r="B46" s="27">
        <v>270300</v>
      </c>
      <c r="C46" s="27">
        <v>51600</v>
      </c>
      <c r="D46" s="9">
        <v>51.5</v>
      </c>
      <c r="E46" s="27">
        <v>10300</v>
      </c>
      <c r="F46" s="9">
        <v>45.2</v>
      </c>
      <c r="G46" s="9">
        <v>44.3</v>
      </c>
      <c r="H46" s="9">
        <v>44</v>
      </c>
      <c r="I46" s="9">
        <v>62.5</v>
      </c>
      <c r="J46" s="28">
        <v>41.3</v>
      </c>
      <c r="K46" s="27">
        <v>70.7</v>
      </c>
      <c r="L46" s="27">
        <v>39.1</v>
      </c>
      <c r="M46" s="9">
        <v>40.5</v>
      </c>
      <c r="N46" s="27">
        <v>50.5</v>
      </c>
      <c r="O46" s="9">
        <v>35.200000000000003</v>
      </c>
      <c r="P46" s="27">
        <v>73.2</v>
      </c>
      <c r="Q46" s="27">
        <v>38</v>
      </c>
      <c r="R46" s="27">
        <v>40.9</v>
      </c>
      <c r="S46" s="27">
        <v>44.9</v>
      </c>
      <c r="T46" s="27">
        <v>44.1</v>
      </c>
      <c r="U46" s="27">
        <v>48</v>
      </c>
      <c r="V46" s="27">
        <v>40.9</v>
      </c>
      <c r="W46" s="27">
        <v>47</v>
      </c>
      <c r="X46" s="27" t="s">
        <v>227</v>
      </c>
      <c r="Y46" s="27">
        <v>50.2</v>
      </c>
      <c r="Z46" s="27">
        <v>47.7</v>
      </c>
      <c r="AA46" s="27">
        <v>36.799999999999997</v>
      </c>
      <c r="AB46" s="29">
        <v>53.2</v>
      </c>
      <c r="AC46" s="27">
        <v>46.6</v>
      </c>
      <c r="AD46" s="27">
        <v>40.799999999999997</v>
      </c>
      <c r="AE46" s="30">
        <v>42.3</v>
      </c>
    </row>
    <row r="47" spans="1:31" x14ac:dyDescent="0.3">
      <c r="A47" s="11" t="s">
        <v>482</v>
      </c>
      <c r="B47" s="27">
        <v>280000</v>
      </c>
      <c r="C47" s="27">
        <v>50000</v>
      </c>
      <c r="D47" s="9">
        <v>51.6</v>
      </c>
      <c r="E47" s="27">
        <v>10340</v>
      </c>
      <c r="F47" s="9">
        <v>44.8</v>
      </c>
      <c r="G47" s="9">
        <v>35.6</v>
      </c>
      <c r="H47" s="9">
        <v>43.3</v>
      </c>
      <c r="I47" s="9">
        <v>58</v>
      </c>
      <c r="J47" s="28">
        <v>39.799999999999997</v>
      </c>
      <c r="K47" s="27">
        <v>69.599999999999994</v>
      </c>
      <c r="L47" s="27">
        <v>38.799999999999997</v>
      </c>
      <c r="M47" s="9">
        <v>39.799999999999997</v>
      </c>
      <c r="N47" s="27">
        <v>49.7</v>
      </c>
      <c r="O47" s="9">
        <v>34.799999999999997</v>
      </c>
      <c r="P47" s="27">
        <v>71.7</v>
      </c>
      <c r="Q47" s="27">
        <v>37.1</v>
      </c>
      <c r="R47" s="27">
        <v>40</v>
      </c>
      <c r="S47" s="27">
        <v>42.9</v>
      </c>
      <c r="T47" s="27">
        <v>41.1</v>
      </c>
      <c r="U47" s="27">
        <v>49</v>
      </c>
      <c r="V47" s="27">
        <v>40</v>
      </c>
      <c r="W47" s="27">
        <v>44</v>
      </c>
      <c r="X47" s="27" t="s">
        <v>227</v>
      </c>
      <c r="Y47" s="27">
        <v>49</v>
      </c>
      <c r="Z47" s="27">
        <v>45.7</v>
      </c>
      <c r="AA47" s="27">
        <v>35.5</v>
      </c>
      <c r="AB47" s="29">
        <v>48.3</v>
      </c>
      <c r="AC47" s="27">
        <v>47.4</v>
      </c>
      <c r="AD47" s="27">
        <v>39.4</v>
      </c>
      <c r="AE47" s="30">
        <v>42.9</v>
      </c>
    </row>
    <row r="48" spans="1:31" x14ac:dyDescent="0.3">
      <c r="A48" s="11" t="s">
        <v>483</v>
      </c>
      <c r="B48" s="27">
        <v>276000</v>
      </c>
      <c r="C48" s="27">
        <v>51100</v>
      </c>
      <c r="D48" s="9">
        <v>52</v>
      </c>
      <c r="E48" s="27">
        <v>10530</v>
      </c>
      <c r="F48" s="9">
        <v>45.9</v>
      </c>
      <c r="G48" s="9">
        <v>46.2</v>
      </c>
      <c r="H48" s="9">
        <v>44.3</v>
      </c>
      <c r="I48" s="9">
        <v>74</v>
      </c>
      <c r="J48" s="28">
        <v>40.4</v>
      </c>
      <c r="K48" s="27">
        <v>69.2</v>
      </c>
      <c r="L48" s="27">
        <v>37.700000000000003</v>
      </c>
      <c r="M48" s="9">
        <v>39.700000000000003</v>
      </c>
      <c r="N48" s="27">
        <v>49</v>
      </c>
      <c r="O48" s="9">
        <v>33.799999999999997</v>
      </c>
      <c r="P48" s="27">
        <v>71.8</v>
      </c>
      <c r="Q48" s="27">
        <v>38</v>
      </c>
      <c r="R48" s="27">
        <v>40.799999999999997</v>
      </c>
      <c r="S48" s="27">
        <v>43.3</v>
      </c>
      <c r="T48" s="27">
        <v>43</v>
      </c>
      <c r="U48" s="27">
        <v>46.7</v>
      </c>
      <c r="V48" s="27">
        <v>39.700000000000003</v>
      </c>
      <c r="W48" s="27">
        <v>43.4</v>
      </c>
      <c r="X48" s="27" t="s">
        <v>227</v>
      </c>
      <c r="Y48" s="27">
        <v>49.1</v>
      </c>
      <c r="Z48" s="27">
        <v>45.5</v>
      </c>
      <c r="AA48" s="27">
        <v>36.700000000000003</v>
      </c>
      <c r="AB48" s="29">
        <v>48.6</v>
      </c>
      <c r="AC48" s="27">
        <v>46.1</v>
      </c>
      <c r="AD48" s="27">
        <v>39.6</v>
      </c>
      <c r="AE48" s="30">
        <v>41.8</v>
      </c>
    </row>
    <row r="49" spans="1:31" x14ac:dyDescent="0.3">
      <c r="A49" s="11" t="s">
        <v>484</v>
      </c>
      <c r="B49" s="27">
        <v>262700</v>
      </c>
      <c r="C49" s="27">
        <v>49300</v>
      </c>
      <c r="D49" s="9">
        <v>48.3</v>
      </c>
      <c r="E49" s="27">
        <v>10120</v>
      </c>
      <c r="F49" s="9">
        <v>43.9</v>
      </c>
      <c r="G49" s="9">
        <v>44.5</v>
      </c>
      <c r="H49" s="9">
        <v>41.1</v>
      </c>
      <c r="I49" s="9">
        <v>48.6</v>
      </c>
      <c r="J49" s="28">
        <v>39.6</v>
      </c>
      <c r="K49" s="27">
        <v>66.8</v>
      </c>
      <c r="L49" s="27">
        <v>35.799999999999997</v>
      </c>
      <c r="M49" s="9">
        <v>38.1</v>
      </c>
      <c r="N49" s="27">
        <v>47.1</v>
      </c>
      <c r="O49" s="9">
        <v>33.200000000000003</v>
      </c>
      <c r="P49" s="27">
        <v>71.7</v>
      </c>
      <c r="Q49" s="27">
        <v>36.4</v>
      </c>
      <c r="R49" s="27">
        <v>38.700000000000003</v>
      </c>
      <c r="S49" s="27">
        <v>42.3</v>
      </c>
      <c r="T49" s="27">
        <v>40.799999999999997</v>
      </c>
      <c r="U49" s="27">
        <v>44.5</v>
      </c>
      <c r="V49" s="27">
        <v>39.200000000000003</v>
      </c>
      <c r="W49" s="27">
        <v>42.3</v>
      </c>
      <c r="X49" s="27" t="s">
        <v>227</v>
      </c>
      <c r="Y49" s="27">
        <v>48.4</v>
      </c>
      <c r="Z49" s="27">
        <v>43.8</v>
      </c>
      <c r="AA49" s="27">
        <v>34.5</v>
      </c>
      <c r="AB49" s="29">
        <v>48.1</v>
      </c>
      <c r="AC49" s="27">
        <v>45.1</v>
      </c>
      <c r="AD49" s="27">
        <v>37.799999999999997</v>
      </c>
      <c r="AE49" s="30">
        <v>40.5</v>
      </c>
    </row>
    <row r="50" spans="1:31" x14ac:dyDescent="0.3">
      <c r="A50" s="11" t="s">
        <v>485</v>
      </c>
      <c r="B50" s="27">
        <v>271000</v>
      </c>
      <c r="C50" s="27">
        <v>49700</v>
      </c>
      <c r="D50" s="9">
        <v>49.1</v>
      </c>
      <c r="E50" s="27">
        <v>10520</v>
      </c>
      <c r="F50" s="9">
        <v>44.9</v>
      </c>
      <c r="G50" s="9">
        <v>42.6</v>
      </c>
      <c r="H50" s="9">
        <v>42.5</v>
      </c>
      <c r="I50" s="9">
        <v>56.9</v>
      </c>
      <c r="J50" s="28">
        <v>39</v>
      </c>
      <c r="K50" s="27">
        <v>67.099999999999994</v>
      </c>
      <c r="L50" s="27">
        <v>37.299999999999997</v>
      </c>
      <c r="M50" s="9">
        <v>37.799999999999997</v>
      </c>
      <c r="N50" s="27">
        <v>48</v>
      </c>
      <c r="O50" s="9">
        <v>33</v>
      </c>
      <c r="P50" s="27">
        <v>70.8</v>
      </c>
      <c r="Q50" s="27">
        <v>36.200000000000003</v>
      </c>
      <c r="R50" s="27">
        <v>39.5</v>
      </c>
      <c r="S50" s="27">
        <v>42.7</v>
      </c>
      <c r="T50" s="27">
        <v>41.8</v>
      </c>
      <c r="U50" s="27">
        <v>44.8</v>
      </c>
      <c r="V50" s="27">
        <v>39</v>
      </c>
      <c r="W50" s="27">
        <v>42.1</v>
      </c>
      <c r="X50" s="27" t="s">
        <v>227</v>
      </c>
      <c r="Y50" s="27">
        <v>46.6</v>
      </c>
      <c r="Z50" s="27">
        <v>44.6</v>
      </c>
      <c r="AA50" s="27">
        <v>36.200000000000003</v>
      </c>
      <c r="AB50" s="29">
        <v>48</v>
      </c>
      <c r="AC50" s="27">
        <v>44.4</v>
      </c>
      <c r="AD50" s="27">
        <v>38.200000000000003</v>
      </c>
      <c r="AE50" s="30">
        <v>41.1</v>
      </c>
    </row>
    <row r="51" spans="1:31" x14ac:dyDescent="0.3">
      <c r="A51" s="11" t="s">
        <v>486</v>
      </c>
      <c r="B51" s="27">
        <v>277000</v>
      </c>
      <c r="C51" s="27">
        <v>49700</v>
      </c>
      <c r="D51" s="9">
        <v>50.2</v>
      </c>
      <c r="E51" s="27">
        <v>10660</v>
      </c>
      <c r="F51" s="9">
        <v>44.6</v>
      </c>
      <c r="G51" s="9">
        <v>44.1</v>
      </c>
      <c r="H51" s="9">
        <v>41.7</v>
      </c>
      <c r="I51" s="9">
        <v>43.8</v>
      </c>
      <c r="J51" s="28">
        <v>38.799999999999997</v>
      </c>
      <c r="K51" s="27">
        <v>67.8</v>
      </c>
      <c r="L51" s="27">
        <v>37.9</v>
      </c>
      <c r="M51" s="9">
        <v>40</v>
      </c>
      <c r="N51" s="27">
        <v>47.6</v>
      </c>
      <c r="O51" s="9">
        <v>32.799999999999997</v>
      </c>
      <c r="P51" s="27">
        <v>70.099999999999994</v>
      </c>
      <c r="Q51" s="27">
        <v>37.1</v>
      </c>
      <c r="R51" s="27">
        <v>40</v>
      </c>
      <c r="S51" s="27">
        <v>42.6</v>
      </c>
      <c r="T51" s="27">
        <v>42.7</v>
      </c>
      <c r="U51" s="27">
        <v>47.9</v>
      </c>
      <c r="V51" s="27">
        <v>39.6</v>
      </c>
      <c r="W51" s="27">
        <v>46.3</v>
      </c>
      <c r="X51" s="27" t="s">
        <v>227</v>
      </c>
      <c r="Y51" s="27">
        <v>49.7</v>
      </c>
      <c r="Z51" s="27">
        <v>46.6</v>
      </c>
      <c r="AA51" s="27">
        <v>37</v>
      </c>
      <c r="AB51" s="29">
        <v>50.2</v>
      </c>
      <c r="AC51" s="27">
        <v>45.8</v>
      </c>
      <c r="AD51" s="27">
        <v>38.700000000000003</v>
      </c>
      <c r="AE51" s="30">
        <v>41.6</v>
      </c>
    </row>
    <row r="52" spans="1:31" x14ac:dyDescent="0.3">
      <c r="A52" s="11" t="s">
        <v>487</v>
      </c>
      <c r="B52" s="27">
        <v>273000</v>
      </c>
      <c r="C52" s="27">
        <v>50200</v>
      </c>
      <c r="D52" s="9">
        <v>49.1</v>
      </c>
      <c r="E52" s="27">
        <v>10840</v>
      </c>
      <c r="F52" s="9">
        <v>45.3</v>
      </c>
      <c r="G52" s="9">
        <v>42.4</v>
      </c>
      <c r="H52" s="9">
        <v>42.9</v>
      </c>
      <c r="I52" s="9">
        <v>64.599999999999994</v>
      </c>
      <c r="J52" s="28">
        <v>40.200000000000003</v>
      </c>
      <c r="K52" s="27">
        <v>68.599999999999994</v>
      </c>
      <c r="L52" s="27">
        <v>38.200000000000003</v>
      </c>
      <c r="M52" s="9">
        <v>40.799999999999997</v>
      </c>
      <c r="N52" s="27">
        <v>48.7</v>
      </c>
      <c r="O52" s="9">
        <v>34.1</v>
      </c>
      <c r="P52" s="27">
        <v>73.8</v>
      </c>
      <c r="Q52" s="27">
        <v>38.299999999999997</v>
      </c>
      <c r="R52" s="27">
        <v>39.6</v>
      </c>
      <c r="S52" s="27">
        <v>43.5</v>
      </c>
      <c r="T52" s="27">
        <v>44.4</v>
      </c>
      <c r="U52" s="27">
        <v>48.7</v>
      </c>
      <c r="V52" s="27">
        <v>41.3</v>
      </c>
      <c r="W52" s="27">
        <v>44.8</v>
      </c>
      <c r="X52" s="27" t="s">
        <v>227</v>
      </c>
      <c r="Y52" s="27">
        <v>49</v>
      </c>
      <c r="Z52" s="27">
        <v>46.3</v>
      </c>
      <c r="AA52" s="27">
        <v>34.299999999999997</v>
      </c>
      <c r="AB52" s="29">
        <v>50</v>
      </c>
      <c r="AC52" s="27">
        <v>47.2</v>
      </c>
      <c r="AD52" s="27">
        <v>39.6</v>
      </c>
      <c r="AE52" s="30">
        <v>42.2</v>
      </c>
    </row>
    <row r="53" spans="1:31" x14ac:dyDescent="0.3">
      <c r="A53" s="11" t="s">
        <v>488</v>
      </c>
      <c r="B53" s="27">
        <v>268000</v>
      </c>
      <c r="C53" s="27">
        <v>50500</v>
      </c>
      <c r="D53" s="9">
        <v>50.1</v>
      </c>
      <c r="E53" s="27">
        <v>10760</v>
      </c>
      <c r="F53" s="9">
        <v>44.3</v>
      </c>
      <c r="G53" s="9">
        <v>43.8</v>
      </c>
      <c r="H53" s="9">
        <v>42.4</v>
      </c>
      <c r="I53" s="9">
        <v>57</v>
      </c>
      <c r="J53" s="28">
        <v>39.9</v>
      </c>
      <c r="K53" s="27">
        <v>70.5</v>
      </c>
      <c r="L53" s="27">
        <v>37.4</v>
      </c>
      <c r="M53" s="9">
        <v>39.9</v>
      </c>
      <c r="N53" s="27">
        <v>48.6</v>
      </c>
      <c r="O53" s="9">
        <v>33.9</v>
      </c>
      <c r="P53" s="27">
        <v>68.8</v>
      </c>
      <c r="Q53" s="27">
        <v>35.4</v>
      </c>
      <c r="R53" s="27">
        <v>39.4</v>
      </c>
      <c r="S53" s="27">
        <v>43.8</v>
      </c>
      <c r="T53" s="27">
        <v>43.9</v>
      </c>
      <c r="U53" s="27">
        <v>46</v>
      </c>
      <c r="V53" s="27">
        <v>39.200000000000003</v>
      </c>
      <c r="W53" s="27">
        <v>44.2</v>
      </c>
      <c r="X53" s="27" t="s">
        <v>227</v>
      </c>
      <c r="Y53" s="27">
        <v>48.7</v>
      </c>
      <c r="Z53" s="27">
        <v>45.8</v>
      </c>
      <c r="AA53" s="27">
        <v>34.200000000000003</v>
      </c>
      <c r="AB53" s="29">
        <v>50.8</v>
      </c>
      <c r="AC53" s="27">
        <v>45.9</v>
      </c>
      <c r="AD53" s="27">
        <v>40.299999999999997</v>
      </c>
      <c r="AE53" s="30">
        <v>43.7</v>
      </c>
    </row>
    <row r="54" spans="1:31" x14ac:dyDescent="0.3">
      <c r="A54" s="11" t="s">
        <v>489</v>
      </c>
      <c r="B54" s="27">
        <v>263000</v>
      </c>
      <c r="C54" s="27">
        <v>49200</v>
      </c>
      <c r="D54" s="9">
        <v>48.6</v>
      </c>
      <c r="E54" s="27">
        <v>10670</v>
      </c>
      <c r="F54" s="9">
        <v>44.5</v>
      </c>
      <c r="G54" s="9">
        <v>42.3</v>
      </c>
      <c r="H54" s="9">
        <v>41.3</v>
      </c>
      <c r="I54" s="9">
        <v>46.1</v>
      </c>
      <c r="J54" s="28">
        <v>39.700000000000003</v>
      </c>
      <c r="K54" s="27">
        <v>67.099999999999994</v>
      </c>
      <c r="L54" s="27">
        <v>37</v>
      </c>
      <c r="M54" s="9">
        <v>39.6</v>
      </c>
      <c r="N54" s="27">
        <v>46.6</v>
      </c>
      <c r="O54" s="9">
        <v>32.6</v>
      </c>
      <c r="P54" s="27">
        <v>69</v>
      </c>
      <c r="Q54" s="27">
        <v>38</v>
      </c>
      <c r="R54" s="27">
        <v>39.5</v>
      </c>
      <c r="S54" s="27">
        <v>42.7</v>
      </c>
      <c r="T54" s="27">
        <v>44.2</v>
      </c>
      <c r="U54" s="27">
        <v>47.8</v>
      </c>
      <c r="V54" s="27">
        <v>39.200000000000003</v>
      </c>
      <c r="W54" s="27">
        <v>44.7</v>
      </c>
      <c r="X54" s="27" t="s">
        <v>227</v>
      </c>
      <c r="Y54" s="27">
        <v>47.6</v>
      </c>
      <c r="Z54" s="27">
        <v>45.2</v>
      </c>
      <c r="AA54" s="27">
        <v>35.200000000000003</v>
      </c>
      <c r="AB54" s="29">
        <v>45.6</v>
      </c>
      <c r="AC54" s="27">
        <v>44.8</v>
      </c>
      <c r="AD54" s="27">
        <v>38.200000000000003</v>
      </c>
      <c r="AE54" s="30">
        <v>40.1</v>
      </c>
    </row>
    <row r="55" spans="1:31" x14ac:dyDescent="0.3">
      <c r="A55" s="11" t="s">
        <v>490</v>
      </c>
      <c r="B55" s="27">
        <v>264300</v>
      </c>
      <c r="C55" s="27">
        <v>52700</v>
      </c>
      <c r="D55" s="9">
        <v>53</v>
      </c>
      <c r="E55" s="27">
        <v>11460</v>
      </c>
      <c r="F55" s="9">
        <v>44.4</v>
      </c>
      <c r="G55" s="9">
        <v>43.5</v>
      </c>
      <c r="H55" s="9">
        <v>43.3</v>
      </c>
      <c r="I55" s="9">
        <v>74</v>
      </c>
      <c r="J55" s="28">
        <v>40.299999999999997</v>
      </c>
      <c r="K55" s="27">
        <v>68.599999999999994</v>
      </c>
      <c r="L55" s="27">
        <v>37.6</v>
      </c>
      <c r="M55" s="9">
        <v>40.799999999999997</v>
      </c>
      <c r="N55" s="27">
        <v>49.3</v>
      </c>
      <c r="O55" s="9">
        <v>34.299999999999997</v>
      </c>
      <c r="P55" s="27">
        <v>70.400000000000006</v>
      </c>
      <c r="Q55" s="27">
        <v>38.1</v>
      </c>
      <c r="R55" s="27">
        <v>40.5</v>
      </c>
      <c r="S55" s="27">
        <v>43.2</v>
      </c>
      <c r="T55" s="27">
        <v>46.2</v>
      </c>
      <c r="U55" s="27">
        <v>47.4</v>
      </c>
      <c r="V55" s="27">
        <v>41.1</v>
      </c>
      <c r="W55" s="27">
        <v>45.1</v>
      </c>
      <c r="X55" s="27" t="s">
        <v>227</v>
      </c>
      <c r="Y55" s="27">
        <v>49.8</v>
      </c>
      <c r="Z55" s="27">
        <v>46.8</v>
      </c>
      <c r="AA55" s="27">
        <v>37.700000000000003</v>
      </c>
      <c r="AB55" s="29">
        <v>51.1</v>
      </c>
      <c r="AC55" s="27">
        <v>48.3</v>
      </c>
      <c r="AD55" s="27">
        <v>40.700000000000003</v>
      </c>
      <c r="AE55" s="30">
        <v>41.7</v>
      </c>
    </row>
    <row r="56" spans="1:31" x14ac:dyDescent="0.3">
      <c r="A56" s="11" t="s">
        <v>491</v>
      </c>
      <c r="B56" s="27">
        <v>275000</v>
      </c>
      <c r="C56" s="27">
        <v>51800</v>
      </c>
      <c r="D56" s="9">
        <v>50.6</v>
      </c>
      <c r="E56" s="27">
        <v>11880</v>
      </c>
      <c r="F56" s="9">
        <v>46.1</v>
      </c>
      <c r="G56" s="9">
        <v>42.3</v>
      </c>
      <c r="H56" s="9">
        <v>43.4</v>
      </c>
      <c r="I56" s="9">
        <v>60</v>
      </c>
      <c r="J56" s="28">
        <v>40.200000000000003</v>
      </c>
      <c r="K56" s="27">
        <v>68.2</v>
      </c>
      <c r="L56" s="27">
        <v>38.799999999999997</v>
      </c>
      <c r="M56" s="9">
        <v>39.299999999999997</v>
      </c>
      <c r="N56" s="27">
        <v>50.6</v>
      </c>
      <c r="O56" s="9">
        <v>35.1</v>
      </c>
      <c r="P56" s="27">
        <v>72.5</v>
      </c>
      <c r="Q56" s="27">
        <v>38</v>
      </c>
      <c r="R56" s="27">
        <v>41.8</v>
      </c>
      <c r="S56" s="27">
        <v>43.3</v>
      </c>
      <c r="T56" s="27">
        <v>45.8</v>
      </c>
      <c r="U56" s="27">
        <v>50.6</v>
      </c>
      <c r="V56" s="27">
        <v>41.6</v>
      </c>
      <c r="W56" s="27">
        <v>46.9</v>
      </c>
      <c r="X56" s="27" t="s">
        <v>227</v>
      </c>
      <c r="Y56" s="27">
        <v>51.6</v>
      </c>
      <c r="Z56" s="27">
        <v>48.2</v>
      </c>
      <c r="AA56" s="27">
        <v>37</v>
      </c>
      <c r="AB56" s="29">
        <v>52.4</v>
      </c>
      <c r="AC56" s="27">
        <v>46.6</v>
      </c>
      <c r="AD56" s="27">
        <v>40.5</v>
      </c>
      <c r="AE56" s="30">
        <v>43.5</v>
      </c>
    </row>
    <row r="57" spans="1:31" x14ac:dyDescent="0.3">
      <c r="A57" s="11" t="s">
        <v>492</v>
      </c>
      <c r="B57" s="27">
        <v>271300</v>
      </c>
      <c r="C57" s="27">
        <v>51090</v>
      </c>
      <c r="D57" s="9">
        <v>50.9</v>
      </c>
      <c r="E57" s="27">
        <v>11740</v>
      </c>
      <c r="F57" s="9">
        <v>44.8</v>
      </c>
      <c r="G57" s="9">
        <v>46</v>
      </c>
      <c r="H57" s="9">
        <v>42</v>
      </c>
      <c r="I57" s="9">
        <v>65</v>
      </c>
      <c r="J57" s="28">
        <v>40.299999999999997</v>
      </c>
      <c r="K57" s="27">
        <v>70</v>
      </c>
      <c r="L57" s="27">
        <v>37.5</v>
      </c>
      <c r="M57" s="9">
        <v>40.5</v>
      </c>
      <c r="N57" s="27">
        <v>49.6</v>
      </c>
      <c r="O57" s="9">
        <v>34.299999999999997</v>
      </c>
      <c r="P57" s="27">
        <v>70.5</v>
      </c>
      <c r="Q57" s="27">
        <v>38</v>
      </c>
      <c r="R57" s="27">
        <v>40.9</v>
      </c>
      <c r="S57" s="27">
        <v>42.6</v>
      </c>
      <c r="T57" s="27">
        <v>44</v>
      </c>
      <c r="U57" s="27">
        <v>48.1</v>
      </c>
      <c r="V57" s="27">
        <v>41.5</v>
      </c>
      <c r="W57" s="27">
        <v>47.2</v>
      </c>
      <c r="X57" s="27" t="s">
        <v>227</v>
      </c>
      <c r="Y57" s="27">
        <v>52.2</v>
      </c>
      <c r="Z57" s="27">
        <v>48.4</v>
      </c>
      <c r="AA57" s="27">
        <v>38.799999999999997</v>
      </c>
      <c r="AB57" s="29">
        <v>52.8</v>
      </c>
      <c r="AC57" s="27">
        <v>46.4</v>
      </c>
      <c r="AD57" s="27">
        <v>41.1</v>
      </c>
      <c r="AE57" s="30">
        <v>43</v>
      </c>
    </row>
    <row r="58" spans="1:31" x14ac:dyDescent="0.3">
      <c r="A58" s="11" t="s">
        <v>493</v>
      </c>
      <c r="B58" s="27">
        <v>267000</v>
      </c>
      <c r="C58" s="27">
        <v>51300</v>
      </c>
      <c r="D58" s="9">
        <v>50.3</v>
      </c>
      <c r="E58" s="27">
        <v>12050</v>
      </c>
      <c r="F58" s="9">
        <v>45.5</v>
      </c>
      <c r="G58" s="9">
        <v>35.1</v>
      </c>
      <c r="H58" s="9">
        <v>42.8</v>
      </c>
      <c r="I58" s="9">
        <v>63</v>
      </c>
      <c r="J58" s="28">
        <v>40</v>
      </c>
      <c r="K58" s="27">
        <v>68.3</v>
      </c>
      <c r="L58" s="27">
        <v>38.799999999999997</v>
      </c>
      <c r="M58" s="9">
        <v>40.6</v>
      </c>
      <c r="N58" s="27">
        <v>49.3</v>
      </c>
      <c r="O58" s="9">
        <v>34.200000000000003</v>
      </c>
      <c r="P58" s="27">
        <v>72</v>
      </c>
      <c r="Q58" s="27">
        <v>38.299999999999997</v>
      </c>
      <c r="R58" s="27">
        <v>39.799999999999997</v>
      </c>
      <c r="S58" s="27">
        <v>43.5</v>
      </c>
      <c r="T58" s="27">
        <v>43.4</v>
      </c>
      <c r="U58" s="27">
        <v>46.4</v>
      </c>
      <c r="V58" s="27">
        <v>40.4</v>
      </c>
      <c r="W58" s="27">
        <v>45</v>
      </c>
      <c r="X58" s="27" t="s">
        <v>227</v>
      </c>
      <c r="Y58" s="27">
        <v>52.1</v>
      </c>
      <c r="Z58" s="27">
        <v>47.8</v>
      </c>
      <c r="AA58" s="27">
        <v>37.299999999999997</v>
      </c>
      <c r="AB58" s="29">
        <v>52.6</v>
      </c>
      <c r="AC58" s="27">
        <v>47.5</v>
      </c>
      <c r="AD58" s="27">
        <v>40.799999999999997</v>
      </c>
      <c r="AE58" s="30">
        <v>41.8</v>
      </c>
    </row>
    <row r="59" spans="1:31" x14ac:dyDescent="0.3">
      <c r="A59" s="11" t="s">
        <v>494</v>
      </c>
      <c r="B59" s="27">
        <v>275000</v>
      </c>
      <c r="C59" s="27">
        <v>50900</v>
      </c>
      <c r="D59" s="9">
        <v>51.4</v>
      </c>
      <c r="E59" s="27">
        <v>12220</v>
      </c>
      <c r="F59" s="9">
        <v>45.5</v>
      </c>
      <c r="G59" s="9">
        <v>42.2</v>
      </c>
      <c r="H59" s="9">
        <v>43</v>
      </c>
      <c r="I59" s="9">
        <v>62</v>
      </c>
      <c r="J59" s="28">
        <v>40.1</v>
      </c>
      <c r="K59" s="27">
        <v>69.7</v>
      </c>
      <c r="L59" s="27">
        <v>39.700000000000003</v>
      </c>
      <c r="M59" s="9">
        <v>40.4</v>
      </c>
      <c r="N59" s="27">
        <v>50.4</v>
      </c>
      <c r="O59" s="9">
        <v>34.799999999999997</v>
      </c>
      <c r="P59" s="27">
        <v>70.8</v>
      </c>
      <c r="Q59" s="27">
        <v>39.5</v>
      </c>
      <c r="R59" s="27">
        <v>42.5</v>
      </c>
      <c r="S59" s="27">
        <v>43.6</v>
      </c>
      <c r="T59" s="27">
        <v>42.3</v>
      </c>
      <c r="U59" s="27">
        <v>48.7</v>
      </c>
      <c r="V59" s="27">
        <v>41.1</v>
      </c>
      <c r="W59" s="27">
        <v>47</v>
      </c>
      <c r="X59" s="27" t="s">
        <v>227</v>
      </c>
      <c r="Y59" s="27">
        <v>50.6</v>
      </c>
      <c r="Z59" s="27">
        <v>48.7</v>
      </c>
      <c r="AA59" s="27">
        <v>38.5</v>
      </c>
      <c r="AB59" s="29">
        <v>51.8</v>
      </c>
      <c r="AC59" s="27">
        <v>48.7</v>
      </c>
      <c r="AD59" s="27">
        <v>42.9</v>
      </c>
      <c r="AE59" s="30">
        <v>43.5</v>
      </c>
    </row>
    <row r="60" spans="1:31" x14ac:dyDescent="0.3">
      <c r="A60" s="11" t="s">
        <v>495</v>
      </c>
      <c r="B60" s="27">
        <v>266100</v>
      </c>
      <c r="C60" s="27">
        <v>51700</v>
      </c>
      <c r="D60" s="9">
        <v>51.1</v>
      </c>
      <c r="E60" s="27">
        <v>12390</v>
      </c>
      <c r="F60" s="9">
        <v>44.4</v>
      </c>
      <c r="G60" s="9">
        <v>39.9</v>
      </c>
      <c r="H60" s="9">
        <v>41.8</v>
      </c>
      <c r="I60" s="9">
        <v>59</v>
      </c>
      <c r="J60" s="28">
        <v>39.799999999999997</v>
      </c>
      <c r="K60" s="27">
        <v>69.400000000000006</v>
      </c>
      <c r="L60" s="27">
        <v>39.6</v>
      </c>
      <c r="M60" s="9">
        <v>39.1</v>
      </c>
      <c r="N60" s="27">
        <v>50.4</v>
      </c>
      <c r="O60" s="9">
        <v>33.700000000000003</v>
      </c>
      <c r="P60" s="27">
        <v>71.5</v>
      </c>
      <c r="Q60" s="27">
        <v>39.4</v>
      </c>
      <c r="R60" s="27">
        <v>41.4</v>
      </c>
      <c r="S60" s="27">
        <v>44.2</v>
      </c>
      <c r="T60" s="27">
        <v>45.5</v>
      </c>
      <c r="U60" s="27">
        <v>50</v>
      </c>
      <c r="V60" s="27">
        <v>42.2</v>
      </c>
      <c r="W60" s="27">
        <v>47.1</v>
      </c>
      <c r="X60" s="27" t="s">
        <v>227</v>
      </c>
      <c r="Y60" s="27">
        <v>50.1</v>
      </c>
      <c r="Z60" s="27">
        <v>48.5</v>
      </c>
      <c r="AA60" s="27">
        <v>38.700000000000003</v>
      </c>
      <c r="AB60" s="29">
        <v>53</v>
      </c>
      <c r="AC60" s="27">
        <v>48.5</v>
      </c>
      <c r="AD60" s="27">
        <v>41.8</v>
      </c>
      <c r="AE60" s="30">
        <v>43.2</v>
      </c>
    </row>
    <row r="61" spans="1:31" x14ac:dyDescent="0.3">
      <c r="A61" s="11" t="s">
        <v>496</v>
      </c>
      <c r="B61" s="27">
        <v>260700</v>
      </c>
      <c r="C61" s="27">
        <v>48500</v>
      </c>
      <c r="D61" s="9">
        <v>50.2</v>
      </c>
      <c r="E61" s="27">
        <v>12140</v>
      </c>
      <c r="F61" s="9">
        <v>44.6</v>
      </c>
      <c r="G61" s="9">
        <v>35.6</v>
      </c>
      <c r="H61" s="9">
        <v>42.4</v>
      </c>
      <c r="I61" s="9">
        <v>60.2</v>
      </c>
      <c r="J61" s="28">
        <v>38.6</v>
      </c>
      <c r="K61" s="27">
        <v>66.5</v>
      </c>
      <c r="L61" s="27">
        <v>37.5</v>
      </c>
      <c r="M61" s="9">
        <v>39.200000000000003</v>
      </c>
      <c r="N61" s="27">
        <v>48</v>
      </c>
      <c r="O61" s="9">
        <v>33.700000000000003</v>
      </c>
      <c r="P61" s="27">
        <v>70.7</v>
      </c>
      <c r="Q61" s="27">
        <v>37.200000000000003</v>
      </c>
      <c r="R61" s="27">
        <v>40.799999999999997</v>
      </c>
      <c r="S61" s="27">
        <v>42.6</v>
      </c>
      <c r="T61" s="27">
        <v>44.3</v>
      </c>
      <c r="U61" s="27">
        <v>47.3</v>
      </c>
      <c r="V61" s="27">
        <v>39.5</v>
      </c>
      <c r="W61" s="27">
        <v>45.7</v>
      </c>
      <c r="X61" s="27" t="s">
        <v>227</v>
      </c>
      <c r="Y61" s="27">
        <v>51.5</v>
      </c>
      <c r="Z61" s="27">
        <v>47.3</v>
      </c>
      <c r="AA61" s="27">
        <v>37.299999999999997</v>
      </c>
      <c r="AB61" s="29">
        <v>47.6</v>
      </c>
      <c r="AC61" s="27">
        <v>46.1</v>
      </c>
      <c r="AD61" s="27">
        <v>40.9</v>
      </c>
      <c r="AE61" s="30">
        <v>41.2</v>
      </c>
    </row>
    <row r="62" spans="1:31" x14ac:dyDescent="0.3">
      <c r="A62" s="11" t="s">
        <v>497</v>
      </c>
      <c r="B62" s="27">
        <v>277000</v>
      </c>
      <c r="C62" s="27">
        <v>50600</v>
      </c>
      <c r="D62" s="9">
        <v>51.8</v>
      </c>
      <c r="E62" s="27">
        <v>12840</v>
      </c>
      <c r="F62" s="9">
        <v>46.8</v>
      </c>
      <c r="G62" s="9">
        <v>43.7</v>
      </c>
      <c r="H62" s="9">
        <v>43.3</v>
      </c>
      <c r="I62" s="9">
        <v>55</v>
      </c>
      <c r="J62" s="28">
        <v>40.9</v>
      </c>
      <c r="K62" s="27">
        <v>70.099999999999994</v>
      </c>
      <c r="L62" s="27">
        <v>39.1</v>
      </c>
      <c r="M62" s="9">
        <v>40.299999999999997</v>
      </c>
      <c r="N62" s="27">
        <v>49.2</v>
      </c>
      <c r="O62" s="9">
        <v>34.200000000000003</v>
      </c>
      <c r="P62" s="27">
        <v>72.400000000000006</v>
      </c>
      <c r="Q62" s="27">
        <v>39.700000000000003</v>
      </c>
      <c r="R62" s="27">
        <v>42.3</v>
      </c>
      <c r="S62" s="27">
        <v>45.2</v>
      </c>
      <c r="T62" s="27">
        <v>44.6</v>
      </c>
      <c r="U62" s="27">
        <v>49.1</v>
      </c>
      <c r="V62" s="27">
        <v>42.5</v>
      </c>
      <c r="W62" s="27">
        <v>44.3</v>
      </c>
      <c r="X62" s="27" t="s">
        <v>227</v>
      </c>
      <c r="Y62" s="27">
        <v>54.5</v>
      </c>
      <c r="Z62" s="27">
        <v>48</v>
      </c>
      <c r="AA62" s="27">
        <v>36.700000000000003</v>
      </c>
      <c r="AB62" s="29">
        <v>52.7</v>
      </c>
      <c r="AC62" s="27">
        <v>48.9</v>
      </c>
      <c r="AD62" s="27">
        <v>42.3</v>
      </c>
      <c r="AE62" s="30">
        <v>44.2</v>
      </c>
    </row>
    <row r="63" spans="1:31" x14ac:dyDescent="0.3">
      <c r="A63" s="11" t="s">
        <v>498</v>
      </c>
      <c r="B63" s="27">
        <v>264000</v>
      </c>
      <c r="C63" s="27">
        <v>49700</v>
      </c>
      <c r="D63" s="9">
        <v>50.4</v>
      </c>
      <c r="E63" s="27">
        <v>12660</v>
      </c>
      <c r="F63" s="9">
        <v>44.2</v>
      </c>
      <c r="G63" s="9">
        <v>44</v>
      </c>
      <c r="H63" s="9">
        <v>41.3</v>
      </c>
      <c r="I63" s="9">
        <v>54</v>
      </c>
      <c r="J63" s="28">
        <v>38.799999999999997</v>
      </c>
      <c r="K63" s="27">
        <v>67.2</v>
      </c>
      <c r="L63" s="27">
        <v>37.799999999999997</v>
      </c>
      <c r="M63" s="9">
        <v>39.799999999999997</v>
      </c>
      <c r="N63" s="27">
        <v>47.9</v>
      </c>
      <c r="O63" s="9">
        <v>33</v>
      </c>
      <c r="P63" s="27">
        <v>70.2</v>
      </c>
      <c r="Q63" s="27">
        <v>38.4</v>
      </c>
      <c r="R63" s="27">
        <v>40</v>
      </c>
      <c r="S63" s="27">
        <v>43.6</v>
      </c>
      <c r="T63" s="27">
        <v>42.5</v>
      </c>
      <c r="U63" s="27">
        <v>48.7</v>
      </c>
      <c r="V63" s="27">
        <v>40.700000000000003</v>
      </c>
      <c r="W63" s="27">
        <v>43.1</v>
      </c>
      <c r="X63" s="27" t="s">
        <v>227</v>
      </c>
      <c r="Y63" s="27">
        <v>50.3</v>
      </c>
      <c r="Z63" s="27">
        <v>47.5</v>
      </c>
      <c r="AA63" s="27">
        <v>37.299999999999997</v>
      </c>
      <c r="AB63" s="29">
        <v>51.6</v>
      </c>
      <c r="AC63" s="27">
        <v>47</v>
      </c>
      <c r="AD63" s="27">
        <v>41.3</v>
      </c>
      <c r="AE63" s="30">
        <v>41.6</v>
      </c>
    </row>
    <row r="64" spans="1:31" x14ac:dyDescent="0.3">
      <c r="A64" s="11" t="s">
        <v>499</v>
      </c>
      <c r="B64" s="27">
        <v>269900</v>
      </c>
      <c r="C64" s="27">
        <v>51100</v>
      </c>
      <c r="D64" s="9">
        <v>52.2</v>
      </c>
      <c r="E64" s="27">
        <v>12810</v>
      </c>
      <c r="F64" s="9">
        <v>45.1</v>
      </c>
      <c r="G64" s="9">
        <v>50.5</v>
      </c>
      <c r="H64" s="9">
        <v>43.2</v>
      </c>
      <c r="I64" s="9">
        <v>66</v>
      </c>
      <c r="J64" s="28">
        <v>39.700000000000003</v>
      </c>
      <c r="K64" s="27">
        <v>68</v>
      </c>
      <c r="L64" s="27">
        <v>38.6</v>
      </c>
      <c r="M64" s="9">
        <v>38.1</v>
      </c>
      <c r="N64" s="27">
        <v>49.4</v>
      </c>
      <c r="O64" s="9">
        <v>34.700000000000003</v>
      </c>
      <c r="P64" s="27">
        <v>72.5</v>
      </c>
      <c r="Q64" s="27">
        <v>39.9</v>
      </c>
      <c r="R64" s="27">
        <v>42.2</v>
      </c>
      <c r="S64" s="27">
        <v>44</v>
      </c>
      <c r="T64" s="27">
        <v>45.5</v>
      </c>
      <c r="U64" s="27">
        <v>49.9</v>
      </c>
      <c r="V64" s="27">
        <v>43.1</v>
      </c>
      <c r="W64" s="27">
        <v>46.5</v>
      </c>
      <c r="X64" s="27" t="s">
        <v>227</v>
      </c>
      <c r="Y64" s="27">
        <v>51.9</v>
      </c>
      <c r="Z64" s="27">
        <v>47.9</v>
      </c>
      <c r="AA64" s="27">
        <v>38.5</v>
      </c>
      <c r="AB64" s="29">
        <v>54.7</v>
      </c>
      <c r="AC64" s="27">
        <v>46.7</v>
      </c>
      <c r="AD64" s="27">
        <v>41.8</v>
      </c>
      <c r="AE64" s="30">
        <v>43.2</v>
      </c>
    </row>
    <row r="65" spans="1:31" x14ac:dyDescent="0.3">
      <c r="A65" s="11" t="s">
        <v>500</v>
      </c>
      <c r="B65" s="27">
        <v>267000</v>
      </c>
      <c r="C65" s="27">
        <v>51400</v>
      </c>
      <c r="D65" s="9">
        <v>50.7</v>
      </c>
      <c r="E65" s="27">
        <v>13620</v>
      </c>
      <c r="F65" s="9">
        <v>46.4</v>
      </c>
      <c r="G65" s="9">
        <v>42.4</v>
      </c>
      <c r="H65" s="9">
        <v>41.9</v>
      </c>
      <c r="I65" s="9">
        <v>55</v>
      </c>
      <c r="J65" s="28">
        <v>39.6</v>
      </c>
      <c r="K65" s="27">
        <v>68.400000000000006</v>
      </c>
      <c r="L65" s="27">
        <v>38.799999999999997</v>
      </c>
      <c r="M65" s="9">
        <v>39.299999999999997</v>
      </c>
      <c r="N65" s="27">
        <v>47.6</v>
      </c>
      <c r="O65" s="9">
        <v>34.1</v>
      </c>
      <c r="P65" s="27">
        <v>73.8</v>
      </c>
      <c r="Q65" s="27">
        <v>38.9</v>
      </c>
      <c r="R65" s="27">
        <v>41.1</v>
      </c>
      <c r="S65" s="27">
        <v>45.2</v>
      </c>
      <c r="T65" s="27">
        <v>44.3</v>
      </c>
      <c r="U65" s="27">
        <v>50.4</v>
      </c>
      <c r="V65" s="27">
        <v>41.9</v>
      </c>
      <c r="W65" s="27">
        <v>46.3</v>
      </c>
      <c r="X65" s="27" t="s">
        <v>227</v>
      </c>
      <c r="Y65" s="27">
        <v>53.7</v>
      </c>
      <c r="Z65" s="27">
        <v>49.2</v>
      </c>
      <c r="AA65" s="27">
        <v>39.200000000000003</v>
      </c>
      <c r="AB65" s="29">
        <v>53.3</v>
      </c>
      <c r="AC65" s="27">
        <v>48.9</v>
      </c>
      <c r="AD65" s="27">
        <v>42</v>
      </c>
      <c r="AE65" s="30">
        <v>43.8</v>
      </c>
    </row>
    <row r="66" spans="1:31" x14ac:dyDescent="0.3">
      <c r="A66" s="11" t="s">
        <v>501</v>
      </c>
      <c r="B66" s="27">
        <v>275000</v>
      </c>
      <c r="C66" s="27">
        <v>50300</v>
      </c>
      <c r="D66" s="9">
        <v>50.5</v>
      </c>
      <c r="E66" s="27">
        <v>13450</v>
      </c>
      <c r="F66" s="9">
        <v>45.4</v>
      </c>
      <c r="G66" s="9">
        <v>42</v>
      </c>
      <c r="H66" s="9">
        <v>43</v>
      </c>
      <c r="I66" s="9">
        <v>52</v>
      </c>
      <c r="J66" s="28">
        <v>38.799999999999997</v>
      </c>
      <c r="K66" s="27">
        <v>67.8</v>
      </c>
      <c r="L66" s="27">
        <v>38.5</v>
      </c>
      <c r="M66" s="9">
        <v>41</v>
      </c>
      <c r="N66" s="27">
        <v>48.7</v>
      </c>
      <c r="O66" s="9">
        <v>34.299999999999997</v>
      </c>
      <c r="P66" s="27">
        <v>73.7</v>
      </c>
      <c r="Q66" s="27">
        <v>39</v>
      </c>
      <c r="R66" s="27">
        <v>41.8</v>
      </c>
      <c r="S66" s="27">
        <v>43.8</v>
      </c>
      <c r="T66" s="27">
        <v>44.8</v>
      </c>
      <c r="U66" s="27">
        <v>49.6</v>
      </c>
      <c r="V66" s="27">
        <v>41.7</v>
      </c>
      <c r="W66" s="27">
        <v>46.2</v>
      </c>
      <c r="X66" s="27" t="s">
        <v>227</v>
      </c>
      <c r="Y66" s="27">
        <v>50.5</v>
      </c>
      <c r="Z66" s="27">
        <v>47.6</v>
      </c>
      <c r="AA66" s="27">
        <v>38.200000000000003</v>
      </c>
      <c r="AB66" s="29">
        <v>51.9</v>
      </c>
      <c r="AC66" s="27">
        <v>47.5</v>
      </c>
      <c r="AD66" s="27">
        <v>45.2</v>
      </c>
      <c r="AE66" s="30">
        <v>43.7</v>
      </c>
    </row>
    <row r="67" spans="1:31" x14ac:dyDescent="0.3">
      <c r="A67" s="11" t="s">
        <v>502</v>
      </c>
      <c r="B67" s="27">
        <v>264000</v>
      </c>
      <c r="C67" s="27">
        <v>50700</v>
      </c>
      <c r="D67" s="9">
        <v>52.1</v>
      </c>
      <c r="E67" s="27">
        <v>14080</v>
      </c>
      <c r="F67" s="9">
        <v>47.4</v>
      </c>
      <c r="G67" s="9">
        <v>43.2</v>
      </c>
      <c r="H67" s="9">
        <v>44</v>
      </c>
      <c r="I67" s="9">
        <v>59.1</v>
      </c>
      <c r="J67" s="28">
        <v>40.6</v>
      </c>
      <c r="K67" s="27">
        <v>65.8</v>
      </c>
      <c r="L67" s="27">
        <v>38.9</v>
      </c>
      <c r="M67" s="9">
        <v>40.799999999999997</v>
      </c>
      <c r="N67" s="27">
        <v>47.9</v>
      </c>
      <c r="O67" s="9">
        <v>35.5</v>
      </c>
      <c r="P67" s="27">
        <v>74.400000000000006</v>
      </c>
      <c r="Q67" s="27">
        <v>39.200000000000003</v>
      </c>
      <c r="R67" s="27">
        <v>41.6</v>
      </c>
      <c r="S67" s="27">
        <v>45.2</v>
      </c>
      <c r="T67" s="27">
        <v>45.7</v>
      </c>
      <c r="U67" s="27">
        <v>47.8</v>
      </c>
      <c r="V67" s="27">
        <v>42</v>
      </c>
      <c r="W67" s="27">
        <v>47.4</v>
      </c>
      <c r="X67" s="27" t="s">
        <v>227</v>
      </c>
      <c r="Y67" s="27">
        <v>52.1</v>
      </c>
      <c r="Z67" s="27">
        <v>48.4</v>
      </c>
      <c r="AA67" s="27">
        <v>39.4</v>
      </c>
      <c r="AB67" s="29">
        <v>54.2</v>
      </c>
      <c r="AC67" s="27">
        <v>50.3</v>
      </c>
      <c r="AD67" s="27">
        <v>43.7</v>
      </c>
      <c r="AE67" s="30">
        <v>43.2</v>
      </c>
    </row>
    <row r="68" spans="1:31" x14ac:dyDescent="0.3">
      <c r="A68" s="11" t="s">
        <v>503</v>
      </c>
      <c r="B68" s="27">
        <v>264000</v>
      </c>
      <c r="C68" s="27">
        <v>50800</v>
      </c>
      <c r="D68" s="9">
        <v>51.1</v>
      </c>
      <c r="E68" s="27">
        <v>13930</v>
      </c>
      <c r="F68" s="9">
        <v>45.1</v>
      </c>
      <c r="G68" s="9">
        <v>42.2</v>
      </c>
      <c r="H68" s="9">
        <v>42.5</v>
      </c>
      <c r="I68" s="9">
        <v>43</v>
      </c>
      <c r="J68" s="28">
        <v>40.9</v>
      </c>
      <c r="K68" s="27">
        <v>69.599999999999994</v>
      </c>
      <c r="L68" s="27">
        <v>38.700000000000003</v>
      </c>
      <c r="M68" s="9">
        <v>38.299999999999997</v>
      </c>
      <c r="N68" s="27">
        <v>49.1</v>
      </c>
      <c r="O68" s="9">
        <v>34.5</v>
      </c>
      <c r="P68" s="27">
        <v>73.5</v>
      </c>
      <c r="Q68" s="27">
        <v>38.6</v>
      </c>
      <c r="R68" s="27">
        <v>40.200000000000003</v>
      </c>
      <c r="S68" s="27">
        <v>43.4</v>
      </c>
      <c r="T68" s="27">
        <v>46</v>
      </c>
      <c r="U68" s="27">
        <v>50.4</v>
      </c>
      <c r="V68" s="27">
        <v>40.5</v>
      </c>
      <c r="W68" s="27">
        <v>48.3</v>
      </c>
      <c r="X68" s="27" t="s">
        <v>227</v>
      </c>
      <c r="Y68" s="27">
        <v>52.5</v>
      </c>
      <c r="Z68" s="27">
        <v>49.2</v>
      </c>
      <c r="AA68" s="27">
        <v>38.4</v>
      </c>
      <c r="AB68" s="29">
        <v>51.4</v>
      </c>
      <c r="AC68" s="27">
        <v>48.8</v>
      </c>
      <c r="AD68" s="27">
        <v>43</v>
      </c>
      <c r="AE68" s="30">
        <v>43.7</v>
      </c>
    </row>
    <row r="69" spans="1:31" x14ac:dyDescent="0.3">
      <c r="A69" s="11" t="s">
        <v>504</v>
      </c>
      <c r="B69" s="27">
        <v>273000</v>
      </c>
      <c r="C69" s="27">
        <v>52100</v>
      </c>
      <c r="D69" s="9">
        <v>51.4</v>
      </c>
      <c r="E69" s="27">
        <v>14020</v>
      </c>
      <c r="F69" s="9">
        <v>46.5</v>
      </c>
      <c r="G69" s="9">
        <v>43.8</v>
      </c>
      <c r="H69" s="9">
        <v>42.4</v>
      </c>
      <c r="I69" s="9">
        <v>48</v>
      </c>
      <c r="J69" s="28">
        <v>41.1</v>
      </c>
      <c r="K69" s="27">
        <v>71.2</v>
      </c>
      <c r="L69" s="27">
        <v>39.5</v>
      </c>
      <c r="M69" s="9">
        <v>41.5</v>
      </c>
      <c r="N69" s="27">
        <v>49</v>
      </c>
      <c r="O69" s="9">
        <v>34.299999999999997</v>
      </c>
      <c r="P69" s="27">
        <v>74.400000000000006</v>
      </c>
      <c r="Q69" s="27">
        <v>38.700000000000003</v>
      </c>
      <c r="R69" s="27">
        <v>42.1</v>
      </c>
      <c r="S69" s="27">
        <v>44.5</v>
      </c>
      <c r="T69" s="27">
        <v>44.5</v>
      </c>
      <c r="U69" s="27">
        <v>48.1</v>
      </c>
      <c r="V69" s="27">
        <v>41.7</v>
      </c>
      <c r="W69" s="27">
        <v>48.7</v>
      </c>
      <c r="X69" s="27" t="s">
        <v>227</v>
      </c>
      <c r="Y69" s="27">
        <v>52.1</v>
      </c>
      <c r="Z69" s="27">
        <v>49.3</v>
      </c>
      <c r="AA69" s="27">
        <v>38.700000000000003</v>
      </c>
      <c r="AB69" s="29">
        <v>52.5</v>
      </c>
      <c r="AC69" s="27">
        <v>48.8</v>
      </c>
      <c r="AD69" s="27">
        <v>43.9</v>
      </c>
      <c r="AE69" s="30">
        <v>45.5</v>
      </c>
    </row>
    <row r="70" spans="1:31" x14ac:dyDescent="0.3">
      <c r="A70" s="11" t="s">
        <v>505</v>
      </c>
      <c r="B70" s="27">
        <v>263000</v>
      </c>
      <c r="C70" s="27">
        <v>50700</v>
      </c>
      <c r="D70" s="9">
        <v>51.2</v>
      </c>
      <c r="E70" s="27">
        <v>14300</v>
      </c>
      <c r="F70" s="9">
        <v>45.9</v>
      </c>
      <c r="G70" s="9">
        <v>42.4</v>
      </c>
      <c r="H70" s="9">
        <v>43</v>
      </c>
      <c r="I70" s="9">
        <v>61</v>
      </c>
      <c r="J70" s="28">
        <v>40.700000000000003</v>
      </c>
      <c r="K70" s="27">
        <v>71.599999999999994</v>
      </c>
      <c r="L70" s="27">
        <v>40.700000000000003</v>
      </c>
      <c r="M70" s="9">
        <v>39.9</v>
      </c>
      <c r="N70" s="27">
        <v>48.5</v>
      </c>
      <c r="O70" s="9">
        <v>34.700000000000003</v>
      </c>
      <c r="P70" s="27">
        <v>77.400000000000006</v>
      </c>
      <c r="Q70" s="27">
        <v>39.9</v>
      </c>
      <c r="R70" s="27">
        <v>41.4</v>
      </c>
      <c r="S70" s="27">
        <v>44.7</v>
      </c>
      <c r="T70" s="27">
        <v>46.7</v>
      </c>
      <c r="U70" s="27">
        <v>49.2</v>
      </c>
      <c r="V70" s="27">
        <v>43.6</v>
      </c>
      <c r="W70" s="27">
        <v>49.3</v>
      </c>
      <c r="X70" s="27" t="s">
        <v>227</v>
      </c>
      <c r="Y70" s="27">
        <v>55.7</v>
      </c>
      <c r="Z70" s="27">
        <v>50.2</v>
      </c>
      <c r="AA70" s="27">
        <v>38.6</v>
      </c>
      <c r="AB70" s="29">
        <v>53</v>
      </c>
      <c r="AC70" s="27">
        <v>48.6</v>
      </c>
      <c r="AD70" s="27">
        <v>44.4</v>
      </c>
      <c r="AE70" s="30">
        <v>44.4</v>
      </c>
    </row>
    <row r="71" spans="1:31" s="21" customFormat="1" x14ac:dyDescent="0.3">
      <c r="A71" s="35" t="s">
        <v>506</v>
      </c>
      <c r="B71" s="33">
        <f>AVERAGE(B38:B70)</f>
        <v>270336.36363636365</v>
      </c>
      <c r="C71" s="33">
        <f>AVERAGE(C38:C70)</f>
        <v>50623.939393939392</v>
      </c>
      <c r="D71" s="33">
        <f>AVERAGE(D38:D70)</f>
        <v>50.70606060606061</v>
      </c>
      <c r="E71" s="33">
        <f>AVERAGE(E38:E70)</f>
        <v>11443.333333333334</v>
      </c>
      <c r="F71" s="33">
        <f>AVERAGE(F38:F70)</f>
        <v>45.242424242424242</v>
      </c>
      <c r="G71" s="33">
        <f>AVERAGE(G38:G70)</f>
        <v>42.67878787878788</v>
      </c>
      <c r="H71" s="33">
        <f>AVERAGE(H38:H70)</f>
        <v>42.75151515151515</v>
      </c>
      <c r="I71" s="33">
        <f>AVERAGE(I38:I70)</f>
        <v>58.645454545454541</v>
      </c>
      <c r="J71" s="33">
        <f>AVERAGE(J38:J70)</f>
        <v>40.36363636363636</v>
      </c>
      <c r="K71" s="33">
        <f>AVERAGE(K38:K70)</f>
        <v>68.815151515151499</v>
      </c>
      <c r="L71" s="33">
        <f>AVERAGE(L38:L70)</f>
        <v>38.418181818181822</v>
      </c>
      <c r="M71" s="33">
        <f>AVERAGE(M38:M70)</f>
        <v>39.809090909090905</v>
      </c>
      <c r="N71" s="33">
        <f>AVERAGE(N38:N70)</f>
        <v>49.063636363636384</v>
      </c>
      <c r="O71" s="33">
        <f>AVERAGE(O38:O70)</f>
        <v>34.369696969696975</v>
      </c>
      <c r="P71" s="33">
        <f>AVERAGE(P38:P70)</f>
        <v>72.475757575757584</v>
      </c>
      <c r="Q71" s="33">
        <f>AVERAGE(Q38:Q70)</f>
        <v>38.31515151515152</v>
      </c>
      <c r="R71" s="33">
        <f>AVERAGE(R38:R70)</f>
        <v>41.015151515151501</v>
      </c>
      <c r="S71" s="33">
        <f>AVERAGE(S38:S70)</f>
        <v>43.933333333333337</v>
      </c>
      <c r="T71" s="33">
        <f>AVERAGE(T38:T70)</f>
        <v>44.354545454545452</v>
      </c>
      <c r="U71" s="33">
        <f>AVERAGE(U38:U70)</f>
        <v>48.24848484848485</v>
      </c>
      <c r="V71" s="33">
        <f>AVERAGE(V38:V70)</f>
        <v>41.027272727272731</v>
      </c>
      <c r="W71" s="33">
        <f>AVERAGE(W38:W70)</f>
        <v>45.6</v>
      </c>
      <c r="X71" s="33"/>
      <c r="Y71" s="33">
        <f>AVERAGE(Y38:Y70)</f>
        <v>50.975757575757569</v>
      </c>
      <c r="Z71" s="33">
        <f>AVERAGE(Z38:Z70)</f>
        <v>47.533333333333331</v>
      </c>
      <c r="AA71" s="33">
        <f>AVERAGE(AA38:AA70)</f>
        <v>37.357575757575766</v>
      </c>
      <c r="AB71" s="33">
        <f>AVERAGE(AB38:AB70)</f>
        <v>51.4</v>
      </c>
      <c r="AC71" s="33">
        <f>AVERAGE(AC38:AC70)</f>
        <v>47.375757575757575</v>
      </c>
      <c r="AD71" s="33">
        <f>AVERAGE(AD38:AD70)</f>
        <v>41.27272727272728</v>
      </c>
      <c r="AE71" s="34">
        <f>AVERAGE(AE38:AE70)</f>
        <v>42.957575757575768</v>
      </c>
    </row>
    <row r="72" spans="1:31" x14ac:dyDescent="0.3">
      <c r="A72" s="38" t="s">
        <v>561</v>
      </c>
      <c r="B72" s="27"/>
      <c r="C72" s="27"/>
      <c r="D72" s="9"/>
      <c r="E72" s="27"/>
      <c r="F72" s="9"/>
      <c r="G72" s="9"/>
      <c r="H72" s="9"/>
      <c r="I72" s="9"/>
      <c r="J72" s="28"/>
      <c r="K72" s="27"/>
      <c r="L72" s="27"/>
      <c r="M72" s="9"/>
      <c r="N72" s="27"/>
      <c r="O72" s="9"/>
      <c r="P72" s="27"/>
      <c r="Q72" s="27"/>
      <c r="R72" s="27"/>
      <c r="S72" s="27"/>
      <c r="T72" s="27"/>
      <c r="U72" s="27"/>
      <c r="V72" s="27"/>
      <c r="W72" s="27"/>
      <c r="X72" s="27"/>
      <c r="Y72" s="27"/>
      <c r="Z72" s="27"/>
      <c r="AA72" s="27"/>
      <c r="AB72" s="29"/>
      <c r="AC72" s="27"/>
      <c r="AD72" s="27"/>
      <c r="AE72" s="30"/>
    </row>
    <row r="73" spans="1:31" x14ac:dyDescent="0.3">
      <c r="A73" s="11" t="s">
        <v>507</v>
      </c>
      <c r="B73" s="27">
        <v>339000</v>
      </c>
      <c r="C73" s="27">
        <v>87500</v>
      </c>
      <c r="D73" s="9">
        <v>38.799999999999997</v>
      </c>
      <c r="E73" s="27">
        <v>46.5</v>
      </c>
      <c r="F73" s="9">
        <v>38.200000000000003</v>
      </c>
      <c r="G73" s="9">
        <v>37</v>
      </c>
      <c r="H73" s="9">
        <v>34.200000000000003</v>
      </c>
      <c r="I73" s="9">
        <v>42</v>
      </c>
      <c r="J73" s="28">
        <v>31.9</v>
      </c>
      <c r="K73" s="27">
        <v>79.5</v>
      </c>
      <c r="L73" s="27">
        <v>38.5</v>
      </c>
      <c r="M73" s="9">
        <v>39.5</v>
      </c>
      <c r="N73" s="27">
        <v>40.6</v>
      </c>
      <c r="O73" s="9">
        <v>42.1</v>
      </c>
      <c r="P73" s="27">
        <v>38.4</v>
      </c>
      <c r="Q73" s="27">
        <v>35.9</v>
      </c>
      <c r="R73" s="27">
        <v>39</v>
      </c>
      <c r="S73" s="27">
        <v>36.9</v>
      </c>
      <c r="T73" s="27">
        <v>37.299999999999997</v>
      </c>
      <c r="U73" s="27">
        <v>40.200000000000003</v>
      </c>
      <c r="V73" s="27">
        <v>37.299999999999997</v>
      </c>
      <c r="W73" s="27">
        <v>39.200000000000003</v>
      </c>
      <c r="X73" s="27" t="s">
        <v>227</v>
      </c>
      <c r="Y73" s="27">
        <v>37.799999999999997</v>
      </c>
      <c r="Z73" s="27">
        <v>39.799999999999997</v>
      </c>
      <c r="AA73" s="27">
        <v>40.1</v>
      </c>
      <c r="AB73" s="29">
        <v>41.4</v>
      </c>
      <c r="AC73" s="27">
        <v>41.9</v>
      </c>
      <c r="AD73" s="27">
        <v>41</v>
      </c>
      <c r="AE73" s="30">
        <v>40</v>
      </c>
    </row>
    <row r="74" spans="1:31" x14ac:dyDescent="0.3">
      <c r="A74" s="11" t="s">
        <v>508</v>
      </c>
      <c r="B74" s="27">
        <v>335000</v>
      </c>
      <c r="C74" s="27">
        <v>86200</v>
      </c>
      <c r="D74" s="9">
        <v>42.5</v>
      </c>
      <c r="E74" s="27">
        <v>52.5</v>
      </c>
      <c r="F74" s="9">
        <v>39.6</v>
      </c>
      <c r="G74" s="9">
        <v>41.4</v>
      </c>
      <c r="H74" s="9">
        <v>35.799999999999997</v>
      </c>
      <c r="I74" s="9">
        <v>36.4</v>
      </c>
      <c r="J74" s="28">
        <v>32.5</v>
      </c>
      <c r="K74" s="27">
        <v>81.7</v>
      </c>
      <c r="L74" s="27">
        <v>39.1</v>
      </c>
      <c r="M74" s="9">
        <v>40.4</v>
      </c>
      <c r="N74" s="27">
        <v>42.3</v>
      </c>
      <c r="O74" s="9">
        <v>43.4</v>
      </c>
      <c r="P74" s="27">
        <v>42.4</v>
      </c>
      <c r="Q74" s="27">
        <v>38</v>
      </c>
      <c r="R74" s="27">
        <v>41.4</v>
      </c>
      <c r="S74" s="27">
        <v>39.5</v>
      </c>
      <c r="T74" s="27">
        <v>39.4</v>
      </c>
      <c r="U74" s="27">
        <v>40.4</v>
      </c>
      <c r="V74" s="27">
        <v>37.6</v>
      </c>
      <c r="W74" s="27">
        <v>38.5</v>
      </c>
      <c r="X74" s="27" t="s">
        <v>227</v>
      </c>
      <c r="Y74" s="27">
        <v>39.4</v>
      </c>
      <c r="Z74" s="27">
        <v>41.6</v>
      </c>
      <c r="AA74" s="27">
        <v>40.6</v>
      </c>
      <c r="AB74" s="29">
        <v>43.7</v>
      </c>
      <c r="AC74" s="27">
        <v>44.1</v>
      </c>
      <c r="AD74" s="27">
        <v>44.5</v>
      </c>
      <c r="AE74" s="30">
        <v>43</v>
      </c>
    </row>
    <row r="75" spans="1:31" x14ac:dyDescent="0.3">
      <c r="A75" s="11" t="s">
        <v>509</v>
      </c>
      <c r="B75" s="27">
        <v>319000</v>
      </c>
      <c r="C75" s="27">
        <v>84300</v>
      </c>
      <c r="D75" s="9">
        <v>41.8</v>
      </c>
      <c r="E75" s="27">
        <v>48.3</v>
      </c>
      <c r="F75" s="9">
        <v>39.5</v>
      </c>
      <c r="G75" s="9">
        <v>38.299999999999997</v>
      </c>
      <c r="H75" s="9">
        <v>34.4</v>
      </c>
      <c r="I75" s="9">
        <v>37.6</v>
      </c>
      <c r="J75" s="28">
        <v>31.4</v>
      </c>
      <c r="K75" s="27">
        <v>83.8</v>
      </c>
      <c r="L75" s="27">
        <v>38.4</v>
      </c>
      <c r="M75" s="9">
        <v>36.799999999999997</v>
      </c>
      <c r="N75" s="27">
        <v>40.700000000000003</v>
      </c>
      <c r="O75" s="9">
        <v>43.8</v>
      </c>
      <c r="P75" s="27">
        <v>40.6</v>
      </c>
      <c r="Q75" s="27">
        <v>37.700000000000003</v>
      </c>
      <c r="R75" s="27">
        <v>40.4</v>
      </c>
      <c r="S75" s="27">
        <v>38.799999999999997</v>
      </c>
      <c r="T75" s="27">
        <v>39.299999999999997</v>
      </c>
      <c r="U75" s="27">
        <v>39.6</v>
      </c>
      <c r="V75" s="27">
        <v>36.200000000000003</v>
      </c>
      <c r="W75" s="27">
        <v>38.6</v>
      </c>
      <c r="X75" s="27" t="s">
        <v>227</v>
      </c>
      <c r="Y75" s="27">
        <v>39</v>
      </c>
      <c r="Z75" s="27">
        <v>40.299999999999997</v>
      </c>
      <c r="AA75" s="27">
        <v>40.4</v>
      </c>
      <c r="AB75" s="29">
        <v>41.3</v>
      </c>
      <c r="AC75" s="27">
        <v>43.2</v>
      </c>
      <c r="AD75" s="27">
        <v>40.6</v>
      </c>
      <c r="AE75" s="30">
        <v>41.3</v>
      </c>
    </row>
    <row r="76" spans="1:31" x14ac:dyDescent="0.3">
      <c r="A76" s="11" t="s">
        <v>510</v>
      </c>
      <c r="B76" s="27">
        <v>337000</v>
      </c>
      <c r="C76" s="27">
        <v>83800</v>
      </c>
      <c r="D76" s="9">
        <v>41.1</v>
      </c>
      <c r="E76" s="27">
        <v>45.3</v>
      </c>
      <c r="F76" s="9">
        <v>39.799999999999997</v>
      </c>
      <c r="G76" s="9">
        <v>40.6</v>
      </c>
      <c r="H76" s="9">
        <v>35.1</v>
      </c>
      <c r="I76" s="9">
        <v>40.5</v>
      </c>
      <c r="J76" s="28">
        <v>31.5</v>
      </c>
      <c r="K76" s="27">
        <v>80.2</v>
      </c>
      <c r="L76" s="27">
        <v>38.5</v>
      </c>
      <c r="M76" s="9">
        <v>39.1</v>
      </c>
      <c r="N76" s="27">
        <v>40.200000000000003</v>
      </c>
      <c r="O76" s="9">
        <v>45.1</v>
      </c>
      <c r="P76" s="27">
        <v>43</v>
      </c>
      <c r="Q76" s="27">
        <v>37.700000000000003</v>
      </c>
      <c r="R76" s="27">
        <v>40.799999999999997</v>
      </c>
      <c r="S76" s="27">
        <v>40.700000000000003</v>
      </c>
      <c r="T76" s="27">
        <v>36.6</v>
      </c>
      <c r="U76" s="27">
        <v>40.200000000000003</v>
      </c>
      <c r="V76" s="27">
        <v>37.6</v>
      </c>
      <c r="W76" s="27">
        <v>38.6</v>
      </c>
      <c r="X76" s="27" t="s">
        <v>227</v>
      </c>
      <c r="Y76" s="27">
        <v>39.200000000000003</v>
      </c>
      <c r="Z76" s="27">
        <v>40.700000000000003</v>
      </c>
      <c r="AA76" s="27">
        <v>42.5</v>
      </c>
      <c r="AB76" s="29">
        <v>42</v>
      </c>
      <c r="AC76" s="27">
        <v>43.1</v>
      </c>
      <c r="AD76" s="27">
        <v>43.6</v>
      </c>
      <c r="AE76" s="30">
        <v>41.5</v>
      </c>
    </row>
    <row r="77" spans="1:31" x14ac:dyDescent="0.3">
      <c r="A77" s="11" t="s">
        <v>511</v>
      </c>
      <c r="B77" s="27">
        <v>323000</v>
      </c>
      <c r="C77" s="27">
        <v>85300</v>
      </c>
      <c r="D77" s="9">
        <v>42.4</v>
      </c>
      <c r="E77" s="27">
        <v>35.700000000000003</v>
      </c>
      <c r="F77" s="9">
        <v>39.299999999999997</v>
      </c>
      <c r="G77" s="9">
        <v>32</v>
      </c>
      <c r="H77" s="9">
        <v>34.799999999999997</v>
      </c>
      <c r="I77" s="9">
        <v>41.9</v>
      </c>
      <c r="J77" s="28">
        <v>31.6</v>
      </c>
      <c r="K77" s="27">
        <v>75.5</v>
      </c>
      <c r="L77" s="27">
        <v>38.299999999999997</v>
      </c>
      <c r="M77" s="9">
        <v>37.6</v>
      </c>
      <c r="N77" s="27">
        <v>41</v>
      </c>
      <c r="O77" s="9">
        <v>42.1</v>
      </c>
      <c r="P77" s="27">
        <v>40.1</v>
      </c>
      <c r="Q77" s="27">
        <v>35.9</v>
      </c>
      <c r="R77" s="27">
        <v>39.4</v>
      </c>
      <c r="S77" s="27">
        <v>38.4</v>
      </c>
      <c r="T77" s="27">
        <v>34.9</v>
      </c>
      <c r="U77" s="27">
        <v>39</v>
      </c>
      <c r="V77" s="27">
        <v>35.6</v>
      </c>
      <c r="W77" s="27">
        <v>37.700000000000003</v>
      </c>
      <c r="X77" s="27" t="s">
        <v>227</v>
      </c>
      <c r="Y77" s="27">
        <v>38.299999999999997</v>
      </c>
      <c r="Z77" s="27">
        <v>38.9</v>
      </c>
      <c r="AA77" s="27">
        <v>39.700000000000003</v>
      </c>
      <c r="AB77" s="29">
        <v>39.9</v>
      </c>
      <c r="AC77" s="27">
        <v>40.6</v>
      </c>
      <c r="AD77" s="27">
        <v>39.1</v>
      </c>
      <c r="AE77" s="30">
        <v>39.200000000000003</v>
      </c>
    </row>
    <row r="78" spans="1:31" x14ac:dyDescent="0.3">
      <c r="A78" s="11" t="s">
        <v>512</v>
      </c>
      <c r="B78" s="27">
        <v>339000</v>
      </c>
      <c r="C78" s="27">
        <v>84600</v>
      </c>
      <c r="D78" s="9">
        <v>40.799999999999997</v>
      </c>
      <c r="E78" s="27">
        <v>39</v>
      </c>
      <c r="F78" s="9">
        <v>38.9</v>
      </c>
      <c r="G78" s="9">
        <v>35.1</v>
      </c>
      <c r="H78" s="9">
        <v>35.5</v>
      </c>
      <c r="I78" s="9">
        <v>39.299999999999997</v>
      </c>
      <c r="J78" s="28">
        <v>31.3</v>
      </c>
      <c r="K78" s="27">
        <v>78.7</v>
      </c>
      <c r="L78" s="27">
        <v>38.799999999999997</v>
      </c>
      <c r="M78" s="9">
        <v>38.9</v>
      </c>
      <c r="N78" s="27">
        <v>40.4</v>
      </c>
      <c r="O78" s="9">
        <v>42.8</v>
      </c>
      <c r="P78" s="27">
        <v>41.4</v>
      </c>
      <c r="Q78" s="27">
        <v>36.299999999999997</v>
      </c>
      <c r="R78" s="27">
        <v>38.1</v>
      </c>
      <c r="S78" s="27">
        <v>37</v>
      </c>
      <c r="T78" s="27">
        <v>36.700000000000003</v>
      </c>
      <c r="U78" s="27">
        <v>39.6</v>
      </c>
      <c r="V78" s="27">
        <v>35.200000000000003</v>
      </c>
      <c r="W78" s="27">
        <v>38.299999999999997</v>
      </c>
      <c r="X78" s="27" t="s">
        <v>227</v>
      </c>
      <c r="Y78" s="27">
        <v>35.6</v>
      </c>
      <c r="Z78" s="27">
        <v>38.1</v>
      </c>
      <c r="AA78" s="27">
        <v>39.200000000000003</v>
      </c>
      <c r="AB78" s="29">
        <v>38.299999999999997</v>
      </c>
      <c r="AC78" s="27">
        <v>40.299999999999997</v>
      </c>
      <c r="AD78" s="27">
        <v>36.299999999999997</v>
      </c>
      <c r="AE78" s="30">
        <v>37</v>
      </c>
    </row>
    <row r="79" spans="1:31" x14ac:dyDescent="0.3">
      <c r="A79" s="11" t="s">
        <v>513</v>
      </c>
      <c r="B79" s="27">
        <v>336000</v>
      </c>
      <c r="C79" s="27">
        <v>85600</v>
      </c>
      <c r="D79" s="9">
        <v>41.1</v>
      </c>
      <c r="E79" s="27">
        <v>30</v>
      </c>
      <c r="F79" s="9">
        <v>39.4</v>
      </c>
      <c r="G79" s="9">
        <v>35.1</v>
      </c>
      <c r="H79" s="9">
        <v>35.299999999999997</v>
      </c>
      <c r="I79" s="9">
        <v>44.8</v>
      </c>
      <c r="J79" s="28">
        <v>31.3</v>
      </c>
      <c r="K79" s="27">
        <v>78.400000000000006</v>
      </c>
      <c r="L79" s="27">
        <v>37.200000000000003</v>
      </c>
      <c r="M79" s="9">
        <v>37.299999999999997</v>
      </c>
      <c r="N79" s="27">
        <v>39.700000000000003</v>
      </c>
      <c r="O79" s="9">
        <v>41.5</v>
      </c>
      <c r="P79" s="27">
        <v>38.700000000000003</v>
      </c>
      <c r="Q79" s="27">
        <v>35.700000000000003</v>
      </c>
      <c r="R79" s="27">
        <v>37.9</v>
      </c>
      <c r="S79" s="27">
        <v>36.9</v>
      </c>
      <c r="T79" s="27">
        <v>36.200000000000003</v>
      </c>
      <c r="U79" s="27">
        <v>36</v>
      </c>
      <c r="V79" s="27">
        <v>34</v>
      </c>
      <c r="W79" s="27">
        <v>37</v>
      </c>
      <c r="X79" s="27" t="s">
        <v>227</v>
      </c>
      <c r="Y79" s="27">
        <v>35</v>
      </c>
      <c r="Z79" s="27">
        <v>36.299999999999997</v>
      </c>
      <c r="AA79" s="27">
        <v>37.6</v>
      </c>
      <c r="AB79" s="29">
        <v>39.200000000000003</v>
      </c>
      <c r="AC79" s="27">
        <v>39.799999999999997</v>
      </c>
      <c r="AD79" s="27">
        <v>36.299999999999997</v>
      </c>
      <c r="AE79" s="30">
        <v>36.799999999999997</v>
      </c>
    </row>
    <row r="80" spans="1:31" x14ac:dyDescent="0.3">
      <c r="A80" s="11" t="s">
        <v>514</v>
      </c>
      <c r="B80" s="27">
        <v>335000</v>
      </c>
      <c r="C80" s="27">
        <v>86100</v>
      </c>
      <c r="D80" s="9">
        <v>41.2</v>
      </c>
      <c r="E80" s="27">
        <v>39.299999999999997</v>
      </c>
      <c r="F80" s="9">
        <v>38.799999999999997</v>
      </c>
      <c r="G80" s="9">
        <v>37.299999999999997</v>
      </c>
      <c r="H80" s="9">
        <v>35.700000000000003</v>
      </c>
      <c r="I80" s="9">
        <v>23.4</v>
      </c>
      <c r="J80" s="28">
        <v>31.4</v>
      </c>
      <c r="K80" s="27">
        <v>77.599999999999994</v>
      </c>
      <c r="L80" s="27">
        <v>38.1</v>
      </c>
      <c r="M80" s="9">
        <v>37.9</v>
      </c>
      <c r="N80" s="27">
        <v>39.1</v>
      </c>
      <c r="O80" s="9">
        <v>41.8</v>
      </c>
      <c r="P80" s="27">
        <v>40.4</v>
      </c>
      <c r="Q80" s="27">
        <v>34.4</v>
      </c>
      <c r="R80" s="27">
        <v>37.700000000000003</v>
      </c>
      <c r="S80" s="27">
        <v>37.299999999999997</v>
      </c>
      <c r="T80" s="27">
        <v>35.5</v>
      </c>
      <c r="U80" s="27">
        <v>39.299999999999997</v>
      </c>
      <c r="V80" s="27">
        <v>35</v>
      </c>
      <c r="W80" s="27">
        <v>35.6</v>
      </c>
      <c r="X80" s="27" t="s">
        <v>227</v>
      </c>
      <c r="Y80" s="27">
        <v>36.200000000000003</v>
      </c>
      <c r="Z80" s="27">
        <v>37.700000000000003</v>
      </c>
      <c r="AA80" s="27">
        <v>37.9</v>
      </c>
      <c r="AB80" s="29">
        <v>37.299999999999997</v>
      </c>
      <c r="AC80" s="27">
        <v>39.6</v>
      </c>
      <c r="AD80" s="27">
        <v>37</v>
      </c>
      <c r="AE80" s="30">
        <v>37.200000000000003</v>
      </c>
    </row>
    <row r="81" spans="1:31" x14ac:dyDescent="0.3">
      <c r="A81" s="11" t="s">
        <v>515</v>
      </c>
      <c r="B81" s="27">
        <v>325000</v>
      </c>
      <c r="C81" s="27">
        <v>83800</v>
      </c>
      <c r="D81" s="9">
        <v>40</v>
      </c>
      <c r="E81" s="27">
        <v>33</v>
      </c>
      <c r="F81" s="9">
        <v>38.6</v>
      </c>
      <c r="G81" s="9">
        <v>37.5</v>
      </c>
      <c r="H81" s="9">
        <v>35.200000000000003</v>
      </c>
      <c r="I81" s="9">
        <v>37.799999999999997</v>
      </c>
      <c r="J81" s="28">
        <v>31.5</v>
      </c>
      <c r="K81" s="27">
        <v>78.099999999999994</v>
      </c>
      <c r="L81" s="27">
        <v>37.700000000000003</v>
      </c>
      <c r="M81" s="9">
        <v>37.700000000000003</v>
      </c>
      <c r="N81" s="27">
        <v>39.1</v>
      </c>
      <c r="O81" s="9">
        <v>40.1</v>
      </c>
      <c r="P81" s="27">
        <v>38.299999999999997</v>
      </c>
      <c r="Q81" s="27">
        <v>35.6</v>
      </c>
      <c r="R81" s="27">
        <v>38.9</v>
      </c>
      <c r="S81" s="27">
        <v>36.4</v>
      </c>
      <c r="T81" s="27">
        <v>34.299999999999997</v>
      </c>
      <c r="U81" s="27">
        <v>37.200000000000003</v>
      </c>
      <c r="V81" s="27">
        <v>34.1</v>
      </c>
      <c r="W81" s="27">
        <v>34.1</v>
      </c>
      <c r="X81" s="27" t="s">
        <v>227</v>
      </c>
      <c r="Y81" s="27">
        <v>34.799999999999997</v>
      </c>
      <c r="Z81" s="27">
        <v>36.6</v>
      </c>
      <c r="AA81" s="27">
        <v>36.9</v>
      </c>
      <c r="AB81" s="29">
        <v>37.299999999999997</v>
      </c>
      <c r="AC81" s="27">
        <v>38.200000000000003</v>
      </c>
      <c r="AD81" s="27">
        <v>35.200000000000003</v>
      </c>
      <c r="AE81" s="30">
        <v>36.4</v>
      </c>
    </row>
    <row r="82" spans="1:31" x14ac:dyDescent="0.3">
      <c r="A82" s="11" t="s">
        <v>516</v>
      </c>
      <c r="B82" s="27">
        <v>347900</v>
      </c>
      <c r="C82" s="27">
        <v>85200</v>
      </c>
      <c r="D82" s="9">
        <v>41.9</v>
      </c>
      <c r="E82" s="27">
        <v>26</v>
      </c>
      <c r="F82" s="9">
        <v>39.799999999999997</v>
      </c>
      <c r="G82" s="9">
        <v>36.1</v>
      </c>
      <c r="H82" s="9">
        <v>35.299999999999997</v>
      </c>
      <c r="I82" s="9">
        <v>38.200000000000003</v>
      </c>
      <c r="J82" s="28">
        <v>32.299999999999997</v>
      </c>
      <c r="K82" s="27">
        <v>78.900000000000006</v>
      </c>
      <c r="L82" s="27">
        <v>39.299999999999997</v>
      </c>
      <c r="M82" s="9">
        <v>38.1</v>
      </c>
      <c r="N82" s="27">
        <v>41.4</v>
      </c>
      <c r="O82" s="9">
        <v>41.8</v>
      </c>
      <c r="P82" s="27">
        <v>40.4</v>
      </c>
      <c r="Q82" s="27">
        <v>36.4</v>
      </c>
      <c r="R82" s="27">
        <v>39.299999999999997</v>
      </c>
      <c r="S82" s="27">
        <v>36.6</v>
      </c>
      <c r="T82" s="27">
        <v>35.200000000000003</v>
      </c>
      <c r="U82" s="27">
        <v>36.9</v>
      </c>
      <c r="V82" s="27">
        <v>34.9</v>
      </c>
      <c r="W82" s="27">
        <v>37.4</v>
      </c>
      <c r="X82" s="27" t="s">
        <v>227</v>
      </c>
      <c r="Y82" s="27">
        <v>35.9</v>
      </c>
      <c r="Z82" s="27">
        <v>38.700000000000003</v>
      </c>
      <c r="AA82" s="27">
        <v>36.9</v>
      </c>
      <c r="AB82" s="29">
        <v>40.1</v>
      </c>
      <c r="AC82" s="27">
        <v>40.5</v>
      </c>
      <c r="AD82" s="27">
        <v>37.799999999999997</v>
      </c>
      <c r="AE82" s="30">
        <v>36.9</v>
      </c>
    </row>
    <row r="83" spans="1:31" x14ac:dyDescent="0.3">
      <c r="A83" s="11" t="s">
        <v>517</v>
      </c>
      <c r="B83" s="27">
        <v>339000</v>
      </c>
      <c r="C83" s="27">
        <v>85700</v>
      </c>
      <c r="D83" s="9">
        <v>42.3</v>
      </c>
      <c r="E83" s="27">
        <v>47</v>
      </c>
      <c r="F83" s="9">
        <v>38.6</v>
      </c>
      <c r="G83" s="9">
        <v>34.700000000000003</v>
      </c>
      <c r="H83" s="9">
        <v>35.6</v>
      </c>
      <c r="I83" s="9">
        <v>45.7</v>
      </c>
      <c r="J83" s="28">
        <v>31.3</v>
      </c>
      <c r="K83" s="27">
        <v>75.7</v>
      </c>
      <c r="L83" s="27">
        <v>38</v>
      </c>
      <c r="M83" s="9">
        <v>36.9</v>
      </c>
      <c r="N83" s="27">
        <v>39.4</v>
      </c>
      <c r="O83" s="9">
        <v>41.3</v>
      </c>
      <c r="P83" s="27">
        <v>38.6</v>
      </c>
      <c r="Q83" s="27">
        <v>34.700000000000003</v>
      </c>
      <c r="R83" s="27">
        <v>37.200000000000003</v>
      </c>
      <c r="S83" s="27">
        <v>36.4</v>
      </c>
      <c r="T83" s="27">
        <v>36.1</v>
      </c>
      <c r="U83" s="27">
        <v>36.700000000000003</v>
      </c>
      <c r="V83" s="27">
        <v>34.700000000000003</v>
      </c>
      <c r="W83" s="27">
        <v>36.4</v>
      </c>
      <c r="X83" s="27" t="s">
        <v>227</v>
      </c>
      <c r="Y83" s="27">
        <v>34.4</v>
      </c>
      <c r="Z83" s="27">
        <v>36.700000000000003</v>
      </c>
      <c r="AA83" s="27">
        <v>36.200000000000003</v>
      </c>
      <c r="AB83" s="29">
        <v>37.9</v>
      </c>
      <c r="AC83" s="27">
        <v>39.5</v>
      </c>
      <c r="AD83" s="27">
        <v>36.5</v>
      </c>
      <c r="AE83" s="30">
        <v>34.9</v>
      </c>
    </row>
    <row r="84" spans="1:31" x14ac:dyDescent="0.3">
      <c r="A84" s="11" t="s">
        <v>518</v>
      </c>
      <c r="B84" s="27">
        <v>346000</v>
      </c>
      <c r="C84" s="27">
        <v>85700</v>
      </c>
      <c r="D84" s="9">
        <v>39.299999999999997</v>
      </c>
      <c r="E84" s="27">
        <v>40</v>
      </c>
      <c r="F84" s="9">
        <v>39.5</v>
      </c>
      <c r="G84" s="9">
        <v>35.6</v>
      </c>
      <c r="H84" s="9">
        <v>35.1</v>
      </c>
      <c r="I84" s="9">
        <v>34.5</v>
      </c>
      <c r="J84" s="28">
        <v>30.7</v>
      </c>
      <c r="K84" s="27">
        <v>76.5</v>
      </c>
      <c r="L84" s="27">
        <v>37.200000000000003</v>
      </c>
      <c r="M84" s="9">
        <v>36.6</v>
      </c>
      <c r="N84" s="27">
        <v>39.700000000000003</v>
      </c>
      <c r="O84" s="9">
        <v>42.2</v>
      </c>
      <c r="P84" s="27">
        <v>38.4</v>
      </c>
      <c r="Q84" s="27">
        <v>35</v>
      </c>
      <c r="R84" s="27">
        <v>38.700000000000003</v>
      </c>
      <c r="S84" s="27">
        <v>36.4</v>
      </c>
      <c r="T84" s="27">
        <v>32.9</v>
      </c>
      <c r="U84" s="27">
        <v>37.6</v>
      </c>
      <c r="V84" s="27">
        <v>33.57</v>
      </c>
      <c r="W84" s="27">
        <v>35</v>
      </c>
      <c r="X84" s="27" t="s">
        <v>227</v>
      </c>
      <c r="Y84" s="27">
        <v>34.9</v>
      </c>
      <c r="Z84" s="27">
        <v>37</v>
      </c>
      <c r="AA84" s="27">
        <v>36.700000000000003</v>
      </c>
      <c r="AB84" s="29">
        <v>39.1</v>
      </c>
      <c r="AC84" s="27">
        <v>40.1</v>
      </c>
      <c r="AD84" s="27">
        <v>37.1</v>
      </c>
      <c r="AE84" s="30">
        <v>36</v>
      </c>
    </row>
    <row r="85" spans="1:31" x14ac:dyDescent="0.3">
      <c r="A85" s="11" t="s">
        <v>519</v>
      </c>
      <c r="B85" s="27">
        <v>341000</v>
      </c>
      <c r="C85" s="27">
        <v>85600</v>
      </c>
      <c r="D85" s="9">
        <v>40.700000000000003</v>
      </c>
      <c r="E85" s="27">
        <v>33.299999999999997</v>
      </c>
      <c r="F85" s="9">
        <v>38.299999999999997</v>
      </c>
      <c r="G85" s="9">
        <v>28.2</v>
      </c>
      <c r="H85" s="9">
        <v>34.9</v>
      </c>
      <c r="I85" s="9">
        <v>38</v>
      </c>
      <c r="J85" s="28">
        <v>30.1</v>
      </c>
      <c r="K85" s="27">
        <v>79.900000000000006</v>
      </c>
      <c r="L85" s="27">
        <v>37</v>
      </c>
      <c r="M85" s="9">
        <v>37.1</v>
      </c>
      <c r="N85" s="27">
        <v>40.200000000000003</v>
      </c>
      <c r="O85" s="9">
        <v>41.4</v>
      </c>
      <c r="P85" s="27">
        <v>39.299999999999997</v>
      </c>
      <c r="Q85" s="27">
        <v>34.1</v>
      </c>
      <c r="R85" s="27">
        <v>38.9</v>
      </c>
      <c r="S85" s="27">
        <v>37.200000000000003</v>
      </c>
      <c r="T85" s="27">
        <v>35.5</v>
      </c>
      <c r="U85" s="27">
        <v>36.6</v>
      </c>
      <c r="V85" s="27">
        <v>33.299999999999997</v>
      </c>
      <c r="W85" s="27">
        <v>35.799999999999997</v>
      </c>
      <c r="X85" s="27" t="s">
        <v>227</v>
      </c>
      <c r="Y85" s="27">
        <v>34.5</v>
      </c>
      <c r="Z85" s="27">
        <v>36.700000000000003</v>
      </c>
      <c r="AA85" s="27">
        <v>35.200000000000003</v>
      </c>
      <c r="AB85" s="29">
        <v>35.9</v>
      </c>
      <c r="AC85" s="27">
        <v>38.799999999999997</v>
      </c>
      <c r="AD85" s="27">
        <v>35.799999999999997</v>
      </c>
      <c r="AE85" s="30">
        <v>35.1</v>
      </c>
    </row>
    <row r="86" spans="1:31" x14ac:dyDescent="0.3">
      <c r="A86" s="11" t="s">
        <v>520</v>
      </c>
      <c r="B86" s="27">
        <v>327000</v>
      </c>
      <c r="C86" s="27">
        <v>84100</v>
      </c>
      <c r="D86" s="9">
        <v>40.1</v>
      </c>
      <c r="E86" s="27">
        <v>53</v>
      </c>
      <c r="F86" s="9">
        <v>39.4</v>
      </c>
      <c r="G86" s="9">
        <v>34</v>
      </c>
      <c r="H86" s="9">
        <v>33.799999999999997</v>
      </c>
      <c r="I86" s="9">
        <v>34.299999999999997</v>
      </c>
      <c r="J86" s="28">
        <v>32.1</v>
      </c>
      <c r="K86" s="27">
        <v>79.8</v>
      </c>
      <c r="L86" s="27">
        <v>37.1</v>
      </c>
      <c r="M86" s="9">
        <v>38.200000000000003</v>
      </c>
      <c r="N86" s="27">
        <v>39.5</v>
      </c>
      <c r="O86" s="9">
        <v>42.5</v>
      </c>
      <c r="P86" s="27">
        <v>38.6</v>
      </c>
      <c r="Q86" s="27">
        <v>35.299999999999997</v>
      </c>
      <c r="R86" s="27">
        <v>37.4</v>
      </c>
      <c r="S86" s="27">
        <v>35.799999999999997</v>
      </c>
      <c r="T86" s="27">
        <v>34.4</v>
      </c>
      <c r="U86" s="27">
        <v>35</v>
      </c>
      <c r="V86" s="27">
        <v>33.9</v>
      </c>
      <c r="W86" s="27">
        <v>35.700000000000003</v>
      </c>
      <c r="X86" s="27" t="s">
        <v>227</v>
      </c>
      <c r="Y86" s="27">
        <v>36.200000000000003</v>
      </c>
      <c r="Z86" s="27">
        <v>37.1</v>
      </c>
      <c r="AA86" s="27">
        <v>36.6</v>
      </c>
      <c r="AB86" s="29">
        <v>38.299999999999997</v>
      </c>
      <c r="AC86" s="27">
        <v>38.4</v>
      </c>
      <c r="AD86" s="27">
        <v>35.5</v>
      </c>
      <c r="AE86" s="30">
        <v>36</v>
      </c>
    </row>
    <row r="87" spans="1:31" x14ac:dyDescent="0.3">
      <c r="A87" s="11" t="s">
        <v>521</v>
      </c>
      <c r="B87" s="27">
        <v>342000</v>
      </c>
      <c r="C87" s="27">
        <v>85800</v>
      </c>
      <c r="D87" s="9">
        <v>40.799999999999997</v>
      </c>
      <c r="E87" s="27">
        <v>55.9</v>
      </c>
      <c r="F87" s="9">
        <v>39</v>
      </c>
      <c r="G87" s="9">
        <v>35.200000000000003</v>
      </c>
      <c r="H87" s="9">
        <v>35.1</v>
      </c>
      <c r="I87" s="9">
        <v>46.1</v>
      </c>
      <c r="J87" s="28">
        <v>31.1</v>
      </c>
      <c r="K87" s="27">
        <v>77.5</v>
      </c>
      <c r="L87" s="27">
        <v>38.700000000000003</v>
      </c>
      <c r="M87" s="9">
        <v>36.4</v>
      </c>
      <c r="N87" s="27">
        <v>39.700000000000003</v>
      </c>
      <c r="O87" s="9">
        <v>42.4</v>
      </c>
      <c r="P87" s="27">
        <v>39.9</v>
      </c>
      <c r="Q87" s="27">
        <v>35.9</v>
      </c>
      <c r="R87" s="27">
        <v>39</v>
      </c>
      <c r="S87" s="27">
        <v>37.1</v>
      </c>
      <c r="T87" s="27">
        <v>34.9</v>
      </c>
      <c r="U87" s="27">
        <v>36.700000000000003</v>
      </c>
      <c r="V87" s="27">
        <v>33.200000000000003</v>
      </c>
      <c r="W87" s="27">
        <v>35.9</v>
      </c>
      <c r="X87" s="27" t="s">
        <v>227</v>
      </c>
      <c r="Y87" s="27">
        <v>34.200000000000003</v>
      </c>
      <c r="Z87" s="27">
        <v>36.5</v>
      </c>
      <c r="AA87" s="27">
        <v>37.6</v>
      </c>
      <c r="AB87" s="29">
        <v>37.200000000000003</v>
      </c>
      <c r="AC87" s="27">
        <v>38.6</v>
      </c>
      <c r="AD87" s="27">
        <v>36.700000000000003</v>
      </c>
      <c r="AE87" s="30">
        <v>35</v>
      </c>
    </row>
    <row r="88" spans="1:31" x14ac:dyDescent="0.3">
      <c r="A88" s="11" t="s">
        <v>522</v>
      </c>
      <c r="B88" s="27">
        <v>345000</v>
      </c>
      <c r="C88" s="27">
        <v>84100</v>
      </c>
      <c r="D88" s="9">
        <v>40</v>
      </c>
      <c r="E88" s="27">
        <v>29.3</v>
      </c>
      <c r="F88" s="9">
        <v>40.1</v>
      </c>
      <c r="G88" s="9">
        <v>39.200000000000003</v>
      </c>
      <c r="H88" s="9">
        <v>34.200000000000003</v>
      </c>
      <c r="I88" s="9">
        <v>41.5</v>
      </c>
      <c r="J88" s="28">
        <v>30.9</v>
      </c>
      <c r="K88" s="27">
        <v>77.400000000000006</v>
      </c>
      <c r="L88" s="27">
        <v>37.1</v>
      </c>
      <c r="M88" s="9">
        <v>38.799999999999997</v>
      </c>
      <c r="N88" s="27">
        <v>38.1</v>
      </c>
      <c r="O88" s="9">
        <v>41</v>
      </c>
      <c r="P88" s="27">
        <v>37.799999999999997</v>
      </c>
      <c r="Q88" s="27">
        <v>35.4</v>
      </c>
      <c r="R88" s="27">
        <v>37.9</v>
      </c>
      <c r="S88" s="27">
        <v>36.200000000000003</v>
      </c>
      <c r="T88" s="27">
        <v>34.799999999999997</v>
      </c>
      <c r="U88" s="27">
        <v>37</v>
      </c>
      <c r="V88" s="27">
        <v>32.799999999999997</v>
      </c>
      <c r="W88" s="27">
        <v>34.799999999999997</v>
      </c>
      <c r="X88" s="27" t="s">
        <v>227</v>
      </c>
      <c r="Y88" s="27">
        <v>35.700000000000003</v>
      </c>
      <c r="Z88" s="27">
        <v>36.200000000000003</v>
      </c>
      <c r="AA88" s="27">
        <v>36.4</v>
      </c>
      <c r="AB88" s="29">
        <v>38.1</v>
      </c>
      <c r="AC88" s="27">
        <v>38.9</v>
      </c>
      <c r="AD88" s="27">
        <v>36.1</v>
      </c>
      <c r="AE88" s="30">
        <v>36.200000000000003</v>
      </c>
    </row>
    <row r="89" spans="1:31" x14ac:dyDescent="0.3">
      <c r="A89" s="11" t="s">
        <v>523</v>
      </c>
      <c r="B89" s="27">
        <v>343000</v>
      </c>
      <c r="C89" s="27">
        <v>83400</v>
      </c>
      <c r="D89" s="9">
        <v>40.700000000000003</v>
      </c>
      <c r="E89" s="27">
        <v>48</v>
      </c>
      <c r="F89" s="9">
        <v>38</v>
      </c>
      <c r="G89" s="9">
        <v>36.9</v>
      </c>
      <c r="H89" s="9">
        <v>34.299999999999997</v>
      </c>
      <c r="I89" s="9">
        <v>38.299999999999997</v>
      </c>
      <c r="J89" s="28">
        <v>32.299999999999997</v>
      </c>
      <c r="K89" s="27">
        <v>79.3</v>
      </c>
      <c r="L89" s="27">
        <v>37.6</v>
      </c>
      <c r="M89" s="9">
        <v>37.1</v>
      </c>
      <c r="N89" s="27">
        <v>39.299999999999997</v>
      </c>
      <c r="O89" s="9">
        <v>41.5</v>
      </c>
      <c r="P89" s="27">
        <v>38.200000000000003</v>
      </c>
      <c r="Q89" s="27">
        <v>36.1</v>
      </c>
      <c r="R89" s="27">
        <v>39.299999999999997</v>
      </c>
      <c r="S89" s="27">
        <v>37.1</v>
      </c>
      <c r="T89" s="27">
        <v>35</v>
      </c>
      <c r="U89" s="27">
        <v>35.700000000000003</v>
      </c>
      <c r="V89" s="27">
        <v>34.9</v>
      </c>
      <c r="W89" s="27">
        <v>36.200000000000003</v>
      </c>
      <c r="X89" s="27" t="s">
        <v>227</v>
      </c>
      <c r="Y89" s="27">
        <v>35.700000000000003</v>
      </c>
      <c r="Z89" s="27">
        <v>37.4</v>
      </c>
      <c r="AA89" s="27">
        <v>36.9</v>
      </c>
      <c r="AB89" s="29">
        <v>39</v>
      </c>
      <c r="AC89" s="27">
        <v>39.4</v>
      </c>
      <c r="AD89" s="27">
        <v>36.1</v>
      </c>
      <c r="AE89" s="30">
        <v>37</v>
      </c>
    </row>
    <row r="90" spans="1:31" x14ac:dyDescent="0.3">
      <c r="A90" s="11" t="s">
        <v>524</v>
      </c>
      <c r="B90" s="27">
        <v>336000</v>
      </c>
      <c r="C90" s="27">
        <v>85700</v>
      </c>
      <c r="D90" s="9">
        <v>40.6</v>
      </c>
      <c r="E90" s="27">
        <v>49</v>
      </c>
      <c r="F90" s="9">
        <v>37.4</v>
      </c>
      <c r="G90" s="9">
        <v>32.6</v>
      </c>
      <c r="H90" s="9">
        <v>35</v>
      </c>
      <c r="I90" s="9">
        <v>44.9</v>
      </c>
      <c r="J90" s="28">
        <v>32.5</v>
      </c>
      <c r="K90" s="27">
        <v>77.2</v>
      </c>
      <c r="L90" s="27">
        <v>37.6</v>
      </c>
      <c r="M90" s="9">
        <v>38.200000000000003</v>
      </c>
      <c r="N90" s="27">
        <v>39.5</v>
      </c>
      <c r="O90" s="9">
        <v>41.2</v>
      </c>
      <c r="P90" s="27">
        <v>38.700000000000003</v>
      </c>
      <c r="Q90" s="27">
        <v>34.6</v>
      </c>
      <c r="R90" s="27">
        <v>37.9</v>
      </c>
      <c r="S90" s="27">
        <v>35.700000000000003</v>
      </c>
      <c r="T90" s="27">
        <v>37.200000000000003</v>
      </c>
      <c r="U90" s="27">
        <v>39.1</v>
      </c>
      <c r="V90" s="27">
        <v>33.700000000000003</v>
      </c>
      <c r="W90" s="27">
        <v>37.200000000000003</v>
      </c>
      <c r="X90" s="27" t="s">
        <v>227</v>
      </c>
      <c r="Y90" s="27">
        <v>34.5</v>
      </c>
      <c r="Z90" s="27">
        <v>37.1</v>
      </c>
      <c r="AA90" s="27">
        <v>37</v>
      </c>
      <c r="AB90" s="29">
        <v>38.5</v>
      </c>
      <c r="AC90" s="27">
        <v>37.6</v>
      </c>
      <c r="AD90" s="27">
        <v>36.700000000000003</v>
      </c>
      <c r="AE90" s="30">
        <v>37.6</v>
      </c>
    </row>
    <row r="91" spans="1:31" x14ac:dyDescent="0.3">
      <c r="A91" s="11" t="s">
        <v>525</v>
      </c>
      <c r="B91" s="27">
        <v>331000</v>
      </c>
      <c r="C91" s="27">
        <v>84000</v>
      </c>
      <c r="D91" s="9">
        <v>42</v>
      </c>
      <c r="E91" s="27">
        <v>50</v>
      </c>
      <c r="F91" s="9">
        <v>37.200000000000003</v>
      </c>
      <c r="G91" s="9">
        <v>40.200000000000003</v>
      </c>
      <c r="H91" s="9">
        <v>34.6</v>
      </c>
      <c r="I91" s="9">
        <v>50.4</v>
      </c>
      <c r="J91" s="28">
        <v>32.5</v>
      </c>
      <c r="K91" s="27">
        <v>80.400000000000006</v>
      </c>
      <c r="L91" s="27">
        <v>36.5</v>
      </c>
      <c r="M91" s="9">
        <v>39</v>
      </c>
      <c r="N91" s="27">
        <v>39.799999999999997</v>
      </c>
      <c r="O91" s="9">
        <v>42.1</v>
      </c>
      <c r="P91" s="27">
        <v>38.9</v>
      </c>
      <c r="Q91" s="27">
        <v>35.200000000000003</v>
      </c>
      <c r="R91" s="27">
        <v>38</v>
      </c>
      <c r="S91" s="27">
        <v>36.6</v>
      </c>
      <c r="T91" s="27">
        <v>34.1</v>
      </c>
      <c r="U91" s="27">
        <v>38.4</v>
      </c>
      <c r="V91" s="27">
        <v>34.6</v>
      </c>
      <c r="W91" s="27">
        <v>35.9</v>
      </c>
      <c r="X91" s="27" t="s">
        <v>227</v>
      </c>
      <c r="Y91" s="27">
        <v>35.200000000000003</v>
      </c>
      <c r="Z91" s="27">
        <v>36.700000000000003</v>
      </c>
      <c r="AA91" s="27">
        <v>37.299999999999997</v>
      </c>
      <c r="AB91" s="29">
        <v>38.5</v>
      </c>
      <c r="AC91" s="27">
        <v>39</v>
      </c>
      <c r="AD91" s="27">
        <v>37.700000000000003</v>
      </c>
      <c r="AE91" s="30">
        <v>37.299999999999997</v>
      </c>
    </row>
    <row r="92" spans="1:31" x14ac:dyDescent="0.3">
      <c r="A92" s="11" t="s">
        <v>526</v>
      </c>
      <c r="B92" s="27">
        <v>326000</v>
      </c>
      <c r="C92" s="27">
        <v>83200</v>
      </c>
      <c r="D92" s="9">
        <v>41.8</v>
      </c>
      <c r="E92" s="27">
        <v>38</v>
      </c>
      <c r="F92" s="9">
        <v>38.5</v>
      </c>
      <c r="G92" s="9">
        <v>34.799999999999997</v>
      </c>
      <c r="H92" s="9">
        <v>34.700000000000003</v>
      </c>
      <c r="I92" s="9">
        <v>28.1</v>
      </c>
      <c r="J92" s="28">
        <v>30.9</v>
      </c>
      <c r="K92" s="27">
        <v>76.3</v>
      </c>
      <c r="L92" s="27">
        <v>36.799999999999997</v>
      </c>
      <c r="M92" s="9">
        <v>37.4</v>
      </c>
      <c r="N92" s="27">
        <v>39.5</v>
      </c>
      <c r="O92" s="9">
        <v>41.6</v>
      </c>
      <c r="P92" s="27">
        <v>40.200000000000003</v>
      </c>
      <c r="Q92" s="27">
        <v>35</v>
      </c>
      <c r="R92" s="27">
        <v>37.4</v>
      </c>
      <c r="S92" s="27">
        <v>35.9</v>
      </c>
      <c r="T92" s="27">
        <v>35.299999999999997</v>
      </c>
      <c r="U92" s="27">
        <v>36.4</v>
      </c>
      <c r="V92" s="27">
        <v>35.299999999999997</v>
      </c>
      <c r="W92" s="27">
        <v>36.200000000000003</v>
      </c>
      <c r="X92" s="27" t="s">
        <v>227</v>
      </c>
      <c r="Y92" s="27">
        <v>35</v>
      </c>
      <c r="Z92" s="27">
        <v>36.700000000000003</v>
      </c>
      <c r="AA92" s="27">
        <v>36.299999999999997</v>
      </c>
      <c r="AB92" s="29">
        <v>38.6</v>
      </c>
      <c r="AC92" s="27">
        <v>38.1</v>
      </c>
      <c r="AD92" s="27">
        <v>36.200000000000003</v>
      </c>
      <c r="AE92" s="30">
        <v>34.6</v>
      </c>
    </row>
    <row r="93" spans="1:31" x14ac:dyDescent="0.3">
      <c r="A93" s="11" t="s">
        <v>527</v>
      </c>
      <c r="B93" s="27">
        <v>342000</v>
      </c>
      <c r="C93" s="27">
        <v>85700</v>
      </c>
      <c r="D93" s="9">
        <v>40</v>
      </c>
      <c r="E93" s="27">
        <v>51</v>
      </c>
      <c r="F93" s="9">
        <v>38.1</v>
      </c>
      <c r="G93" s="9">
        <v>29.2</v>
      </c>
      <c r="H93" s="9">
        <v>36.299999999999997</v>
      </c>
      <c r="I93" s="9">
        <v>45</v>
      </c>
      <c r="J93" s="28">
        <v>30.4</v>
      </c>
      <c r="K93" s="27">
        <v>78.8</v>
      </c>
      <c r="L93" s="27">
        <v>38.5</v>
      </c>
      <c r="M93" s="9">
        <v>38</v>
      </c>
      <c r="N93" s="27">
        <v>39.9</v>
      </c>
      <c r="O93" s="9">
        <v>42.5</v>
      </c>
      <c r="P93" s="27">
        <v>40.5</v>
      </c>
      <c r="Q93" s="27">
        <v>35.6</v>
      </c>
      <c r="R93" s="27">
        <v>38.700000000000003</v>
      </c>
      <c r="S93" s="27">
        <v>37.4</v>
      </c>
      <c r="T93" s="27">
        <v>36</v>
      </c>
      <c r="U93" s="27">
        <v>39.299999999999997</v>
      </c>
      <c r="V93" s="27">
        <v>35.6</v>
      </c>
      <c r="W93" s="27">
        <v>36.6</v>
      </c>
      <c r="X93" s="27" t="s">
        <v>227</v>
      </c>
      <c r="Y93" s="27">
        <v>36.200000000000003</v>
      </c>
      <c r="Z93" s="27">
        <v>37.1</v>
      </c>
      <c r="AA93" s="27">
        <v>37.1</v>
      </c>
      <c r="AB93" s="29">
        <v>39.4</v>
      </c>
      <c r="AC93" s="27">
        <v>40.200000000000003</v>
      </c>
      <c r="AD93" s="27">
        <v>37.4</v>
      </c>
      <c r="AE93" s="30">
        <v>37.4</v>
      </c>
    </row>
    <row r="94" spans="1:31" x14ac:dyDescent="0.3">
      <c r="A94" s="11" t="s">
        <v>528</v>
      </c>
      <c r="B94" s="27">
        <v>342000</v>
      </c>
      <c r="C94" s="27">
        <v>85600</v>
      </c>
      <c r="D94" s="9">
        <v>40.6</v>
      </c>
      <c r="E94" s="27">
        <v>53</v>
      </c>
      <c r="F94" s="9">
        <v>39.1</v>
      </c>
      <c r="G94" s="9">
        <v>34.5</v>
      </c>
      <c r="H94" s="9">
        <v>36.200000000000003</v>
      </c>
      <c r="I94" s="9">
        <v>47</v>
      </c>
      <c r="J94" s="28">
        <v>30.7</v>
      </c>
      <c r="K94" s="27">
        <v>79.900000000000006</v>
      </c>
      <c r="L94" s="27">
        <v>38.700000000000003</v>
      </c>
      <c r="M94" s="9">
        <v>39</v>
      </c>
      <c r="N94" s="27">
        <v>40.200000000000003</v>
      </c>
      <c r="O94" s="9">
        <v>41.1</v>
      </c>
      <c r="P94" s="27">
        <v>40.1</v>
      </c>
      <c r="Q94" s="27">
        <v>35.1</v>
      </c>
      <c r="R94" s="27">
        <v>39.4</v>
      </c>
      <c r="S94" s="27">
        <v>36.799999999999997</v>
      </c>
      <c r="T94" s="27">
        <v>35.700000000000003</v>
      </c>
      <c r="U94" s="27">
        <v>38.6</v>
      </c>
      <c r="V94" s="27">
        <v>35.4</v>
      </c>
      <c r="W94" s="27">
        <v>35.6</v>
      </c>
      <c r="X94" s="27" t="s">
        <v>227</v>
      </c>
      <c r="Y94" s="27">
        <v>35.6</v>
      </c>
      <c r="Z94" s="27">
        <v>38.299999999999997</v>
      </c>
      <c r="AA94" s="27">
        <v>38.299999999999997</v>
      </c>
      <c r="AB94" s="29">
        <v>39.9</v>
      </c>
      <c r="AC94" s="27">
        <v>40</v>
      </c>
      <c r="AD94" s="27">
        <v>38.200000000000003</v>
      </c>
      <c r="AE94" s="30">
        <v>36.9</v>
      </c>
    </row>
    <row r="95" spans="1:31" x14ac:dyDescent="0.3">
      <c r="A95" s="11" t="s">
        <v>529</v>
      </c>
      <c r="B95" s="27">
        <v>345000</v>
      </c>
      <c r="C95" s="27">
        <v>85100</v>
      </c>
      <c r="D95" s="9">
        <v>41.3</v>
      </c>
      <c r="E95" s="27">
        <v>45</v>
      </c>
      <c r="F95" s="9">
        <v>40</v>
      </c>
      <c r="G95" s="9">
        <v>35</v>
      </c>
      <c r="H95" s="9">
        <v>35.1</v>
      </c>
      <c r="I95" s="9">
        <v>38.799999999999997</v>
      </c>
      <c r="J95" s="28">
        <v>31.5</v>
      </c>
      <c r="K95" s="27">
        <v>78.7</v>
      </c>
      <c r="L95" s="27">
        <v>37.9</v>
      </c>
      <c r="M95" s="9">
        <v>38</v>
      </c>
      <c r="N95" s="27">
        <v>40.5</v>
      </c>
      <c r="O95" s="9">
        <v>41.3</v>
      </c>
      <c r="P95" s="27">
        <v>37.200000000000003</v>
      </c>
      <c r="Q95" s="27">
        <v>34.799999999999997</v>
      </c>
      <c r="R95" s="27">
        <v>39.4</v>
      </c>
      <c r="S95" s="27">
        <v>36.9</v>
      </c>
      <c r="T95" s="27">
        <v>35.9</v>
      </c>
      <c r="U95" s="27">
        <v>38.700000000000003</v>
      </c>
      <c r="V95" s="27">
        <v>35.1</v>
      </c>
      <c r="W95" s="27">
        <v>36.299999999999997</v>
      </c>
      <c r="X95" s="27" t="s">
        <v>227</v>
      </c>
      <c r="Y95" s="27">
        <v>35.700000000000003</v>
      </c>
      <c r="Z95" s="27">
        <v>38.6</v>
      </c>
      <c r="AA95" s="27">
        <v>36.799999999999997</v>
      </c>
      <c r="AB95" s="29">
        <v>38</v>
      </c>
      <c r="AC95" s="27">
        <v>39.799999999999997</v>
      </c>
      <c r="AD95" s="27">
        <v>38.799999999999997</v>
      </c>
      <c r="AE95" s="30">
        <v>36.200000000000003</v>
      </c>
    </row>
    <row r="96" spans="1:31" x14ac:dyDescent="0.3">
      <c r="A96" s="11" t="s">
        <v>530</v>
      </c>
      <c r="B96" s="27">
        <v>344000</v>
      </c>
      <c r="C96" s="27">
        <v>85100</v>
      </c>
      <c r="D96" s="9">
        <v>41.1</v>
      </c>
      <c r="E96" s="27">
        <v>45</v>
      </c>
      <c r="F96" s="9">
        <v>39.200000000000003</v>
      </c>
      <c r="G96" s="9">
        <v>36.9</v>
      </c>
      <c r="H96" s="9">
        <v>35.4</v>
      </c>
      <c r="I96" s="9">
        <v>36.6</v>
      </c>
      <c r="J96" s="28">
        <v>32</v>
      </c>
      <c r="K96" s="27">
        <v>77.8</v>
      </c>
      <c r="L96" s="27">
        <v>38.299999999999997</v>
      </c>
      <c r="M96" s="9">
        <v>37.700000000000003</v>
      </c>
      <c r="N96" s="27">
        <v>40.5</v>
      </c>
      <c r="O96" s="9">
        <v>42.4</v>
      </c>
      <c r="P96" s="27">
        <v>41.1</v>
      </c>
      <c r="Q96" s="27">
        <v>37.200000000000003</v>
      </c>
      <c r="R96" s="27">
        <v>39</v>
      </c>
      <c r="S96" s="27">
        <v>36.700000000000003</v>
      </c>
      <c r="T96" s="27">
        <v>36.4</v>
      </c>
      <c r="U96" s="27">
        <v>37.299999999999997</v>
      </c>
      <c r="V96" s="27">
        <v>35.1</v>
      </c>
      <c r="W96" s="27">
        <v>37</v>
      </c>
      <c r="X96" s="27" t="s">
        <v>227</v>
      </c>
      <c r="Y96" s="27">
        <v>36.6</v>
      </c>
      <c r="Z96" s="27">
        <v>37.700000000000003</v>
      </c>
      <c r="AA96" s="27">
        <v>38.299999999999997</v>
      </c>
      <c r="AB96" s="29">
        <v>38.9</v>
      </c>
      <c r="AC96" s="27">
        <v>40.700000000000003</v>
      </c>
      <c r="AD96" s="27">
        <v>38.1</v>
      </c>
      <c r="AE96" s="30">
        <v>36.5</v>
      </c>
    </row>
    <row r="97" spans="1:31" x14ac:dyDescent="0.3">
      <c r="A97" s="11" t="s">
        <v>531</v>
      </c>
      <c r="B97" s="27">
        <v>325000</v>
      </c>
      <c r="C97" s="27">
        <v>82800</v>
      </c>
      <c r="D97" s="9">
        <v>41.5</v>
      </c>
      <c r="E97" s="27">
        <v>61</v>
      </c>
      <c r="F97" s="9">
        <v>38</v>
      </c>
      <c r="G97" s="9">
        <v>35.1</v>
      </c>
      <c r="H97" s="9">
        <v>34.1</v>
      </c>
      <c r="I97" s="9">
        <v>43.1</v>
      </c>
      <c r="J97" s="28">
        <v>30.7</v>
      </c>
      <c r="K97" s="27">
        <v>75.5</v>
      </c>
      <c r="L97" s="27">
        <v>36.700000000000003</v>
      </c>
      <c r="M97" s="9">
        <v>37.299999999999997</v>
      </c>
      <c r="N97" s="27">
        <v>39.700000000000003</v>
      </c>
      <c r="O97" s="9">
        <v>40.6</v>
      </c>
      <c r="P97" s="27">
        <v>37.4</v>
      </c>
      <c r="Q97" s="27">
        <v>35.5</v>
      </c>
      <c r="R97" s="27">
        <v>36.9</v>
      </c>
      <c r="S97" s="27">
        <v>36.9</v>
      </c>
      <c r="T97" s="27">
        <v>35.1</v>
      </c>
      <c r="U97" s="27">
        <v>40</v>
      </c>
      <c r="V97" s="27">
        <v>34.06</v>
      </c>
      <c r="W97" s="27">
        <v>35.799999999999997</v>
      </c>
      <c r="X97" s="27" t="s">
        <v>227</v>
      </c>
      <c r="Y97" s="27">
        <v>34.5</v>
      </c>
      <c r="Z97" s="27">
        <v>36.9</v>
      </c>
      <c r="AA97" s="27">
        <v>36.799999999999997</v>
      </c>
      <c r="AB97" s="29">
        <v>36.700000000000003</v>
      </c>
      <c r="AC97" s="27">
        <v>39.1</v>
      </c>
      <c r="AD97" s="27">
        <v>36.1</v>
      </c>
      <c r="AE97" s="30">
        <v>36.799999999999997</v>
      </c>
    </row>
    <row r="98" spans="1:31" x14ac:dyDescent="0.3">
      <c r="A98" s="11" t="s">
        <v>532</v>
      </c>
      <c r="B98" s="27">
        <v>333000</v>
      </c>
      <c r="C98" s="27">
        <v>84300</v>
      </c>
      <c r="D98" s="9">
        <v>41.1</v>
      </c>
      <c r="E98" s="27">
        <v>39</v>
      </c>
      <c r="F98" s="9">
        <v>40.6</v>
      </c>
      <c r="G98" s="9">
        <v>37.4</v>
      </c>
      <c r="H98" s="9">
        <v>35.9</v>
      </c>
      <c r="I98" s="9">
        <v>36</v>
      </c>
      <c r="J98" s="28">
        <v>32.9</v>
      </c>
      <c r="K98" s="27">
        <v>80</v>
      </c>
      <c r="L98" s="27">
        <v>37.6</v>
      </c>
      <c r="M98" s="9">
        <v>37.6</v>
      </c>
      <c r="N98" s="27">
        <v>40</v>
      </c>
      <c r="O98" s="9">
        <v>42.9</v>
      </c>
      <c r="P98" s="27">
        <v>40.200000000000003</v>
      </c>
      <c r="Q98" s="27">
        <v>37.1</v>
      </c>
      <c r="R98" s="27">
        <v>39.4</v>
      </c>
      <c r="S98" s="27">
        <v>37.9</v>
      </c>
      <c r="T98" s="27">
        <v>36.9</v>
      </c>
      <c r="U98" s="27">
        <v>37.6</v>
      </c>
      <c r="V98" s="27">
        <v>35.5</v>
      </c>
      <c r="W98" s="27">
        <v>38.5</v>
      </c>
      <c r="X98" s="27" t="s">
        <v>227</v>
      </c>
      <c r="Y98" s="27">
        <v>36.4</v>
      </c>
      <c r="Z98" s="27">
        <v>38.299999999999997</v>
      </c>
      <c r="AA98" s="27">
        <v>39</v>
      </c>
      <c r="AB98" s="29">
        <v>40.299999999999997</v>
      </c>
      <c r="AC98" s="27">
        <v>41.1</v>
      </c>
      <c r="AD98" s="27">
        <v>37.799999999999997</v>
      </c>
      <c r="AE98" s="30">
        <v>37.1</v>
      </c>
    </row>
    <row r="99" spans="1:31" x14ac:dyDescent="0.3">
      <c r="A99" s="11" t="s">
        <v>533</v>
      </c>
      <c r="B99" s="27">
        <v>348000</v>
      </c>
      <c r="C99" s="27">
        <v>84600</v>
      </c>
      <c r="D99" s="9">
        <v>41.1</v>
      </c>
      <c r="E99" s="27">
        <v>4</v>
      </c>
      <c r="F99" s="9">
        <v>38.299999999999997</v>
      </c>
      <c r="G99" s="9">
        <v>40.200000000000003</v>
      </c>
      <c r="H99" s="9">
        <v>34.700000000000003</v>
      </c>
      <c r="I99" s="9">
        <v>22.8</v>
      </c>
      <c r="J99" s="28">
        <v>30.6</v>
      </c>
      <c r="K99" s="27">
        <v>79.5</v>
      </c>
      <c r="L99" s="27">
        <v>37.700000000000003</v>
      </c>
      <c r="M99" s="9">
        <v>37.1</v>
      </c>
      <c r="N99" s="27">
        <v>40.4</v>
      </c>
      <c r="O99" s="9">
        <v>42.8</v>
      </c>
      <c r="P99" s="27">
        <v>41.7</v>
      </c>
      <c r="Q99" s="27">
        <v>34.1</v>
      </c>
      <c r="R99" s="27">
        <v>39.200000000000003</v>
      </c>
      <c r="S99" s="27">
        <v>37.299999999999997</v>
      </c>
      <c r="T99" s="27">
        <v>34</v>
      </c>
      <c r="U99" s="27">
        <v>39.1</v>
      </c>
      <c r="V99" s="27">
        <v>34.799999999999997</v>
      </c>
      <c r="W99" s="27">
        <v>35.200000000000003</v>
      </c>
      <c r="X99" s="27" t="s">
        <v>227</v>
      </c>
      <c r="Y99" s="27">
        <v>35.6</v>
      </c>
      <c r="Z99" s="27">
        <v>37.700000000000003</v>
      </c>
      <c r="AA99" s="27">
        <v>36.700000000000003</v>
      </c>
      <c r="AB99" s="29">
        <v>38.799999999999997</v>
      </c>
      <c r="AC99" s="27">
        <v>39.9</v>
      </c>
      <c r="AD99" s="27">
        <v>38.5</v>
      </c>
      <c r="AE99" s="30">
        <v>37</v>
      </c>
    </row>
    <row r="100" spans="1:31" x14ac:dyDescent="0.3">
      <c r="A100" s="11" t="s">
        <v>534</v>
      </c>
      <c r="B100" s="27">
        <v>340000</v>
      </c>
      <c r="C100" s="27">
        <v>86300</v>
      </c>
      <c r="D100" s="9">
        <v>41.3</v>
      </c>
      <c r="E100" s="27">
        <v>41</v>
      </c>
      <c r="F100" s="9">
        <v>39.700000000000003</v>
      </c>
      <c r="G100" s="9">
        <v>38.200000000000003</v>
      </c>
      <c r="H100" s="9">
        <v>35.200000000000003</v>
      </c>
      <c r="I100" s="9">
        <v>37.1</v>
      </c>
      <c r="J100" s="28">
        <v>32.1</v>
      </c>
      <c r="K100" s="27">
        <v>81</v>
      </c>
      <c r="L100" s="27">
        <v>38.9</v>
      </c>
      <c r="M100" s="9">
        <v>40.700000000000003</v>
      </c>
      <c r="N100" s="27">
        <v>39.799999999999997</v>
      </c>
      <c r="O100" s="9">
        <v>42.5</v>
      </c>
      <c r="P100" s="27">
        <v>41.3</v>
      </c>
      <c r="Q100" s="27">
        <v>37</v>
      </c>
      <c r="R100" s="27">
        <v>38.700000000000003</v>
      </c>
      <c r="S100" s="27">
        <v>38.4</v>
      </c>
      <c r="T100" s="27">
        <v>37.6</v>
      </c>
      <c r="U100" s="27">
        <v>39.299999999999997</v>
      </c>
      <c r="V100" s="27">
        <v>35.840000000000003</v>
      </c>
      <c r="W100" s="27">
        <v>37.700000000000003</v>
      </c>
      <c r="X100" s="27" t="s">
        <v>227</v>
      </c>
      <c r="Y100" s="27">
        <v>37</v>
      </c>
      <c r="Z100" s="27">
        <v>38.9</v>
      </c>
      <c r="AA100" s="27">
        <v>39.200000000000003</v>
      </c>
      <c r="AB100" s="29">
        <v>40.700000000000003</v>
      </c>
      <c r="AC100" s="27">
        <v>41</v>
      </c>
      <c r="AD100" s="27">
        <v>39.5</v>
      </c>
      <c r="AE100" s="30">
        <v>38.700000000000003</v>
      </c>
    </row>
    <row r="101" spans="1:31" x14ac:dyDescent="0.3">
      <c r="A101" s="11" t="s">
        <v>535</v>
      </c>
      <c r="B101" s="27">
        <v>336000</v>
      </c>
      <c r="C101" s="27">
        <v>85300</v>
      </c>
      <c r="D101" s="9">
        <v>40.4</v>
      </c>
      <c r="E101" s="27">
        <v>38</v>
      </c>
      <c r="F101" s="9">
        <v>39.799999999999997</v>
      </c>
      <c r="G101" s="9">
        <v>33.6</v>
      </c>
      <c r="H101" s="9">
        <v>34.9</v>
      </c>
      <c r="I101" s="9">
        <v>37.1</v>
      </c>
      <c r="J101" s="28">
        <v>31.7</v>
      </c>
      <c r="K101" s="27">
        <v>79</v>
      </c>
      <c r="L101" s="27">
        <v>37.6</v>
      </c>
      <c r="M101" s="9">
        <v>38.200000000000003</v>
      </c>
      <c r="N101" s="27">
        <v>40.4</v>
      </c>
      <c r="O101" s="9">
        <v>42</v>
      </c>
      <c r="P101" s="27">
        <v>40.700000000000003</v>
      </c>
      <c r="Q101" s="27">
        <v>36.5</v>
      </c>
      <c r="R101" s="27">
        <v>39.1</v>
      </c>
      <c r="S101" s="27">
        <v>37.4</v>
      </c>
      <c r="T101" s="27">
        <v>34.6</v>
      </c>
      <c r="U101" s="27">
        <v>37.6</v>
      </c>
      <c r="V101" s="27">
        <v>34.5</v>
      </c>
      <c r="W101" s="27">
        <v>36.9</v>
      </c>
      <c r="X101" s="27" t="s">
        <v>227</v>
      </c>
      <c r="Y101" s="27">
        <v>36</v>
      </c>
      <c r="Z101" s="27">
        <v>37.9</v>
      </c>
      <c r="AA101" s="27">
        <v>38.799999999999997</v>
      </c>
      <c r="AB101" s="29">
        <v>39.799999999999997</v>
      </c>
      <c r="AC101" s="27">
        <v>40.6</v>
      </c>
      <c r="AD101" s="27">
        <v>37.5</v>
      </c>
      <c r="AE101" s="30">
        <v>38</v>
      </c>
    </row>
    <row r="102" spans="1:31" x14ac:dyDescent="0.3">
      <c r="A102" s="11" t="s">
        <v>536</v>
      </c>
      <c r="B102" s="27">
        <v>324000</v>
      </c>
      <c r="C102" s="27">
        <v>84100</v>
      </c>
      <c r="D102" s="9">
        <v>40.799999999999997</v>
      </c>
      <c r="E102" s="27">
        <v>62</v>
      </c>
      <c r="F102" s="9">
        <v>38.799999999999997</v>
      </c>
      <c r="G102" s="9">
        <v>35.700000000000003</v>
      </c>
      <c r="H102" s="9">
        <v>33.4</v>
      </c>
      <c r="I102" s="9">
        <v>35.6</v>
      </c>
      <c r="J102" s="28">
        <v>31.1</v>
      </c>
      <c r="K102" s="27">
        <v>79.400000000000006</v>
      </c>
      <c r="L102" s="27">
        <v>38.1</v>
      </c>
      <c r="M102" s="9">
        <v>37.9</v>
      </c>
      <c r="N102" s="27">
        <v>39.1</v>
      </c>
      <c r="O102" s="9">
        <v>42</v>
      </c>
      <c r="P102" s="27">
        <v>39.5</v>
      </c>
      <c r="Q102" s="27">
        <v>36.4</v>
      </c>
      <c r="R102" s="27">
        <v>37.5</v>
      </c>
      <c r="S102" s="27">
        <v>36.9</v>
      </c>
      <c r="T102" s="27">
        <v>35.9</v>
      </c>
      <c r="U102" s="27">
        <v>36.9</v>
      </c>
      <c r="V102" s="27">
        <v>34</v>
      </c>
      <c r="W102" s="27">
        <v>37.1</v>
      </c>
      <c r="X102" s="27" t="s">
        <v>227</v>
      </c>
      <c r="Y102" s="27">
        <v>35.200000000000003</v>
      </c>
      <c r="Z102" s="27">
        <v>37.299999999999997</v>
      </c>
      <c r="AA102" s="27">
        <v>39</v>
      </c>
      <c r="AB102" s="29">
        <v>38.700000000000003</v>
      </c>
      <c r="AC102" s="27">
        <v>40.9</v>
      </c>
      <c r="AD102" s="27">
        <v>36.799999999999997</v>
      </c>
      <c r="AE102" s="30">
        <v>37.9</v>
      </c>
    </row>
    <row r="103" spans="1:31" x14ac:dyDescent="0.3">
      <c r="A103" s="11" t="s">
        <v>537</v>
      </c>
      <c r="B103" s="27">
        <v>330000</v>
      </c>
      <c r="C103" s="27">
        <v>85100</v>
      </c>
      <c r="D103" s="9">
        <v>41.9</v>
      </c>
      <c r="E103" s="27">
        <v>55</v>
      </c>
      <c r="F103" s="9">
        <v>39.6</v>
      </c>
      <c r="G103" s="9">
        <v>37</v>
      </c>
      <c r="H103" s="9">
        <v>35.5</v>
      </c>
      <c r="I103" s="9">
        <v>47.3</v>
      </c>
      <c r="J103" s="28">
        <v>31.1</v>
      </c>
      <c r="K103" s="27">
        <v>79</v>
      </c>
      <c r="L103" s="27">
        <v>38.299999999999997</v>
      </c>
      <c r="M103" s="9">
        <v>37.5</v>
      </c>
      <c r="N103" s="27">
        <v>40.299999999999997</v>
      </c>
      <c r="O103" s="9">
        <v>42.9</v>
      </c>
      <c r="P103" s="27">
        <v>41</v>
      </c>
      <c r="Q103" s="27">
        <v>36</v>
      </c>
      <c r="R103" s="27">
        <v>38.799999999999997</v>
      </c>
      <c r="S103" s="27">
        <v>38.4</v>
      </c>
      <c r="T103" s="27">
        <v>37.9</v>
      </c>
      <c r="U103" s="27">
        <v>38.700000000000003</v>
      </c>
      <c r="V103" s="27">
        <v>35.1</v>
      </c>
      <c r="W103" s="27">
        <v>36.299999999999997</v>
      </c>
      <c r="X103" s="27" t="s">
        <v>227</v>
      </c>
      <c r="Y103" s="27">
        <v>37.700000000000003</v>
      </c>
      <c r="Z103" s="27">
        <v>38.799999999999997</v>
      </c>
      <c r="AA103" s="27">
        <v>40.299999999999997</v>
      </c>
      <c r="AB103" s="29">
        <v>40.4</v>
      </c>
      <c r="AC103" s="27">
        <v>40.799999999999997</v>
      </c>
      <c r="AD103" s="27">
        <v>38.799999999999997</v>
      </c>
      <c r="AE103" s="30">
        <v>37.9</v>
      </c>
    </row>
    <row r="104" spans="1:31" x14ac:dyDescent="0.3">
      <c r="A104" s="11" t="s">
        <v>538</v>
      </c>
      <c r="B104" s="27">
        <v>331000</v>
      </c>
      <c r="C104" s="27">
        <v>85900</v>
      </c>
      <c r="D104" s="9">
        <v>40.299999999999997</v>
      </c>
      <c r="E104" s="27">
        <v>40</v>
      </c>
      <c r="F104" s="9">
        <v>39.299999999999997</v>
      </c>
      <c r="G104" s="9">
        <v>37.299999999999997</v>
      </c>
      <c r="H104" s="9">
        <v>35.4</v>
      </c>
      <c r="I104" s="9">
        <v>38.6</v>
      </c>
      <c r="J104" s="28">
        <v>31.7</v>
      </c>
      <c r="K104" s="27">
        <v>77.2</v>
      </c>
      <c r="L104" s="27">
        <v>38.6</v>
      </c>
      <c r="M104" s="9">
        <v>36.6</v>
      </c>
      <c r="N104" s="27">
        <v>40.5</v>
      </c>
      <c r="O104" s="9">
        <v>41.9</v>
      </c>
      <c r="P104" s="27">
        <v>39.6</v>
      </c>
      <c r="Q104" s="27">
        <v>35.9</v>
      </c>
      <c r="R104" s="27">
        <v>39.200000000000003</v>
      </c>
      <c r="S104" s="27">
        <v>36.9</v>
      </c>
      <c r="T104" s="27">
        <v>36.5</v>
      </c>
      <c r="U104" s="27">
        <v>37.9</v>
      </c>
      <c r="V104" s="27">
        <v>35.799999999999997</v>
      </c>
      <c r="W104" s="27">
        <v>37.799999999999997</v>
      </c>
      <c r="X104" s="27" t="s">
        <v>227</v>
      </c>
      <c r="Y104" s="27">
        <v>36.5</v>
      </c>
      <c r="Z104" s="27">
        <v>38.700000000000003</v>
      </c>
      <c r="AA104" s="27">
        <v>38.4</v>
      </c>
      <c r="AB104" s="29">
        <v>39.700000000000003</v>
      </c>
      <c r="AC104" s="27">
        <v>40.299999999999997</v>
      </c>
      <c r="AD104" s="27">
        <v>38.700000000000003</v>
      </c>
      <c r="AE104" s="30">
        <v>39.200000000000003</v>
      </c>
    </row>
    <row r="105" spans="1:31" x14ac:dyDescent="0.3">
      <c r="A105" s="11" t="s">
        <v>539</v>
      </c>
      <c r="B105" s="27">
        <v>334000</v>
      </c>
      <c r="C105" s="27">
        <v>84700</v>
      </c>
      <c r="D105" s="9">
        <v>41</v>
      </c>
      <c r="E105" s="27">
        <v>57</v>
      </c>
      <c r="F105" s="9">
        <v>39.5</v>
      </c>
      <c r="G105" s="9">
        <v>33.5</v>
      </c>
      <c r="H105" s="9">
        <v>34.5</v>
      </c>
      <c r="I105" s="9">
        <v>36</v>
      </c>
      <c r="J105" s="28">
        <v>31.8</v>
      </c>
      <c r="K105" s="27">
        <v>78.3</v>
      </c>
      <c r="L105" s="27">
        <v>38.700000000000003</v>
      </c>
      <c r="M105" s="9">
        <v>38.200000000000003</v>
      </c>
      <c r="N105" s="27">
        <v>40.6</v>
      </c>
      <c r="O105" s="9">
        <v>43.1</v>
      </c>
      <c r="P105" s="27">
        <v>42.3</v>
      </c>
      <c r="Q105" s="27">
        <v>37</v>
      </c>
      <c r="R105" s="27">
        <v>38.4</v>
      </c>
      <c r="S105" s="27">
        <v>37.4</v>
      </c>
      <c r="T105" s="27">
        <v>37.4</v>
      </c>
      <c r="U105" s="27">
        <v>38.299999999999997</v>
      </c>
      <c r="V105" s="27">
        <v>36.5</v>
      </c>
      <c r="W105" s="27">
        <v>37.1</v>
      </c>
      <c r="X105" s="27" t="s">
        <v>227</v>
      </c>
      <c r="Y105" s="27">
        <v>37</v>
      </c>
      <c r="Z105" s="27">
        <v>38.799999999999997</v>
      </c>
      <c r="AA105" s="27">
        <v>39.5</v>
      </c>
      <c r="AB105" s="29">
        <v>39</v>
      </c>
      <c r="AC105" s="27">
        <v>41.1</v>
      </c>
      <c r="AD105" s="27">
        <v>39.700000000000003</v>
      </c>
      <c r="AE105" s="30">
        <v>37.1</v>
      </c>
    </row>
    <row r="106" spans="1:31" x14ac:dyDescent="0.3">
      <c r="A106" s="11" t="s">
        <v>540</v>
      </c>
      <c r="B106" s="27">
        <v>347000</v>
      </c>
      <c r="C106" s="27">
        <v>88600</v>
      </c>
      <c r="D106" s="9">
        <v>43.2</v>
      </c>
      <c r="E106" s="27">
        <v>56</v>
      </c>
      <c r="F106" s="9">
        <v>40.799999999999997</v>
      </c>
      <c r="G106" s="9">
        <v>35.799999999999997</v>
      </c>
      <c r="H106" s="9">
        <v>36.6</v>
      </c>
      <c r="I106" s="9">
        <v>44.1</v>
      </c>
      <c r="J106" s="28">
        <v>32.799999999999997</v>
      </c>
      <c r="K106" s="27">
        <v>81.2</v>
      </c>
      <c r="L106" s="27">
        <v>40.299999999999997</v>
      </c>
      <c r="M106" s="9">
        <v>38.1</v>
      </c>
      <c r="N106" s="27">
        <v>41.8</v>
      </c>
      <c r="O106" s="9">
        <v>44.3</v>
      </c>
      <c r="P106" s="27">
        <v>39</v>
      </c>
      <c r="Q106" s="27">
        <v>38.9</v>
      </c>
      <c r="R106" s="27">
        <v>42</v>
      </c>
      <c r="S106" s="27">
        <v>39.9</v>
      </c>
      <c r="T106" s="27">
        <v>36.299999999999997</v>
      </c>
      <c r="U106" s="27">
        <v>39</v>
      </c>
      <c r="V106" s="27">
        <v>36.9</v>
      </c>
      <c r="W106" s="27">
        <v>37.5</v>
      </c>
      <c r="X106" s="27" t="s">
        <v>227</v>
      </c>
      <c r="Y106" s="27">
        <v>38.4</v>
      </c>
      <c r="Z106" s="27">
        <v>41.7</v>
      </c>
      <c r="AA106" s="27">
        <v>39.5</v>
      </c>
      <c r="AB106" s="29">
        <v>40.6</v>
      </c>
      <c r="AC106" s="27">
        <v>43.3</v>
      </c>
      <c r="AD106" s="27">
        <v>41.5</v>
      </c>
      <c r="AE106" s="30">
        <v>41.4</v>
      </c>
    </row>
    <row r="107" spans="1:31" x14ac:dyDescent="0.3">
      <c r="A107" s="11" t="s">
        <v>541</v>
      </c>
      <c r="B107" s="27">
        <v>334000</v>
      </c>
      <c r="C107" s="27">
        <v>85800</v>
      </c>
      <c r="D107" s="9">
        <v>40.799999999999997</v>
      </c>
      <c r="E107" s="27">
        <v>32</v>
      </c>
      <c r="F107" s="9">
        <v>38.200000000000003</v>
      </c>
      <c r="G107" s="9">
        <v>39.4</v>
      </c>
      <c r="H107" s="9">
        <v>34.200000000000003</v>
      </c>
      <c r="I107" s="9">
        <v>36.799999999999997</v>
      </c>
      <c r="J107" s="28">
        <v>31.3</v>
      </c>
      <c r="K107" s="27">
        <v>79</v>
      </c>
      <c r="L107" s="27">
        <v>38.4</v>
      </c>
      <c r="M107" s="9">
        <v>38.700000000000003</v>
      </c>
      <c r="N107" s="27">
        <v>39.700000000000003</v>
      </c>
      <c r="O107" s="9">
        <v>42.4</v>
      </c>
      <c r="P107" s="27">
        <v>40.6</v>
      </c>
      <c r="Q107" s="27">
        <v>36.6</v>
      </c>
      <c r="R107" s="27">
        <v>39.9</v>
      </c>
      <c r="S107" s="27">
        <v>38.200000000000003</v>
      </c>
      <c r="T107" s="27">
        <v>35.4</v>
      </c>
      <c r="U107" s="27">
        <v>39</v>
      </c>
      <c r="V107" s="27">
        <v>36.200000000000003</v>
      </c>
      <c r="W107" s="27">
        <v>38.5</v>
      </c>
      <c r="X107" s="27" t="s">
        <v>227</v>
      </c>
      <c r="Y107" s="27">
        <v>38.5</v>
      </c>
      <c r="Z107" s="27">
        <v>39.5</v>
      </c>
      <c r="AA107" s="27">
        <v>39.299999999999997</v>
      </c>
      <c r="AB107" s="29">
        <v>40.1</v>
      </c>
      <c r="AC107" s="27">
        <v>41</v>
      </c>
      <c r="AD107" s="27">
        <v>40.6</v>
      </c>
      <c r="AE107" s="30">
        <v>38.4</v>
      </c>
    </row>
    <row r="108" spans="1:31" s="21" customFormat="1" x14ac:dyDescent="0.3">
      <c r="A108" s="35" t="s">
        <v>542</v>
      </c>
      <c r="B108" s="33">
        <f>AVERAGE(B73:B107)</f>
        <v>336197.14285714284</v>
      </c>
      <c r="C108" s="33">
        <f>AVERAGE(C73:C107)</f>
        <v>85105.71428571429</v>
      </c>
      <c r="D108" s="33">
        <f>AVERAGE(D73:D107)</f>
        <v>41.037142857142854</v>
      </c>
      <c r="E108" s="33">
        <f>AVERAGE(E73:E107)</f>
        <v>43.374285714285712</v>
      </c>
      <c r="F108" s="33">
        <f>AVERAGE(F73:F107)</f>
        <v>39.054285714285719</v>
      </c>
      <c r="G108" s="33">
        <f>AVERAGE(G73:G107)</f>
        <v>36.017142857142858</v>
      </c>
      <c r="H108" s="33">
        <f>AVERAGE(H73:H107)</f>
        <v>35.028571428571432</v>
      </c>
      <c r="I108" s="33">
        <f>AVERAGE(I73:I107)</f>
        <v>39.017142857142836</v>
      </c>
      <c r="J108" s="33">
        <f>AVERAGE(J73:J107)</f>
        <v>31.528571428571436</v>
      </c>
      <c r="K108" s="33">
        <f>AVERAGE(K73:K107)</f>
        <v>78.762857142857158</v>
      </c>
      <c r="L108" s="33">
        <f>AVERAGE(L73:L107)</f>
        <v>38.051428571428573</v>
      </c>
      <c r="M108" s="33">
        <f>AVERAGE(M73:M107)</f>
        <v>37.988571428571433</v>
      </c>
      <c r="N108" s="33">
        <f>AVERAGE(N73:N107)</f>
        <v>40.074285714285715</v>
      </c>
      <c r="O108" s="33">
        <f>AVERAGE(O73:O107)</f>
        <v>42.182857142857152</v>
      </c>
      <c r="P108" s="33">
        <f>AVERAGE(P73:P107)</f>
        <v>39.842857142857142</v>
      </c>
      <c r="Q108" s="33">
        <f>AVERAGE(Q73:Q107)</f>
        <v>35.960000000000008</v>
      </c>
      <c r="R108" s="33">
        <f>AVERAGE(R73:R107)</f>
        <v>38.862857142857138</v>
      </c>
      <c r="S108" s="33">
        <f>AVERAGE(S73:S107)</f>
        <v>37.32285714285716</v>
      </c>
      <c r="T108" s="33">
        <f>AVERAGE(T73:T107)</f>
        <v>35.920000000000009</v>
      </c>
      <c r="U108" s="33">
        <f>AVERAGE(U73:U107)</f>
        <v>38.14</v>
      </c>
      <c r="V108" s="33">
        <f>AVERAGE(V73:V107)</f>
        <v>35.081999999999994</v>
      </c>
      <c r="W108" s="33">
        <f>AVERAGE(W73:W107)</f>
        <v>36.799999999999997</v>
      </c>
      <c r="X108" s="33"/>
      <c r="Y108" s="33">
        <f>AVERAGE(Y73:Y107)</f>
        <v>36.240000000000009</v>
      </c>
      <c r="Z108" s="33">
        <f>AVERAGE(Z73:Z107)</f>
        <v>38.085714285714289</v>
      </c>
      <c r="AA108" s="33">
        <f>AVERAGE(AA73:AA107)</f>
        <v>38.142857142857132</v>
      </c>
      <c r="AB108" s="33">
        <f>AVERAGE(AB73:AB107)</f>
        <v>39.217142857142854</v>
      </c>
      <c r="AC108" s="33">
        <f>AVERAGE(AC73:AC107)</f>
        <v>40.271428571428572</v>
      </c>
      <c r="AD108" s="33">
        <f>AVERAGE(AD73:AD107)</f>
        <v>38.10857142857143</v>
      </c>
      <c r="AE108" s="34">
        <f>AVERAGE(AE73:AE107)</f>
        <v>37.585714285714289</v>
      </c>
    </row>
    <row r="109" spans="1:31" ht="15.6" x14ac:dyDescent="0.3">
      <c r="A109" s="38" t="s">
        <v>562</v>
      </c>
      <c r="B109" s="31"/>
      <c r="C109" s="31"/>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c r="AB109" s="31"/>
      <c r="AC109" s="31"/>
      <c r="AD109" s="31"/>
      <c r="AE109" s="32"/>
    </row>
    <row r="110" spans="1:31" x14ac:dyDescent="0.3">
      <c r="A110" s="11" t="s">
        <v>543</v>
      </c>
      <c r="B110" s="27">
        <v>510</v>
      </c>
      <c r="C110" s="27">
        <v>278200</v>
      </c>
      <c r="D110" s="9">
        <v>21.33</v>
      </c>
      <c r="E110" s="27">
        <v>427000</v>
      </c>
      <c r="F110" s="9">
        <v>235</v>
      </c>
      <c r="G110" s="9">
        <v>6.7</v>
      </c>
      <c r="H110" s="9">
        <v>0.6</v>
      </c>
      <c r="I110" s="9">
        <v>-1.7</v>
      </c>
      <c r="J110" s="28">
        <v>0.10100000000000001</v>
      </c>
      <c r="K110" s="27">
        <v>1942</v>
      </c>
      <c r="L110" s="27">
        <v>433</v>
      </c>
      <c r="M110" s="9">
        <v>6810</v>
      </c>
      <c r="N110" s="27">
        <v>68400</v>
      </c>
      <c r="O110" s="9">
        <v>0.74</v>
      </c>
      <c r="P110" s="27">
        <v>4.0199999999999996</v>
      </c>
      <c r="Q110" s="27">
        <v>13780</v>
      </c>
      <c r="R110" s="27">
        <v>21000</v>
      </c>
      <c r="S110" s="27">
        <v>1673</v>
      </c>
      <c r="T110" s="27">
        <v>4830</v>
      </c>
      <c r="U110" s="27">
        <v>579</v>
      </c>
      <c r="V110" s="27">
        <v>170.6</v>
      </c>
      <c r="W110" s="27">
        <v>374</v>
      </c>
      <c r="X110" s="27" t="s">
        <v>227</v>
      </c>
      <c r="Y110" s="27">
        <v>180.8</v>
      </c>
      <c r="Z110" s="27">
        <v>25.1</v>
      </c>
      <c r="AA110" s="27">
        <v>50.9</v>
      </c>
      <c r="AB110" s="29">
        <v>24.4</v>
      </c>
      <c r="AC110" s="27">
        <v>53.8</v>
      </c>
      <c r="AD110" s="27">
        <v>4.58</v>
      </c>
      <c r="AE110" s="30">
        <v>229.7</v>
      </c>
    </row>
    <row r="111" spans="1:31" x14ac:dyDescent="0.3">
      <c r="A111" s="11" t="s">
        <v>544</v>
      </c>
      <c r="B111" s="27">
        <v>10</v>
      </c>
      <c r="C111" s="27">
        <v>286000</v>
      </c>
      <c r="D111" s="9">
        <v>20.56</v>
      </c>
      <c r="E111" s="27">
        <v>434000</v>
      </c>
      <c r="F111" s="9">
        <v>234</v>
      </c>
      <c r="G111" s="9">
        <v>0.5</v>
      </c>
      <c r="H111" s="9">
        <v>0.57999999999999996</v>
      </c>
      <c r="I111" s="9">
        <v>4.3</v>
      </c>
      <c r="J111" s="28">
        <v>6.0999999999999999E-2</v>
      </c>
      <c r="K111" s="27">
        <v>1935</v>
      </c>
      <c r="L111" s="27">
        <v>434</v>
      </c>
      <c r="M111" s="9">
        <v>6420</v>
      </c>
      <c r="N111" s="27">
        <v>68100</v>
      </c>
      <c r="O111" s="9">
        <v>0.69</v>
      </c>
      <c r="P111" s="27">
        <v>2.54</v>
      </c>
      <c r="Q111" s="27">
        <v>13550</v>
      </c>
      <c r="R111" s="27">
        <v>20700</v>
      </c>
      <c r="S111" s="27">
        <v>1619</v>
      </c>
      <c r="T111" s="27">
        <v>4750</v>
      </c>
      <c r="U111" s="27">
        <v>547</v>
      </c>
      <c r="V111" s="27">
        <v>163.19999999999999</v>
      </c>
      <c r="W111" s="27">
        <v>352</v>
      </c>
      <c r="X111" s="27" t="s">
        <v>227</v>
      </c>
      <c r="Y111" s="27">
        <v>172.5</v>
      </c>
      <c r="Z111" s="27">
        <v>23.7</v>
      </c>
      <c r="AA111" s="27">
        <v>48</v>
      </c>
      <c r="AB111" s="29">
        <v>22.1</v>
      </c>
      <c r="AC111" s="27">
        <v>52.5</v>
      </c>
      <c r="AD111" s="27">
        <v>4.78</v>
      </c>
      <c r="AE111" s="30">
        <v>212.2</v>
      </c>
    </row>
    <row r="112" spans="1:31" x14ac:dyDescent="0.3">
      <c r="A112" s="11" t="s">
        <v>545</v>
      </c>
      <c r="B112" s="27">
        <v>-40</v>
      </c>
      <c r="C112" s="27">
        <v>285200</v>
      </c>
      <c r="D112" s="9">
        <v>20.98</v>
      </c>
      <c r="E112" s="27">
        <v>439000</v>
      </c>
      <c r="F112" s="9">
        <v>236</v>
      </c>
      <c r="G112" s="9">
        <v>0.1</v>
      </c>
      <c r="H112" s="9">
        <v>0.63</v>
      </c>
      <c r="I112" s="9">
        <v>0.8</v>
      </c>
      <c r="J112" s="28">
        <v>5.2999999999999999E-2</v>
      </c>
      <c r="K112" s="27">
        <v>1934</v>
      </c>
      <c r="L112" s="27">
        <v>435</v>
      </c>
      <c r="M112" s="9">
        <v>6790</v>
      </c>
      <c r="N112" s="27">
        <v>67700</v>
      </c>
      <c r="O112" s="9">
        <v>0.8</v>
      </c>
      <c r="P112" s="27">
        <v>2.92</v>
      </c>
      <c r="Q112" s="27">
        <v>13640</v>
      </c>
      <c r="R112" s="27">
        <v>20570</v>
      </c>
      <c r="S112" s="27">
        <v>1645</v>
      </c>
      <c r="T112" s="27">
        <v>4720</v>
      </c>
      <c r="U112" s="27">
        <v>574</v>
      </c>
      <c r="V112" s="27">
        <v>168.9</v>
      </c>
      <c r="W112" s="27">
        <v>370</v>
      </c>
      <c r="X112" s="27" t="s">
        <v>227</v>
      </c>
      <c r="Y112" s="27">
        <v>171.9</v>
      </c>
      <c r="Z112" s="27">
        <v>24</v>
      </c>
      <c r="AA112" s="27">
        <v>50.2</v>
      </c>
      <c r="AB112" s="29">
        <v>22.9</v>
      </c>
      <c r="AC112" s="27">
        <v>55.6</v>
      </c>
      <c r="AD112" s="27">
        <v>6.49</v>
      </c>
      <c r="AE112" s="30">
        <v>216</v>
      </c>
    </row>
    <row r="113" spans="1:31" x14ac:dyDescent="0.3">
      <c r="A113" s="11" t="s">
        <v>546</v>
      </c>
      <c r="B113" s="27">
        <v>140</v>
      </c>
      <c r="C113" s="27">
        <v>278800</v>
      </c>
      <c r="D113" s="9">
        <v>21.6</v>
      </c>
      <c r="E113" s="27">
        <v>437000</v>
      </c>
      <c r="F113" s="9">
        <v>237</v>
      </c>
      <c r="G113" s="9">
        <v>0.5</v>
      </c>
      <c r="H113" s="9">
        <v>0.6</v>
      </c>
      <c r="I113" s="9">
        <v>-1.2</v>
      </c>
      <c r="J113" s="28">
        <v>6.0999999999999999E-2</v>
      </c>
      <c r="K113" s="27">
        <v>1909</v>
      </c>
      <c r="L113" s="27">
        <v>419</v>
      </c>
      <c r="M113" s="9">
        <v>6610</v>
      </c>
      <c r="N113" s="27">
        <v>70200</v>
      </c>
      <c r="O113" s="9">
        <v>0.81</v>
      </c>
      <c r="P113" s="27">
        <v>2.2000000000000002</v>
      </c>
      <c r="Q113" s="27">
        <v>13380</v>
      </c>
      <c r="R113" s="27">
        <v>19900</v>
      </c>
      <c r="S113" s="27">
        <v>1612</v>
      </c>
      <c r="T113" s="27">
        <v>4600</v>
      </c>
      <c r="U113" s="27">
        <v>559</v>
      </c>
      <c r="V113" s="27">
        <v>166.2</v>
      </c>
      <c r="W113" s="27">
        <v>354</v>
      </c>
      <c r="X113" s="27" t="s">
        <v>227</v>
      </c>
      <c r="Y113" s="27">
        <v>172.9</v>
      </c>
      <c r="Z113" s="27">
        <v>23.21</v>
      </c>
      <c r="AA113" s="27">
        <v>47.6</v>
      </c>
      <c r="AB113" s="29">
        <v>22.46</v>
      </c>
      <c r="AC113" s="27">
        <v>52.3</v>
      </c>
      <c r="AD113" s="27">
        <v>4.95</v>
      </c>
      <c r="AE113" s="30">
        <v>223</v>
      </c>
    </row>
    <row r="114" spans="1:31" x14ac:dyDescent="0.3">
      <c r="A114" s="11" t="s">
        <v>547</v>
      </c>
      <c r="B114" s="27">
        <v>-10</v>
      </c>
      <c r="C114" s="27">
        <v>285800</v>
      </c>
      <c r="D114" s="9">
        <v>17.86</v>
      </c>
      <c r="E114" s="27">
        <v>443000</v>
      </c>
      <c r="F114" s="9">
        <v>242</v>
      </c>
      <c r="G114" s="9">
        <v>5.5</v>
      </c>
      <c r="H114" s="9">
        <v>0.37</v>
      </c>
      <c r="I114" s="9">
        <v>-1.9</v>
      </c>
      <c r="J114" s="28">
        <v>4.1000000000000002E-2</v>
      </c>
      <c r="K114" s="27">
        <v>1726</v>
      </c>
      <c r="L114" s="27">
        <v>441</v>
      </c>
      <c r="M114" s="9">
        <v>4930</v>
      </c>
      <c r="N114" s="27">
        <v>65400</v>
      </c>
      <c r="O114" s="9">
        <v>0.79</v>
      </c>
      <c r="P114" s="27">
        <v>1.75</v>
      </c>
      <c r="Q114" s="27">
        <v>11970</v>
      </c>
      <c r="R114" s="27">
        <v>19300</v>
      </c>
      <c r="S114" s="27">
        <v>1495</v>
      </c>
      <c r="T114" s="27">
        <v>4340</v>
      </c>
      <c r="U114" s="27">
        <v>534</v>
      </c>
      <c r="V114" s="27">
        <v>162.69999999999999</v>
      </c>
      <c r="W114" s="27">
        <v>352</v>
      </c>
      <c r="X114" s="27" t="s">
        <v>227</v>
      </c>
      <c r="Y114" s="27">
        <v>177.2</v>
      </c>
      <c r="Z114" s="27">
        <v>24.4</v>
      </c>
      <c r="AA114" s="27">
        <v>50.3</v>
      </c>
      <c r="AB114" s="29">
        <v>24.9</v>
      </c>
      <c r="AC114" s="27">
        <v>45.9</v>
      </c>
      <c r="AD114" s="27">
        <v>6.64</v>
      </c>
      <c r="AE114" s="30">
        <v>205</v>
      </c>
    </row>
    <row r="115" spans="1:31" x14ac:dyDescent="0.3">
      <c r="A115" s="11" t="s">
        <v>548</v>
      </c>
      <c r="B115" s="27">
        <v>-80</v>
      </c>
      <c r="C115" s="27">
        <v>284000</v>
      </c>
      <c r="D115" s="9">
        <v>18.41</v>
      </c>
      <c r="E115" s="27">
        <v>447000</v>
      </c>
      <c r="F115" s="9">
        <v>243</v>
      </c>
      <c r="G115" s="9">
        <v>2.7</v>
      </c>
      <c r="H115" s="9">
        <v>0.52</v>
      </c>
      <c r="I115" s="9">
        <v>1.8</v>
      </c>
      <c r="J115" s="28">
        <v>0.126</v>
      </c>
      <c r="K115" s="27">
        <v>1740</v>
      </c>
      <c r="L115" s="27">
        <v>453</v>
      </c>
      <c r="M115" s="9">
        <v>4920</v>
      </c>
      <c r="N115" s="27">
        <v>62600</v>
      </c>
      <c r="O115" s="9">
        <v>1.08</v>
      </c>
      <c r="P115" s="27">
        <v>2.09</v>
      </c>
      <c r="Q115" s="27">
        <v>13160</v>
      </c>
      <c r="R115" s="27">
        <v>20100</v>
      </c>
      <c r="S115" s="27">
        <v>1562</v>
      </c>
      <c r="T115" s="27">
        <v>4500</v>
      </c>
      <c r="U115" s="27">
        <v>562</v>
      </c>
      <c r="V115" s="27">
        <v>172.4</v>
      </c>
      <c r="W115" s="27">
        <v>366</v>
      </c>
      <c r="X115" s="27" t="s">
        <v>227</v>
      </c>
      <c r="Y115" s="27">
        <v>182</v>
      </c>
      <c r="Z115" s="27">
        <v>24.4</v>
      </c>
      <c r="AA115" s="27">
        <v>51.1</v>
      </c>
      <c r="AB115" s="29">
        <v>24.59</v>
      </c>
      <c r="AC115" s="27">
        <v>43.4</v>
      </c>
      <c r="AD115" s="27">
        <v>7.3</v>
      </c>
      <c r="AE115" s="30">
        <v>225</v>
      </c>
    </row>
    <row r="116" spans="1:31" x14ac:dyDescent="0.3">
      <c r="A116" s="11" t="s">
        <v>549</v>
      </c>
      <c r="B116" s="27">
        <v>350</v>
      </c>
      <c r="C116" s="27">
        <v>280100</v>
      </c>
      <c r="D116" s="9">
        <v>16.03</v>
      </c>
      <c r="E116" s="27">
        <v>436000</v>
      </c>
      <c r="F116" s="9">
        <v>241</v>
      </c>
      <c r="G116" s="9">
        <v>2.6</v>
      </c>
      <c r="H116" s="9">
        <v>0.63</v>
      </c>
      <c r="I116" s="9">
        <v>2.5</v>
      </c>
      <c r="J116" s="28">
        <v>-1.7999999999999999E-2</v>
      </c>
      <c r="K116" s="27">
        <v>1783</v>
      </c>
      <c r="L116" s="27">
        <v>419</v>
      </c>
      <c r="M116" s="9">
        <v>4260</v>
      </c>
      <c r="N116" s="27">
        <v>64000</v>
      </c>
      <c r="O116" s="9">
        <v>0.85</v>
      </c>
      <c r="P116" s="27">
        <v>1.96</v>
      </c>
      <c r="Q116" s="27">
        <v>12800</v>
      </c>
      <c r="R116" s="27">
        <v>20400</v>
      </c>
      <c r="S116" s="27">
        <v>1551</v>
      </c>
      <c r="T116" s="27">
        <v>4510</v>
      </c>
      <c r="U116" s="27">
        <v>542</v>
      </c>
      <c r="V116" s="27">
        <v>169.8</v>
      </c>
      <c r="W116" s="27">
        <v>362</v>
      </c>
      <c r="X116" s="27" t="s">
        <v>227</v>
      </c>
      <c r="Y116" s="27">
        <v>174.4</v>
      </c>
      <c r="Z116" s="27">
        <v>23.8</v>
      </c>
      <c r="AA116" s="27">
        <v>48.1</v>
      </c>
      <c r="AB116" s="29">
        <v>21.7</v>
      </c>
      <c r="AC116" s="27">
        <v>44.3</v>
      </c>
      <c r="AD116" s="27">
        <v>6.07</v>
      </c>
      <c r="AE116" s="30">
        <v>225</v>
      </c>
    </row>
    <row r="117" spans="1:31" x14ac:dyDescent="0.3">
      <c r="A117" s="11" t="s">
        <v>550</v>
      </c>
      <c r="B117" s="27">
        <v>180</v>
      </c>
      <c r="C117" s="27">
        <v>286000</v>
      </c>
      <c r="D117" s="9">
        <v>15.92</v>
      </c>
      <c r="E117" s="27">
        <v>452000</v>
      </c>
      <c r="F117" s="9">
        <v>251</v>
      </c>
      <c r="G117" s="9">
        <v>1.6</v>
      </c>
      <c r="H117" s="9">
        <v>0.49</v>
      </c>
      <c r="I117" s="9">
        <v>1.4</v>
      </c>
      <c r="J117" s="28">
        <v>0.125</v>
      </c>
      <c r="K117" s="27">
        <v>1662</v>
      </c>
      <c r="L117" s="27">
        <v>453</v>
      </c>
      <c r="M117" s="9">
        <v>4480</v>
      </c>
      <c r="N117" s="27">
        <v>63700</v>
      </c>
      <c r="O117" s="9">
        <v>0.73</v>
      </c>
      <c r="P117" s="27">
        <v>2.23</v>
      </c>
      <c r="Q117" s="27">
        <v>13030</v>
      </c>
      <c r="R117" s="27">
        <v>20000</v>
      </c>
      <c r="S117" s="27">
        <v>1581</v>
      </c>
      <c r="T117" s="27">
        <v>4560</v>
      </c>
      <c r="U117" s="27">
        <v>578</v>
      </c>
      <c r="V117" s="27">
        <v>172.8</v>
      </c>
      <c r="W117" s="27">
        <v>366</v>
      </c>
      <c r="X117" s="27" t="s">
        <v>227</v>
      </c>
      <c r="Y117" s="27">
        <v>182</v>
      </c>
      <c r="Z117" s="27">
        <v>26.2</v>
      </c>
      <c r="AA117" s="27">
        <v>52.9</v>
      </c>
      <c r="AB117" s="29">
        <v>24.3</v>
      </c>
      <c r="AC117" s="27">
        <v>45.9</v>
      </c>
      <c r="AD117" s="27">
        <v>14.1</v>
      </c>
      <c r="AE117" s="30">
        <v>254</v>
      </c>
    </row>
    <row r="118" spans="1:31" x14ac:dyDescent="0.3">
      <c r="A118" s="11" t="s">
        <v>551</v>
      </c>
      <c r="B118" s="27">
        <v>230</v>
      </c>
      <c r="C118" s="27">
        <v>277600</v>
      </c>
      <c r="D118" s="9">
        <v>14.27</v>
      </c>
      <c r="E118" s="27">
        <v>439000</v>
      </c>
      <c r="F118" s="9">
        <v>247</v>
      </c>
      <c r="G118" s="9">
        <v>1.8</v>
      </c>
      <c r="H118" s="9">
        <v>0.45</v>
      </c>
      <c r="I118" s="9">
        <v>0.8</v>
      </c>
      <c r="J118" s="28">
        <v>9.9000000000000005E-2</v>
      </c>
      <c r="K118" s="27">
        <v>1780</v>
      </c>
      <c r="L118" s="27">
        <v>419</v>
      </c>
      <c r="M118" s="9">
        <v>4010</v>
      </c>
      <c r="N118" s="27">
        <v>63300</v>
      </c>
      <c r="O118" s="9">
        <v>0.51</v>
      </c>
      <c r="P118" s="27">
        <v>2.2200000000000002</v>
      </c>
      <c r="Q118" s="27">
        <v>12770</v>
      </c>
      <c r="R118" s="27">
        <v>19600</v>
      </c>
      <c r="S118" s="27">
        <v>1513</v>
      </c>
      <c r="T118" s="27">
        <v>4350</v>
      </c>
      <c r="U118" s="27">
        <v>533</v>
      </c>
      <c r="V118" s="27">
        <v>159.1</v>
      </c>
      <c r="W118" s="27">
        <v>340</v>
      </c>
      <c r="X118" s="27" t="s">
        <v>227</v>
      </c>
      <c r="Y118" s="27">
        <v>167.9</v>
      </c>
      <c r="Z118" s="27">
        <v>23</v>
      </c>
      <c r="AA118" s="27">
        <v>48.5</v>
      </c>
      <c r="AB118" s="29">
        <v>21.8</v>
      </c>
      <c r="AC118" s="27">
        <v>46.5</v>
      </c>
      <c r="AD118" s="27">
        <v>17.399999999999999</v>
      </c>
      <c r="AE118" s="30">
        <v>222</v>
      </c>
    </row>
    <row r="119" spans="1:31" x14ac:dyDescent="0.3">
      <c r="A119" s="11" t="s">
        <v>552</v>
      </c>
      <c r="B119" s="27">
        <v>-100</v>
      </c>
      <c r="C119" s="27">
        <v>276000</v>
      </c>
      <c r="D119" s="9">
        <v>14.61</v>
      </c>
      <c r="E119" s="27">
        <v>432000</v>
      </c>
      <c r="F119" s="9">
        <v>226</v>
      </c>
      <c r="G119" s="9">
        <v>4.2</v>
      </c>
      <c r="H119" s="9">
        <v>0.65</v>
      </c>
      <c r="I119" s="9">
        <v>1.9</v>
      </c>
      <c r="J119" s="28">
        <v>0.105</v>
      </c>
      <c r="K119" s="27">
        <v>1625</v>
      </c>
      <c r="L119" s="27">
        <v>409</v>
      </c>
      <c r="M119" s="9">
        <v>4000</v>
      </c>
      <c r="N119" s="27">
        <v>60800</v>
      </c>
      <c r="O119" s="9">
        <v>0.85</v>
      </c>
      <c r="P119" s="27">
        <v>1.95</v>
      </c>
      <c r="Q119" s="27">
        <v>12360</v>
      </c>
      <c r="R119" s="27">
        <v>19400</v>
      </c>
      <c r="S119" s="27">
        <v>1541</v>
      </c>
      <c r="T119" s="27">
        <v>4540</v>
      </c>
      <c r="U119" s="27">
        <v>541</v>
      </c>
      <c r="V119" s="27">
        <v>162.30000000000001</v>
      </c>
      <c r="W119" s="27">
        <v>337</v>
      </c>
      <c r="X119" s="27" t="s">
        <v>227</v>
      </c>
      <c r="Y119" s="27">
        <v>168</v>
      </c>
      <c r="Z119" s="27">
        <v>23.5</v>
      </c>
      <c r="AA119" s="27">
        <v>49</v>
      </c>
      <c r="AB119" s="29">
        <v>22.2</v>
      </c>
      <c r="AC119" s="27">
        <v>40.5</v>
      </c>
      <c r="AD119" s="27">
        <v>14.1</v>
      </c>
      <c r="AE119" s="30">
        <v>215</v>
      </c>
    </row>
    <row r="120" spans="1:31" x14ac:dyDescent="0.3">
      <c r="A120" s="11" t="s">
        <v>553</v>
      </c>
      <c r="B120" s="27">
        <v>0</v>
      </c>
      <c r="C120" s="27">
        <v>287000</v>
      </c>
      <c r="D120" s="9">
        <v>14.9</v>
      </c>
      <c r="E120" s="27">
        <v>445000</v>
      </c>
      <c r="F120" s="9">
        <v>234</v>
      </c>
      <c r="G120" s="9">
        <v>1.4</v>
      </c>
      <c r="H120" s="9">
        <v>0.65</v>
      </c>
      <c r="I120" s="9">
        <v>0.2</v>
      </c>
      <c r="J120" s="28">
        <v>7.0999999999999994E-2</v>
      </c>
      <c r="K120" s="27">
        <v>1660</v>
      </c>
      <c r="L120" s="27">
        <v>416</v>
      </c>
      <c r="M120" s="9">
        <v>4140</v>
      </c>
      <c r="N120" s="27">
        <v>63200</v>
      </c>
      <c r="O120" s="9">
        <v>0.64</v>
      </c>
      <c r="P120" s="27">
        <v>2.56</v>
      </c>
      <c r="Q120" s="27">
        <v>12490</v>
      </c>
      <c r="R120" s="27">
        <v>20200</v>
      </c>
      <c r="S120" s="27">
        <v>1556</v>
      </c>
      <c r="T120" s="27">
        <v>4450</v>
      </c>
      <c r="U120" s="27">
        <v>543</v>
      </c>
      <c r="V120" s="27">
        <v>163.5</v>
      </c>
      <c r="W120" s="27">
        <v>339</v>
      </c>
      <c r="X120" s="27" t="s">
        <v>227</v>
      </c>
      <c r="Y120" s="27">
        <v>164.9</v>
      </c>
      <c r="Z120" s="27">
        <v>23.6</v>
      </c>
      <c r="AA120" s="27">
        <v>47.2</v>
      </c>
      <c r="AB120" s="29">
        <v>21.1</v>
      </c>
      <c r="AC120" s="27">
        <v>39.299999999999997</v>
      </c>
      <c r="AD120" s="27">
        <v>9.1199999999999992</v>
      </c>
      <c r="AE120" s="30">
        <v>213</v>
      </c>
    </row>
    <row r="121" spans="1:31" x14ac:dyDescent="0.3">
      <c r="A121" s="11" t="s">
        <v>554</v>
      </c>
      <c r="B121" s="27">
        <v>340</v>
      </c>
      <c r="C121" s="27">
        <v>281000</v>
      </c>
      <c r="D121" s="9">
        <v>15.53</v>
      </c>
      <c r="E121" s="27">
        <v>453000</v>
      </c>
      <c r="F121" s="9">
        <v>249</v>
      </c>
      <c r="G121" s="9">
        <v>2.2999999999999998</v>
      </c>
      <c r="H121" s="9">
        <v>0.84</v>
      </c>
      <c r="I121" s="9">
        <v>-0.4</v>
      </c>
      <c r="J121" s="28">
        <v>0.107</v>
      </c>
      <c r="K121" s="27">
        <v>1715</v>
      </c>
      <c r="L121" s="27">
        <v>440</v>
      </c>
      <c r="M121" s="9">
        <v>4360</v>
      </c>
      <c r="N121" s="27">
        <v>62200</v>
      </c>
      <c r="O121" s="9">
        <v>0.68</v>
      </c>
      <c r="P121" s="27">
        <v>2.2200000000000002</v>
      </c>
      <c r="Q121" s="27">
        <v>12970</v>
      </c>
      <c r="R121" s="27">
        <v>20500</v>
      </c>
      <c r="S121" s="27">
        <v>1625</v>
      </c>
      <c r="T121" s="27">
        <v>4640</v>
      </c>
      <c r="U121" s="27">
        <v>570</v>
      </c>
      <c r="V121" s="27">
        <v>171.9</v>
      </c>
      <c r="W121" s="27">
        <v>365</v>
      </c>
      <c r="X121" s="27" t="s">
        <v>227</v>
      </c>
      <c r="Y121" s="27">
        <v>181</v>
      </c>
      <c r="Z121" s="27">
        <v>25.3</v>
      </c>
      <c r="AA121" s="27">
        <v>49.9</v>
      </c>
      <c r="AB121" s="29">
        <v>25.4</v>
      </c>
      <c r="AC121" s="27">
        <v>42.7</v>
      </c>
      <c r="AD121" s="27">
        <v>10.1</v>
      </c>
      <c r="AE121" s="30">
        <v>240</v>
      </c>
    </row>
    <row r="122" spans="1:31" x14ac:dyDescent="0.3">
      <c r="A122" s="11" t="s">
        <v>555</v>
      </c>
      <c r="B122" s="27">
        <v>-80</v>
      </c>
      <c r="C122" s="27">
        <v>271100</v>
      </c>
      <c r="D122" s="9">
        <v>14.34</v>
      </c>
      <c r="E122" s="27">
        <v>427000</v>
      </c>
      <c r="F122" s="9">
        <v>242</v>
      </c>
      <c r="G122" s="9">
        <v>0.3</v>
      </c>
      <c r="H122" s="9">
        <v>0.61</v>
      </c>
      <c r="I122" s="9">
        <v>-0.8</v>
      </c>
      <c r="J122" s="28">
        <v>0.126</v>
      </c>
      <c r="K122" s="27">
        <v>1678</v>
      </c>
      <c r="L122" s="27">
        <v>392</v>
      </c>
      <c r="M122" s="9">
        <v>4050</v>
      </c>
      <c r="N122" s="27">
        <v>61800</v>
      </c>
      <c r="O122" s="9">
        <v>0.8</v>
      </c>
      <c r="P122" s="27">
        <v>1.82</v>
      </c>
      <c r="Q122" s="27">
        <v>12130</v>
      </c>
      <c r="R122" s="27">
        <v>19100</v>
      </c>
      <c r="S122" s="27">
        <v>1484</v>
      </c>
      <c r="T122" s="27">
        <v>4210</v>
      </c>
      <c r="U122" s="27">
        <v>520</v>
      </c>
      <c r="V122" s="27">
        <v>161.19999999999999</v>
      </c>
      <c r="W122" s="27">
        <v>335</v>
      </c>
      <c r="X122" s="27" t="s">
        <v>227</v>
      </c>
      <c r="Y122" s="27">
        <v>155.69999999999999</v>
      </c>
      <c r="Z122" s="27">
        <v>22.1</v>
      </c>
      <c r="AA122" s="27">
        <v>45.5</v>
      </c>
      <c r="AB122" s="29">
        <v>21.98</v>
      </c>
      <c r="AC122" s="27">
        <v>43.2</v>
      </c>
      <c r="AD122" s="27">
        <v>17.2</v>
      </c>
      <c r="AE122" s="30">
        <v>222</v>
      </c>
    </row>
    <row r="123" spans="1:31" x14ac:dyDescent="0.3">
      <c r="A123" s="11" t="s">
        <v>556</v>
      </c>
      <c r="B123" s="27">
        <v>90</v>
      </c>
      <c r="C123" s="27">
        <v>286000</v>
      </c>
      <c r="D123" s="9">
        <v>15.84</v>
      </c>
      <c r="E123" s="27">
        <v>455000</v>
      </c>
      <c r="F123" s="9">
        <v>249</v>
      </c>
      <c r="G123" s="9">
        <v>1.1000000000000001</v>
      </c>
      <c r="H123" s="9">
        <v>0.73</v>
      </c>
      <c r="I123" s="9">
        <v>-0.9</v>
      </c>
      <c r="J123" s="28">
        <v>9.4E-2</v>
      </c>
      <c r="K123" s="27">
        <v>1880</v>
      </c>
      <c r="L123" s="27">
        <v>401</v>
      </c>
      <c r="M123" s="9">
        <v>4350</v>
      </c>
      <c r="N123" s="27">
        <v>65600</v>
      </c>
      <c r="O123" s="9">
        <v>0.91</v>
      </c>
      <c r="P123" s="27">
        <v>3.13</v>
      </c>
      <c r="Q123" s="27">
        <v>13640</v>
      </c>
      <c r="R123" s="27">
        <v>20700</v>
      </c>
      <c r="S123" s="27">
        <v>1582</v>
      </c>
      <c r="T123" s="27">
        <v>4470</v>
      </c>
      <c r="U123" s="27">
        <v>518</v>
      </c>
      <c r="V123" s="27">
        <v>162.1</v>
      </c>
      <c r="W123" s="27">
        <v>330</v>
      </c>
      <c r="X123" s="27" t="s">
        <v>227</v>
      </c>
      <c r="Y123" s="27">
        <v>161.30000000000001</v>
      </c>
      <c r="Z123" s="27">
        <v>22</v>
      </c>
      <c r="AA123" s="27">
        <v>43.2</v>
      </c>
      <c r="AB123" s="29">
        <v>20.8</v>
      </c>
      <c r="AC123" s="27">
        <v>47.7</v>
      </c>
      <c r="AD123" s="27">
        <v>17.3</v>
      </c>
      <c r="AE123" s="30">
        <v>211</v>
      </c>
    </row>
    <row r="124" spans="1:31" x14ac:dyDescent="0.3">
      <c r="A124" s="11" t="s">
        <v>557</v>
      </c>
      <c r="B124" s="27">
        <v>-70</v>
      </c>
      <c r="C124" s="27">
        <v>283900</v>
      </c>
      <c r="D124" s="9">
        <v>14.4</v>
      </c>
      <c r="E124" s="27">
        <v>442000</v>
      </c>
      <c r="F124" s="9">
        <v>245</v>
      </c>
      <c r="G124" s="9">
        <v>2</v>
      </c>
      <c r="H124" s="9">
        <v>0.69</v>
      </c>
      <c r="I124" s="9">
        <v>2.4</v>
      </c>
      <c r="J124" s="28">
        <v>6.4000000000000001E-2</v>
      </c>
      <c r="K124" s="27">
        <v>1810</v>
      </c>
      <c r="L124" s="27">
        <v>398</v>
      </c>
      <c r="M124" s="9">
        <v>4040</v>
      </c>
      <c r="N124" s="27">
        <v>62600</v>
      </c>
      <c r="O124" s="9">
        <v>0.86</v>
      </c>
      <c r="P124" s="27">
        <v>1.43</v>
      </c>
      <c r="Q124" s="27">
        <v>12700</v>
      </c>
      <c r="R124" s="27">
        <v>20400</v>
      </c>
      <c r="S124" s="27">
        <v>1558</v>
      </c>
      <c r="T124" s="27">
        <v>4350</v>
      </c>
      <c r="U124" s="27">
        <v>517</v>
      </c>
      <c r="V124" s="27">
        <v>159.9</v>
      </c>
      <c r="W124" s="27">
        <v>323</v>
      </c>
      <c r="X124" s="27" t="s">
        <v>227</v>
      </c>
      <c r="Y124" s="27">
        <v>165</v>
      </c>
      <c r="Z124" s="27">
        <v>22.5</v>
      </c>
      <c r="AA124" s="27">
        <v>47</v>
      </c>
      <c r="AB124" s="29">
        <v>20.2</v>
      </c>
      <c r="AC124" s="27">
        <v>44</v>
      </c>
      <c r="AD124" s="27">
        <v>14.1</v>
      </c>
      <c r="AE124" s="30">
        <v>223</v>
      </c>
    </row>
    <row r="125" spans="1:31" s="21" customFormat="1" x14ac:dyDescent="0.3">
      <c r="A125" s="42" t="s">
        <v>558</v>
      </c>
      <c r="B125" s="39">
        <f>AVERAGE(B92:B124)</f>
        <v>178708.34821428571</v>
      </c>
      <c r="C125" s="39">
        <f>AVERAGE(C110:C124)</f>
        <v>281780</v>
      </c>
      <c r="D125" s="39">
        <f>AVERAGE(D110:D124)</f>
        <v>17.105333333333331</v>
      </c>
      <c r="E125" s="39">
        <f>AVERAGE(E110:E124)</f>
        <v>440533.33333333331</v>
      </c>
      <c r="F125" s="39">
        <f>AVERAGE(F110:F124)</f>
        <v>240.73333333333332</v>
      </c>
      <c r="G125" s="40">
        <f>AVERAGE(G110:G124)</f>
        <v>2.2200000000000002</v>
      </c>
      <c r="H125" s="40">
        <f>AVERAGE(H110:H124)</f>
        <v>0.60266666666666668</v>
      </c>
      <c r="I125" s="40">
        <f>AVERAGE(I110:I124)</f>
        <v>0.61333333333333317</v>
      </c>
      <c r="J125" s="40">
        <f>AVERAGE(J110:J124)</f>
        <v>8.1066666666666662E-2</v>
      </c>
      <c r="K125" s="39">
        <f>AVERAGE(K110:K124)</f>
        <v>1785.2666666666667</v>
      </c>
      <c r="L125" s="39">
        <f>AVERAGE(L110:L124)</f>
        <v>424.13333333333333</v>
      </c>
      <c r="M125" s="39">
        <f>AVERAGE(M110:M124)</f>
        <v>4944.666666666667</v>
      </c>
      <c r="N125" s="39">
        <f>AVERAGE(N110:N124)</f>
        <v>64640</v>
      </c>
      <c r="O125" s="39">
        <f>AVERAGE(O110:O124)</f>
        <v>0.78266666666666673</v>
      </c>
      <c r="P125" s="39">
        <f>AVERAGE(P110:P124)</f>
        <v>2.3359999999999999</v>
      </c>
      <c r="Q125" s="39">
        <f>AVERAGE(Q110:Q124)</f>
        <v>12958</v>
      </c>
      <c r="R125" s="39">
        <f>AVERAGE(R110:R124)</f>
        <v>20124.666666666668</v>
      </c>
      <c r="S125" s="39">
        <f>AVERAGE(S110:S124)</f>
        <v>1573.1333333333334</v>
      </c>
      <c r="T125" s="39">
        <f>AVERAGE(T110:T124)</f>
        <v>4521.333333333333</v>
      </c>
      <c r="U125" s="39">
        <f>AVERAGE(U110:U124)</f>
        <v>547.79999999999995</v>
      </c>
      <c r="V125" s="39">
        <f>AVERAGE(V110:V124)</f>
        <v>165.77333333333334</v>
      </c>
      <c r="W125" s="39">
        <f>AVERAGE(W110:W124)</f>
        <v>351</v>
      </c>
      <c r="X125" s="39"/>
      <c r="Y125" s="39">
        <f>AVERAGE(Y110:Y124)</f>
        <v>171.83333333333334</v>
      </c>
      <c r="Z125" s="39">
        <f>AVERAGE(Z110:Z124)</f>
        <v>23.787333333333336</v>
      </c>
      <c r="AA125" s="39">
        <f>AVERAGE(AA110:AA124)</f>
        <v>48.626666666666672</v>
      </c>
      <c r="AB125" s="39">
        <f>AVERAGE(AB110:AB124)</f>
        <v>22.722000000000001</v>
      </c>
      <c r="AC125" s="39">
        <f>AVERAGE(AC110:AC124)</f>
        <v>46.506666666666668</v>
      </c>
      <c r="AD125" s="39">
        <f>AVERAGE(AD110:AD124)</f>
        <v>10.282</v>
      </c>
      <c r="AE125" s="41">
        <f>AVERAGE(AE110:AE124)</f>
        <v>222.39333333333335</v>
      </c>
    </row>
    <row r="127" spans="1:31" ht="16.2" customHeight="1" x14ac:dyDescent="0.3">
      <c r="A127" s="22" t="s">
        <v>563</v>
      </c>
      <c r="B127" s="22"/>
      <c r="C127" s="22"/>
      <c r="D127" s="22"/>
      <c r="E127" s="22"/>
      <c r="F127" s="22"/>
      <c r="G127" s="22"/>
      <c r="H127" s="22"/>
      <c r="I127" s="22"/>
      <c r="J127" s="22"/>
      <c r="K127" s="22"/>
      <c r="L127" s="22"/>
      <c r="M127" s="22"/>
      <c r="N127" s="22"/>
      <c r="O127" s="22"/>
      <c r="P127" s="22"/>
    </row>
    <row r="128" spans="1:31" x14ac:dyDescent="0.3">
      <c r="A128" s="22"/>
      <c r="B128" s="22"/>
      <c r="C128" s="22"/>
      <c r="D128" s="22"/>
      <c r="E128" s="22"/>
      <c r="F128" s="22"/>
      <c r="G128" s="22"/>
      <c r="H128" s="22"/>
      <c r="I128" s="22"/>
      <c r="J128" s="22"/>
      <c r="K128" s="22"/>
      <c r="L128" s="22"/>
      <c r="M128" s="22"/>
      <c r="N128" s="22"/>
      <c r="O128" s="22"/>
      <c r="P128" s="22"/>
    </row>
  </sheetData>
  <mergeCells count="1">
    <mergeCell ref="A127:P1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Perovskite analyses</vt:lpstr>
      <vt:lpstr>Reference materials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Isabella Lupini</dc:creator>
  <cp:lastModifiedBy>Isabella Lupini</cp:lastModifiedBy>
  <dcterms:created xsi:type="dcterms:W3CDTF">2023-12-05T04:17:01Z</dcterms:created>
  <dcterms:modified xsi:type="dcterms:W3CDTF">2023-12-05T07:24:17Z</dcterms:modified>
</cp:coreProperties>
</file>