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pkempton\Documents\A1_Research\copper isotopes - ultramafic\draft manuscript v5 for publication\files for K-Rex\"/>
    </mc:Choice>
  </mc:AlternateContent>
  <xr:revisionPtr revIDLastSave="0" documentId="13_ncr:1_{90B969CF-B637-4428-90ED-5622EFE46282}" xr6:coauthVersionLast="47" xr6:coauthVersionMax="47" xr10:uidLastSave="{00000000-0000-0000-0000-000000000000}"/>
  <bookViews>
    <workbookView xWindow="1060" yWindow="590" windowWidth="16130" windowHeight="9320" xr2:uid="{00000000-000D-0000-FFFF-FFFF00000000}"/>
  </bookViews>
  <sheets>
    <sheet name="BHVO" sheetId="1" r:id="rId1"/>
  </sheets>
  <definedNames>
    <definedName name="_xlnm.Print_Area" localSheetId="0">BHVO!$A$1:$K$19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 i="1" l="1"/>
  <c r="J2" i="1"/>
</calcChain>
</file>

<file path=xl/sharedStrings.xml><?xml version="1.0" encoding="utf-8"?>
<sst xmlns="http://schemas.openxmlformats.org/spreadsheetml/2006/main" count="22" uniqueCount="22">
  <si>
    <t>PSU Oct 2020</t>
  </si>
  <si>
    <t>BHVO-2</t>
  </si>
  <si>
    <t>Rutgers Dec 2020</t>
  </si>
  <si>
    <t>PSU Jan 2021</t>
  </si>
  <si>
    <t>Rutgers Feb 2021</t>
  </si>
  <si>
    <t>PSU December 2019</t>
  </si>
  <si>
    <t>PSU August 2018</t>
  </si>
  <si>
    <t>Published value</t>
  </si>
  <si>
    <t>n</t>
  </si>
  <si>
    <r>
      <t>2</t>
    </r>
    <r>
      <rPr>
        <sz val="11"/>
        <color theme="1"/>
        <rFont val="Symbol"/>
        <family val="1"/>
        <charset val="2"/>
      </rPr>
      <t>s</t>
    </r>
  </si>
  <si>
    <r>
      <rPr>
        <sz val="11"/>
        <color theme="1"/>
        <rFont val="Symbol"/>
        <family val="1"/>
        <charset val="2"/>
      </rPr>
      <t>d</t>
    </r>
    <r>
      <rPr>
        <vertAlign val="superscript"/>
        <sz val="11"/>
        <color theme="1"/>
        <rFont val="Calibri"/>
        <family val="2"/>
        <scheme val="minor"/>
      </rPr>
      <t>65</t>
    </r>
    <r>
      <rPr>
        <sz val="11"/>
        <color theme="1"/>
        <rFont val="Calibri"/>
        <family val="2"/>
        <scheme val="minor"/>
      </rPr>
      <t>Cu (per mil)</t>
    </r>
  </si>
  <si>
    <t>USGS Std</t>
  </si>
  <si>
    <r>
      <t xml:space="preserve">Two different values for BHVO-2 have been reported in the literature.  A value of 0 per mil was determined by Sossi et al. (2015) and several other papers using Zn and Ni to correct for mass bias.  In contrast, Liu et al. (2015) and several other papers reported a </t>
    </r>
    <r>
      <rPr>
        <sz val="11"/>
        <color theme="1"/>
        <rFont val="Symbol"/>
        <family val="1"/>
        <charset val="2"/>
      </rPr>
      <t>d</t>
    </r>
    <r>
      <rPr>
        <vertAlign val="superscript"/>
        <sz val="11"/>
        <color theme="1"/>
        <rFont val="Calibri"/>
        <family val="2"/>
        <scheme val="minor"/>
      </rPr>
      <t>65</t>
    </r>
    <r>
      <rPr>
        <sz val="11"/>
        <color theme="1"/>
        <rFont val="Calibri"/>
        <family val="2"/>
        <scheme val="minor"/>
      </rPr>
      <t xml:space="preserve">Cu value for BHVO-2 of +0.14‰ ± 0.05 using sample-standard bracketing to correct for mass bias.  Neither of these values overlap within the reported analytical errors.  Since these publications went into print, the following papers have reported values overlapping with Lui et al. (2015):  Huang et al. (2016), Lv et al. (2016), Moynier et al. (2017), Liu et al. (2019), Xia et al. (2019), and Liu et al. (2021).  We obtained a value for BHVO-2 of +0.15 ± 0.05 ‰ (2s, n=6) over a 5-year period using the sample-standard bracketing approach, i.e., our data are consistent with the reported value for BHVO-2 of Liu et al. (2015).  </t>
    </r>
  </si>
  <si>
    <t>References:</t>
  </si>
  <si>
    <t>Huang, J., Liu, S.-A., Gao, Y., Xiao, Y., &amp; Chen, S. (2016). Copper and zinc isotope systematics of altered oceanic crust at IODP Site 1256 in the eastern equatorial Pacific, Journal of Geophysical Research. Solid Earth, 121, 7086–7100, doi:10.1002/2016JB013095</t>
  </si>
  <si>
    <t xml:space="preserve">Liu, S.-A., Huang, J., Liu, J., Wörner, G., Yang, W., Tang, Y.-J., Chen, Y., Tang, L., Zheng, J., &amp; Li, S. (2015). Copper isotopic composition of the silicate Earth. Earth and Planetary Science Letters, 427, 95-103. https://doi.org/10.1016/j.epsl.2015.06.061 </t>
  </si>
  <si>
    <t>Liu, S.-A., Liu, P.-P., Lv, Y., Wang, Z.-Z., Dai, J.-G., (2019). Cu and Zn isotope fractionation during oceanic alteration: Implications for Oceanic Cu and Zn cycles.  Geochimica et Cosmochimica Acta, 257, 191–205.</t>
  </si>
  <si>
    <t>Liu, J.H., Zhou, L., Wang, Q., Feng, L.P., Shen, J., Herrmann, A.D., Algeo, T.J. (2021) Copper isotope evidence of particulate shuttle dynamics in the Late Pennsylvanian North American Midcontinent Sea, with implications for glacio-eustatic magnitude. Geochimica et Cosmochimica Acta, 297, 1–23.</t>
  </si>
  <si>
    <t>Lv, Y., Liu, S.-A., Zhu, J.-M., &amp; Li, S. (2016).Copper and zinc isotope fractionation during deposition and weathering
of highly metalliferous black shales in central China. Chemical Geology, 445, 24–35.</t>
  </si>
  <si>
    <t xml:space="preserve">Sossi, P. A., Halverson, G. P., Nebel, O., &amp; Eggins, S. M. (2015). Combined Separation of Cu, Fe and Zn from Rock Matrices and Improved Analytical Protocols for Stable Isotope Determination: Geostandards and Geoanalytical Research, 39 (2), 129-149.  https://doi.org/10.1111/j.1751-908X.2014.00298.x </t>
  </si>
  <si>
    <t>Xia, Y., Kiseeva, E.S., Wade, J., Huang, F. (2019) The effect of core segregation on the Cu and Zn isotope composition of the silicate Moon. Geochemical Perspectives Letters, doi: 10.7185/geochemlet.1928</t>
  </si>
  <si>
    <t>Moynier, F., Vance, D., Fujii, T., &amp; Savage, P. (2017).  The Isotope Geochemistry of Zinc and Copper. Reviews in Mineralogy and Geochemistry, 82, 
DOI: 10.2138/rmg.2017.82.13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</si>
</sst>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1"/>
      <color theme="1"/>
      <name val="Symbol"/>
      <family val="1"/>
      <charset val="2"/>
    </font>
    <font>
      <vertAlign val="superscript"/>
      <sz val="11"/>
      <color theme="1"/>
      <name val="Calibri"/>
      <family val="2"/>
      <scheme val="minor"/>
    </font>
    <font>
      <sz val="11"/>
      <color theme="1"/>
      <name val="Calibri"/>
      <family val="1"/>
      <charset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23">
    <xf numFmtId="0" fontId="0" fillId="0" borderId="0" xfId="0"/>
    <xf numFmtId="0" fontId="0" fillId="0" borderId="1" xfId="0" applyBorder="1"/>
    <xf numFmtId="0" fontId="0" fillId="0" borderId="1" xfId="0" applyBorder="1" applyAlignment="1">
      <alignment horizontal="center"/>
    </xf>
    <xf numFmtId="0" fontId="0" fillId="0" borderId="1" xfId="0" applyFill="1" applyBorder="1"/>
    <xf numFmtId="0" fontId="3" fillId="0" borderId="1" xfId="0" applyFont="1" applyBorder="1"/>
    <xf numFmtId="2" fontId="0" fillId="0" borderId="1" xfId="0" applyNumberFormat="1" applyBorder="1" applyAlignment="1">
      <alignment horizontal="center"/>
    </xf>
    <xf numFmtId="0" fontId="0" fillId="0" borderId="1" xfId="0" applyFill="1" applyBorder="1" applyAlignment="1">
      <alignment horizontal="center"/>
    </xf>
    <xf numFmtId="0" fontId="0" fillId="0" borderId="2" xfId="0" applyFill="1" applyBorder="1"/>
    <xf numFmtId="0" fontId="0" fillId="0" borderId="0" xfId="0" applyBorder="1" applyAlignment="1">
      <alignment horizontal="center"/>
    </xf>
    <xf numFmtId="0" fontId="0" fillId="0" borderId="0" xfId="0" applyAlignment="1">
      <alignment wrapText="1"/>
    </xf>
    <xf numFmtId="0" fontId="0" fillId="0" borderId="0" xfId="0" applyAlignment="1">
      <alignment vertical="top"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2" xfId="0" applyBorder="1" applyAlignment="1">
      <alignment wrapText="1"/>
    </xf>
    <xf numFmtId="0" fontId="0" fillId="0" borderId="0" xfId="0" applyBorder="1" applyAlignment="1">
      <alignment wrapText="1"/>
    </xf>
    <xf numFmtId="0" fontId="0" fillId="0" borderId="6" xfId="0" applyBorder="1" applyAlignment="1">
      <alignment wrapText="1"/>
    </xf>
    <xf numFmtId="0" fontId="0" fillId="0" borderId="2" xfId="0" applyBorder="1" applyAlignment="1"/>
    <xf numFmtId="0" fontId="0" fillId="0" borderId="0" xfId="0" applyBorder="1" applyAlignment="1"/>
    <xf numFmtId="0" fontId="0" fillId="0" borderId="6" xfId="0" applyBorder="1" applyAlignment="1"/>
    <xf numFmtId="0" fontId="0" fillId="0" borderId="7" xfId="0" applyBorder="1" applyAlignment="1"/>
    <xf numFmtId="0" fontId="0" fillId="0" borderId="8" xfId="0" applyBorder="1" applyAlignment="1"/>
    <xf numFmtId="0" fontId="0" fillId="0" borderId="9"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
  <sheetViews>
    <sheetView tabSelected="1" workbookViewId="0">
      <selection activeCell="I1" sqref="I1"/>
    </sheetView>
  </sheetViews>
  <sheetFormatPr defaultRowHeight="14.5"/>
  <cols>
    <col min="2" max="2" width="13.54296875" bestFit="1" customWidth="1"/>
    <col min="3" max="3" width="19" customWidth="1"/>
    <col min="4" max="4" width="20" customWidth="1"/>
    <col min="5" max="5" width="12" bestFit="1" customWidth="1"/>
    <col min="6" max="6" width="16" bestFit="1" customWidth="1"/>
    <col min="7" max="7" width="11.7265625" bestFit="1" customWidth="1"/>
    <col min="8" max="8" width="15" bestFit="1" customWidth="1"/>
    <col min="9" max="9" width="12.6328125" bestFit="1" customWidth="1"/>
  </cols>
  <sheetData>
    <row r="1" spans="1:11" ht="16.5">
      <c r="A1" s="1" t="s">
        <v>11</v>
      </c>
      <c r="B1" s="1" t="s">
        <v>7</v>
      </c>
      <c r="C1" s="3" t="s">
        <v>6</v>
      </c>
      <c r="D1" s="3" t="s">
        <v>5</v>
      </c>
      <c r="E1" s="3" t="s">
        <v>0</v>
      </c>
      <c r="F1" s="1" t="s">
        <v>2</v>
      </c>
      <c r="G1" s="1" t="s">
        <v>3</v>
      </c>
      <c r="H1" s="1" t="s">
        <v>4</v>
      </c>
      <c r="I1" s="4" t="s">
        <v>10</v>
      </c>
      <c r="J1" s="1" t="s">
        <v>9</v>
      </c>
      <c r="K1" s="1" t="s">
        <v>8</v>
      </c>
    </row>
    <row r="2" spans="1:11">
      <c r="A2" s="3" t="s">
        <v>1</v>
      </c>
      <c r="B2" s="6">
        <v>0.14000000000000001</v>
      </c>
      <c r="C2" s="2">
        <v>0.19</v>
      </c>
      <c r="D2" s="2">
        <v>0.12</v>
      </c>
      <c r="E2" s="2">
        <v>0.13</v>
      </c>
      <c r="F2" s="2">
        <v>0.14000000000000001</v>
      </c>
      <c r="G2" s="2">
        <v>0.16</v>
      </c>
      <c r="H2" s="2">
        <v>0.14000000000000001</v>
      </c>
      <c r="I2" s="5">
        <f>AVERAGE(C2:H2)</f>
        <v>0.1466666666666667</v>
      </c>
      <c r="J2" s="5">
        <f>2*STDEV(C2:H2)</f>
        <v>5.0066622281382804E-2</v>
      </c>
      <c r="K2" s="2">
        <v>6</v>
      </c>
    </row>
    <row r="3" spans="1:11">
      <c r="A3" s="7"/>
      <c r="B3" s="8"/>
    </row>
    <row r="4" spans="1:11">
      <c r="A4" s="11" t="s">
        <v>12</v>
      </c>
      <c r="B4" s="12"/>
      <c r="C4" s="12"/>
      <c r="D4" s="12"/>
      <c r="E4" s="12"/>
      <c r="F4" s="12"/>
      <c r="G4" s="12"/>
      <c r="H4" s="12"/>
      <c r="I4" s="12"/>
      <c r="J4" s="12"/>
      <c r="K4" s="13"/>
    </row>
    <row r="5" spans="1:11">
      <c r="A5" s="14"/>
      <c r="B5" s="15"/>
      <c r="C5" s="15"/>
      <c r="D5" s="15"/>
      <c r="E5" s="15"/>
      <c r="F5" s="15"/>
      <c r="G5" s="15"/>
      <c r="H5" s="15"/>
      <c r="I5" s="15"/>
      <c r="J5" s="15"/>
      <c r="K5" s="16"/>
    </row>
    <row r="6" spans="1:11">
      <c r="A6" s="14"/>
      <c r="B6" s="15"/>
      <c r="C6" s="15"/>
      <c r="D6" s="15"/>
      <c r="E6" s="15"/>
      <c r="F6" s="15"/>
      <c r="G6" s="15"/>
      <c r="H6" s="15"/>
      <c r="I6" s="15"/>
      <c r="J6" s="15"/>
      <c r="K6" s="16"/>
    </row>
    <row r="7" spans="1:11">
      <c r="A7" s="14"/>
      <c r="B7" s="15"/>
      <c r="C7" s="15"/>
      <c r="D7" s="15"/>
      <c r="E7" s="15"/>
      <c r="F7" s="15"/>
      <c r="G7" s="15"/>
      <c r="H7" s="15"/>
      <c r="I7" s="15"/>
      <c r="J7" s="15"/>
      <c r="K7" s="16"/>
    </row>
    <row r="8" spans="1:11">
      <c r="A8" s="17"/>
      <c r="B8" s="18"/>
      <c r="C8" s="18"/>
      <c r="D8" s="18"/>
      <c r="E8" s="18"/>
      <c r="F8" s="18"/>
      <c r="G8" s="18"/>
      <c r="H8" s="18"/>
      <c r="I8" s="18"/>
      <c r="J8" s="18"/>
      <c r="K8" s="19"/>
    </row>
    <row r="9" spans="1:11">
      <c r="A9" s="20"/>
      <c r="B9" s="21"/>
      <c r="C9" s="21"/>
      <c r="D9" s="21"/>
      <c r="E9" s="21"/>
      <c r="F9" s="21"/>
      <c r="G9" s="21"/>
      <c r="H9" s="21"/>
      <c r="I9" s="21"/>
      <c r="J9" s="21"/>
      <c r="K9" s="22"/>
    </row>
    <row r="11" spans="1:11">
      <c r="A11" t="s">
        <v>13</v>
      </c>
    </row>
    <row r="12" spans="1:11" ht="29.5" customHeight="1">
      <c r="A12" s="9" t="s">
        <v>14</v>
      </c>
      <c r="B12" s="9"/>
      <c r="C12" s="9"/>
      <c r="D12" s="9"/>
      <c r="E12" s="9"/>
      <c r="F12" s="9"/>
      <c r="G12" s="9"/>
      <c r="H12" s="9"/>
      <c r="I12" s="9"/>
      <c r="J12" s="9"/>
      <c r="K12" s="9"/>
    </row>
    <row r="13" spans="1:11" ht="29.5" customHeight="1">
      <c r="A13" s="9" t="s">
        <v>15</v>
      </c>
      <c r="B13" s="9"/>
      <c r="C13" s="9"/>
      <c r="D13" s="9"/>
      <c r="E13" s="9"/>
      <c r="F13" s="9"/>
      <c r="G13" s="9"/>
      <c r="H13" s="9"/>
      <c r="I13" s="9"/>
      <c r="J13" s="9"/>
      <c r="K13" s="9"/>
    </row>
    <row r="14" spans="1:11" ht="29.5" customHeight="1">
      <c r="A14" s="9" t="s">
        <v>16</v>
      </c>
      <c r="B14" s="9"/>
      <c r="C14" s="9"/>
      <c r="D14" s="9"/>
      <c r="E14" s="9"/>
      <c r="F14" s="9"/>
      <c r="G14" s="9"/>
      <c r="H14" s="9"/>
      <c r="I14" s="9"/>
      <c r="J14" s="9"/>
      <c r="K14" s="9"/>
    </row>
    <row r="15" spans="1:11" ht="29.5" customHeight="1">
      <c r="A15" s="9" t="s">
        <v>17</v>
      </c>
      <c r="B15" s="9"/>
      <c r="C15" s="9"/>
      <c r="D15" s="9"/>
      <c r="E15" s="9"/>
      <c r="F15" s="9"/>
      <c r="G15" s="9"/>
      <c r="H15" s="9"/>
      <c r="I15" s="9"/>
      <c r="J15" s="9"/>
      <c r="K15" s="9"/>
    </row>
    <row r="16" spans="1:11" ht="29.5" customHeight="1">
      <c r="A16" s="9" t="s">
        <v>18</v>
      </c>
      <c r="B16" s="9"/>
      <c r="C16" s="9"/>
      <c r="D16" s="9"/>
      <c r="E16" s="9"/>
      <c r="F16" s="9"/>
      <c r="G16" s="9"/>
      <c r="H16" s="9"/>
      <c r="I16" s="9"/>
      <c r="J16" s="9"/>
      <c r="K16" s="9"/>
    </row>
    <row r="17" spans="1:11" ht="29.5" customHeight="1">
      <c r="A17" s="10" t="s">
        <v>21</v>
      </c>
      <c r="B17" s="10"/>
      <c r="C17" s="10"/>
      <c r="D17" s="10"/>
      <c r="E17" s="10"/>
      <c r="F17" s="10"/>
      <c r="G17" s="10"/>
      <c r="H17" s="10"/>
      <c r="I17" s="10"/>
      <c r="J17" s="10"/>
      <c r="K17" s="10"/>
    </row>
    <row r="18" spans="1:11" ht="29.5" customHeight="1">
      <c r="A18" s="9" t="s">
        <v>19</v>
      </c>
      <c r="B18" s="9"/>
      <c r="C18" s="9"/>
      <c r="D18" s="9"/>
      <c r="E18" s="9"/>
      <c r="F18" s="9"/>
      <c r="G18" s="9"/>
      <c r="H18" s="9"/>
      <c r="I18" s="9"/>
      <c r="J18" s="9"/>
      <c r="K18" s="9"/>
    </row>
    <row r="19" spans="1:11" ht="29.5" customHeight="1">
      <c r="A19" s="9" t="s">
        <v>20</v>
      </c>
      <c r="B19" s="9"/>
      <c r="C19" s="9"/>
      <c r="D19" s="9"/>
      <c r="E19" s="9"/>
      <c r="F19" s="9"/>
      <c r="G19" s="9"/>
      <c r="H19" s="9"/>
      <c r="I19" s="9"/>
      <c r="J19" s="9"/>
      <c r="K19" s="9"/>
    </row>
  </sheetData>
  <mergeCells count="9">
    <mergeCell ref="A16:K16"/>
    <mergeCell ref="A17:K17"/>
    <mergeCell ref="A18:K18"/>
    <mergeCell ref="A19:K19"/>
    <mergeCell ref="A4:K9"/>
    <mergeCell ref="A12:K12"/>
    <mergeCell ref="A13:K13"/>
    <mergeCell ref="A14:K14"/>
    <mergeCell ref="A15:K15"/>
  </mergeCells>
  <pageMargins left="0.7" right="0.7" top="0.75" bottom="0.75" header="0.3" footer="0.3"/>
  <pageSetup scale="84" fitToHeight="0" orientation="landscape" r:id="rId1"/>
  <headerFooter>
    <oddHeader>&amp;C&amp;"-,Bold"&amp;16Table S4 - Cu-isotope rock standard data, BHVO-2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BHVO</vt:lpstr>
      <vt:lpstr>BHVO!Print_Area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Mathur, Ryan (MATHURR)</dc:creator>
  <cp:lastModifiedBy>P Kempton</cp:lastModifiedBy>
  <cp:lastPrinted>2022-03-18T00:19:56Z</cp:lastPrinted>
  <dcterms:created xsi:type="dcterms:W3CDTF">2016-08-05T17:25:30Z</dcterms:created>
  <dcterms:modified xsi:type="dcterms:W3CDTF">2022-07-01T19:01:16Z</dcterms:modified>
</cp:coreProperties>
</file>