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lyburghardt/Dropbox/RNA sequencing project McDonald lab/Manuscript 2021/For Submission/Supplemental Tables/"/>
    </mc:Choice>
  </mc:AlternateContent>
  <xr:revisionPtr revIDLastSave="0" documentId="13_ncr:1_{D7707422-BF84-0348-BACC-A5B95F3CE58D}" xr6:coauthVersionLast="47" xr6:coauthVersionMax="47" xr10:uidLastSave="{00000000-0000-0000-0000-000000000000}"/>
  <bookViews>
    <workbookView xWindow="240" yWindow="500" windowWidth="24080" windowHeight="159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2" i="1"/>
  <c r="F3" i="1"/>
  <c r="F4" i="1"/>
  <c r="F5" i="1"/>
  <c r="F6" i="1"/>
  <c r="F7" i="1"/>
  <c r="F8" i="1"/>
  <c r="F9" i="1"/>
  <c r="F2" i="1"/>
  <c r="D3" i="1"/>
  <c r="D4" i="1"/>
  <c r="D5" i="1"/>
  <c r="D6" i="1"/>
  <c r="D7" i="1"/>
  <c r="D8" i="1"/>
  <c r="D9" i="1"/>
  <c r="D2" i="1"/>
</calcChain>
</file>

<file path=xl/sharedStrings.xml><?xml version="1.0" encoding="utf-8"?>
<sst xmlns="http://schemas.openxmlformats.org/spreadsheetml/2006/main" count="47" uniqueCount="47">
  <si>
    <t>Number of Unalignable Reads</t>
  </si>
  <si>
    <t>Number of Alignable Reads</t>
  </si>
  <si>
    <t>Number of Filtered Reads Due to Too many Alignments</t>
  </si>
  <si>
    <t>Total Reads Available</t>
  </si>
  <si>
    <t>End_1</t>
  </si>
  <si>
    <t>End_2</t>
  </si>
  <si>
    <t>End_3</t>
  </si>
  <si>
    <t>Mid_1</t>
  </si>
  <si>
    <t>Mid_2</t>
  </si>
  <si>
    <t>Mid_3</t>
  </si>
  <si>
    <t>Pre_2</t>
  </si>
  <si>
    <t>Pre_3</t>
  </si>
  <si>
    <t>1030306</t>
  </si>
  <si>
    <t>1156696</t>
  </si>
  <si>
    <t>1364205</t>
  </si>
  <si>
    <t>1358990</t>
  </si>
  <si>
    <t>1264871</t>
  </si>
  <si>
    <t>1218221</t>
  </si>
  <si>
    <t>1221410</t>
  </si>
  <si>
    <t>1109436</t>
  </si>
  <si>
    <t>10502207</t>
  </si>
  <si>
    <t>13039017</t>
  </si>
  <si>
    <t>12757191</t>
  </si>
  <si>
    <t>10670239</t>
  </si>
  <si>
    <t>13499186</t>
  </si>
  <si>
    <t>12322675</t>
  </si>
  <si>
    <t>12672490</t>
  </si>
  <si>
    <t>14151329</t>
  </si>
  <si>
    <t>8896</t>
  </si>
  <si>
    <t>6419</t>
  </si>
  <si>
    <t>8080</t>
  </si>
  <si>
    <t>8933</t>
  </si>
  <si>
    <t>6818</t>
  </si>
  <si>
    <t>7648</t>
  </si>
  <si>
    <t>5500</t>
  </si>
  <si>
    <t>11203</t>
  </si>
  <si>
    <t>11541409</t>
  </si>
  <si>
    <t>14202132</t>
  </si>
  <si>
    <t>14129476</t>
  </si>
  <si>
    <t>12038162</t>
  </si>
  <si>
    <t>14770875</t>
  </si>
  <si>
    <t>13548544</t>
  </si>
  <si>
    <t>13899400</t>
  </si>
  <si>
    <t>15271968</t>
  </si>
  <si>
    <t>Percent Unalignable Reads</t>
  </si>
  <si>
    <t>Percent Alignable Reads</t>
  </si>
  <si>
    <t>Percent Filtered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</si>
</sst>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/>
  </sheetViews>
  <sheetFormatPr baseColWidth="10" defaultColWidth="8.83203125" defaultRowHeight="15" x14ac:dyDescent="0.2"/>
  <cols>
    <col min="1" max="1" width="8" style="1" customWidth="1"/>
    <col min="2" max="2" width="20.83203125" style="1" customWidth="1"/>
    <col min="3" max="3" width="29" style="1" customWidth="1"/>
    <col min="4" max="5" width="26.5" style="1" customWidth="1"/>
    <col min="6" max="6" width="25.5" style="1" customWidth="1"/>
    <col min="7" max="7" width="53" style="1" customWidth="1"/>
    <col min="8" max="8" width="16.5" style="1" customWidth="1"/>
  </cols>
  <sheetData>
    <row r="1" spans="1:8" x14ac:dyDescent="0.2">
      <c r="B1" s="2" t="s">
        <v>3</v>
      </c>
      <c r="C1" s="2" t="s">
        <v>0</v>
      </c>
      <c r="D1" s="2" t="s">
        <v>44</v>
      </c>
      <c r="E1" s="2" t="s">
        <v>1</v>
      </c>
      <c r="F1" s="2" t="s">
        <v>45</v>
      </c>
      <c r="G1" s="2" t="s">
        <v>2</v>
      </c>
      <c r="H1" s="3" t="s">
        <v>46</v>
      </c>
    </row>
    <row r="2" spans="1:8" x14ac:dyDescent="0.2">
      <c r="A2" s="2" t="s">
        <v>4</v>
      </c>
      <c r="B2" s="1" t="s">
        <v>36</v>
      </c>
      <c r="C2" s="1" t="s">
        <v>12</v>
      </c>
      <c r="D2" s="4">
        <f>(C2/B2)*100</f>
        <v>8.9270382844936869</v>
      </c>
      <c r="E2" s="1" t="s">
        <v>20</v>
      </c>
      <c r="F2" s="4">
        <f>(E2/$B2)*100</f>
        <v>90.995882738407417</v>
      </c>
      <c r="G2" s="1" t="s">
        <v>28</v>
      </c>
      <c r="H2" s="4">
        <f>(G2/$B2)*100</f>
        <v>7.7078977098896675E-2</v>
      </c>
    </row>
    <row r="3" spans="1:8" x14ac:dyDescent="0.2">
      <c r="A3" s="2" t="s">
        <v>5</v>
      </c>
      <c r="B3" s="1" t="s">
        <v>37</v>
      </c>
      <c r="C3" s="1" t="s">
        <v>13</v>
      </c>
      <c r="D3" s="4">
        <f t="shared" ref="D3:D9" si="0">(C3/B3)*100</f>
        <v>8.1445236532092498</v>
      </c>
      <c r="E3" s="1" t="s">
        <v>21</v>
      </c>
      <c r="F3" s="4">
        <f t="shared" ref="F3:F9" si="1">(E3/$B3)*100</f>
        <v>91.810278907420383</v>
      </c>
      <c r="G3" s="1" t="s">
        <v>29</v>
      </c>
      <c r="H3" s="4">
        <f t="shared" ref="H3:H9" si="2">(G3/$B3)*100</f>
        <v>4.5197439370370587E-2</v>
      </c>
    </row>
    <row r="4" spans="1:8" x14ac:dyDescent="0.2">
      <c r="A4" s="2" t="s">
        <v>6</v>
      </c>
      <c r="B4" s="1" t="s">
        <v>38</v>
      </c>
      <c r="C4" s="1" t="s">
        <v>14</v>
      </c>
      <c r="D4" s="4">
        <f t="shared" si="0"/>
        <v>9.655028962149764</v>
      </c>
      <c r="E4" s="1" t="s">
        <v>22</v>
      </c>
      <c r="F4" s="4">
        <f t="shared" si="1"/>
        <v>90.287785619226085</v>
      </c>
      <c r="G4" s="1" t="s">
        <v>30</v>
      </c>
      <c r="H4" s="4">
        <f t="shared" si="2"/>
        <v>5.7185418624158463E-2</v>
      </c>
    </row>
    <row r="5" spans="1:8" x14ac:dyDescent="0.2">
      <c r="A5" s="2" t="s">
        <v>7</v>
      </c>
      <c r="B5" s="1" t="s">
        <v>39</v>
      </c>
      <c r="C5" s="1" t="s">
        <v>15</v>
      </c>
      <c r="D5" s="4">
        <f t="shared" si="0"/>
        <v>11.289015715189745</v>
      </c>
      <c r="E5" s="1" t="s">
        <v>23</v>
      </c>
      <c r="F5" s="4">
        <f t="shared" si="1"/>
        <v>88.636778604574346</v>
      </c>
      <c r="G5" s="1" t="s">
        <v>31</v>
      </c>
      <c r="H5" s="4">
        <f t="shared" si="2"/>
        <v>7.4205680235903126E-2</v>
      </c>
    </row>
    <row r="6" spans="1:8" x14ac:dyDescent="0.2">
      <c r="A6" s="2" t="s">
        <v>8</v>
      </c>
      <c r="B6" s="1" t="s">
        <v>40</v>
      </c>
      <c r="C6" s="1" t="s">
        <v>16</v>
      </c>
      <c r="D6" s="4">
        <f t="shared" si="0"/>
        <v>8.5632773955503652</v>
      </c>
      <c r="E6" s="1" t="s">
        <v>24</v>
      </c>
      <c r="F6" s="4">
        <f t="shared" si="1"/>
        <v>91.39056420151141</v>
      </c>
      <c r="G6" s="1" t="s">
        <v>32</v>
      </c>
      <c r="H6" s="4">
        <f t="shared" si="2"/>
        <v>4.6158402938214563E-2</v>
      </c>
    </row>
    <row r="7" spans="1:8" x14ac:dyDescent="0.2">
      <c r="A7" s="2" t="s">
        <v>9</v>
      </c>
      <c r="B7" s="1" t="s">
        <v>41</v>
      </c>
      <c r="C7" s="1" t="s">
        <v>17</v>
      </c>
      <c r="D7" s="4">
        <f t="shared" si="0"/>
        <v>8.9915270600294761</v>
      </c>
      <c r="E7" s="1" t="s">
        <v>25</v>
      </c>
      <c r="F7" s="4">
        <f t="shared" si="1"/>
        <v>90.952024069892673</v>
      </c>
      <c r="G7" s="1" t="s">
        <v>33</v>
      </c>
      <c r="H7" s="4">
        <f t="shared" si="2"/>
        <v>5.6448870077847477E-2</v>
      </c>
    </row>
    <row r="8" spans="1:8" x14ac:dyDescent="0.2">
      <c r="A8" s="2" t="s">
        <v>10</v>
      </c>
      <c r="B8" s="1" t="s">
        <v>42</v>
      </c>
      <c r="C8" s="1" t="s">
        <v>18</v>
      </c>
      <c r="D8" s="4">
        <f t="shared" si="0"/>
        <v>8.7875016187749111</v>
      </c>
      <c r="E8" s="1" t="s">
        <v>26</v>
      </c>
      <c r="F8" s="4">
        <f t="shared" si="1"/>
        <v>91.17292832784149</v>
      </c>
      <c r="G8" s="1" t="s">
        <v>34</v>
      </c>
      <c r="H8" s="4">
        <f t="shared" si="2"/>
        <v>3.9570053383599292E-2</v>
      </c>
    </row>
    <row r="9" spans="1:8" x14ac:dyDescent="0.2">
      <c r="A9" s="2" t="s">
        <v>11</v>
      </c>
      <c r="B9" s="1" t="s">
        <v>43</v>
      </c>
      <c r="C9" s="1" t="s">
        <v>19</v>
      </c>
      <c r="D9" s="4">
        <f t="shared" si="0"/>
        <v>7.2645254364074097</v>
      </c>
      <c r="E9" s="1" t="s">
        <v>27</v>
      </c>
      <c r="F9" s="4">
        <f t="shared" si="1"/>
        <v>92.662117940529996</v>
      </c>
      <c r="G9" s="1" t="s">
        <v>35</v>
      </c>
      <c r="H9" s="4">
        <f t="shared" si="2"/>
        <v>7.3356623062594162E-2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Emily Burghardt</cp:lastModifiedBy>
  <dcterms:created xsi:type="dcterms:W3CDTF">2021-06-29T16:28:18Z</dcterms:created>
  <dcterms:modified xsi:type="dcterms:W3CDTF">2023-11-15T17:27:23Z</dcterms:modified>
</cp:coreProperties>
</file>