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brandifeehan/Downloads/drive-download-20221120T001918Z-001/"/>
    </mc:Choice>
  </mc:AlternateContent>
  <xr:revisionPtr revIDLastSave="0" documentId="13_ncr:1_{578C5CB6-4659-7E4A-A67E-6A11739C8C73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wine_Host_Demographics" sheetId="1" r:id="rId1"/>
    <sheet name="Swine_Host_Diet" sheetId="2" r:id="rId2"/>
    <sheet name="Dam_Demograics" sheetId="3" r:id="rId3"/>
    <sheet name="Dam_Diets" sheetId="4" r:id="rId4"/>
    <sheet name="Sample_Informatio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WDFQnO30A2PzLkeHV7vekjXBNUA==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<sst xmlns="http://schemas.openxmlformats.org/spreadsheetml/2006/main" count="1407" uniqueCount="324">
  <si>
    <t>Pig ID</t>
  </si>
  <si>
    <t>Sex</t>
  </si>
  <si>
    <t>Birth Date</t>
  </si>
  <si>
    <t>Sow ID</t>
  </si>
  <si>
    <t>Preweaning Housing Group</t>
  </si>
  <si>
    <t>Nursery Housing Group</t>
  </si>
  <si>
    <t>Growth Adult Housing Group</t>
  </si>
  <si>
    <t>Female</t>
  </si>
  <si>
    <t>S1</t>
  </si>
  <si>
    <t>N1</t>
  </si>
  <si>
    <t>G1</t>
  </si>
  <si>
    <t>Male</t>
  </si>
  <si>
    <t>S2</t>
  </si>
  <si>
    <t>4*</t>
  </si>
  <si>
    <t>S3</t>
  </si>
  <si>
    <t>N2</t>
  </si>
  <si>
    <t>S4</t>
  </si>
  <si>
    <t>S5</t>
  </si>
  <si>
    <t>Genetics: Line 241, DNA Genetics, Columbus NE</t>
  </si>
  <si>
    <t>*Passed away at 28 days of age during nursery stage</t>
  </si>
  <si>
    <t>Stage:</t>
  </si>
  <si>
    <t>Nursery</t>
  </si>
  <si>
    <t>Growth</t>
  </si>
  <si>
    <t>Stage-Phase:</t>
  </si>
  <si>
    <t>Phase 1</t>
  </si>
  <si>
    <t>Phase 2</t>
  </si>
  <si>
    <t>Phase 3</t>
  </si>
  <si>
    <t>Pellet or Meal:</t>
  </si>
  <si>
    <t>Pellet</t>
  </si>
  <si>
    <t>Meal</t>
  </si>
  <si>
    <t>Host Weight (lbs):</t>
  </si>
  <si>
    <t>12-15</t>
  </si>
  <si>
    <t>15-25</t>
  </si>
  <si>
    <t>25-50</t>
  </si>
  <si>
    <t>80-150</t>
  </si>
  <si>
    <t>150-200</t>
  </si>
  <si>
    <t>200-280</t>
  </si>
  <si>
    <t>Ingredient:</t>
  </si>
  <si>
    <t>Host Age (days):</t>
  </si>
  <si>
    <t>21-30</t>
  </si>
  <si>
    <t>30-49</t>
  </si>
  <si>
    <t>49-80</t>
  </si>
  <si>
    <t>80-90</t>
  </si>
  <si>
    <t>90-106</t>
  </si>
  <si>
    <t>106-122</t>
  </si>
  <si>
    <t>Corn</t>
  </si>
  <si>
    <t>Soybean Meal</t>
  </si>
  <si>
    <t>Fish Meal</t>
  </si>
  <si>
    <t>Milk, Whey Powder</t>
  </si>
  <si>
    <t>Soybean Oil</t>
  </si>
  <si>
    <t>Calcium Carbonate</t>
  </si>
  <si>
    <t>Monocalcium Phosphate</t>
  </si>
  <si>
    <t>Sodium Chloride</t>
  </si>
  <si>
    <t>L-Lys-HCl</t>
  </si>
  <si>
    <t>DL-Met</t>
  </si>
  <si>
    <t>L-Thr</t>
  </si>
  <si>
    <t>L-Trp</t>
  </si>
  <si>
    <t>L-Val</t>
  </si>
  <si>
    <t>Trace Mineral Premix</t>
  </si>
  <si>
    <t>Vitamin Premix Without Phytase</t>
  </si>
  <si>
    <t>SowID</t>
  </si>
  <si>
    <t>Diet</t>
  </si>
  <si>
    <t>Parity</t>
  </si>
  <si>
    <t>Control</t>
  </si>
  <si>
    <t>Gilt</t>
  </si>
  <si>
    <t>Beef Tallow</t>
  </si>
  <si>
    <t>Ingredient</t>
  </si>
  <si>
    <t>Calcium carbonate</t>
  </si>
  <si>
    <t>Sow add pack¹</t>
  </si>
  <si>
    <t>Trace mineral premix²</t>
  </si>
  <si>
    <t>Vitamin premix³</t>
  </si>
  <si>
    <t>Phytase⁴</t>
  </si>
  <si>
    <t>¹Provided per kg of premix: 1,653,467 IU vitamin A; 8,818 IU vitamin E; 88 mg biotin; 882 mg folic acid; 397 mg pyridoxine; 220,462 mg choline; 19,842 mg carnitine; 80 mg chromium.
 ²Provided per kg of premix: 1,653,467 IU vitamin A; 661,387 IU vitamin D; 17,637 IU vitamin E; 1,323 mg vitamin K; 13 mg vitamin B12; 19,842 mg niacin; 11,023 mg pantothenic acid; 3,307 mg riboflavin.
 ³Provided per kg of premix: 73,413 mg Zn from zinc sulfate; 73,413 mg Fe from iron sulfate; 22,046 mg Mn from manganese oxide; 11,023 mg Cu from copper sulfate; 19,841 mg I from calcium iodate; 19,841 mg Se from sodium selenite.
 Assumed release value of 0.12% STTD P from Ronozyme HiPhos 2700 (DSM Nutritional Products, Parsippany, NJ).</t>
  </si>
  <si>
    <t>Sample ID</t>
  </si>
  <si>
    <r>
      <rPr>
        <b/>
        <sz val="12"/>
        <color theme="1"/>
        <rFont val="Times New Roman"/>
        <family val="1"/>
      </rPr>
      <t xml:space="preserve">Age </t>
    </r>
    <r>
      <rPr>
        <b/>
        <sz val="12"/>
        <color theme="1"/>
        <rFont val="Times New Roman"/>
        <family val="1"/>
      </rPr>
      <t>(Days)</t>
    </r>
  </si>
  <si>
    <t>Stage</t>
  </si>
  <si>
    <r>
      <rPr>
        <b/>
        <sz val="12"/>
        <color theme="1"/>
        <rFont val="Times New Roman"/>
        <family val="1"/>
      </rPr>
      <t xml:space="preserve">Sex
</t>
    </r>
    <r>
      <rPr>
        <b/>
        <sz val="12"/>
        <color theme="1"/>
        <rFont val="Times New Roman"/>
        <family val="1"/>
      </rPr>
      <t>(F: Female
M: Male)</t>
    </r>
  </si>
  <si>
    <t>General Observations Scores</t>
  </si>
  <si>
    <r>
      <rPr>
        <b/>
        <sz val="12"/>
        <color theme="1"/>
        <rFont val="Times New Roman"/>
        <family val="1"/>
      </rPr>
      <t xml:space="preserve">Temperature
</t>
    </r>
    <r>
      <rPr>
        <b/>
        <sz val="12"/>
        <color theme="1"/>
        <rFont val="Times New Roman"/>
        <family val="1"/>
      </rPr>
      <t>(°F)</t>
    </r>
  </si>
  <si>
    <r>
      <rPr>
        <b/>
        <sz val="12"/>
        <color theme="1"/>
        <rFont val="Times New Roman"/>
        <family val="1"/>
      </rPr>
      <t xml:space="preserve">Weight
</t>
    </r>
    <r>
      <rPr>
        <b/>
        <sz val="12"/>
        <color theme="1"/>
        <rFont val="Times New Roman"/>
        <family val="1"/>
      </rPr>
      <t>(lbs)</t>
    </r>
  </si>
  <si>
    <t>Systemic</t>
  </si>
  <si>
    <t>General</t>
  </si>
  <si>
    <t>Respiratory</t>
  </si>
  <si>
    <t>Diarrhea</t>
  </si>
  <si>
    <t>F-030920-P2-F9</t>
  </si>
  <si>
    <t>Preweaning</t>
  </si>
  <si>
    <t>F</t>
  </si>
  <si>
    <t>N/A</t>
  </si>
  <si>
    <t>F-030920-P2-M10</t>
  </si>
  <si>
    <t>M</t>
  </si>
  <si>
    <t>F-031320-P5-F1</t>
  </si>
  <si>
    <t>F-031320-P5-M2</t>
  </si>
  <si>
    <t>F-031320-P5-F3</t>
  </si>
  <si>
    <t>F-031320-P5-F5</t>
  </si>
  <si>
    <t>F-031320-P4-F7</t>
  </si>
  <si>
    <t>F-031320-P6-F9</t>
  </si>
  <si>
    <t>F-031320-P6-M10</t>
  </si>
  <si>
    <t>F-031720-P9-F1</t>
  </si>
  <si>
    <t>F-031720-P9-M6</t>
  </si>
  <si>
    <t>F-031720-P8-M8</t>
  </si>
  <si>
    <t>F-032120-P13-F1</t>
  </si>
  <si>
    <t>F-032120-P13-M2</t>
  </si>
  <si>
    <t>F-032120-P13-M4</t>
  </si>
  <si>
    <t>F-032120-P13-F5</t>
  </si>
  <si>
    <t>F-032120-P12-F7</t>
  </si>
  <si>
    <t>F-032120-P14-F9</t>
  </si>
  <si>
    <t>F-032520-P17-M2</t>
  </si>
  <si>
    <t>F-032520-P17-F3</t>
  </si>
  <si>
    <t>F-032520-P17-M4</t>
  </si>
  <si>
    <t>F-032520-P17-F5</t>
  </si>
  <si>
    <t>F-032520-P17-M6</t>
  </si>
  <si>
    <t>F-032520-P16-F7</t>
  </si>
  <si>
    <t>F-032520-P18-F9</t>
  </si>
  <si>
    <t>F-032520-P18-M10</t>
  </si>
  <si>
    <t>F-032920-N21-F1</t>
  </si>
  <si>
    <t>F-032920-N21-F3</t>
  </si>
  <si>
    <t>F-032920-N21-M4</t>
  </si>
  <si>
    <t>F-032920-N21-F5</t>
  </si>
  <si>
    <t>F-032920-N21-M6</t>
  </si>
  <si>
    <t>F-032920-N20-F7</t>
  </si>
  <si>
    <t>F-032920-N20-M8</t>
  </si>
  <si>
    <t>F-032920-N22-F9</t>
  </si>
  <si>
    <t>F-032920-N22-M10</t>
  </si>
  <si>
    <t>F-040220-N25-F1</t>
  </si>
  <si>
    <t>F-040220-N25-F3</t>
  </si>
  <si>
    <t>F-040220-N25-M4</t>
  </si>
  <si>
    <t>F-040220-N25-F5</t>
  </si>
  <si>
    <t>F-040220-N25-M6</t>
  </si>
  <si>
    <t>F-040220-N24-F7</t>
  </si>
  <si>
    <t>F-040220-N24-M8</t>
  </si>
  <si>
    <t>F-040220-N26-M10</t>
  </si>
  <si>
    <t>F-040620-N29-F1</t>
  </si>
  <si>
    <t>F-040620-N29-M2</t>
  </si>
  <si>
    <t>F-040620-N29-F3</t>
  </si>
  <si>
    <t>F-040620-N29-F5</t>
  </si>
  <si>
    <t>F-040620-N28-F7</t>
  </si>
  <si>
    <t>F-040620-N28-M8</t>
  </si>
  <si>
    <t>F-040620-N30-F9</t>
  </si>
  <si>
    <t>F-040620-N30-M10</t>
  </si>
  <si>
    <t>F-041020-N33-F1</t>
  </si>
  <si>
    <t>F-041020-N33-M2</t>
  </si>
  <si>
    <t>F-041020-N33-F3</t>
  </si>
  <si>
    <t>F-041020-N33-F5</t>
  </si>
  <si>
    <t>F-041020-N33-M6</t>
  </si>
  <si>
    <t>F-041020-N32-F7</t>
  </si>
  <si>
    <t>F-041020-N32-M8</t>
  </si>
  <si>
    <t>F-041020-N34-F9</t>
  </si>
  <si>
    <t>F-041020-N34-M10</t>
  </si>
  <si>
    <t>F-041420-N37-M2</t>
  </si>
  <si>
    <t>F-041420-N37-F3</t>
  </si>
  <si>
    <t>F-041420-N37-F5</t>
  </si>
  <si>
    <t>F-041420-N37-M6</t>
  </si>
  <si>
    <t>F-041420-N36-F7</t>
  </si>
  <si>
    <t>F-041420-N36-M8</t>
  </si>
  <si>
    <t>F-041420-N38-F9</t>
  </si>
  <si>
    <t>F-041420-N38-M10</t>
  </si>
  <si>
    <t>F-041820-N41-F1</t>
  </si>
  <si>
    <t>F-041820-N41-M2</t>
  </si>
  <si>
    <t>F-041820-N41-F5</t>
  </si>
  <si>
    <t>F-041820-N41-M6</t>
  </si>
  <si>
    <t>F-041820-N40-F7</t>
  </si>
  <si>
    <t>F-041820-N40-M8</t>
  </si>
  <si>
    <t>F-041820-N42-M10</t>
  </si>
  <si>
    <t>F-042220-N45-F1</t>
  </si>
  <si>
    <t>F-042220-N45-M2</t>
  </si>
  <si>
    <t>F-042220-N45-F3</t>
  </si>
  <si>
    <t>F-042220-N45-F5</t>
  </si>
  <si>
    <t>F-042220-N45-M6</t>
  </si>
  <si>
    <t>F-042220-N44-F7</t>
  </si>
  <si>
    <t>F-042220-N44-M8</t>
  </si>
  <si>
    <t>F-042220-N46-F9</t>
  </si>
  <si>
    <t>F-042220-N46-M10</t>
  </si>
  <si>
    <t>F-042620-N49-F1</t>
  </si>
  <si>
    <t>F-042620-N49-F5</t>
  </si>
  <si>
    <t>F-042620-N49-M6</t>
  </si>
  <si>
    <t>F-042620-N48-F7</t>
  </si>
  <si>
    <t>F-042620-N48-M8</t>
  </si>
  <si>
    <t>F-042620-N50-F9</t>
  </si>
  <si>
    <t>F-043020-N53-M2</t>
  </si>
  <si>
    <t>F-043020-N53-F5</t>
  </si>
  <si>
    <t>F-043020-N53-M6</t>
  </si>
  <si>
    <t>F-043020-N52-F7</t>
  </si>
  <si>
    <t>F-043020-N52-M8</t>
  </si>
  <si>
    <t>F-043020-N54-M10</t>
  </si>
  <si>
    <t>F-050420-N57-M2</t>
  </si>
  <si>
    <t>F-050420-N57-F5</t>
  </si>
  <si>
    <t>F-050420-N57-M6</t>
  </si>
  <si>
    <t>F-050420-N56-F7</t>
  </si>
  <si>
    <t>F-050420-N56-M8</t>
  </si>
  <si>
    <t>F-050420-N58-F9</t>
  </si>
  <si>
    <t>F-050420-N58-M10</t>
  </si>
  <si>
    <t>F-050820-N61-M2</t>
  </si>
  <si>
    <t>F-050820-N61-F3</t>
  </si>
  <si>
    <t>F-050820-N61-F5</t>
  </si>
  <si>
    <t>F-050820-N61-M6</t>
  </si>
  <si>
    <t>F-050820-N60-F7</t>
  </si>
  <si>
    <t>F-050820-N60-M8</t>
  </si>
  <si>
    <t>F-050820-N62-F9</t>
  </si>
  <si>
    <t>F-050820-N62-M10</t>
  </si>
  <si>
    <t>F-051220-N65-F1</t>
  </si>
  <si>
    <t>F-051220-N65-M2</t>
  </si>
  <si>
    <t>F-051220-N65-F3</t>
  </si>
  <si>
    <t>F-051220-N65-F5</t>
  </si>
  <si>
    <t>F-051220-N65-M6</t>
  </si>
  <si>
    <t>F-051220-N64-F7</t>
  </si>
  <si>
    <t>F-051220-N64-M8</t>
  </si>
  <si>
    <t>F-051220-N66-F9</t>
  </si>
  <si>
    <t>F-051620-N69-M2</t>
  </si>
  <si>
    <t>F-051620-N69-F3</t>
  </si>
  <si>
    <t>F-051620-N69-F5</t>
  </si>
  <si>
    <t>F-051620-N69-M6</t>
  </si>
  <si>
    <t>F-051620-N68-M8</t>
  </si>
  <si>
    <t>F-051620-N70-F9</t>
  </si>
  <si>
    <t>F-051620-N70-M10</t>
  </si>
  <si>
    <t>F-052020-N72-F1</t>
  </si>
  <si>
    <t>F-052020-N72-M2</t>
  </si>
  <si>
    <t>F-052020-N72-F3</t>
  </si>
  <si>
    <t>F-052020-N72-F5</t>
  </si>
  <si>
    <t>F-052020-N72-M6</t>
  </si>
  <si>
    <t>F-052020-N70-F7</t>
  </si>
  <si>
    <t>F-052020-N70-M8</t>
  </si>
  <si>
    <t>F-052020-N74-F9</t>
  </si>
  <si>
    <t>F-052420-N77-F1</t>
  </si>
  <si>
    <t>F-052420-N77-M2</t>
  </si>
  <si>
    <t>F-052420-N77-F3</t>
  </si>
  <si>
    <t>F-052420-N77-F5</t>
  </si>
  <si>
    <t>F-052420-N77-M6</t>
  </si>
  <si>
    <t>F-052420-N76-M8</t>
  </si>
  <si>
    <t>F-052420-N78-F9</t>
  </si>
  <si>
    <t>F-052420-N78-M10</t>
  </si>
  <si>
    <t>F-052820-G81-F1</t>
  </si>
  <si>
    <t>Growth adult</t>
  </si>
  <si>
    <t>F-052820-G81-M2</t>
  </si>
  <si>
    <t>F-052820-G81-F5</t>
  </si>
  <si>
    <t>F-052820-G81-M6</t>
  </si>
  <si>
    <t>F-052820-G80-F7</t>
  </si>
  <si>
    <t>F-052820-G80-M8</t>
  </si>
  <si>
    <t>F-052820-G82-F9</t>
  </si>
  <si>
    <t>F-052820-G82-M10</t>
  </si>
  <si>
    <t>F-060220-G86-F1</t>
  </si>
  <si>
    <t>F-060220-G86-F3</t>
  </si>
  <si>
    <t>F-060220-G86-F5</t>
  </si>
  <si>
    <t>F-060220-G86-M6</t>
  </si>
  <si>
    <t>F-060220-G85-F7</t>
  </si>
  <si>
    <t>F-060220-G85-M8</t>
  </si>
  <si>
    <t>F-060220-G87-F9</t>
  </si>
  <si>
    <t>F-060220-G87-M10</t>
  </si>
  <si>
    <t>F-060920-G93-F1</t>
  </si>
  <si>
    <t>F-060920-G93-M2</t>
  </si>
  <si>
    <t>F-060920-G93-F3</t>
  </si>
  <si>
    <t>F-060920-G93-F5</t>
  </si>
  <si>
    <t>F-060920-G93-M6</t>
  </si>
  <si>
    <t>F-060920-G92-F7</t>
  </si>
  <si>
    <t>F-060920-G92-M8</t>
  </si>
  <si>
    <t>F-060920-G94-M10</t>
  </si>
  <si>
    <t>F-061620-G100-F1</t>
  </si>
  <si>
    <t>F-061620-G100-M2</t>
  </si>
  <si>
    <t>F-061620-G100-F3</t>
  </si>
  <si>
    <t>F-061620-G100-M6</t>
  </si>
  <si>
    <t>F-061620-G99-M8</t>
  </si>
  <si>
    <t>F-061620-G101-M10</t>
  </si>
  <si>
    <t>F-062320-G107-F1</t>
  </si>
  <si>
    <t>F-062320-G107-M2</t>
  </si>
  <si>
    <t>F-062320-G107-F3</t>
  </si>
  <si>
    <t>F-062320-G107-F5</t>
  </si>
  <si>
    <t>F-062320-G107-M6</t>
  </si>
  <si>
    <t>F-062320-G106-F7</t>
  </si>
  <si>
    <t>F-062320-G106-M8</t>
  </si>
  <si>
    <t>F-062320-G108-F9</t>
  </si>
  <si>
    <t>F-062320-G108-M10</t>
  </si>
  <si>
    <t>F-070720-G121-F1</t>
  </si>
  <si>
    <t>F-070720-G121-F3</t>
  </si>
  <si>
    <t>F-070720-G121-F5</t>
  </si>
  <si>
    <t>F-070720-G121-M6</t>
  </si>
  <si>
    <t>F-070720-G120-F7</t>
  </si>
  <si>
    <t>F-070720-G120-M8</t>
  </si>
  <si>
    <t>F-070720-G122-F9</t>
  </si>
  <si>
    <t>F-070720-G122-M10</t>
  </si>
  <si>
    <t>F-071420-G128-F1</t>
  </si>
  <si>
    <t>F-071420-G128-M2</t>
  </si>
  <si>
    <t>F-071420-G128-F3</t>
  </si>
  <si>
    <t>F-071420-G128-F5</t>
  </si>
  <si>
    <t>F-071420-G128-M6</t>
  </si>
  <si>
    <t>F-071420-G127-F7</t>
  </si>
  <si>
    <t>F-071420-G127-M8</t>
  </si>
  <si>
    <t>F-071420-G129-F9</t>
  </si>
  <si>
    <t>F-071420-G129-M10</t>
  </si>
  <si>
    <t>F-072120-G135-F1</t>
  </si>
  <si>
    <t>F-072120-G135-M2</t>
  </si>
  <si>
    <t>F-072120-G135-F3</t>
  </si>
  <si>
    <t>F-072120-G135-F5</t>
  </si>
  <si>
    <t>F-072120-G135-M6</t>
  </si>
  <si>
    <t>F-072120-G134-F7</t>
  </si>
  <si>
    <t>F-072120-G134-M8</t>
  </si>
  <si>
    <t>F-072120-G136-F9</t>
  </si>
  <si>
    <t>F-072120-G136-M10</t>
  </si>
  <si>
    <t>F-072820-G142-F1</t>
  </si>
  <si>
    <t>F-072820-G142-M2</t>
  </si>
  <si>
    <t>F-072820-G142-F3</t>
  </si>
  <si>
    <t>F-072820-G142-F5</t>
  </si>
  <si>
    <t>F-072820-G142-M6</t>
  </si>
  <si>
    <t>F-072820-G141-F7</t>
  </si>
  <si>
    <t>F-072820-G141-M8</t>
  </si>
  <si>
    <t>F-072820-G143-F9</t>
  </si>
  <si>
    <t>F-072820-G143-M10</t>
  </si>
  <si>
    <t>F-080420-G149-F1</t>
  </si>
  <si>
    <t>F-080420-G149-M2</t>
  </si>
  <si>
    <t>F-080420-G149-F3</t>
  </si>
  <si>
    <t>F-080420-G149-F5</t>
  </si>
  <si>
    <t>F-080420-G149-M6</t>
  </si>
  <si>
    <t>F-080420-G148-F7</t>
  </si>
  <si>
    <t>F-080420-G148-M8</t>
  </si>
  <si>
    <t>F-080420-G150-F9</t>
  </si>
  <si>
    <t>F-080420-G150-M10</t>
  </si>
  <si>
    <t>F-081120-G156-F1</t>
  </si>
  <si>
    <t>F-081120-G156-M2</t>
  </si>
  <si>
    <t>F-081120-G156-F3</t>
  </si>
  <si>
    <t>F-081120-G156-F5</t>
  </si>
  <si>
    <t>F-081120-G156-M6</t>
  </si>
  <si>
    <t>F-081120-G155-F7</t>
  </si>
  <si>
    <t>F-081120-G155-M8</t>
  </si>
  <si>
    <t>F-081120-G157-F9</t>
  </si>
  <si>
    <t>F-081120-G157-M10</t>
  </si>
  <si>
    <t>Demographic and diet composition of the 10 swine hosts and 5 dams, and information for collected samples (swine age, host ID, stage and general health information).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</si>
</sst>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0" fontId="1" fillId="0" borderId="25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10" fontId="1" fillId="0" borderId="26" xfId="0" applyNumberFormat="1" applyFont="1" applyBorder="1" applyAlignment="1">
      <alignment vertical="center"/>
    </xf>
    <xf numFmtId="10" fontId="1" fillId="0" borderId="27" xfId="0" applyNumberFormat="1" applyFont="1" applyBorder="1" applyAlignment="1">
      <alignment vertical="center"/>
    </xf>
    <xf numFmtId="10" fontId="1" fillId="0" borderId="16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10" fontId="1" fillId="0" borderId="17" xfId="0" applyNumberFormat="1" applyFont="1" applyBorder="1" applyAlignment="1">
      <alignment vertical="center"/>
    </xf>
    <xf numFmtId="10" fontId="1" fillId="0" borderId="18" xfId="0" applyNumberFormat="1" applyFont="1" applyBorder="1" applyAlignment="1">
      <alignment vertical="center"/>
    </xf>
    <xf numFmtId="10" fontId="1" fillId="0" borderId="20" xfId="0" applyNumberFormat="1" applyFont="1" applyBorder="1" applyAlignment="1">
      <alignment vertical="center"/>
    </xf>
    <xf numFmtId="10" fontId="1" fillId="0" borderId="21" xfId="0" applyNumberFormat="1" applyFont="1" applyBorder="1" applyAlignment="1">
      <alignment vertical="center"/>
    </xf>
    <xf numFmtId="10" fontId="1" fillId="0" borderId="22" xfId="0" applyNumberFormat="1" applyFont="1" applyBorder="1" applyAlignment="1">
      <alignment vertical="center"/>
    </xf>
    <xf numFmtId="10" fontId="1" fillId="0" borderId="23" xfId="0" applyNumberFormat="1" applyFont="1" applyBorder="1" applyAlignment="1">
      <alignment vertic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4" xfId="0" applyFont="1" applyBorder="1" applyAlignment="1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0" borderId="7" xfId="0" applyFont="1" applyBorder="1" applyAlignment="1"/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2" fillId="0" borderId="10" xfId="0" applyFont="1" applyBorder="1" applyAlignment="1"/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  <xf numFmtId="0" fontId="2" fillId="0" borderId="14" xfId="0" applyFont="1" applyBorder="1" applyAlignment="1">
      <alignment horizontal="center" vertical="center"/>
    </xf>
    <xf numFmtId="0" fontId="5" fillId="0" borderId="19" xfId="0" applyFont="1" applyBorder="1"/>
    <xf numFmtId="0" fontId="1" fillId="0" borderId="13" xfId="0" applyFont="1" applyBorder="1" applyAlignment="1">
      <alignment vertical="center"/>
    </xf>
    <xf numFmtId="0" fontId="5" fillId="0" borderId="24" xfId="0" applyFont="1" applyBorder="1"/>
    <xf numFmtId="0" fontId="1" fillId="0" borderId="28" xfId="0" applyFont="1" applyBorder="1" applyAlignment="1">
      <alignment vertical="center"/>
    </xf>
    <xf numFmtId="0" fontId="5" fillId="0" borderId="18" xfId="0" applyFont="1" applyBorder="1"/>
    <xf numFmtId="0" fontId="1" fillId="0" borderId="29" xfId="0" applyFont="1" applyBorder="1" applyAlignment="1">
      <alignment vertical="center"/>
    </xf>
    <xf numFmtId="0" fontId="5" fillId="0" borderId="23" xfId="0" applyFont="1" applyBorder="1"/>
    <xf numFmtId="0" fontId="4" fillId="0" borderId="33" xfId="0" applyFont="1" applyBorder="1" applyAlignment="1">
      <alignment horizontal="center" vertical="center"/>
    </xf>
    <xf numFmtId="0" fontId="5" fillId="0" borderId="37" xfId="0" applyFont="1" applyBorder="1"/>
    <xf numFmtId="0" fontId="4" fillId="0" borderId="34" xfId="0" applyFont="1" applyBorder="1" applyAlignment="1">
      <alignment horizontal="center" vertical="center"/>
    </xf>
    <xf numFmtId="0" fontId="5" fillId="0" borderId="35" xfId="0" applyFont="1" applyBorder="1"/>
    <xf numFmtId="0" fontId="5" fillId="0" borderId="36" xfId="0" applyFont="1" applyBorder="1"/>
    <xf numFmtId="0" fontId="3" fillId="0" borderId="0" xfId="0" applyFont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5" fillId="0" borderId="43" xfId="0" applyFont="1" applyBorder="1"/>
    <xf numFmtId="164" fontId="4" fillId="0" borderId="41" xfId="0" applyNumberFormat="1" applyFont="1" applyBorder="1" applyAlignment="1">
      <alignment horizontal="center" vertical="center" wrapText="1"/>
    </xf>
    <xf numFmtId="0" fontId="5" fillId="0" borderId="46" xfId="0" applyFont="1" applyBorder="1"/>
    <xf numFmtId="164" fontId="4" fillId="0" borderId="44" xfId="0" applyNumberFormat="1" applyFont="1" applyBorder="1" applyAlignment="1">
      <alignment horizontal="center" vertical="center" wrapText="1"/>
    </xf>
    <xf numFmtId="0" fontId="5" fillId="0" borderId="47" xfId="0" applyFont="1" applyBorder="1"/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5" fillId="0" borderId="4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workbookViewId="0"/>
  </sheetViews>
  <sheetFormatPr baseColWidth="10" defaultColWidth="11.1640625" defaultRowHeight="15" customHeight="1" x14ac:dyDescent="0.2"/>
  <cols>
    <col min="1" max="1" width="5.6640625" customWidth="1"/>
    <col min="2" max="2" width="6.83203125" customWidth="1"/>
    <col min="3" max="3" width="7.1640625" customWidth="1"/>
    <col min="4" max="4" width="8" customWidth="1"/>
    <col min="5" max="7" width="12.6640625" customWidth="1"/>
    <col min="8" max="26" width="10.5" customWidth="1"/>
  </cols>
  <sheetData>
    <row r="1" spans="1:26" ht="15.75" customHeight="1" x14ac:dyDescent="0.2">
      <c r="A1" s="1" t="s">
        <v>323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7" t="s">
        <v>6</v>
      </c>
      <c r="H2" s="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9">
        <v>1</v>
      </c>
      <c r="B3" s="10" t="s">
        <v>7</v>
      </c>
      <c r="C3" s="11">
        <v>43898</v>
      </c>
      <c r="D3" s="10" t="s">
        <v>8</v>
      </c>
      <c r="E3" s="12" t="str">
        <f t="shared" ref="E3:E12" si="0">CONCATENATE("P",RIGHT(D3,LEN(D3) - 1))</f>
        <v>P1</v>
      </c>
      <c r="F3" s="12" t="s">
        <v>9</v>
      </c>
      <c r="G3" s="13" t="s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4">
        <v>2</v>
      </c>
      <c r="B4" s="15" t="s">
        <v>11</v>
      </c>
      <c r="C4" s="16">
        <v>43898</v>
      </c>
      <c r="D4" s="15" t="s">
        <v>8</v>
      </c>
      <c r="E4" s="17" t="str">
        <f t="shared" si="0"/>
        <v>P1</v>
      </c>
      <c r="F4" s="18" t="s">
        <v>9</v>
      </c>
      <c r="G4" s="19" t="s">
        <v>10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14">
        <v>3</v>
      </c>
      <c r="B5" s="15" t="s">
        <v>7</v>
      </c>
      <c r="C5" s="16">
        <v>43898</v>
      </c>
      <c r="D5" s="15" t="s">
        <v>12</v>
      </c>
      <c r="E5" s="20" t="str">
        <f t="shared" si="0"/>
        <v>P2</v>
      </c>
      <c r="F5" s="18" t="s">
        <v>9</v>
      </c>
      <c r="G5" s="19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21" t="s">
        <v>13</v>
      </c>
      <c r="B6" s="15" t="s">
        <v>11</v>
      </c>
      <c r="C6" s="16">
        <v>43898</v>
      </c>
      <c r="D6" s="15" t="s">
        <v>12</v>
      </c>
      <c r="E6" s="17" t="str">
        <f t="shared" si="0"/>
        <v>P2</v>
      </c>
      <c r="F6" s="18" t="s">
        <v>9</v>
      </c>
      <c r="G6" s="19" t="s">
        <v>10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4">
        <v>5</v>
      </c>
      <c r="B7" s="15" t="s">
        <v>7</v>
      </c>
      <c r="C7" s="16">
        <v>43898</v>
      </c>
      <c r="D7" s="15" t="s">
        <v>14</v>
      </c>
      <c r="E7" s="17" t="str">
        <f t="shared" si="0"/>
        <v>P3</v>
      </c>
      <c r="F7" s="20" t="s">
        <v>9</v>
      </c>
      <c r="G7" s="19" t="s">
        <v>10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4">
        <v>6</v>
      </c>
      <c r="B8" s="15" t="s">
        <v>11</v>
      </c>
      <c r="C8" s="16">
        <v>43898</v>
      </c>
      <c r="D8" s="15" t="s">
        <v>14</v>
      </c>
      <c r="E8" s="17" t="str">
        <f t="shared" si="0"/>
        <v>P3</v>
      </c>
      <c r="F8" s="18" t="s">
        <v>15</v>
      </c>
      <c r="G8" s="19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4">
        <v>7</v>
      </c>
      <c r="B9" s="15" t="s">
        <v>7</v>
      </c>
      <c r="C9" s="16">
        <v>43899</v>
      </c>
      <c r="D9" s="15" t="s">
        <v>16</v>
      </c>
      <c r="E9" s="17" t="str">
        <f t="shared" si="0"/>
        <v>P4</v>
      </c>
      <c r="F9" s="18" t="s">
        <v>15</v>
      </c>
      <c r="G9" s="19" t="s">
        <v>10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14">
        <v>8</v>
      </c>
      <c r="B10" s="15" t="s">
        <v>11</v>
      </c>
      <c r="C10" s="16">
        <v>43899</v>
      </c>
      <c r="D10" s="15" t="s">
        <v>16</v>
      </c>
      <c r="E10" s="17" t="str">
        <f t="shared" si="0"/>
        <v>P4</v>
      </c>
      <c r="F10" s="18" t="s">
        <v>15</v>
      </c>
      <c r="G10" s="19" t="s">
        <v>10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14">
        <v>9</v>
      </c>
      <c r="B11" s="15" t="s">
        <v>7</v>
      </c>
      <c r="C11" s="16">
        <v>43897</v>
      </c>
      <c r="D11" s="15" t="s">
        <v>17</v>
      </c>
      <c r="E11" s="17" t="str">
        <f t="shared" si="0"/>
        <v>P5</v>
      </c>
      <c r="F11" s="18" t="s">
        <v>15</v>
      </c>
      <c r="G11" s="19" t="s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22">
        <v>10</v>
      </c>
      <c r="B12" s="23" t="s">
        <v>11</v>
      </c>
      <c r="C12" s="24">
        <v>43897</v>
      </c>
      <c r="D12" s="23" t="s">
        <v>17</v>
      </c>
      <c r="E12" s="25" t="str">
        <f t="shared" si="0"/>
        <v>P5</v>
      </c>
      <c r="F12" s="26" t="s">
        <v>15</v>
      </c>
      <c r="G12" s="27" t="s">
        <v>10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28"/>
      <c r="B13" s="28"/>
      <c r="C13" s="28"/>
      <c r="D13" s="28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29" t="s">
        <v>18</v>
      </c>
      <c r="B14" s="28"/>
      <c r="C14" s="28"/>
      <c r="D14" s="28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30" t="s">
        <v>19</v>
      </c>
      <c r="B15" s="28"/>
      <c r="C15" s="28"/>
      <c r="D15" s="2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28"/>
      <c r="B16" s="28"/>
      <c r="C16" s="28"/>
      <c r="D16" s="2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28"/>
      <c r="B17" s="28"/>
      <c r="C17" s="28"/>
      <c r="D17" s="2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28"/>
      <c r="B18" s="28"/>
      <c r="C18" s="28"/>
      <c r="D18" s="2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28"/>
      <c r="B19" s="28"/>
      <c r="C19" s="28"/>
      <c r="D19" s="2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28"/>
      <c r="B20" s="28"/>
      <c r="C20" s="28"/>
      <c r="D20" s="28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28"/>
      <c r="B21" s="28"/>
      <c r="C21" s="28"/>
      <c r="D21" s="2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28"/>
      <c r="B22" s="28"/>
      <c r="C22" s="28"/>
      <c r="D22" s="28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28"/>
      <c r="B23" s="28"/>
      <c r="C23" s="28"/>
      <c r="D23" s="28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28"/>
      <c r="B24" s="28"/>
      <c r="C24" s="28"/>
      <c r="D24" s="2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28"/>
      <c r="B25" s="28"/>
      <c r="C25" s="28"/>
      <c r="D25" s="28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28"/>
      <c r="B26" s="28"/>
      <c r="C26" s="28"/>
      <c r="D26" s="2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28"/>
      <c r="B27" s="28"/>
      <c r="C27" s="28"/>
      <c r="D27" s="28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28"/>
      <c r="B28" s="28"/>
      <c r="C28" s="28"/>
      <c r="D28" s="2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28"/>
      <c r="B29" s="28"/>
      <c r="C29" s="28"/>
      <c r="D29" s="2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28"/>
      <c r="B30" s="28"/>
      <c r="C30" s="28"/>
      <c r="D30" s="2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28"/>
      <c r="B31" s="28"/>
      <c r="C31" s="28"/>
      <c r="D31" s="2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28"/>
      <c r="B32" s="28"/>
      <c r="C32" s="28"/>
      <c r="D32" s="2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28"/>
      <c r="B33" s="28"/>
      <c r="C33" s="28"/>
      <c r="D33" s="2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28"/>
      <c r="B34" s="28"/>
      <c r="C34" s="28"/>
      <c r="D34" s="2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28"/>
      <c r="B35" s="28"/>
      <c r="C35" s="28"/>
      <c r="D35" s="2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28"/>
      <c r="B36" s="28"/>
      <c r="C36" s="28"/>
      <c r="D36" s="2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28"/>
      <c r="B37" s="28"/>
      <c r="C37" s="28"/>
      <c r="D37" s="2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28"/>
      <c r="B38" s="28"/>
      <c r="C38" s="28"/>
      <c r="D38" s="2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28"/>
      <c r="B39" s="28"/>
      <c r="C39" s="28"/>
      <c r="D39" s="2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28"/>
      <c r="B40" s="28"/>
      <c r="C40" s="28"/>
      <c r="D40" s="2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28"/>
      <c r="B41" s="28"/>
      <c r="C41" s="28"/>
      <c r="D41" s="2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28"/>
      <c r="B42" s="28"/>
      <c r="C42" s="28"/>
      <c r="D42" s="2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28"/>
      <c r="B43" s="28"/>
      <c r="C43" s="28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28"/>
      <c r="B44" s="28"/>
      <c r="C44" s="28"/>
      <c r="D44" s="2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28"/>
      <c r="B45" s="28"/>
      <c r="C45" s="28"/>
      <c r="D45" s="2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28"/>
      <c r="B46" s="28"/>
      <c r="C46" s="28"/>
      <c r="D46" s="2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28"/>
      <c r="B47" s="28"/>
      <c r="C47" s="28"/>
      <c r="D47" s="2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28"/>
      <c r="B48" s="28"/>
      <c r="C48" s="28"/>
      <c r="D48" s="2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28"/>
      <c r="B49" s="28"/>
      <c r="C49" s="28"/>
      <c r="D49" s="2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28"/>
      <c r="B50" s="28"/>
      <c r="C50" s="28"/>
      <c r="D50" s="2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28"/>
      <c r="B51" s="28"/>
      <c r="C51" s="28"/>
      <c r="D51" s="2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28"/>
      <c r="B52" s="28"/>
      <c r="C52" s="28"/>
      <c r="D52" s="2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28"/>
      <c r="B53" s="28"/>
      <c r="C53" s="28"/>
      <c r="D53" s="2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28"/>
      <c r="B54" s="28"/>
      <c r="C54" s="28"/>
      <c r="D54" s="2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28"/>
      <c r="B55" s="28"/>
      <c r="C55" s="28"/>
      <c r="D55" s="2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28"/>
      <c r="B56" s="28"/>
      <c r="C56" s="28"/>
      <c r="D56" s="2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28"/>
      <c r="B57" s="28"/>
      <c r="C57" s="28"/>
      <c r="D57" s="2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28"/>
      <c r="B58" s="28"/>
      <c r="C58" s="28"/>
      <c r="D58" s="2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28"/>
      <c r="B59" s="28"/>
      <c r="C59" s="28"/>
      <c r="D59" s="2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28"/>
      <c r="B60" s="28"/>
      <c r="C60" s="28"/>
      <c r="D60" s="2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28"/>
      <c r="B61" s="28"/>
      <c r="C61" s="28"/>
      <c r="D61" s="2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28"/>
      <c r="B62" s="28"/>
      <c r="C62" s="28"/>
      <c r="D62" s="2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28"/>
      <c r="B63" s="28"/>
      <c r="C63" s="28"/>
      <c r="D63" s="2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28"/>
      <c r="B64" s="28"/>
      <c r="C64" s="28"/>
      <c r="D64" s="2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28"/>
      <c r="B65" s="28"/>
      <c r="C65" s="28"/>
      <c r="D65" s="2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28"/>
      <c r="B66" s="28"/>
      <c r="C66" s="28"/>
      <c r="D66" s="2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28"/>
      <c r="B67" s="28"/>
      <c r="C67" s="28"/>
      <c r="D67" s="2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28"/>
      <c r="B68" s="28"/>
      <c r="C68" s="28"/>
      <c r="D68" s="2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28"/>
      <c r="B69" s="28"/>
      <c r="C69" s="28"/>
      <c r="D69" s="2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28"/>
      <c r="B70" s="28"/>
      <c r="C70" s="28"/>
      <c r="D70" s="2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28"/>
      <c r="B71" s="28"/>
      <c r="C71" s="28"/>
      <c r="D71" s="2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28"/>
      <c r="B72" s="28"/>
      <c r="C72" s="28"/>
      <c r="D72" s="2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28"/>
      <c r="B73" s="28"/>
      <c r="C73" s="28"/>
      <c r="D73" s="2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28"/>
      <c r="B74" s="28"/>
      <c r="C74" s="28"/>
      <c r="D74" s="2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28"/>
      <c r="B75" s="28"/>
      <c r="C75" s="28"/>
      <c r="D75" s="2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28"/>
      <c r="B76" s="28"/>
      <c r="C76" s="28"/>
      <c r="D76" s="2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28"/>
      <c r="B77" s="28"/>
      <c r="C77" s="28"/>
      <c r="D77" s="2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28"/>
      <c r="B78" s="28"/>
      <c r="C78" s="28"/>
      <c r="D78" s="2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28"/>
      <c r="B79" s="28"/>
      <c r="C79" s="28"/>
      <c r="D79" s="2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28"/>
      <c r="B80" s="28"/>
      <c r="C80" s="28"/>
      <c r="D80" s="2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28"/>
      <c r="B81" s="28"/>
      <c r="C81" s="28"/>
      <c r="D81" s="2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28"/>
      <c r="B82" s="28"/>
      <c r="C82" s="28"/>
      <c r="D82" s="2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28"/>
      <c r="B83" s="28"/>
      <c r="C83" s="28"/>
      <c r="D83" s="2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28"/>
      <c r="B84" s="28"/>
      <c r="C84" s="28"/>
      <c r="D84" s="2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28"/>
      <c r="B85" s="28"/>
      <c r="C85" s="28"/>
      <c r="D85" s="2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28"/>
      <c r="B86" s="28"/>
      <c r="C86" s="28"/>
      <c r="D86" s="2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28"/>
      <c r="B87" s="28"/>
      <c r="C87" s="28"/>
      <c r="D87" s="2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28"/>
      <c r="B88" s="28"/>
      <c r="C88" s="28"/>
      <c r="D88" s="2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28"/>
      <c r="B89" s="28"/>
      <c r="C89" s="28"/>
      <c r="D89" s="2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28"/>
      <c r="B90" s="28"/>
      <c r="C90" s="28"/>
      <c r="D90" s="2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28"/>
      <c r="B91" s="28"/>
      <c r="C91" s="28"/>
      <c r="D91" s="2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28"/>
      <c r="B92" s="28"/>
      <c r="C92" s="28"/>
      <c r="D92" s="2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28"/>
      <c r="B93" s="28"/>
      <c r="C93" s="28"/>
      <c r="D93" s="2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28"/>
      <c r="B94" s="28"/>
      <c r="C94" s="28"/>
      <c r="D94" s="2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28"/>
      <c r="B95" s="28"/>
      <c r="C95" s="28"/>
      <c r="D95" s="2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28"/>
      <c r="B96" s="28"/>
      <c r="C96" s="28"/>
      <c r="D96" s="2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28"/>
      <c r="B97" s="28"/>
      <c r="C97" s="28"/>
      <c r="D97" s="2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28"/>
      <c r="B98" s="28"/>
      <c r="C98" s="28"/>
      <c r="D98" s="2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28"/>
      <c r="B99" s="28"/>
      <c r="C99" s="28"/>
      <c r="D99" s="2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28"/>
      <c r="B100" s="28"/>
      <c r="C100" s="28"/>
      <c r="D100" s="2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28"/>
      <c r="B101" s="28"/>
      <c r="C101" s="28"/>
      <c r="D101" s="2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28"/>
      <c r="B102" s="28"/>
      <c r="C102" s="28"/>
      <c r="D102" s="2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28"/>
      <c r="B103" s="28"/>
      <c r="C103" s="28"/>
      <c r="D103" s="2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28"/>
      <c r="B104" s="28"/>
      <c r="C104" s="28"/>
      <c r="D104" s="2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28"/>
      <c r="B105" s="28"/>
      <c r="C105" s="28"/>
      <c r="D105" s="2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28"/>
      <c r="B106" s="28"/>
      <c r="C106" s="28"/>
      <c r="D106" s="2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28"/>
      <c r="B107" s="28"/>
      <c r="C107" s="28"/>
      <c r="D107" s="2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28"/>
      <c r="B108" s="28"/>
      <c r="C108" s="28"/>
      <c r="D108" s="2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28"/>
      <c r="B109" s="28"/>
      <c r="C109" s="28"/>
      <c r="D109" s="2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28"/>
      <c r="B110" s="28"/>
      <c r="C110" s="28"/>
      <c r="D110" s="2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28"/>
      <c r="B111" s="28"/>
      <c r="C111" s="28"/>
      <c r="D111" s="2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28"/>
      <c r="B112" s="28"/>
      <c r="C112" s="28"/>
      <c r="D112" s="2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28"/>
      <c r="B113" s="28"/>
      <c r="C113" s="28"/>
      <c r="D113" s="2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28"/>
      <c r="B114" s="28"/>
      <c r="C114" s="28"/>
      <c r="D114" s="2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28"/>
      <c r="B115" s="28"/>
      <c r="C115" s="28"/>
      <c r="D115" s="2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28"/>
      <c r="B116" s="28"/>
      <c r="C116" s="28"/>
      <c r="D116" s="2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28"/>
      <c r="B117" s="28"/>
      <c r="C117" s="28"/>
      <c r="D117" s="2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28"/>
      <c r="B118" s="28"/>
      <c r="C118" s="28"/>
      <c r="D118" s="2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28"/>
      <c r="B119" s="28"/>
      <c r="C119" s="28"/>
      <c r="D119" s="2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28"/>
      <c r="B120" s="28"/>
      <c r="C120" s="28"/>
      <c r="D120" s="2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28"/>
      <c r="B121" s="28"/>
      <c r="C121" s="28"/>
      <c r="D121" s="2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28"/>
      <c r="B122" s="28"/>
      <c r="C122" s="28"/>
      <c r="D122" s="2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28"/>
      <c r="B123" s="28"/>
      <c r="C123" s="28"/>
      <c r="D123" s="2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28"/>
      <c r="B124" s="28"/>
      <c r="C124" s="28"/>
      <c r="D124" s="2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28"/>
      <c r="B125" s="28"/>
      <c r="C125" s="28"/>
      <c r="D125" s="2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28"/>
      <c r="B126" s="28"/>
      <c r="C126" s="28"/>
      <c r="D126" s="2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28"/>
      <c r="B127" s="28"/>
      <c r="C127" s="28"/>
      <c r="D127" s="2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28"/>
      <c r="B128" s="28"/>
      <c r="C128" s="28"/>
      <c r="D128" s="2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28"/>
      <c r="B129" s="28"/>
      <c r="C129" s="28"/>
      <c r="D129" s="2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28"/>
      <c r="B130" s="28"/>
      <c r="C130" s="28"/>
      <c r="D130" s="2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28"/>
      <c r="B131" s="28"/>
      <c r="C131" s="28"/>
      <c r="D131" s="2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28"/>
      <c r="B132" s="28"/>
      <c r="C132" s="28"/>
      <c r="D132" s="2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28"/>
      <c r="B133" s="28"/>
      <c r="C133" s="28"/>
      <c r="D133" s="2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28"/>
      <c r="B134" s="28"/>
      <c r="C134" s="28"/>
      <c r="D134" s="2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28"/>
      <c r="B135" s="28"/>
      <c r="C135" s="28"/>
      <c r="D135" s="2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28"/>
      <c r="B136" s="28"/>
      <c r="C136" s="28"/>
      <c r="D136" s="2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28"/>
      <c r="B137" s="28"/>
      <c r="C137" s="28"/>
      <c r="D137" s="2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28"/>
      <c r="B138" s="28"/>
      <c r="C138" s="28"/>
      <c r="D138" s="2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28"/>
      <c r="B139" s="28"/>
      <c r="C139" s="28"/>
      <c r="D139" s="2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28"/>
      <c r="B140" s="28"/>
      <c r="C140" s="28"/>
      <c r="D140" s="2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28"/>
      <c r="B141" s="28"/>
      <c r="C141" s="28"/>
      <c r="D141" s="2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28"/>
      <c r="B142" s="28"/>
      <c r="C142" s="28"/>
      <c r="D142" s="2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28"/>
      <c r="B143" s="28"/>
      <c r="C143" s="28"/>
      <c r="D143" s="2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28"/>
      <c r="B144" s="28"/>
      <c r="C144" s="28"/>
      <c r="D144" s="2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28"/>
      <c r="B145" s="28"/>
      <c r="C145" s="28"/>
      <c r="D145" s="2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28"/>
      <c r="B146" s="28"/>
      <c r="C146" s="28"/>
      <c r="D146" s="2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28"/>
      <c r="B147" s="28"/>
      <c r="C147" s="28"/>
      <c r="D147" s="2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28"/>
      <c r="B148" s="28"/>
      <c r="C148" s="28"/>
      <c r="D148" s="2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28"/>
      <c r="B149" s="28"/>
      <c r="C149" s="28"/>
      <c r="D149" s="2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28"/>
      <c r="B150" s="28"/>
      <c r="C150" s="28"/>
      <c r="D150" s="2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28"/>
      <c r="B151" s="28"/>
      <c r="C151" s="28"/>
      <c r="D151" s="2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28"/>
      <c r="B152" s="28"/>
      <c r="C152" s="28"/>
      <c r="D152" s="2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28"/>
      <c r="B153" s="28"/>
      <c r="C153" s="28"/>
      <c r="D153" s="2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28"/>
      <c r="B154" s="28"/>
      <c r="C154" s="28"/>
      <c r="D154" s="2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28"/>
      <c r="B155" s="28"/>
      <c r="C155" s="28"/>
      <c r="D155" s="2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28"/>
      <c r="B156" s="28"/>
      <c r="C156" s="28"/>
      <c r="D156" s="2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28"/>
      <c r="B157" s="28"/>
      <c r="C157" s="28"/>
      <c r="D157" s="2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28"/>
      <c r="B158" s="28"/>
      <c r="C158" s="28"/>
      <c r="D158" s="2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28"/>
      <c r="B159" s="28"/>
      <c r="C159" s="28"/>
      <c r="D159" s="2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28"/>
      <c r="B160" s="28"/>
      <c r="C160" s="28"/>
      <c r="D160" s="2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28"/>
      <c r="B161" s="28"/>
      <c r="C161" s="28"/>
      <c r="D161" s="2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28"/>
      <c r="B162" s="28"/>
      <c r="C162" s="28"/>
      <c r="D162" s="2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28"/>
      <c r="B163" s="28"/>
      <c r="C163" s="28"/>
      <c r="D163" s="2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28"/>
      <c r="B164" s="28"/>
      <c r="C164" s="28"/>
      <c r="D164" s="2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28"/>
      <c r="B165" s="28"/>
      <c r="C165" s="28"/>
      <c r="D165" s="2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28"/>
      <c r="B166" s="28"/>
      <c r="C166" s="28"/>
      <c r="D166" s="2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28"/>
      <c r="B167" s="28"/>
      <c r="C167" s="28"/>
      <c r="D167" s="2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28"/>
      <c r="B168" s="28"/>
      <c r="C168" s="28"/>
      <c r="D168" s="2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28"/>
      <c r="B169" s="28"/>
      <c r="C169" s="28"/>
      <c r="D169" s="2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28"/>
      <c r="B170" s="28"/>
      <c r="C170" s="28"/>
      <c r="D170" s="2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28"/>
      <c r="B171" s="28"/>
      <c r="C171" s="28"/>
      <c r="D171" s="2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28"/>
      <c r="B172" s="28"/>
      <c r="C172" s="28"/>
      <c r="D172" s="2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28"/>
      <c r="B173" s="28"/>
      <c r="C173" s="28"/>
      <c r="D173" s="2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28"/>
      <c r="B174" s="28"/>
      <c r="C174" s="28"/>
      <c r="D174" s="2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28"/>
      <c r="B175" s="28"/>
      <c r="C175" s="28"/>
      <c r="D175" s="2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28"/>
      <c r="B176" s="28"/>
      <c r="C176" s="28"/>
      <c r="D176" s="2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28"/>
      <c r="B177" s="28"/>
      <c r="C177" s="28"/>
      <c r="D177" s="2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28"/>
      <c r="B178" s="28"/>
      <c r="C178" s="28"/>
      <c r="D178" s="2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28"/>
      <c r="B179" s="28"/>
      <c r="C179" s="28"/>
      <c r="D179" s="2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28"/>
      <c r="B180" s="28"/>
      <c r="C180" s="28"/>
      <c r="D180" s="2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28"/>
      <c r="B181" s="28"/>
      <c r="C181" s="28"/>
      <c r="D181" s="2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28"/>
      <c r="B182" s="28"/>
      <c r="C182" s="28"/>
      <c r="D182" s="2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28"/>
      <c r="B183" s="28"/>
      <c r="C183" s="28"/>
      <c r="D183" s="2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28"/>
      <c r="B184" s="28"/>
      <c r="C184" s="28"/>
      <c r="D184" s="2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28"/>
      <c r="B185" s="28"/>
      <c r="C185" s="28"/>
      <c r="D185" s="2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28"/>
      <c r="B186" s="28"/>
      <c r="C186" s="28"/>
      <c r="D186" s="2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28"/>
      <c r="B187" s="28"/>
      <c r="C187" s="28"/>
      <c r="D187" s="2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28"/>
      <c r="B188" s="28"/>
      <c r="C188" s="28"/>
      <c r="D188" s="2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28"/>
      <c r="B189" s="28"/>
      <c r="C189" s="28"/>
      <c r="D189" s="2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28"/>
      <c r="B190" s="28"/>
      <c r="C190" s="28"/>
      <c r="D190" s="2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28"/>
      <c r="B191" s="28"/>
      <c r="C191" s="28"/>
      <c r="D191" s="2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28"/>
      <c r="B192" s="28"/>
      <c r="C192" s="28"/>
      <c r="D192" s="2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28"/>
      <c r="B193" s="28"/>
      <c r="C193" s="28"/>
      <c r="D193" s="2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28"/>
      <c r="B194" s="28"/>
      <c r="C194" s="28"/>
      <c r="D194" s="2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28"/>
      <c r="B195" s="28"/>
      <c r="C195" s="28"/>
      <c r="D195" s="2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28"/>
      <c r="B196" s="28"/>
      <c r="C196" s="28"/>
      <c r="D196" s="2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28"/>
      <c r="B197" s="28"/>
      <c r="C197" s="28"/>
      <c r="D197" s="2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28"/>
      <c r="B198" s="28"/>
      <c r="C198" s="28"/>
      <c r="D198" s="2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28"/>
      <c r="B199" s="28"/>
      <c r="C199" s="28"/>
      <c r="D199" s="2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28"/>
      <c r="B200" s="28"/>
      <c r="C200" s="28"/>
      <c r="D200" s="2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28"/>
      <c r="B201" s="28"/>
      <c r="C201" s="28"/>
      <c r="D201" s="2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28"/>
      <c r="B202" s="28"/>
      <c r="C202" s="28"/>
      <c r="D202" s="2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28"/>
      <c r="B203" s="28"/>
      <c r="C203" s="28"/>
      <c r="D203" s="2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28"/>
      <c r="B204" s="28"/>
      <c r="C204" s="28"/>
      <c r="D204" s="2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28"/>
      <c r="B205" s="28"/>
      <c r="C205" s="28"/>
      <c r="D205" s="2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28"/>
      <c r="B206" s="28"/>
      <c r="C206" s="28"/>
      <c r="D206" s="2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28"/>
      <c r="B207" s="28"/>
      <c r="C207" s="28"/>
      <c r="D207" s="2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28"/>
      <c r="B208" s="28"/>
      <c r="C208" s="28"/>
      <c r="D208" s="2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28"/>
      <c r="B209" s="28"/>
      <c r="C209" s="28"/>
      <c r="D209" s="2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28"/>
      <c r="B210" s="28"/>
      <c r="C210" s="28"/>
      <c r="D210" s="2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28"/>
      <c r="B211" s="28"/>
      <c r="C211" s="28"/>
      <c r="D211" s="2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28"/>
      <c r="B212" s="28"/>
      <c r="C212" s="28"/>
      <c r="D212" s="2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28"/>
      <c r="B213" s="28"/>
      <c r="C213" s="28"/>
      <c r="D213" s="2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28"/>
      <c r="B214" s="28"/>
      <c r="C214" s="28"/>
      <c r="D214" s="2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28"/>
      <c r="B215" s="28"/>
      <c r="C215" s="28"/>
      <c r="D215" s="2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28"/>
      <c r="B216" s="28"/>
      <c r="C216" s="28"/>
      <c r="D216" s="2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28"/>
      <c r="B217" s="28"/>
      <c r="C217" s="28"/>
      <c r="D217" s="2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28"/>
      <c r="B218" s="28"/>
      <c r="C218" s="28"/>
      <c r="D218" s="2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28"/>
      <c r="B219" s="28"/>
      <c r="C219" s="28"/>
      <c r="D219" s="2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28"/>
      <c r="B220" s="28"/>
      <c r="C220" s="28"/>
      <c r="D220" s="2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28"/>
      <c r="B221" s="28"/>
      <c r="C221" s="28"/>
      <c r="D221" s="2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28"/>
      <c r="B222" s="28"/>
      <c r="C222" s="28"/>
      <c r="D222" s="2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28"/>
      <c r="B223" s="28"/>
      <c r="C223" s="28"/>
      <c r="D223" s="2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28"/>
      <c r="B224" s="28"/>
      <c r="C224" s="28"/>
      <c r="D224" s="2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28"/>
      <c r="B225" s="28"/>
      <c r="C225" s="28"/>
      <c r="D225" s="2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28"/>
      <c r="B226" s="28"/>
      <c r="C226" s="28"/>
      <c r="D226" s="2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28"/>
      <c r="B227" s="28"/>
      <c r="C227" s="28"/>
      <c r="D227" s="2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28"/>
      <c r="B228" s="28"/>
      <c r="C228" s="28"/>
      <c r="D228" s="2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28"/>
      <c r="B229" s="28"/>
      <c r="C229" s="28"/>
      <c r="D229" s="2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28"/>
      <c r="B230" s="28"/>
      <c r="C230" s="28"/>
      <c r="D230" s="2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28"/>
      <c r="B231" s="28"/>
      <c r="C231" s="28"/>
      <c r="D231" s="2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28"/>
      <c r="B232" s="28"/>
      <c r="C232" s="28"/>
      <c r="D232" s="2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28"/>
      <c r="B233" s="28"/>
      <c r="C233" s="28"/>
      <c r="D233" s="2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28"/>
      <c r="B234" s="28"/>
      <c r="C234" s="28"/>
      <c r="D234" s="2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28"/>
      <c r="B235" s="28"/>
      <c r="C235" s="28"/>
      <c r="D235" s="2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28"/>
      <c r="B236" s="28"/>
      <c r="C236" s="28"/>
      <c r="D236" s="2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28"/>
      <c r="B237" s="28"/>
      <c r="C237" s="28"/>
      <c r="D237" s="2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28"/>
      <c r="B238" s="28"/>
      <c r="C238" s="28"/>
      <c r="D238" s="2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28"/>
      <c r="B239" s="28"/>
      <c r="C239" s="28"/>
      <c r="D239" s="2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28"/>
      <c r="B240" s="28"/>
      <c r="C240" s="28"/>
      <c r="D240" s="2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28"/>
      <c r="B241" s="28"/>
      <c r="C241" s="28"/>
      <c r="D241" s="2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28"/>
      <c r="B242" s="28"/>
      <c r="C242" s="28"/>
      <c r="D242" s="2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28"/>
      <c r="B243" s="28"/>
      <c r="C243" s="28"/>
      <c r="D243" s="2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28"/>
      <c r="B244" s="28"/>
      <c r="C244" s="28"/>
      <c r="D244" s="2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28"/>
      <c r="B245" s="28"/>
      <c r="C245" s="28"/>
      <c r="D245" s="2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28"/>
      <c r="B246" s="28"/>
      <c r="C246" s="28"/>
      <c r="D246" s="2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28"/>
      <c r="B247" s="28"/>
      <c r="C247" s="28"/>
      <c r="D247" s="2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28"/>
      <c r="B248" s="28"/>
      <c r="C248" s="28"/>
      <c r="D248" s="2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28"/>
      <c r="B249" s="28"/>
      <c r="C249" s="28"/>
      <c r="D249" s="2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28"/>
      <c r="B250" s="28"/>
      <c r="C250" s="28"/>
      <c r="D250" s="2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28"/>
      <c r="B251" s="28"/>
      <c r="C251" s="28"/>
      <c r="D251" s="2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28"/>
      <c r="B252" s="28"/>
      <c r="C252" s="28"/>
      <c r="D252" s="2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28"/>
      <c r="B253" s="28"/>
      <c r="C253" s="28"/>
      <c r="D253" s="2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28"/>
      <c r="B254" s="28"/>
      <c r="C254" s="28"/>
      <c r="D254" s="2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28"/>
      <c r="B255" s="28"/>
      <c r="C255" s="28"/>
      <c r="D255" s="2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28"/>
      <c r="B256" s="28"/>
      <c r="C256" s="28"/>
      <c r="D256" s="2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28"/>
      <c r="B257" s="28"/>
      <c r="C257" s="28"/>
      <c r="D257" s="2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28"/>
      <c r="B258" s="28"/>
      <c r="C258" s="28"/>
      <c r="D258" s="2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28"/>
      <c r="B259" s="28"/>
      <c r="C259" s="28"/>
      <c r="D259" s="2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28"/>
      <c r="B260" s="28"/>
      <c r="C260" s="28"/>
      <c r="D260" s="2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28"/>
      <c r="B261" s="28"/>
      <c r="C261" s="28"/>
      <c r="D261" s="2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28"/>
      <c r="B262" s="28"/>
      <c r="C262" s="28"/>
      <c r="D262" s="2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28"/>
      <c r="B263" s="28"/>
      <c r="C263" s="28"/>
      <c r="D263" s="2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28"/>
      <c r="B264" s="28"/>
      <c r="C264" s="28"/>
      <c r="D264" s="2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28"/>
      <c r="B265" s="28"/>
      <c r="C265" s="28"/>
      <c r="D265" s="2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28"/>
      <c r="B266" s="28"/>
      <c r="C266" s="28"/>
      <c r="D266" s="2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28"/>
      <c r="B267" s="28"/>
      <c r="C267" s="28"/>
      <c r="D267" s="2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28"/>
      <c r="B268" s="28"/>
      <c r="C268" s="28"/>
      <c r="D268" s="2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28"/>
      <c r="B269" s="28"/>
      <c r="C269" s="28"/>
      <c r="D269" s="2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28"/>
      <c r="B270" s="28"/>
      <c r="C270" s="28"/>
      <c r="D270" s="2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28"/>
      <c r="B271" s="28"/>
      <c r="C271" s="28"/>
      <c r="D271" s="2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28"/>
      <c r="B272" s="28"/>
      <c r="C272" s="28"/>
      <c r="D272" s="2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28"/>
      <c r="B273" s="28"/>
      <c r="C273" s="28"/>
      <c r="D273" s="2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28"/>
      <c r="B274" s="28"/>
      <c r="C274" s="28"/>
      <c r="D274" s="2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28"/>
      <c r="B275" s="28"/>
      <c r="C275" s="28"/>
      <c r="D275" s="2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28"/>
      <c r="B276" s="28"/>
      <c r="C276" s="28"/>
      <c r="D276" s="2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28"/>
      <c r="B277" s="28"/>
      <c r="C277" s="28"/>
      <c r="D277" s="2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28"/>
      <c r="B278" s="28"/>
      <c r="C278" s="28"/>
      <c r="D278" s="2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28"/>
      <c r="B279" s="28"/>
      <c r="C279" s="28"/>
      <c r="D279" s="2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28"/>
      <c r="B280" s="28"/>
      <c r="C280" s="28"/>
      <c r="D280" s="2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28"/>
      <c r="B281" s="28"/>
      <c r="C281" s="28"/>
      <c r="D281" s="2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28"/>
      <c r="B282" s="28"/>
      <c r="C282" s="28"/>
      <c r="D282" s="2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28"/>
      <c r="B283" s="28"/>
      <c r="C283" s="28"/>
      <c r="D283" s="2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28"/>
      <c r="B284" s="28"/>
      <c r="C284" s="28"/>
      <c r="D284" s="2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28"/>
      <c r="B285" s="28"/>
      <c r="C285" s="28"/>
      <c r="D285" s="2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28"/>
      <c r="B286" s="28"/>
      <c r="C286" s="28"/>
      <c r="D286" s="2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28"/>
      <c r="B287" s="28"/>
      <c r="C287" s="28"/>
      <c r="D287" s="2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28"/>
      <c r="B288" s="28"/>
      <c r="C288" s="28"/>
      <c r="D288" s="2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28"/>
      <c r="B289" s="28"/>
      <c r="C289" s="28"/>
      <c r="D289" s="2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28"/>
      <c r="B290" s="28"/>
      <c r="C290" s="28"/>
      <c r="D290" s="2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28"/>
      <c r="B291" s="28"/>
      <c r="C291" s="28"/>
      <c r="D291" s="2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28"/>
      <c r="B292" s="28"/>
      <c r="C292" s="28"/>
      <c r="D292" s="2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28"/>
      <c r="B293" s="28"/>
      <c r="C293" s="28"/>
      <c r="D293" s="2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28"/>
      <c r="B294" s="28"/>
      <c r="C294" s="28"/>
      <c r="D294" s="2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28"/>
      <c r="B295" s="28"/>
      <c r="C295" s="28"/>
      <c r="D295" s="2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28"/>
      <c r="B296" s="28"/>
      <c r="C296" s="28"/>
      <c r="D296" s="2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28"/>
      <c r="B297" s="28"/>
      <c r="C297" s="28"/>
      <c r="D297" s="2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28"/>
      <c r="B298" s="28"/>
      <c r="C298" s="28"/>
      <c r="D298" s="2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28"/>
      <c r="B299" s="28"/>
      <c r="C299" s="28"/>
      <c r="D299" s="2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28"/>
      <c r="B300" s="28"/>
      <c r="C300" s="28"/>
      <c r="D300" s="2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28"/>
      <c r="B301" s="28"/>
      <c r="C301" s="28"/>
      <c r="D301" s="2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28"/>
      <c r="B302" s="28"/>
      <c r="C302" s="28"/>
      <c r="D302" s="2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28"/>
      <c r="B303" s="28"/>
      <c r="C303" s="28"/>
      <c r="D303" s="2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28"/>
      <c r="B304" s="28"/>
      <c r="C304" s="28"/>
      <c r="D304" s="2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28"/>
      <c r="B305" s="28"/>
      <c r="C305" s="28"/>
      <c r="D305" s="2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28"/>
      <c r="B306" s="28"/>
      <c r="C306" s="28"/>
      <c r="D306" s="2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28"/>
      <c r="B307" s="28"/>
      <c r="C307" s="28"/>
      <c r="D307" s="2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28"/>
      <c r="B308" s="28"/>
      <c r="C308" s="28"/>
      <c r="D308" s="2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28"/>
      <c r="B309" s="28"/>
      <c r="C309" s="28"/>
      <c r="D309" s="2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28"/>
      <c r="B310" s="28"/>
      <c r="C310" s="28"/>
      <c r="D310" s="2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28"/>
      <c r="B311" s="28"/>
      <c r="C311" s="28"/>
      <c r="D311" s="2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28"/>
      <c r="B312" s="28"/>
      <c r="C312" s="28"/>
      <c r="D312" s="2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28"/>
      <c r="B313" s="28"/>
      <c r="C313" s="28"/>
      <c r="D313" s="2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28"/>
      <c r="B314" s="28"/>
      <c r="C314" s="28"/>
      <c r="D314" s="2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28"/>
      <c r="B315" s="28"/>
      <c r="C315" s="28"/>
      <c r="D315" s="2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28"/>
      <c r="B316" s="28"/>
      <c r="C316" s="28"/>
      <c r="D316" s="2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28"/>
      <c r="B317" s="28"/>
      <c r="C317" s="28"/>
      <c r="D317" s="2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28"/>
      <c r="B318" s="28"/>
      <c r="C318" s="28"/>
      <c r="D318" s="2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28"/>
      <c r="B319" s="28"/>
      <c r="C319" s="28"/>
      <c r="D319" s="2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28"/>
      <c r="B320" s="28"/>
      <c r="C320" s="28"/>
      <c r="D320" s="2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28"/>
      <c r="B321" s="28"/>
      <c r="C321" s="28"/>
      <c r="D321" s="2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28"/>
      <c r="B322" s="28"/>
      <c r="C322" s="28"/>
      <c r="D322" s="2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28"/>
      <c r="B323" s="28"/>
      <c r="C323" s="28"/>
      <c r="D323" s="2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28"/>
      <c r="B324" s="28"/>
      <c r="C324" s="28"/>
      <c r="D324" s="2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28"/>
      <c r="B325" s="28"/>
      <c r="C325" s="28"/>
      <c r="D325" s="2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28"/>
      <c r="B326" s="28"/>
      <c r="C326" s="28"/>
      <c r="D326" s="2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28"/>
      <c r="B327" s="28"/>
      <c r="C327" s="28"/>
      <c r="D327" s="2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28"/>
      <c r="B328" s="28"/>
      <c r="C328" s="28"/>
      <c r="D328" s="2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28"/>
      <c r="B329" s="28"/>
      <c r="C329" s="28"/>
      <c r="D329" s="2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28"/>
      <c r="B330" s="28"/>
      <c r="C330" s="28"/>
      <c r="D330" s="2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28"/>
      <c r="B331" s="28"/>
      <c r="C331" s="28"/>
      <c r="D331" s="2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28"/>
      <c r="B332" s="28"/>
      <c r="C332" s="28"/>
      <c r="D332" s="2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28"/>
      <c r="B333" s="28"/>
      <c r="C333" s="28"/>
      <c r="D333" s="2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28"/>
      <c r="B334" s="28"/>
      <c r="C334" s="28"/>
      <c r="D334" s="2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28"/>
      <c r="B335" s="28"/>
      <c r="C335" s="28"/>
      <c r="D335" s="2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28"/>
      <c r="B336" s="28"/>
      <c r="C336" s="28"/>
      <c r="D336" s="2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28"/>
      <c r="B337" s="28"/>
      <c r="C337" s="28"/>
      <c r="D337" s="2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28"/>
      <c r="B338" s="28"/>
      <c r="C338" s="28"/>
      <c r="D338" s="2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28"/>
      <c r="B339" s="28"/>
      <c r="C339" s="28"/>
      <c r="D339" s="2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28"/>
      <c r="B340" s="28"/>
      <c r="C340" s="28"/>
      <c r="D340" s="2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28"/>
      <c r="B341" s="28"/>
      <c r="C341" s="28"/>
      <c r="D341" s="2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28"/>
      <c r="B342" s="28"/>
      <c r="C342" s="28"/>
      <c r="D342" s="2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28"/>
      <c r="B343" s="28"/>
      <c r="C343" s="28"/>
      <c r="D343" s="2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28"/>
      <c r="B344" s="28"/>
      <c r="C344" s="28"/>
      <c r="D344" s="2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28"/>
      <c r="B345" s="28"/>
      <c r="C345" s="28"/>
      <c r="D345" s="2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28"/>
      <c r="B346" s="28"/>
      <c r="C346" s="28"/>
      <c r="D346" s="2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28"/>
      <c r="B347" s="28"/>
      <c r="C347" s="28"/>
      <c r="D347" s="2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28"/>
      <c r="B348" s="28"/>
      <c r="C348" s="28"/>
      <c r="D348" s="2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28"/>
      <c r="B349" s="28"/>
      <c r="C349" s="28"/>
      <c r="D349" s="2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28"/>
      <c r="B350" s="28"/>
      <c r="C350" s="28"/>
      <c r="D350" s="2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28"/>
      <c r="B351" s="28"/>
      <c r="C351" s="28"/>
      <c r="D351" s="2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28"/>
      <c r="B352" s="28"/>
      <c r="C352" s="28"/>
      <c r="D352" s="2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28"/>
      <c r="B353" s="28"/>
      <c r="C353" s="28"/>
      <c r="D353" s="2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28"/>
      <c r="B354" s="28"/>
      <c r="C354" s="28"/>
      <c r="D354" s="2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28"/>
      <c r="B355" s="28"/>
      <c r="C355" s="28"/>
      <c r="D355" s="2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28"/>
      <c r="B356" s="28"/>
      <c r="C356" s="28"/>
      <c r="D356" s="2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28"/>
      <c r="B357" s="28"/>
      <c r="C357" s="28"/>
      <c r="D357" s="2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28"/>
      <c r="B358" s="28"/>
      <c r="C358" s="28"/>
      <c r="D358" s="2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28"/>
      <c r="B359" s="28"/>
      <c r="C359" s="28"/>
      <c r="D359" s="2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28"/>
      <c r="B360" s="28"/>
      <c r="C360" s="28"/>
      <c r="D360" s="2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28"/>
      <c r="B361" s="28"/>
      <c r="C361" s="28"/>
      <c r="D361" s="2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28"/>
      <c r="B362" s="28"/>
      <c r="C362" s="28"/>
      <c r="D362" s="2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28"/>
      <c r="B363" s="28"/>
      <c r="C363" s="28"/>
      <c r="D363" s="2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28"/>
      <c r="B364" s="28"/>
      <c r="C364" s="28"/>
      <c r="D364" s="2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28"/>
      <c r="B365" s="28"/>
      <c r="C365" s="28"/>
      <c r="D365" s="2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28"/>
      <c r="B366" s="28"/>
      <c r="C366" s="28"/>
      <c r="D366" s="2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28"/>
      <c r="B367" s="28"/>
      <c r="C367" s="28"/>
      <c r="D367" s="2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28"/>
      <c r="B368" s="28"/>
      <c r="C368" s="28"/>
      <c r="D368" s="2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28"/>
      <c r="B369" s="28"/>
      <c r="C369" s="28"/>
      <c r="D369" s="2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28"/>
      <c r="B370" s="28"/>
      <c r="C370" s="28"/>
      <c r="D370" s="2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28"/>
      <c r="B371" s="28"/>
      <c r="C371" s="28"/>
      <c r="D371" s="2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28"/>
      <c r="B372" s="28"/>
      <c r="C372" s="28"/>
      <c r="D372" s="2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28"/>
      <c r="B373" s="28"/>
      <c r="C373" s="28"/>
      <c r="D373" s="2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28"/>
      <c r="B374" s="28"/>
      <c r="C374" s="28"/>
      <c r="D374" s="2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28"/>
      <c r="B375" s="28"/>
      <c r="C375" s="28"/>
      <c r="D375" s="2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28"/>
      <c r="B376" s="28"/>
      <c r="C376" s="28"/>
      <c r="D376" s="2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28"/>
      <c r="B377" s="28"/>
      <c r="C377" s="28"/>
      <c r="D377" s="2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28"/>
      <c r="B378" s="28"/>
      <c r="C378" s="28"/>
      <c r="D378" s="2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28"/>
      <c r="B379" s="28"/>
      <c r="C379" s="28"/>
      <c r="D379" s="2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28"/>
      <c r="B380" s="28"/>
      <c r="C380" s="28"/>
      <c r="D380" s="2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28"/>
      <c r="B381" s="28"/>
      <c r="C381" s="28"/>
      <c r="D381" s="2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28"/>
      <c r="B382" s="28"/>
      <c r="C382" s="28"/>
      <c r="D382" s="2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28"/>
      <c r="B383" s="28"/>
      <c r="C383" s="28"/>
      <c r="D383" s="2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28"/>
      <c r="B384" s="28"/>
      <c r="C384" s="28"/>
      <c r="D384" s="2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28"/>
      <c r="B385" s="28"/>
      <c r="C385" s="28"/>
      <c r="D385" s="2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28"/>
      <c r="B386" s="28"/>
      <c r="C386" s="28"/>
      <c r="D386" s="2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28"/>
      <c r="B387" s="28"/>
      <c r="C387" s="28"/>
      <c r="D387" s="2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28"/>
      <c r="B388" s="28"/>
      <c r="C388" s="28"/>
      <c r="D388" s="2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28"/>
      <c r="B389" s="28"/>
      <c r="C389" s="28"/>
      <c r="D389" s="2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28"/>
      <c r="B390" s="28"/>
      <c r="C390" s="28"/>
      <c r="D390" s="2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28"/>
      <c r="B391" s="28"/>
      <c r="C391" s="28"/>
      <c r="D391" s="2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28"/>
      <c r="B392" s="28"/>
      <c r="C392" s="28"/>
      <c r="D392" s="2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28"/>
      <c r="B393" s="28"/>
      <c r="C393" s="28"/>
      <c r="D393" s="2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28"/>
      <c r="B394" s="28"/>
      <c r="C394" s="28"/>
      <c r="D394" s="2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28"/>
      <c r="B395" s="28"/>
      <c r="C395" s="28"/>
      <c r="D395" s="2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28"/>
      <c r="B396" s="28"/>
      <c r="C396" s="28"/>
      <c r="D396" s="2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28"/>
      <c r="B397" s="28"/>
      <c r="C397" s="28"/>
      <c r="D397" s="2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28"/>
      <c r="B398" s="28"/>
      <c r="C398" s="28"/>
      <c r="D398" s="2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28"/>
      <c r="B399" s="28"/>
      <c r="C399" s="28"/>
      <c r="D399" s="2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28"/>
      <c r="B400" s="28"/>
      <c r="C400" s="28"/>
      <c r="D400" s="2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28"/>
      <c r="B401" s="28"/>
      <c r="C401" s="28"/>
      <c r="D401" s="2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28"/>
      <c r="B402" s="28"/>
      <c r="C402" s="28"/>
      <c r="D402" s="2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28"/>
      <c r="B403" s="28"/>
      <c r="C403" s="28"/>
      <c r="D403" s="2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28"/>
      <c r="B404" s="28"/>
      <c r="C404" s="28"/>
      <c r="D404" s="2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28"/>
      <c r="B405" s="28"/>
      <c r="C405" s="28"/>
      <c r="D405" s="2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28"/>
      <c r="B406" s="28"/>
      <c r="C406" s="28"/>
      <c r="D406" s="2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28"/>
      <c r="B407" s="28"/>
      <c r="C407" s="28"/>
      <c r="D407" s="2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28"/>
      <c r="B408" s="28"/>
      <c r="C408" s="28"/>
      <c r="D408" s="2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28"/>
      <c r="B409" s="28"/>
      <c r="C409" s="28"/>
      <c r="D409" s="2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28"/>
      <c r="B410" s="28"/>
      <c r="C410" s="28"/>
      <c r="D410" s="2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28"/>
      <c r="B411" s="28"/>
      <c r="C411" s="28"/>
      <c r="D411" s="2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28"/>
      <c r="B412" s="28"/>
      <c r="C412" s="28"/>
      <c r="D412" s="2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28"/>
      <c r="B413" s="28"/>
      <c r="C413" s="28"/>
      <c r="D413" s="2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28"/>
      <c r="B414" s="28"/>
      <c r="C414" s="28"/>
      <c r="D414" s="2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28"/>
      <c r="B415" s="28"/>
      <c r="C415" s="28"/>
      <c r="D415" s="2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28"/>
      <c r="B416" s="28"/>
      <c r="C416" s="28"/>
      <c r="D416" s="2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28"/>
      <c r="B417" s="28"/>
      <c r="C417" s="28"/>
      <c r="D417" s="2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28"/>
      <c r="B418" s="28"/>
      <c r="C418" s="28"/>
      <c r="D418" s="2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28"/>
      <c r="B419" s="28"/>
      <c r="C419" s="28"/>
      <c r="D419" s="2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28"/>
      <c r="B420" s="28"/>
      <c r="C420" s="28"/>
      <c r="D420" s="2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28"/>
      <c r="B421" s="28"/>
      <c r="C421" s="28"/>
      <c r="D421" s="2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28"/>
      <c r="B422" s="28"/>
      <c r="C422" s="28"/>
      <c r="D422" s="2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28"/>
      <c r="B423" s="28"/>
      <c r="C423" s="28"/>
      <c r="D423" s="2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28"/>
      <c r="B424" s="28"/>
      <c r="C424" s="28"/>
      <c r="D424" s="2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28"/>
      <c r="B425" s="28"/>
      <c r="C425" s="28"/>
      <c r="D425" s="2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28"/>
      <c r="B426" s="28"/>
      <c r="C426" s="28"/>
      <c r="D426" s="2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28"/>
      <c r="B427" s="28"/>
      <c r="C427" s="28"/>
      <c r="D427" s="2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28"/>
      <c r="B428" s="28"/>
      <c r="C428" s="28"/>
      <c r="D428" s="2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28"/>
      <c r="B429" s="28"/>
      <c r="C429" s="28"/>
      <c r="D429" s="2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28"/>
      <c r="B430" s="28"/>
      <c r="C430" s="28"/>
      <c r="D430" s="2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28"/>
      <c r="B431" s="28"/>
      <c r="C431" s="28"/>
      <c r="D431" s="2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28"/>
      <c r="B432" s="28"/>
      <c r="C432" s="28"/>
      <c r="D432" s="2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28"/>
      <c r="B433" s="28"/>
      <c r="C433" s="28"/>
      <c r="D433" s="2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28"/>
      <c r="B434" s="28"/>
      <c r="C434" s="28"/>
      <c r="D434" s="2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28"/>
      <c r="B435" s="28"/>
      <c r="C435" s="28"/>
      <c r="D435" s="2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28"/>
      <c r="B436" s="28"/>
      <c r="C436" s="28"/>
      <c r="D436" s="2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28"/>
      <c r="B437" s="28"/>
      <c r="C437" s="28"/>
      <c r="D437" s="2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28"/>
      <c r="B438" s="28"/>
      <c r="C438" s="28"/>
      <c r="D438" s="2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28"/>
      <c r="B439" s="28"/>
      <c r="C439" s="28"/>
      <c r="D439" s="2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28"/>
      <c r="B440" s="28"/>
      <c r="C440" s="28"/>
      <c r="D440" s="2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28"/>
      <c r="B441" s="28"/>
      <c r="C441" s="28"/>
      <c r="D441" s="2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28"/>
      <c r="B442" s="28"/>
      <c r="C442" s="28"/>
      <c r="D442" s="2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28"/>
      <c r="B443" s="28"/>
      <c r="C443" s="28"/>
      <c r="D443" s="2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28"/>
      <c r="B444" s="28"/>
      <c r="C444" s="28"/>
      <c r="D444" s="2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28"/>
      <c r="B445" s="28"/>
      <c r="C445" s="28"/>
      <c r="D445" s="2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28"/>
      <c r="B446" s="28"/>
      <c r="C446" s="28"/>
      <c r="D446" s="2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28"/>
      <c r="B447" s="28"/>
      <c r="C447" s="28"/>
      <c r="D447" s="2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28"/>
      <c r="B448" s="28"/>
      <c r="C448" s="28"/>
      <c r="D448" s="2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28"/>
      <c r="B449" s="28"/>
      <c r="C449" s="28"/>
      <c r="D449" s="2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28"/>
      <c r="B450" s="28"/>
      <c r="C450" s="28"/>
      <c r="D450" s="2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28"/>
      <c r="B451" s="28"/>
      <c r="C451" s="28"/>
      <c r="D451" s="2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28"/>
      <c r="B452" s="28"/>
      <c r="C452" s="28"/>
      <c r="D452" s="2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28"/>
      <c r="B453" s="28"/>
      <c r="C453" s="28"/>
      <c r="D453" s="2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28"/>
      <c r="B454" s="28"/>
      <c r="C454" s="28"/>
      <c r="D454" s="2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28"/>
      <c r="B455" s="28"/>
      <c r="C455" s="28"/>
      <c r="D455" s="2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28"/>
      <c r="B456" s="28"/>
      <c r="C456" s="28"/>
      <c r="D456" s="2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28"/>
      <c r="B457" s="28"/>
      <c r="C457" s="28"/>
      <c r="D457" s="2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28"/>
      <c r="B458" s="28"/>
      <c r="C458" s="28"/>
      <c r="D458" s="2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28"/>
      <c r="B459" s="28"/>
      <c r="C459" s="28"/>
      <c r="D459" s="2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28"/>
      <c r="B460" s="28"/>
      <c r="C460" s="28"/>
      <c r="D460" s="2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28"/>
      <c r="B461" s="28"/>
      <c r="C461" s="28"/>
      <c r="D461" s="2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28"/>
      <c r="B462" s="28"/>
      <c r="C462" s="28"/>
      <c r="D462" s="2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28"/>
      <c r="B463" s="28"/>
      <c r="C463" s="28"/>
      <c r="D463" s="2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28"/>
      <c r="B464" s="28"/>
      <c r="C464" s="28"/>
      <c r="D464" s="2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28"/>
      <c r="B465" s="28"/>
      <c r="C465" s="28"/>
      <c r="D465" s="2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28"/>
      <c r="B466" s="28"/>
      <c r="C466" s="28"/>
      <c r="D466" s="2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28"/>
      <c r="B467" s="28"/>
      <c r="C467" s="28"/>
      <c r="D467" s="2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28"/>
      <c r="B468" s="28"/>
      <c r="C468" s="28"/>
      <c r="D468" s="2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28"/>
      <c r="B469" s="28"/>
      <c r="C469" s="28"/>
      <c r="D469" s="2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28"/>
      <c r="B470" s="28"/>
      <c r="C470" s="28"/>
      <c r="D470" s="2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28"/>
      <c r="B471" s="28"/>
      <c r="C471" s="28"/>
      <c r="D471" s="2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28"/>
      <c r="B472" s="28"/>
      <c r="C472" s="28"/>
      <c r="D472" s="2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28"/>
      <c r="B473" s="28"/>
      <c r="C473" s="28"/>
      <c r="D473" s="2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28"/>
      <c r="B474" s="28"/>
      <c r="C474" s="28"/>
      <c r="D474" s="2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28"/>
      <c r="B475" s="28"/>
      <c r="C475" s="28"/>
      <c r="D475" s="2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28"/>
      <c r="B476" s="28"/>
      <c r="C476" s="28"/>
      <c r="D476" s="2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28"/>
      <c r="B477" s="28"/>
      <c r="C477" s="28"/>
      <c r="D477" s="2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28"/>
      <c r="B478" s="28"/>
      <c r="C478" s="28"/>
      <c r="D478" s="2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28"/>
      <c r="B479" s="28"/>
      <c r="C479" s="28"/>
      <c r="D479" s="2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28"/>
      <c r="B480" s="28"/>
      <c r="C480" s="28"/>
      <c r="D480" s="2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28"/>
      <c r="B481" s="28"/>
      <c r="C481" s="28"/>
      <c r="D481" s="2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28"/>
      <c r="B482" s="28"/>
      <c r="C482" s="28"/>
      <c r="D482" s="2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28"/>
      <c r="B483" s="28"/>
      <c r="C483" s="28"/>
      <c r="D483" s="2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28"/>
      <c r="B484" s="28"/>
      <c r="C484" s="28"/>
      <c r="D484" s="2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28"/>
      <c r="B485" s="28"/>
      <c r="C485" s="28"/>
      <c r="D485" s="2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28"/>
      <c r="B486" s="28"/>
      <c r="C486" s="28"/>
      <c r="D486" s="2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28"/>
      <c r="B487" s="28"/>
      <c r="C487" s="28"/>
      <c r="D487" s="2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28"/>
      <c r="B488" s="28"/>
      <c r="C488" s="28"/>
      <c r="D488" s="2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28"/>
      <c r="B489" s="28"/>
      <c r="C489" s="28"/>
      <c r="D489" s="2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28"/>
      <c r="B490" s="28"/>
      <c r="C490" s="28"/>
      <c r="D490" s="2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28"/>
      <c r="B491" s="28"/>
      <c r="C491" s="28"/>
      <c r="D491" s="2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28"/>
      <c r="B492" s="28"/>
      <c r="C492" s="28"/>
      <c r="D492" s="2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28"/>
      <c r="B493" s="28"/>
      <c r="C493" s="28"/>
      <c r="D493" s="2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28"/>
      <c r="B494" s="28"/>
      <c r="C494" s="28"/>
      <c r="D494" s="2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28"/>
      <c r="B495" s="28"/>
      <c r="C495" s="28"/>
      <c r="D495" s="2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28"/>
      <c r="B496" s="28"/>
      <c r="C496" s="28"/>
      <c r="D496" s="2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28"/>
      <c r="B497" s="28"/>
      <c r="C497" s="28"/>
      <c r="D497" s="2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28"/>
      <c r="B498" s="28"/>
      <c r="C498" s="28"/>
      <c r="D498" s="2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28"/>
      <c r="B499" s="28"/>
      <c r="C499" s="28"/>
      <c r="D499" s="2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28"/>
      <c r="B500" s="28"/>
      <c r="C500" s="28"/>
      <c r="D500" s="2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28"/>
      <c r="B501" s="28"/>
      <c r="C501" s="28"/>
      <c r="D501" s="2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28"/>
      <c r="B502" s="28"/>
      <c r="C502" s="28"/>
      <c r="D502" s="2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28"/>
      <c r="B503" s="28"/>
      <c r="C503" s="28"/>
      <c r="D503" s="2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28"/>
      <c r="B504" s="28"/>
      <c r="C504" s="28"/>
      <c r="D504" s="2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28"/>
      <c r="B505" s="28"/>
      <c r="C505" s="28"/>
      <c r="D505" s="2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28"/>
      <c r="B506" s="28"/>
      <c r="C506" s="28"/>
      <c r="D506" s="2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28"/>
      <c r="B507" s="28"/>
      <c r="C507" s="28"/>
      <c r="D507" s="2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28"/>
      <c r="B508" s="28"/>
      <c r="C508" s="28"/>
      <c r="D508" s="2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28"/>
      <c r="B509" s="28"/>
      <c r="C509" s="28"/>
      <c r="D509" s="2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28"/>
      <c r="B510" s="28"/>
      <c r="C510" s="28"/>
      <c r="D510" s="2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28"/>
      <c r="B511" s="28"/>
      <c r="C511" s="28"/>
      <c r="D511" s="2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28"/>
      <c r="B512" s="28"/>
      <c r="C512" s="28"/>
      <c r="D512" s="2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28"/>
      <c r="B513" s="28"/>
      <c r="C513" s="28"/>
      <c r="D513" s="2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28"/>
      <c r="B514" s="28"/>
      <c r="C514" s="28"/>
      <c r="D514" s="2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28"/>
      <c r="B515" s="28"/>
      <c r="C515" s="28"/>
      <c r="D515" s="2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28"/>
      <c r="B516" s="28"/>
      <c r="C516" s="28"/>
      <c r="D516" s="2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28"/>
      <c r="B517" s="28"/>
      <c r="C517" s="28"/>
      <c r="D517" s="2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28"/>
      <c r="B518" s="28"/>
      <c r="C518" s="28"/>
      <c r="D518" s="2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28"/>
      <c r="B519" s="28"/>
      <c r="C519" s="28"/>
      <c r="D519" s="2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28"/>
      <c r="B520" s="28"/>
      <c r="C520" s="28"/>
      <c r="D520" s="2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28"/>
      <c r="B521" s="28"/>
      <c r="C521" s="28"/>
      <c r="D521" s="2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28"/>
      <c r="B522" s="28"/>
      <c r="C522" s="28"/>
      <c r="D522" s="2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28"/>
      <c r="B523" s="28"/>
      <c r="C523" s="28"/>
      <c r="D523" s="2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28"/>
      <c r="B524" s="28"/>
      <c r="C524" s="28"/>
      <c r="D524" s="2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28"/>
      <c r="B525" s="28"/>
      <c r="C525" s="28"/>
      <c r="D525" s="2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28"/>
      <c r="B526" s="28"/>
      <c r="C526" s="28"/>
      <c r="D526" s="2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28"/>
      <c r="B527" s="28"/>
      <c r="C527" s="28"/>
      <c r="D527" s="2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28"/>
      <c r="B528" s="28"/>
      <c r="C528" s="28"/>
      <c r="D528" s="2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28"/>
      <c r="B529" s="28"/>
      <c r="C529" s="28"/>
      <c r="D529" s="2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28"/>
      <c r="B530" s="28"/>
      <c r="C530" s="28"/>
      <c r="D530" s="2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28"/>
      <c r="B531" s="28"/>
      <c r="C531" s="28"/>
      <c r="D531" s="2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28"/>
      <c r="B532" s="28"/>
      <c r="C532" s="28"/>
      <c r="D532" s="2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28"/>
      <c r="B533" s="28"/>
      <c r="C533" s="28"/>
      <c r="D533" s="2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28"/>
      <c r="B534" s="28"/>
      <c r="C534" s="28"/>
      <c r="D534" s="2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28"/>
      <c r="B535" s="28"/>
      <c r="C535" s="28"/>
      <c r="D535" s="2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28"/>
      <c r="B536" s="28"/>
      <c r="C536" s="28"/>
      <c r="D536" s="2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28"/>
      <c r="B537" s="28"/>
      <c r="C537" s="28"/>
      <c r="D537" s="2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28"/>
      <c r="B538" s="28"/>
      <c r="C538" s="28"/>
      <c r="D538" s="2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28"/>
      <c r="B539" s="28"/>
      <c r="C539" s="28"/>
      <c r="D539" s="2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28"/>
      <c r="B540" s="28"/>
      <c r="C540" s="28"/>
      <c r="D540" s="2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28"/>
      <c r="B541" s="28"/>
      <c r="C541" s="28"/>
      <c r="D541" s="2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28"/>
      <c r="B542" s="28"/>
      <c r="C542" s="28"/>
      <c r="D542" s="2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28"/>
      <c r="B543" s="28"/>
      <c r="C543" s="28"/>
      <c r="D543" s="2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28"/>
      <c r="B544" s="28"/>
      <c r="C544" s="28"/>
      <c r="D544" s="2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28"/>
      <c r="B545" s="28"/>
      <c r="C545" s="28"/>
      <c r="D545" s="2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28"/>
      <c r="B546" s="28"/>
      <c r="C546" s="28"/>
      <c r="D546" s="2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28"/>
      <c r="B547" s="28"/>
      <c r="C547" s="28"/>
      <c r="D547" s="2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28"/>
      <c r="B548" s="28"/>
      <c r="C548" s="28"/>
      <c r="D548" s="2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28"/>
      <c r="B549" s="28"/>
      <c r="C549" s="28"/>
      <c r="D549" s="2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28"/>
      <c r="B550" s="28"/>
      <c r="C550" s="28"/>
      <c r="D550" s="2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28"/>
      <c r="B551" s="28"/>
      <c r="C551" s="28"/>
      <c r="D551" s="2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28"/>
      <c r="B552" s="28"/>
      <c r="C552" s="28"/>
      <c r="D552" s="2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28"/>
      <c r="B553" s="28"/>
      <c r="C553" s="28"/>
      <c r="D553" s="2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28"/>
      <c r="B554" s="28"/>
      <c r="C554" s="28"/>
      <c r="D554" s="2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28"/>
      <c r="B555" s="28"/>
      <c r="C555" s="28"/>
      <c r="D555" s="2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28"/>
      <c r="B556" s="28"/>
      <c r="C556" s="28"/>
      <c r="D556" s="2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28"/>
      <c r="B557" s="28"/>
      <c r="C557" s="28"/>
      <c r="D557" s="2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28"/>
      <c r="B558" s="28"/>
      <c r="C558" s="28"/>
      <c r="D558" s="2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28"/>
      <c r="B559" s="28"/>
      <c r="C559" s="28"/>
      <c r="D559" s="2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28"/>
      <c r="B560" s="28"/>
      <c r="C560" s="28"/>
      <c r="D560" s="2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28"/>
      <c r="B561" s="28"/>
      <c r="C561" s="28"/>
      <c r="D561" s="2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28"/>
      <c r="B562" s="28"/>
      <c r="C562" s="28"/>
      <c r="D562" s="2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28"/>
      <c r="B563" s="28"/>
      <c r="C563" s="28"/>
      <c r="D563" s="2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28"/>
      <c r="B564" s="28"/>
      <c r="C564" s="28"/>
      <c r="D564" s="2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28"/>
      <c r="B565" s="28"/>
      <c r="C565" s="28"/>
      <c r="D565" s="2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28"/>
      <c r="B566" s="28"/>
      <c r="C566" s="28"/>
      <c r="D566" s="2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28"/>
      <c r="B567" s="28"/>
      <c r="C567" s="28"/>
      <c r="D567" s="2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28"/>
      <c r="B568" s="28"/>
      <c r="C568" s="28"/>
      <c r="D568" s="2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28"/>
      <c r="B569" s="28"/>
      <c r="C569" s="28"/>
      <c r="D569" s="2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28"/>
      <c r="B570" s="28"/>
      <c r="C570" s="28"/>
      <c r="D570" s="2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28"/>
      <c r="B571" s="28"/>
      <c r="C571" s="28"/>
      <c r="D571" s="2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28"/>
      <c r="B572" s="28"/>
      <c r="C572" s="28"/>
      <c r="D572" s="2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28"/>
      <c r="B573" s="28"/>
      <c r="C573" s="28"/>
      <c r="D573" s="2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28"/>
      <c r="B574" s="28"/>
      <c r="C574" s="28"/>
      <c r="D574" s="2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28"/>
      <c r="B575" s="28"/>
      <c r="C575" s="28"/>
      <c r="D575" s="2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28"/>
      <c r="B576" s="28"/>
      <c r="C576" s="28"/>
      <c r="D576" s="2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28"/>
      <c r="B577" s="28"/>
      <c r="C577" s="28"/>
      <c r="D577" s="2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28"/>
      <c r="B578" s="28"/>
      <c r="C578" s="28"/>
      <c r="D578" s="2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28"/>
      <c r="B579" s="28"/>
      <c r="C579" s="28"/>
      <c r="D579" s="2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28"/>
      <c r="B580" s="28"/>
      <c r="C580" s="28"/>
      <c r="D580" s="2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28"/>
      <c r="B581" s="28"/>
      <c r="C581" s="28"/>
      <c r="D581" s="2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28"/>
      <c r="B582" s="28"/>
      <c r="C582" s="28"/>
      <c r="D582" s="2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28"/>
      <c r="B583" s="28"/>
      <c r="C583" s="28"/>
      <c r="D583" s="2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28"/>
      <c r="B584" s="28"/>
      <c r="C584" s="28"/>
      <c r="D584" s="2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28"/>
      <c r="B585" s="28"/>
      <c r="C585" s="28"/>
      <c r="D585" s="2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28"/>
      <c r="B586" s="28"/>
      <c r="C586" s="28"/>
      <c r="D586" s="2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28"/>
      <c r="B587" s="28"/>
      <c r="C587" s="28"/>
      <c r="D587" s="2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28"/>
      <c r="B588" s="28"/>
      <c r="C588" s="28"/>
      <c r="D588" s="2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28"/>
      <c r="B589" s="28"/>
      <c r="C589" s="28"/>
      <c r="D589" s="2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28"/>
      <c r="B590" s="28"/>
      <c r="C590" s="28"/>
      <c r="D590" s="2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28"/>
      <c r="B591" s="28"/>
      <c r="C591" s="28"/>
      <c r="D591" s="2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28"/>
      <c r="B592" s="28"/>
      <c r="C592" s="28"/>
      <c r="D592" s="2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28"/>
      <c r="B593" s="28"/>
      <c r="C593" s="28"/>
      <c r="D593" s="2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28"/>
      <c r="B594" s="28"/>
      <c r="C594" s="28"/>
      <c r="D594" s="2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28"/>
      <c r="B595" s="28"/>
      <c r="C595" s="28"/>
      <c r="D595" s="2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28"/>
      <c r="B596" s="28"/>
      <c r="C596" s="28"/>
      <c r="D596" s="2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28"/>
      <c r="B597" s="28"/>
      <c r="C597" s="28"/>
      <c r="D597" s="2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28"/>
      <c r="B598" s="28"/>
      <c r="C598" s="28"/>
      <c r="D598" s="2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28"/>
      <c r="B599" s="28"/>
      <c r="C599" s="28"/>
      <c r="D599" s="2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28"/>
      <c r="B600" s="28"/>
      <c r="C600" s="28"/>
      <c r="D600" s="2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28"/>
      <c r="B601" s="28"/>
      <c r="C601" s="28"/>
      <c r="D601" s="2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28"/>
      <c r="B602" s="28"/>
      <c r="C602" s="28"/>
      <c r="D602" s="2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28"/>
      <c r="B603" s="28"/>
      <c r="C603" s="28"/>
      <c r="D603" s="2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28"/>
      <c r="B604" s="28"/>
      <c r="C604" s="28"/>
      <c r="D604" s="2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28"/>
      <c r="B605" s="28"/>
      <c r="C605" s="28"/>
      <c r="D605" s="2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28"/>
      <c r="B606" s="28"/>
      <c r="C606" s="28"/>
      <c r="D606" s="2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28"/>
      <c r="B607" s="28"/>
      <c r="C607" s="28"/>
      <c r="D607" s="2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28"/>
      <c r="B608" s="28"/>
      <c r="C608" s="28"/>
      <c r="D608" s="2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28"/>
      <c r="B609" s="28"/>
      <c r="C609" s="28"/>
      <c r="D609" s="2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28"/>
      <c r="B610" s="28"/>
      <c r="C610" s="28"/>
      <c r="D610" s="2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28"/>
      <c r="B611" s="28"/>
      <c r="C611" s="28"/>
      <c r="D611" s="2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28"/>
      <c r="B612" s="28"/>
      <c r="C612" s="28"/>
      <c r="D612" s="2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28"/>
      <c r="B613" s="28"/>
      <c r="C613" s="28"/>
      <c r="D613" s="2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28"/>
      <c r="B614" s="28"/>
      <c r="C614" s="28"/>
      <c r="D614" s="2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28"/>
      <c r="B615" s="28"/>
      <c r="C615" s="28"/>
      <c r="D615" s="2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28"/>
      <c r="B616" s="28"/>
      <c r="C616" s="28"/>
      <c r="D616" s="2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28"/>
      <c r="B617" s="28"/>
      <c r="C617" s="28"/>
      <c r="D617" s="2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28"/>
      <c r="B618" s="28"/>
      <c r="C618" s="28"/>
      <c r="D618" s="2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28"/>
      <c r="B619" s="28"/>
      <c r="C619" s="28"/>
      <c r="D619" s="2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28"/>
      <c r="B620" s="28"/>
      <c r="C620" s="28"/>
      <c r="D620" s="2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28"/>
      <c r="B621" s="28"/>
      <c r="C621" s="28"/>
      <c r="D621" s="2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28"/>
      <c r="B622" s="28"/>
      <c r="C622" s="28"/>
      <c r="D622" s="2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28"/>
      <c r="B623" s="28"/>
      <c r="C623" s="28"/>
      <c r="D623" s="2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28"/>
      <c r="B624" s="28"/>
      <c r="C624" s="28"/>
      <c r="D624" s="2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28"/>
      <c r="B625" s="28"/>
      <c r="C625" s="28"/>
      <c r="D625" s="2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28"/>
      <c r="B626" s="28"/>
      <c r="C626" s="28"/>
      <c r="D626" s="2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28"/>
      <c r="B627" s="28"/>
      <c r="C627" s="28"/>
      <c r="D627" s="2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28"/>
      <c r="B628" s="28"/>
      <c r="C628" s="28"/>
      <c r="D628" s="2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28"/>
      <c r="B629" s="28"/>
      <c r="C629" s="28"/>
      <c r="D629" s="2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28"/>
      <c r="B630" s="28"/>
      <c r="C630" s="28"/>
      <c r="D630" s="2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28"/>
      <c r="B631" s="28"/>
      <c r="C631" s="28"/>
      <c r="D631" s="2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28"/>
      <c r="B632" s="28"/>
      <c r="C632" s="28"/>
      <c r="D632" s="2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28"/>
      <c r="B633" s="28"/>
      <c r="C633" s="28"/>
      <c r="D633" s="2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28"/>
      <c r="B634" s="28"/>
      <c r="C634" s="28"/>
      <c r="D634" s="2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28"/>
      <c r="B635" s="28"/>
      <c r="C635" s="28"/>
      <c r="D635" s="2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28"/>
      <c r="B636" s="28"/>
      <c r="C636" s="28"/>
      <c r="D636" s="2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28"/>
      <c r="B637" s="28"/>
      <c r="C637" s="28"/>
      <c r="D637" s="2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28"/>
      <c r="B638" s="28"/>
      <c r="C638" s="28"/>
      <c r="D638" s="2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28"/>
      <c r="B639" s="28"/>
      <c r="C639" s="28"/>
      <c r="D639" s="2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28"/>
      <c r="B640" s="28"/>
      <c r="C640" s="28"/>
      <c r="D640" s="2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28"/>
      <c r="B641" s="28"/>
      <c r="C641" s="28"/>
      <c r="D641" s="2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28"/>
      <c r="B642" s="28"/>
      <c r="C642" s="28"/>
      <c r="D642" s="2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28"/>
      <c r="B643" s="28"/>
      <c r="C643" s="28"/>
      <c r="D643" s="2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28"/>
      <c r="B644" s="28"/>
      <c r="C644" s="28"/>
      <c r="D644" s="2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28"/>
      <c r="B645" s="28"/>
      <c r="C645" s="28"/>
      <c r="D645" s="2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28"/>
      <c r="B646" s="28"/>
      <c r="C646" s="28"/>
      <c r="D646" s="2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28"/>
      <c r="B647" s="28"/>
      <c r="C647" s="28"/>
      <c r="D647" s="2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28"/>
      <c r="B648" s="28"/>
      <c r="C648" s="28"/>
      <c r="D648" s="2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28"/>
      <c r="B649" s="28"/>
      <c r="C649" s="28"/>
      <c r="D649" s="2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28"/>
      <c r="B650" s="28"/>
      <c r="C650" s="28"/>
      <c r="D650" s="2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28"/>
      <c r="B651" s="28"/>
      <c r="C651" s="28"/>
      <c r="D651" s="2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28"/>
      <c r="B652" s="28"/>
      <c r="C652" s="28"/>
      <c r="D652" s="2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28"/>
      <c r="B653" s="28"/>
      <c r="C653" s="28"/>
      <c r="D653" s="2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28"/>
      <c r="B654" s="28"/>
      <c r="C654" s="28"/>
      <c r="D654" s="2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28"/>
      <c r="B655" s="28"/>
      <c r="C655" s="28"/>
      <c r="D655" s="2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28"/>
      <c r="B656" s="28"/>
      <c r="C656" s="28"/>
      <c r="D656" s="2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28"/>
      <c r="B657" s="28"/>
      <c r="C657" s="28"/>
      <c r="D657" s="2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28"/>
      <c r="B658" s="28"/>
      <c r="C658" s="28"/>
      <c r="D658" s="2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28"/>
      <c r="B659" s="28"/>
      <c r="C659" s="28"/>
      <c r="D659" s="2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28"/>
      <c r="B660" s="28"/>
      <c r="C660" s="28"/>
      <c r="D660" s="2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28"/>
      <c r="B661" s="28"/>
      <c r="C661" s="28"/>
      <c r="D661" s="2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28"/>
      <c r="B662" s="28"/>
      <c r="C662" s="28"/>
      <c r="D662" s="2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28"/>
      <c r="B663" s="28"/>
      <c r="C663" s="28"/>
      <c r="D663" s="2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28"/>
      <c r="B664" s="28"/>
      <c r="C664" s="28"/>
      <c r="D664" s="2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28"/>
      <c r="B665" s="28"/>
      <c r="C665" s="28"/>
      <c r="D665" s="2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28"/>
      <c r="B666" s="28"/>
      <c r="C666" s="28"/>
      <c r="D666" s="2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28"/>
      <c r="B667" s="28"/>
      <c r="C667" s="28"/>
      <c r="D667" s="2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28"/>
      <c r="B668" s="28"/>
      <c r="C668" s="28"/>
      <c r="D668" s="2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28"/>
      <c r="B669" s="28"/>
      <c r="C669" s="28"/>
      <c r="D669" s="2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28"/>
      <c r="B670" s="28"/>
      <c r="C670" s="28"/>
      <c r="D670" s="2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28"/>
      <c r="B671" s="28"/>
      <c r="C671" s="28"/>
      <c r="D671" s="2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28"/>
      <c r="B672" s="28"/>
      <c r="C672" s="28"/>
      <c r="D672" s="2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28"/>
      <c r="B673" s="28"/>
      <c r="C673" s="28"/>
      <c r="D673" s="2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28"/>
      <c r="B674" s="28"/>
      <c r="C674" s="28"/>
      <c r="D674" s="2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28"/>
      <c r="B675" s="28"/>
      <c r="C675" s="28"/>
      <c r="D675" s="2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28"/>
      <c r="B676" s="28"/>
      <c r="C676" s="28"/>
      <c r="D676" s="2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28"/>
      <c r="B677" s="28"/>
      <c r="C677" s="28"/>
      <c r="D677" s="2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28"/>
      <c r="B678" s="28"/>
      <c r="C678" s="28"/>
      <c r="D678" s="2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28"/>
      <c r="B679" s="28"/>
      <c r="C679" s="28"/>
      <c r="D679" s="2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28"/>
      <c r="B680" s="28"/>
      <c r="C680" s="28"/>
      <c r="D680" s="2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28"/>
      <c r="B681" s="28"/>
      <c r="C681" s="28"/>
      <c r="D681" s="2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28"/>
      <c r="B682" s="28"/>
      <c r="C682" s="28"/>
      <c r="D682" s="2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28"/>
      <c r="B683" s="28"/>
      <c r="C683" s="28"/>
      <c r="D683" s="2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28"/>
      <c r="B684" s="28"/>
      <c r="C684" s="28"/>
      <c r="D684" s="2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28"/>
      <c r="B685" s="28"/>
      <c r="C685" s="28"/>
      <c r="D685" s="2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28"/>
      <c r="B686" s="28"/>
      <c r="C686" s="28"/>
      <c r="D686" s="2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28"/>
      <c r="B687" s="28"/>
      <c r="C687" s="28"/>
      <c r="D687" s="2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28"/>
      <c r="B688" s="28"/>
      <c r="C688" s="28"/>
      <c r="D688" s="2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28"/>
      <c r="B689" s="28"/>
      <c r="C689" s="28"/>
      <c r="D689" s="2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28"/>
      <c r="B690" s="28"/>
      <c r="C690" s="28"/>
      <c r="D690" s="2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28"/>
      <c r="B691" s="28"/>
      <c r="C691" s="28"/>
      <c r="D691" s="2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28"/>
      <c r="B692" s="28"/>
      <c r="C692" s="28"/>
      <c r="D692" s="2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28"/>
      <c r="B693" s="28"/>
      <c r="C693" s="28"/>
      <c r="D693" s="2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28"/>
      <c r="B694" s="28"/>
      <c r="C694" s="28"/>
      <c r="D694" s="2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28"/>
      <c r="B695" s="28"/>
      <c r="C695" s="28"/>
      <c r="D695" s="2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28"/>
      <c r="B696" s="28"/>
      <c r="C696" s="28"/>
      <c r="D696" s="2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28"/>
      <c r="B697" s="28"/>
      <c r="C697" s="28"/>
      <c r="D697" s="2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28"/>
      <c r="B698" s="28"/>
      <c r="C698" s="28"/>
      <c r="D698" s="2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28"/>
      <c r="B699" s="28"/>
      <c r="C699" s="28"/>
      <c r="D699" s="2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28"/>
      <c r="B700" s="28"/>
      <c r="C700" s="28"/>
      <c r="D700" s="2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28"/>
      <c r="B701" s="28"/>
      <c r="C701" s="28"/>
      <c r="D701" s="2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28"/>
      <c r="B702" s="28"/>
      <c r="C702" s="28"/>
      <c r="D702" s="2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28"/>
      <c r="B703" s="28"/>
      <c r="C703" s="28"/>
      <c r="D703" s="2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28"/>
      <c r="B704" s="28"/>
      <c r="C704" s="28"/>
      <c r="D704" s="2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28"/>
      <c r="B705" s="28"/>
      <c r="C705" s="28"/>
      <c r="D705" s="2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28"/>
      <c r="B706" s="28"/>
      <c r="C706" s="28"/>
      <c r="D706" s="2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28"/>
      <c r="B707" s="28"/>
      <c r="C707" s="28"/>
      <c r="D707" s="2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28"/>
      <c r="B708" s="28"/>
      <c r="C708" s="28"/>
      <c r="D708" s="2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28"/>
      <c r="B709" s="28"/>
      <c r="C709" s="28"/>
      <c r="D709" s="2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28"/>
      <c r="B710" s="28"/>
      <c r="C710" s="28"/>
      <c r="D710" s="2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28"/>
      <c r="B711" s="28"/>
      <c r="C711" s="28"/>
      <c r="D711" s="2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28"/>
      <c r="B712" s="28"/>
      <c r="C712" s="28"/>
      <c r="D712" s="2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28"/>
      <c r="B713" s="28"/>
      <c r="C713" s="28"/>
      <c r="D713" s="2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28"/>
      <c r="B714" s="28"/>
      <c r="C714" s="28"/>
      <c r="D714" s="2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28"/>
      <c r="B715" s="28"/>
      <c r="C715" s="28"/>
      <c r="D715" s="2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28"/>
      <c r="B716" s="28"/>
      <c r="C716" s="28"/>
      <c r="D716" s="2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28"/>
      <c r="B717" s="28"/>
      <c r="C717" s="28"/>
      <c r="D717" s="2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28"/>
      <c r="B718" s="28"/>
      <c r="C718" s="28"/>
      <c r="D718" s="2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28"/>
      <c r="B719" s="28"/>
      <c r="C719" s="28"/>
      <c r="D719" s="2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28"/>
      <c r="B720" s="28"/>
      <c r="C720" s="28"/>
      <c r="D720" s="2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28"/>
      <c r="B721" s="28"/>
      <c r="C721" s="28"/>
      <c r="D721" s="2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28"/>
      <c r="B722" s="28"/>
      <c r="C722" s="28"/>
      <c r="D722" s="2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28"/>
      <c r="B723" s="28"/>
      <c r="C723" s="28"/>
      <c r="D723" s="2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28"/>
      <c r="B724" s="28"/>
      <c r="C724" s="28"/>
      <c r="D724" s="2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28"/>
      <c r="B725" s="28"/>
      <c r="C725" s="28"/>
      <c r="D725" s="2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28"/>
      <c r="B726" s="28"/>
      <c r="C726" s="28"/>
      <c r="D726" s="2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28"/>
      <c r="B727" s="28"/>
      <c r="C727" s="28"/>
      <c r="D727" s="2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28"/>
      <c r="B728" s="28"/>
      <c r="C728" s="28"/>
      <c r="D728" s="2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28"/>
      <c r="B729" s="28"/>
      <c r="C729" s="28"/>
      <c r="D729" s="2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28"/>
      <c r="B730" s="28"/>
      <c r="C730" s="28"/>
      <c r="D730" s="2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28"/>
      <c r="B731" s="28"/>
      <c r="C731" s="28"/>
      <c r="D731" s="2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28"/>
      <c r="B732" s="28"/>
      <c r="C732" s="28"/>
      <c r="D732" s="2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28"/>
      <c r="B733" s="28"/>
      <c r="C733" s="28"/>
      <c r="D733" s="2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28"/>
      <c r="B734" s="28"/>
      <c r="C734" s="28"/>
      <c r="D734" s="2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28"/>
      <c r="B735" s="28"/>
      <c r="C735" s="28"/>
      <c r="D735" s="2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28"/>
      <c r="B736" s="28"/>
      <c r="C736" s="28"/>
      <c r="D736" s="2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28"/>
      <c r="B737" s="28"/>
      <c r="C737" s="28"/>
      <c r="D737" s="2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28"/>
      <c r="B738" s="28"/>
      <c r="C738" s="28"/>
      <c r="D738" s="2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28"/>
      <c r="B739" s="28"/>
      <c r="C739" s="28"/>
      <c r="D739" s="2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28"/>
      <c r="B740" s="28"/>
      <c r="C740" s="28"/>
      <c r="D740" s="2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28"/>
      <c r="B741" s="28"/>
      <c r="C741" s="28"/>
      <c r="D741" s="2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28"/>
      <c r="B742" s="28"/>
      <c r="C742" s="28"/>
      <c r="D742" s="2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28"/>
      <c r="B743" s="28"/>
      <c r="C743" s="28"/>
      <c r="D743" s="2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28"/>
      <c r="B744" s="28"/>
      <c r="C744" s="28"/>
      <c r="D744" s="2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28"/>
      <c r="B745" s="28"/>
      <c r="C745" s="28"/>
      <c r="D745" s="2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28"/>
      <c r="B746" s="28"/>
      <c r="C746" s="28"/>
      <c r="D746" s="2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28"/>
      <c r="B747" s="28"/>
      <c r="C747" s="28"/>
      <c r="D747" s="2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28"/>
      <c r="B748" s="28"/>
      <c r="C748" s="28"/>
      <c r="D748" s="2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28"/>
      <c r="B749" s="28"/>
      <c r="C749" s="28"/>
      <c r="D749" s="2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28"/>
      <c r="B750" s="28"/>
      <c r="C750" s="28"/>
      <c r="D750" s="2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28"/>
      <c r="B751" s="28"/>
      <c r="C751" s="28"/>
      <c r="D751" s="2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28"/>
      <c r="B752" s="28"/>
      <c r="C752" s="28"/>
      <c r="D752" s="2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28"/>
      <c r="B753" s="28"/>
      <c r="C753" s="28"/>
      <c r="D753" s="2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28"/>
      <c r="B754" s="28"/>
      <c r="C754" s="28"/>
      <c r="D754" s="2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28"/>
      <c r="B755" s="28"/>
      <c r="C755" s="28"/>
      <c r="D755" s="2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28"/>
      <c r="B756" s="28"/>
      <c r="C756" s="28"/>
      <c r="D756" s="2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28"/>
      <c r="B757" s="28"/>
      <c r="C757" s="28"/>
      <c r="D757" s="2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28"/>
      <c r="B758" s="28"/>
      <c r="C758" s="28"/>
      <c r="D758" s="2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28"/>
      <c r="B759" s="28"/>
      <c r="C759" s="28"/>
      <c r="D759" s="2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28"/>
      <c r="B760" s="28"/>
      <c r="C760" s="28"/>
      <c r="D760" s="2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28"/>
      <c r="B761" s="28"/>
      <c r="C761" s="28"/>
      <c r="D761" s="2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28"/>
      <c r="B762" s="28"/>
      <c r="C762" s="28"/>
      <c r="D762" s="2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28"/>
      <c r="B763" s="28"/>
      <c r="C763" s="28"/>
      <c r="D763" s="2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28"/>
      <c r="B764" s="28"/>
      <c r="C764" s="28"/>
      <c r="D764" s="2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28"/>
      <c r="B765" s="28"/>
      <c r="C765" s="28"/>
      <c r="D765" s="2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28"/>
      <c r="B766" s="28"/>
      <c r="C766" s="28"/>
      <c r="D766" s="2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28"/>
      <c r="B767" s="28"/>
      <c r="C767" s="28"/>
      <c r="D767" s="2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28"/>
      <c r="B768" s="28"/>
      <c r="C768" s="28"/>
      <c r="D768" s="2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28"/>
      <c r="B769" s="28"/>
      <c r="C769" s="28"/>
      <c r="D769" s="2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28"/>
      <c r="B770" s="28"/>
      <c r="C770" s="28"/>
      <c r="D770" s="2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28"/>
      <c r="B771" s="28"/>
      <c r="C771" s="28"/>
      <c r="D771" s="2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28"/>
      <c r="B772" s="28"/>
      <c r="C772" s="28"/>
      <c r="D772" s="2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28"/>
      <c r="B773" s="28"/>
      <c r="C773" s="28"/>
      <c r="D773" s="2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28"/>
      <c r="B774" s="28"/>
      <c r="C774" s="28"/>
      <c r="D774" s="2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28"/>
      <c r="B775" s="28"/>
      <c r="C775" s="28"/>
      <c r="D775" s="2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28"/>
      <c r="B776" s="28"/>
      <c r="C776" s="28"/>
      <c r="D776" s="2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28"/>
      <c r="B777" s="28"/>
      <c r="C777" s="28"/>
      <c r="D777" s="2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28"/>
      <c r="B778" s="28"/>
      <c r="C778" s="28"/>
      <c r="D778" s="2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28"/>
      <c r="B779" s="28"/>
      <c r="C779" s="28"/>
      <c r="D779" s="2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28"/>
      <c r="B780" s="28"/>
      <c r="C780" s="28"/>
      <c r="D780" s="2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28"/>
      <c r="B781" s="28"/>
      <c r="C781" s="28"/>
      <c r="D781" s="2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28"/>
      <c r="B782" s="28"/>
      <c r="C782" s="28"/>
      <c r="D782" s="2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28"/>
      <c r="B783" s="28"/>
      <c r="C783" s="28"/>
      <c r="D783" s="2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28"/>
      <c r="B784" s="28"/>
      <c r="C784" s="28"/>
      <c r="D784" s="2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28"/>
      <c r="B785" s="28"/>
      <c r="C785" s="28"/>
      <c r="D785" s="2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28"/>
      <c r="B786" s="28"/>
      <c r="C786" s="28"/>
      <c r="D786" s="2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28"/>
      <c r="B787" s="28"/>
      <c r="C787" s="28"/>
      <c r="D787" s="2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28"/>
      <c r="B788" s="28"/>
      <c r="C788" s="28"/>
      <c r="D788" s="2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28"/>
      <c r="B789" s="28"/>
      <c r="C789" s="28"/>
      <c r="D789" s="2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28"/>
      <c r="B790" s="28"/>
      <c r="C790" s="28"/>
      <c r="D790" s="2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28"/>
      <c r="B791" s="28"/>
      <c r="C791" s="28"/>
      <c r="D791" s="2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28"/>
      <c r="B792" s="28"/>
      <c r="C792" s="28"/>
      <c r="D792" s="2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28"/>
      <c r="B793" s="28"/>
      <c r="C793" s="28"/>
      <c r="D793" s="2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28"/>
      <c r="B794" s="28"/>
      <c r="C794" s="28"/>
      <c r="D794" s="2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28"/>
      <c r="B795" s="28"/>
      <c r="C795" s="28"/>
      <c r="D795" s="2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28"/>
      <c r="B796" s="28"/>
      <c r="C796" s="28"/>
      <c r="D796" s="2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28"/>
      <c r="B797" s="28"/>
      <c r="C797" s="28"/>
      <c r="D797" s="2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28"/>
      <c r="B798" s="28"/>
      <c r="C798" s="28"/>
      <c r="D798" s="2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28"/>
      <c r="B799" s="28"/>
      <c r="C799" s="28"/>
      <c r="D799" s="2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28"/>
      <c r="B800" s="28"/>
      <c r="C800" s="28"/>
      <c r="D800" s="2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28"/>
      <c r="B801" s="28"/>
      <c r="C801" s="28"/>
      <c r="D801" s="2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28"/>
      <c r="B802" s="28"/>
      <c r="C802" s="28"/>
      <c r="D802" s="2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28"/>
      <c r="B803" s="28"/>
      <c r="C803" s="28"/>
      <c r="D803" s="2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28"/>
      <c r="B804" s="28"/>
      <c r="C804" s="28"/>
      <c r="D804" s="2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28"/>
      <c r="B805" s="28"/>
      <c r="C805" s="28"/>
      <c r="D805" s="2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28"/>
      <c r="B806" s="28"/>
      <c r="C806" s="28"/>
      <c r="D806" s="2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28"/>
      <c r="B807" s="28"/>
      <c r="C807" s="28"/>
      <c r="D807" s="2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28"/>
      <c r="B808" s="28"/>
      <c r="C808" s="28"/>
      <c r="D808" s="2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28"/>
      <c r="B809" s="28"/>
      <c r="C809" s="28"/>
      <c r="D809" s="2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28"/>
      <c r="B810" s="28"/>
      <c r="C810" s="28"/>
      <c r="D810" s="2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28"/>
      <c r="B811" s="28"/>
      <c r="C811" s="28"/>
      <c r="D811" s="2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28"/>
      <c r="B812" s="28"/>
      <c r="C812" s="28"/>
      <c r="D812" s="2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28"/>
      <c r="B813" s="28"/>
      <c r="C813" s="28"/>
      <c r="D813" s="2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28"/>
      <c r="B814" s="28"/>
      <c r="C814" s="28"/>
      <c r="D814" s="2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28"/>
      <c r="B815" s="28"/>
      <c r="C815" s="28"/>
      <c r="D815" s="2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28"/>
      <c r="B816" s="28"/>
      <c r="C816" s="28"/>
      <c r="D816" s="2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28"/>
      <c r="B817" s="28"/>
      <c r="C817" s="28"/>
      <c r="D817" s="2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28"/>
      <c r="B818" s="28"/>
      <c r="C818" s="28"/>
      <c r="D818" s="2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28"/>
      <c r="B819" s="28"/>
      <c r="C819" s="28"/>
      <c r="D819" s="2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28"/>
      <c r="B820" s="28"/>
      <c r="C820" s="28"/>
      <c r="D820" s="2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28"/>
      <c r="B821" s="28"/>
      <c r="C821" s="28"/>
      <c r="D821" s="2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28"/>
      <c r="B822" s="28"/>
      <c r="C822" s="28"/>
      <c r="D822" s="2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28"/>
      <c r="B823" s="28"/>
      <c r="C823" s="28"/>
      <c r="D823" s="2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28"/>
      <c r="B824" s="28"/>
      <c r="C824" s="28"/>
      <c r="D824" s="2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28"/>
      <c r="B825" s="28"/>
      <c r="C825" s="28"/>
      <c r="D825" s="2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28"/>
      <c r="B826" s="28"/>
      <c r="C826" s="28"/>
      <c r="D826" s="2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28"/>
      <c r="B827" s="28"/>
      <c r="C827" s="28"/>
      <c r="D827" s="2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28"/>
      <c r="B828" s="28"/>
      <c r="C828" s="28"/>
      <c r="D828" s="2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28"/>
      <c r="B829" s="28"/>
      <c r="C829" s="28"/>
      <c r="D829" s="2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28"/>
      <c r="B830" s="28"/>
      <c r="C830" s="28"/>
      <c r="D830" s="2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28"/>
      <c r="B831" s="28"/>
      <c r="C831" s="28"/>
      <c r="D831" s="2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28"/>
      <c r="B832" s="28"/>
      <c r="C832" s="28"/>
      <c r="D832" s="2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28"/>
      <c r="B833" s="28"/>
      <c r="C833" s="28"/>
      <c r="D833" s="2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28"/>
      <c r="B834" s="28"/>
      <c r="C834" s="28"/>
      <c r="D834" s="2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28"/>
      <c r="B835" s="28"/>
      <c r="C835" s="28"/>
      <c r="D835" s="2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28"/>
      <c r="B836" s="28"/>
      <c r="C836" s="28"/>
      <c r="D836" s="2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28"/>
      <c r="B837" s="28"/>
      <c r="C837" s="28"/>
      <c r="D837" s="2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28"/>
      <c r="B838" s="28"/>
      <c r="C838" s="28"/>
      <c r="D838" s="2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28"/>
      <c r="B839" s="28"/>
      <c r="C839" s="28"/>
      <c r="D839" s="2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28"/>
      <c r="B840" s="28"/>
      <c r="C840" s="28"/>
      <c r="D840" s="2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28"/>
      <c r="B841" s="28"/>
      <c r="C841" s="28"/>
      <c r="D841" s="2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28"/>
      <c r="B842" s="28"/>
      <c r="C842" s="28"/>
      <c r="D842" s="2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28"/>
      <c r="B843" s="28"/>
      <c r="C843" s="28"/>
      <c r="D843" s="2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28"/>
      <c r="B844" s="28"/>
      <c r="C844" s="28"/>
      <c r="D844" s="2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28"/>
      <c r="B845" s="28"/>
      <c r="C845" s="28"/>
      <c r="D845" s="2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28"/>
      <c r="B846" s="28"/>
      <c r="C846" s="28"/>
      <c r="D846" s="2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28"/>
      <c r="B847" s="28"/>
      <c r="C847" s="28"/>
      <c r="D847" s="2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28"/>
      <c r="B848" s="28"/>
      <c r="C848" s="28"/>
      <c r="D848" s="2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28"/>
      <c r="B849" s="28"/>
      <c r="C849" s="28"/>
      <c r="D849" s="2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28"/>
      <c r="B850" s="28"/>
      <c r="C850" s="28"/>
      <c r="D850" s="2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28"/>
      <c r="B851" s="28"/>
      <c r="C851" s="28"/>
      <c r="D851" s="2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28"/>
      <c r="B852" s="28"/>
      <c r="C852" s="28"/>
      <c r="D852" s="2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28"/>
      <c r="B853" s="28"/>
      <c r="C853" s="28"/>
      <c r="D853" s="2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28"/>
      <c r="B854" s="28"/>
      <c r="C854" s="28"/>
      <c r="D854" s="2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28"/>
      <c r="B855" s="28"/>
      <c r="C855" s="28"/>
      <c r="D855" s="2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28"/>
      <c r="B856" s="28"/>
      <c r="C856" s="28"/>
      <c r="D856" s="2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28"/>
      <c r="B857" s="28"/>
      <c r="C857" s="28"/>
      <c r="D857" s="2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28"/>
      <c r="B858" s="28"/>
      <c r="C858" s="28"/>
      <c r="D858" s="2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28"/>
      <c r="B859" s="28"/>
      <c r="C859" s="28"/>
      <c r="D859" s="2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28"/>
      <c r="B860" s="28"/>
      <c r="C860" s="28"/>
      <c r="D860" s="2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28"/>
      <c r="B861" s="28"/>
      <c r="C861" s="28"/>
      <c r="D861" s="2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28"/>
      <c r="B862" s="28"/>
      <c r="C862" s="28"/>
      <c r="D862" s="2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28"/>
      <c r="B863" s="28"/>
      <c r="C863" s="28"/>
      <c r="D863" s="2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28"/>
      <c r="B864" s="28"/>
      <c r="C864" s="28"/>
      <c r="D864" s="2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28"/>
      <c r="B865" s="28"/>
      <c r="C865" s="28"/>
      <c r="D865" s="2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28"/>
      <c r="B866" s="28"/>
      <c r="C866" s="28"/>
      <c r="D866" s="2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28"/>
      <c r="B867" s="28"/>
      <c r="C867" s="28"/>
      <c r="D867" s="2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28"/>
      <c r="B868" s="28"/>
      <c r="C868" s="28"/>
      <c r="D868" s="2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28"/>
      <c r="B869" s="28"/>
      <c r="C869" s="28"/>
      <c r="D869" s="2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28"/>
      <c r="B870" s="28"/>
      <c r="C870" s="28"/>
      <c r="D870" s="2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28"/>
      <c r="B871" s="28"/>
      <c r="C871" s="28"/>
      <c r="D871" s="2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28"/>
      <c r="B872" s="28"/>
      <c r="C872" s="28"/>
      <c r="D872" s="2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28"/>
      <c r="B873" s="28"/>
      <c r="C873" s="28"/>
      <c r="D873" s="2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28"/>
      <c r="B874" s="28"/>
      <c r="C874" s="28"/>
      <c r="D874" s="2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28"/>
      <c r="B875" s="28"/>
      <c r="C875" s="28"/>
      <c r="D875" s="2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28"/>
      <c r="B876" s="28"/>
      <c r="C876" s="28"/>
      <c r="D876" s="2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28"/>
      <c r="B877" s="28"/>
      <c r="C877" s="28"/>
      <c r="D877" s="2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28"/>
      <c r="B878" s="28"/>
      <c r="C878" s="28"/>
      <c r="D878" s="2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28"/>
      <c r="B879" s="28"/>
      <c r="C879" s="28"/>
      <c r="D879" s="2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28"/>
      <c r="B880" s="28"/>
      <c r="C880" s="28"/>
      <c r="D880" s="2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28"/>
      <c r="B881" s="28"/>
      <c r="C881" s="28"/>
      <c r="D881" s="2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28"/>
      <c r="B882" s="28"/>
      <c r="C882" s="28"/>
      <c r="D882" s="2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28"/>
      <c r="B883" s="28"/>
      <c r="C883" s="28"/>
      <c r="D883" s="2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28"/>
      <c r="B884" s="28"/>
      <c r="C884" s="28"/>
      <c r="D884" s="2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28"/>
      <c r="B885" s="28"/>
      <c r="C885" s="28"/>
      <c r="D885" s="2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28"/>
      <c r="B886" s="28"/>
      <c r="C886" s="28"/>
      <c r="D886" s="2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28"/>
      <c r="B887" s="28"/>
      <c r="C887" s="28"/>
      <c r="D887" s="2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28"/>
      <c r="B888" s="28"/>
      <c r="C888" s="28"/>
      <c r="D888" s="2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28"/>
      <c r="B889" s="28"/>
      <c r="C889" s="28"/>
      <c r="D889" s="2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28"/>
      <c r="B890" s="28"/>
      <c r="C890" s="28"/>
      <c r="D890" s="2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28"/>
      <c r="B891" s="28"/>
      <c r="C891" s="28"/>
      <c r="D891" s="2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28"/>
      <c r="B892" s="28"/>
      <c r="C892" s="28"/>
      <c r="D892" s="2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28"/>
      <c r="B893" s="28"/>
      <c r="C893" s="28"/>
      <c r="D893" s="2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28"/>
      <c r="B894" s="28"/>
      <c r="C894" s="28"/>
      <c r="D894" s="2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28"/>
      <c r="B895" s="28"/>
      <c r="C895" s="28"/>
      <c r="D895" s="2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28"/>
      <c r="B896" s="28"/>
      <c r="C896" s="28"/>
      <c r="D896" s="2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28"/>
      <c r="B897" s="28"/>
      <c r="C897" s="28"/>
      <c r="D897" s="2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28"/>
      <c r="B898" s="28"/>
      <c r="C898" s="28"/>
      <c r="D898" s="2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28"/>
      <c r="B899" s="28"/>
      <c r="C899" s="28"/>
      <c r="D899" s="2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28"/>
      <c r="B900" s="28"/>
      <c r="C900" s="28"/>
      <c r="D900" s="2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28"/>
      <c r="B901" s="28"/>
      <c r="C901" s="28"/>
      <c r="D901" s="2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28"/>
      <c r="B902" s="28"/>
      <c r="C902" s="28"/>
      <c r="D902" s="2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28"/>
      <c r="B903" s="28"/>
      <c r="C903" s="28"/>
      <c r="D903" s="2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28"/>
      <c r="B904" s="28"/>
      <c r="C904" s="28"/>
      <c r="D904" s="2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28"/>
      <c r="B905" s="28"/>
      <c r="C905" s="28"/>
      <c r="D905" s="2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28"/>
      <c r="B906" s="28"/>
      <c r="C906" s="28"/>
      <c r="D906" s="2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28"/>
      <c r="B907" s="28"/>
      <c r="C907" s="28"/>
      <c r="D907" s="2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28"/>
      <c r="B908" s="28"/>
      <c r="C908" s="28"/>
      <c r="D908" s="2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28"/>
      <c r="B909" s="28"/>
      <c r="C909" s="28"/>
      <c r="D909" s="2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28"/>
      <c r="B910" s="28"/>
      <c r="C910" s="28"/>
      <c r="D910" s="2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28"/>
      <c r="B911" s="28"/>
      <c r="C911" s="28"/>
      <c r="D911" s="2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28"/>
      <c r="B912" s="28"/>
      <c r="C912" s="28"/>
      <c r="D912" s="2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28"/>
      <c r="B913" s="28"/>
      <c r="C913" s="28"/>
      <c r="D913" s="2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28"/>
      <c r="B914" s="28"/>
      <c r="C914" s="28"/>
      <c r="D914" s="2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28"/>
      <c r="B915" s="28"/>
      <c r="C915" s="28"/>
      <c r="D915" s="2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28"/>
      <c r="B916" s="28"/>
      <c r="C916" s="28"/>
      <c r="D916" s="2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28"/>
      <c r="B917" s="28"/>
      <c r="C917" s="28"/>
      <c r="D917" s="2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28"/>
      <c r="B918" s="28"/>
      <c r="C918" s="28"/>
      <c r="D918" s="2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28"/>
      <c r="B919" s="28"/>
      <c r="C919" s="28"/>
      <c r="D919" s="2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28"/>
      <c r="B920" s="28"/>
      <c r="C920" s="28"/>
      <c r="D920" s="2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28"/>
      <c r="B921" s="28"/>
      <c r="C921" s="28"/>
      <c r="D921" s="2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28"/>
      <c r="B922" s="28"/>
      <c r="C922" s="28"/>
      <c r="D922" s="28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28"/>
      <c r="B923" s="28"/>
      <c r="C923" s="28"/>
      <c r="D923" s="28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28"/>
      <c r="B924" s="28"/>
      <c r="C924" s="28"/>
      <c r="D924" s="28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28"/>
      <c r="B925" s="28"/>
      <c r="C925" s="28"/>
      <c r="D925" s="28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28"/>
      <c r="B926" s="28"/>
      <c r="C926" s="28"/>
      <c r="D926" s="28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28"/>
      <c r="B927" s="28"/>
      <c r="C927" s="28"/>
      <c r="D927" s="28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28"/>
      <c r="B928" s="28"/>
      <c r="C928" s="28"/>
      <c r="D928" s="28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28"/>
      <c r="B929" s="28"/>
      <c r="C929" s="28"/>
      <c r="D929" s="28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28"/>
      <c r="B930" s="28"/>
      <c r="C930" s="28"/>
      <c r="D930" s="28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28"/>
      <c r="B931" s="28"/>
      <c r="C931" s="28"/>
      <c r="D931" s="28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28"/>
      <c r="B932" s="28"/>
      <c r="C932" s="28"/>
      <c r="D932" s="28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28"/>
      <c r="B933" s="28"/>
      <c r="C933" s="28"/>
      <c r="D933" s="28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28"/>
      <c r="B934" s="28"/>
      <c r="C934" s="28"/>
      <c r="D934" s="28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28"/>
      <c r="B935" s="28"/>
      <c r="C935" s="28"/>
      <c r="D935" s="28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28"/>
      <c r="B936" s="28"/>
      <c r="C936" s="28"/>
      <c r="D936" s="28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28"/>
      <c r="B937" s="28"/>
      <c r="C937" s="28"/>
      <c r="D937" s="28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28"/>
      <c r="B938" s="28"/>
      <c r="C938" s="28"/>
      <c r="D938" s="28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28"/>
      <c r="B939" s="28"/>
      <c r="C939" s="28"/>
      <c r="D939" s="28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28"/>
      <c r="B940" s="28"/>
      <c r="C940" s="28"/>
      <c r="D940" s="28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28"/>
      <c r="B941" s="28"/>
      <c r="C941" s="28"/>
      <c r="D941" s="28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28"/>
      <c r="B942" s="28"/>
      <c r="C942" s="28"/>
      <c r="D942" s="28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28"/>
      <c r="B943" s="28"/>
      <c r="C943" s="28"/>
      <c r="D943" s="28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28"/>
      <c r="B944" s="28"/>
      <c r="C944" s="28"/>
      <c r="D944" s="28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28"/>
      <c r="B945" s="28"/>
      <c r="C945" s="28"/>
      <c r="D945" s="28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28"/>
      <c r="B946" s="28"/>
      <c r="C946" s="28"/>
      <c r="D946" s="28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28"/>
      <c r="B947" s="28"/>
      <c r="C947" s="28"/>
      <c r="D947" s="28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28"/>
      <c r="B948" s="28"/>
      <c r="C948" s="28"/>
      <c r="D948" s="28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28"/>
      <c r="B949" s="28"/>
      <c r="C949" s="28"/>
      <c r="D949" s="28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28"/>
      <c r="B950" s="28"/>
      <c r="C950" s="28"/>
      <c r="D950" s="28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28"/>
      <c r="B951" s="28"/>
      <c r="C951" s="28"/>
      <c r="D951" s="28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28"/>
      <c r="B952" s="28"/>
      <c r="C952" s="28"/>
      <c r="D952" s="28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28"/>
      <c r="B953" s="28"/>
      <c r="C953" s="28"/>
      <c r="D953" s="28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28"/>
      <c r="B954" s="28"/>
      <c r="C954" s="28"/>
      <c r="D954" s="28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28"/>
      <c r="B955" s="28"/>
      <c r="C955" s="28"/>
      <c r="D955" s="28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28"/>
      <c r="B956" s="28"/>
      <c r="C956" s="28"/>
      <c r="D956" s="28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28"/>
      <c r="B957" s="28"/>
      <c r="C957" s="28"/>
      <c r="D957" s="28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28"/>
      <c r="B958" s="28"/>
      <c r="C958" s="28"/>
      <c r="D958" s="28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28"/>
      <c r="B959" s="28"/>
      <c r="C959" s="28"/>
      <c r="D959" s="28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28"/>
      <c r="B960" s="28"/>
      <c r="C960" s="28"/>
      <c r="D960" s="28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28"/>
      <c r="B961" s="28"/>
      <c r="C961" s="28"/>
      <c r="D961" s="28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28"/>
      <c r="B962" s="28"/>
      <c r="C962" s="28"/>
      <c r="D962" s="28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28"/>
      <c r="B963" s="28"/>
      <c r="C963" s="28"/>
      <c r="D963" s="28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28"/>
      <c r="B964" s="28"/>
      <c r="C964" s="28"/>
      <c r="D964" s="28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28"/>
      <c r="B965" s="28"/>
      <c r="C965" s="28"/>
      <c r="D965" s="28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28"/>
      <c r="B966" s="28"/>
      <c r="C966" s="28"/>
      <c r="D966" s="28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28"/>
      <c r="B967" s="28"/>
      <c r="C967" s="28"/>
      <c r="D967" s="28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28"/>
      <c r="B968" s="28"/>
      <c r="C968" s="28"/>
      <c r="D968" s="28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28"/>
      <c r="B969" s="28"/>
      <c r="C969" s="28"/>
      <c r="D969" s="28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28"/>
      <c r="B970" s="28"/>
      <c r="C970" s="28"/>
      <c r="D970" s="28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28"/>
      <c r="B971" s="28"/>
      <c r="C971" s="28"/>
      <c r="D971" s="28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28"/>
      <c r="B972" s="28"/>
      <c r="C972" s="28"/>
      <c r="D972" s="28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28"/>
      <c r="B973" s="28"/>
      <c r="C973" s="28"/>
      <c r="D973" s="28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28"/>
      <c r="B974" s="28"/>
      <c r="C974" s="28"/>
      <c r="D974" s="28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28"/>
      <c r="B975" s="28"/>
      <c r="C975" s="28"/>
      <c r="D975" s="28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28"/>
      <c r="B976" s="28"/>
      <c r="C976" s="28"/>
      <c r="D976" s="28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28"/>
      <c r="B977" s="28"/>
      <c r="C977" s="28"/>
      <c r="D977" s="28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28"/>
      <c r="B978" s="28"/>
      <c r="C978" s="28"/>
      <c r="D978" s="28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28"/>
      <c r="B979" s="28"/>
      <c r="C979" s="28"/>
      <c r="D979" s="28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28"/>
      <c r="B980" s="28"/>
      <c r="C980" s="28"/>
      <c r="D980" s="28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28"/>
      <c r="B981" s="28"/>
      <c r="C981" s="28"/>
      <c r="D981" s="28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28"/>
      <c r="B982" s="28"/>
      <c r="C982" s="28"/>
      <c r="D982" s="28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28"/>
      <c r="B983" s="28"/>
      <c r="C983" s="28"/>
      <c r="D983" s="28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28"/>
      <c r="B984" s="28"/>
      <c r="C984" s="28"/>
      <c r="D984" s="28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28"/>
      <c r="B985" s="28"/>
      <c r="C985" s="28"/>
      <c r="D985" s="28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28"/>
      <c r="B986" s="28"/>
      <c r="C986" s="28"/>
      <c r="D986" s="28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28"/>
      <c r="B987" s="28"/>
      <c r="C987" s="28"/>
      <c r="D987" s="28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28"/>
      <c r="B988" s="28"/>
      <c r="C988" s="28"/>
      <c r="D988" s="28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28"/>
      <c r="B989" s="28"/>
      <c r="C989" s="28"/>
      <c r="D989" s="28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28"/>
      <c r="B990" s="28"/>
      <c r="C990" s="28"/>
      <c r="D990" s="28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28"/>
      <c r="B991" s="28"/>
      <c r="C991" s="28"/>
      <c r="D991" s="28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28"/>
      <c r="B992" s="28"/>
      <c r="C992" s="28"/>
      <c r="D992" s="28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28"/>
      <c r="B993" s="28"/>
      <c r="C993" s="28"/>
      <c r="D993" s="28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28"/>
      <c r="B994" s="28"/>
      <c r="C994" s="28"/>
      <c r="D994" s="28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28"/>
      <c r="B995" s="28"/>
      <c r="C995" s="28"/>
      <c r="D995" s="28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28"/>
      <c r="B996" s="28"/>
      <c r="C996" s="28"/>
      <c r="D996" s="28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28"/>
      <c r="B997" s="28"/>
      <c r="C997" s="28"/>
      <c r="D997" s="28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28"/>
      <c r="B998" s="28"/>
      <c r="C998" s="28"/>
      <c r="D998" s="28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28"/>
      <c r="B999" s="28"/>
      <c r="C999" s="28"/>
      <c r="D999" s="28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8"/>
  <sheetViews>
    <sheetView showGridLines="0" workbookViewId="0"/>
  </sheetViews>
  <sheetFormatPr baseColWidth="10" defaultColWidth="11.1640625" defaultRowHeight="15" customHeight="1" x14ac:dyDescent="0.2"/>
  <cols>
    <col min="1" max="1" width="12" customWidth="1"/>
    <col min="2" max="2" width="15.1640625" customWidth="1"/>
    <col min="3" max="8" width="8.5" customWidth="1"/>
    <col min="9" max="26" width="10.5" customWidth="1"/>
  </cols>
  <sheetData>
    <row r="1" spans="1:26" ht="15.75" customHeight="1" x14ac:dyDescent="0.2">
      <c r="A1" s="99" t="s">
        <v>20</v>
      </c>
      <c r="B1" s="100"/>
      <c r="C1" s="101" t="s">
        <v>21</v>
      </c>
      <c r="D1" s="102"/>
      <c r="E1" s="103"/>
      <c r="F1" s="104" t="s">
        <v>22</v>
      </c>
      <c r="G1" s="102"/>
      <c r="H1" s="10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99" t="s">
        <v>23</v>
      </c>
      <c r="B2" s="100"/>
      <c r="C2" s="32" t="s">
        <v>24</v>
      </c>
      <c r="D2" s="33" t="s">
        <v>25</v>
      </c>
      <c r="E2" s="34" t="s">
        <v>26</v>
      </c>
      <c r="F2" s="35" t="s">
        <v>24</v>
      </c>
      <c r="G2" s="33" t="s">
        <v>25</v>
      </c>
      <c r="H2" s="34" t="s">
        <v>26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99" t="s">
        <v>27</v>
      </c>
      <c r="B3" s="100"/>
      <c r="C3" s="32" t="s">
        <v>28</v>
      </c>
      <c r="D3" s="33" t="s">
        <v>28</v>
      </c>
      <c r="E3" s="34" t="s">
        <v>29</v>
      </c>
      <c r="F3" s="35" t="s">
        <v>29</v>
      </c>
      <c r="G3" s="33" t="s">
        <v>29</v>
      </c>
      <c r="H3" s="34" t="s">
        <v>29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99" t="s">
        <v>30</v>
      </c>
      <c r="B4" s="105"/>
      <c r="C4" s="36" t="s">
        <v>31</v>
      </c>
      <c r="D4" s="15" t="s">
        <v>32</v>
      </c>
      <c r="E4" s="37" t="s">
        <v>33</v>
      </c>
      <c r="F4" s="38" t="s">
        <v>34</v>
      </c>
      <c r="G4" s="15" t="s">
        <v>35</v>
      </c>
      <c r="H4" s="37" t="s">
        <v>36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39" t="s">
        <v>37</v>
      </c>
      <c r="B5" s="31" t="s">
        <v>38</v>
      </c>
      <c r="C5" s="40" t="s">
        <v>39</v>
      </c>
      <c r="D5" s="41" t="s">
        <v>40</v>
      </c>
      <c r="E5" s="42" t="s">
        <v>41</v>
      </c>
      <c r="F5" s="43" t="s">
        <v>42</v>
      </c>
      <c r="G5" s="41" t="s">
        <v>43</v>
      </c>
      <c r="H5" s="42" t="s">
        <v>44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106" t="s">
        <v>45</v>
      </c>
      <c r="B6" s="107"/>
      <c r="C6" s="44">
        <v>0.45601709799606416</v>
      </c>
      <c r="D6" s="45">
        <v>0.58658922914466738</v>
      </c>
      <c r="E6" s="46">
        <v>0.65601682608042466</v>
      </c>
      <c r="F6" s="47">
        <v>0.72347025566618295</v>
      </c>
      <c r="G6" s="45">
        <v>0.7956763248761447</v>
      </c>
      <c r="H6" s="46">
        <v>0.83829638156248443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08" t="s">
        <v>46</v>
      </c>
      <c r="B7" s="109"/>
      <c r="C7" s="48">
        <v>0.18357068794041098</v>
      </c>
      <c r="D7" s="49">
        <v>0.24604012671594508</v>
      </c>
      <c r="E7" s="50">
        <v>0.28343933096299267</v>
      </c>
      <c r="F7" s="51">
        <v>0.24215740231150248</v>
      </c>
      <c r="G7" s="49">
        <v>0.17715057799129258</v>
      </c>
      <c r="H7" s="50">
        <v>0.13612932285671389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08" t="s">
        <v>47</v>
      </c>
      <c r="B8" s="109"/>
      <c r="C8" s="48">
        <v>4.761199399030832E-2</v>
      </c>
      <c r="D8" s="49">
        <v>0</v>
      </c>
      <c r="E8" s="50">
        <v>0</v>
      </c>
      <c r="F8" s="51">
        <v>0</v>
      </c>
      <c r="G8" s="49">
        <v>0</v>
      </c>
      <c r="H8" s="50">
        <v>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08" t="s">
        <v>48</v>
      </c>
      <c r="B9" s="109"/>
      <c r="C9" s="48">
        <v>0.26451107772393512</v>
      </c>
      <c r="D9" s="49">
        <v>0.10559662090813093</v>
      </c>
      <c r="E9" s="50">
        <v>0</v>
      </c>
      <c r="F9" s="51">
        <v>0</v>
      </c>
      <c r="G9" s="49">
        <v>0</v>
      </c>
      <c r="H9" s="50">
        <v>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108" t="s">
        <v>49</v>
      </c>
      <c r="B10" s="109"/>
      <c r="C10" s="48">
        <v>2.1160886217914808E-2</v>
      </c>
      <c r="D10" s="49">
        <v>2.1119324181626188E-2</v>
      </c>
      <c r="E10" s="50">
        <v>2.003104812459312E-2</v>
      </c>
      <c r="F10" s="51">
        <v>1.0006504227748037E-2</v>
      </c>
      <c r="G10" s="49">
        <v>5.0042536155732367E-3</v>
      </c>
      <c r="H10" s="50">
        <v>5.0047545167909513E-3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108" t="s">
        <v>50</v>
      </c>
      <c r="B11" s="109"/>
      <c r="C11" s="48">
        <v>4.2321772435829621E-3</v>
      </c>
      <c r="D11" s="49">
        <v>7.9197465681098197E-3</v>
      </c>
      <c r="E11" s="50">
        <v>7.5116430467224203E-3</v>
      </c>
      <c r="F11" s="51">
        <v>8.7556911992795316E-3</v>
      </c>
      <c r="G11" s="49">
        <v>8.2570184656958409E-3</v>
      </c>
      <c r="H11" s="50">
        <v>7.7573695010259751E-3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08" t="s">
        <v>51</v>
      </c>
      <c r="B12" s="109"/>
      <c r="C12" s="48">
        <v>5.290221554478702E-3</v>
      </c>
      <c r="D12" s="49">
        <v>1.1087645195353749E-2</v>
      </c>
      <c r="E12" s="50">
        <v>1.1017076468526217E-2</v>
      </c>
      <c r="F12" s="51">
        <v>5.0032521138740184E-3</v>
      </c>
      <c r="G12" s="49">
        <v>3.5029775309012657E-3</v>
      </c>
      <c r="H12" s="50">
        <v>2.5023772583954757E-3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08" t="s">
        <v>52</v>
      </c>
      <c r="B13" s="109"/>
      <c r="C13" s="48">
        <v>3.1741329326872214E-3</v>
      </c>
      <c r="D13" s="49">
        <v>5.8078141499472019E-3</v>
      </c>
      <c r="E13" s="50">
        <v>6.0093144373779359E-3</v>
      </c>
      <c r="F13" s="51">
        <v>3.5022764797118127E-3</v>
      </c>
      <c r="G13" s="49">
        <v>3.5029775309012657E-3</v>
      </c>
      <c r="H13" s="50">
        <v>3.503328161753666E-3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08" t="s">
        <v>53</v>
      </c>
      <c r="B14" s="109"/>
      <c r="C14" s="48">
        <v>4.2850794591277486E-3</v>
      </c>
      <c r="D14" s="49">
        <v>5.279831045406547E-3</v>
      </c>
      <c r="E14" s="50">
        <v>5.5085382342631084E-3</v>
      </c>
      <c r="F14" s="51">
        <v>2.9018862260469305E-3</v>
      </c>
      <c r="G14" s="49">
        <v>3.002552169343942E-3</v>
      </c>
      <c r="H14" s="50">
        <v>3.0028527100745711E-3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08" t="s">
        <v>54</v>
      </c>
      <c r="B15" s="109"/>
      <c r="C15" s="48">
        <v>2.1689908373362676E-3</v>
      </c>
      <c r="D15" s="49">
        <v>2.2175290390707499E-3</v>
      </c>
      <c r="E15" s="50">
        <v>2.0531824327707946E-3</v>
      </c>
      <c r="F15" s="51">
        <v>5.0032521138740176E-4</v>
      </c>
      <c r="G15" s="49">
        <v>3.5029775309012657E-4</v>
      </c>
      <c r="H15" s="50">
        <v>2.5023772583954759E-4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08" t="s">
        <v>55</v>
      </c>
      <c r="B16" s="109"/>
      <c r="C16" s="48">
        <v>1.9044797596123328E-3</v>
      </c>
      <c r="D16" s="49">
        <v>2.2175290390707499E-3</v>
      </c>
      <c r="E16" s="50">
        <v>2.3035705343282089E-3</v>
      </c>
      <c r="F16" s="51">
        <v>7.0045529594236252E-4</v>
      </c>
      <c r="G16" s="49">
        <v>7.0059550618025313E-4</v>
      </c>
      <c r="H16" s="50">
        <v>9.0085581302237132E-4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08" t="s">
        <v>56</v>
      </c>
      <c r="B17" s="109"/>
      <c r="C17" s="48">
        <v>4.6553949679412581E-4</v>
      </c>
      <c r="D17" s="49">
        <v>4.223864836325238E-4</v>
      </c>
      <c r="E17" s="50">
        <v>5.0077620311482799E-4</v>
      </c>
      <c r="F17" s="51">
        <v>0</v>
      </c>
      <c r="G17" s="49">
        <v>1.0008507231146475E-4</v>
      </c>
      <c r="H17" s="50">
        <v>1.5014263550372855E-4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08" t="s">
        <v>57</v>
      </c>
      <c r="B18" s="109"/>
      <c r="C18" s="48">
        <v>1.3754576041644627E-3</v>
      </c>
      <c r="D18" s="49">
        <v>1.478352692713833E-3</v>
      </c>
      <c r="E18" s="50">
        <v>1.6024838499674498E-3</v>
      </c>
      <c r="F18" s="51">
        <v>0</v>
      </c>
      <c r="G18" s="49">
        <v>0</v>
      </c>
      <c r="H18" s="50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08" t="s">
        <v>58</v>
      </c>
      <c r="B19" s="109"/>
      <c r="C19" s="48">
        <v>1.5870664663436107E-3</v>
      </c>
      <c r="D19" s="49">
        <v>1.5839493136219642E-3</v>
      </c>
      <c r="E19" s="50">
        <v>1.502328609344484E-3</v>
      </c>
      <c r="F19" s="51">
        <v>1.5009756341622055E-3</v>
      </c>
      <c r="G19" s="49">
        <v>1.2510634038933092E-3</v>
      </c>
      <c r="H19" s="50">
        <v>1.0009509033581904E-3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110" t="s">
        <v>59</v>
      </c>
      <c r="B20" s="111"/>
      <c r="C20" s="52">
        <v>2.645110777239351E-3</v>
      </c>
      <c r="D20" s="53">
        <v>2.6399155227032735E-3</v>
      </c>
      <c r="E20" s="54">
        <v>2.50388101557414E-3</v>
      </c>
      <c r="F20" s="55">
        <v>1.5009756341622055E-3</v>
      </c>
      <c r="G20" s="53">
        <v>1.501276084671971E-3</v>
      </c>
      <c r="H20" s="54">
        <v>1.5014263550372855E-3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21">
    <mergeCell ref="A17:B17"/>
    <mergeCell ref="A18:B18"/>
    <mergeCell ref="A19:B19"/>
    <mergeCell ref="A20:B20"/>
    <mergeCell ref="A7:B7"/>
    <mergeCell ref="A8:B8"/>
    <mergeCell ref="A9:B9"/>
    <mergeCell ref="A10:B10"/>
    <mergeCell ref="A11:B11"/>
    <mergeCell ref="A12:B12"/>
    <mergeCell ref="A13:B13"/>
    <mergeCell ref="A4:B4"/>
    <mergeCell ref="A6:B6"/>
    <mergeCell ref="A14:B14"/>
    <mergeCell ref="A15:B15"/>
    <mergeCell ref="A16:B16"/>
    <mergeCell ref="A1:B1"/>
    <mergeCell ref="C1:E1"/>
    <mergeCell ref="F1:H1"/>
    <mergeCell ref="A2:B2"/>
    <mergeCell ref="A3:B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showGridLines="0" workbookViewId="0"/>
  </sheetViews>
  <sheetFormatPr baseColWidth="10" defaultColWidth="11.1640625" defaultRowHeight="15" customHeight="1" x14ac:dyDescent="0.2"/>
  <sheetData>
    <row r="1" spans="1:26" x14ac:dyDescent="0.2">
      <c r="A1" s="56" t="s">
        <v>60</v>
      </c>
      <c r="B1" s="57" t="s">
        <v>61</v>
      </c>
      <c r="C1" s="58" t="s">
        <v>62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x14ac:dyDescent="0.2">
      <c r="A2" s="60" t="s">
        <v>8</v>
      </c>
      <c r="B2" s="20" t="s">
        <v>63</v>
      </c>
      <c r="C2" s="61" t="s">
        <v>64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x14ac:dyDescent="0.2">
      <c r="A3" s="60" t="s">
        <v>12</v>
      </c>
      <c r="B3" s="20" t="s">
        <v>49</v>
      </c>
      <c r="C3" s="61" t="s">
        <v>64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x14ac:dyDescent="0.2">
      <c r="A4" s="60" t="s">
        <v>14</v>
      </c>
      <c r="B4" s="20" t="s">
        <v>65</v>
      </c>
      <c r="C4" s="61">
        <v>2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x14ac:dyDescent="0.2">
      <c r="A5" s="60" t="s">
        <v>16</v>
      </c>
      <c r="B5" s="20" t="s">
        <v>65</v>
      </c>
      <c r="C5" s="61">
        <v>3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x14ac:dyDescent="0.2">
      <c r="A6" s="62" t="s">
        <v>17</v>
      </c>
      <c r="B6" s="63" t="s">
        <v>49</v>
      </c>
      <c r="C6" s="64" t="s">
        <v>64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2">
      <c r="A8" s="65" t="s">
        <v>18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x14ac:dyDescent="0.2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x14ac:dyDescent="0.2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x14ac:dyDescent="0.2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x14ac:dyDescent="0.2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x14ac:dyDescent="0.2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x14ac:dyDescent="0.2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x14ac:dyDescent="0.2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x14ac:dyDescent="0.2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x14ac:dyDescent="0.2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x14ac:dyDescent="0.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x14ac:dyDescent="0.2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x14ac:dyDescent="0.2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x14ac:dyDescent="0.2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x14ac:dyDescent="0.2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x14ac:dyDescent="0.2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x14ac:dyDescent="0.2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x14ac:dyDescent="0.2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x14ac:dyDescent="0.2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x14ac:dyDescent="0.2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x14ac:dyDescent="0.2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x14ac:dyDescent="0.2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x14ac:dyDescent="0.2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x14ac:dyDescent="0.2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x14ac:dyDescent="0.2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x14ac:dyDescent="0.2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x14ac:dyDescent="0.2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x14ac:dyDescent="0.2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x14ac:dyDescent="0.2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x14ac:dyDescent="0.2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x14ac:dyDescent="0.2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x14ac:dyDescent="0.2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x14ac:dyDescent="0.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x14ac:dyDescent="0.2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x14ac:dyDescent="0.2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x14ac:dyDescent="0.2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x14ac:dyDescent="0.2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x14ac:dyDescent="0.2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x14ac:dyDescent="0.2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x14ac:dyDescent="0.2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x14ac:dyDescent="0.2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x14ac:dyDescent="0.2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x14ac:dyDescent="0.2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x14ac:dyDescent="0.2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x14ac:dyDescent="0.2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x14ac:dyDescent="0.2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x14ac:dyDescent="0.2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x14ac:dyDescent="0.2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x14ac:dyDescent="0.2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x14ac:dyDescent="0.2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x14ac:dyDescent="0.2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x14ac:dyDescent="0.2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x14ac:dyDescent="0.2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x14ac:dyDescent="0.2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x14ac:dyDescent="0.2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x14ac:dyDescent="0.2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x14ac:dyDescent="0.2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x14ac:dyDescent="0.2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x14ac:dyDescent="0.2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x14ac:dyDescent="0.2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x14ac:dyDescent="0.2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x14ac:dyDescent="0.2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x14ac:dyDescent="0.2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x14ac:dyDescent="0.2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x14ac:dyDescent="0.2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x14ac:dyDescent="0.2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x14ac:dyDescent="0.2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x14ac:dyDescent="0.2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x14ac:dyDescent="0.2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x14ac:dyDescent="0.2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x14ac:dyDescent="0.2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x14ac:dyDescent="0.2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x14ac:dyDescent="0.2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x14ac:dyDescent="0.2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x14ac:dyDescent="0.2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x14ac:dyDescent="0.2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x14ac:dyDescent="0.2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x14ac:dyDescent="0.2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x14ac:dyDescent="0.2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x14ac:dyDescent="0.2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x14ac:dyDescent="0.2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x14ac:dyDescent="0.2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x14ac:dyDescent="0.2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x14ac:dyDescent="0.2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x14ac:dyDescent="0.2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x14ac:dyDescent="0.2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x14ac:dyDescent="0.2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x14ac:dyDescent="0.2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x14ac:dyDescent="0.2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x14ac:dyDescent="0.2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x14ac:dyDescent="0.2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x14ac:dyDescent="0.2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x14ac:dyDescent="0.2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x14ac:dyDescent="0.2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x14ac:dyDescent="0.2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x14ac:dyDescent="0.2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x14ac:dyDescent="0.2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x14ac:dyDescent="0.2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x14ac:dyDescent="0.2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x14ac:dyDescent="0.2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x14ac:dyDescent="0.2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x14ac:dyDescent="0.2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x14ac:dyDescent="0.2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x14ac:dyDescent="0.2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x14ac:dyDescent="0.2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x14ac:dyDescent="0.2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x14ac:dyDescent="0.2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x14ac:dyDescent="0.2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x14ac:dyDescent="0.2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x14ac:dyDescent="0.2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x14ac:dyDescent="0.2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x14ac:dyDescent="0.2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x14ac:dyDescent="0.2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x14ac:dyDescent="0.2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x14ac:dyDescent="0.2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x14ac:dyDescent="0.2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x14ac:dyDescent="0.2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x14ac:dyDescent="0.2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x14ac:dyDescent="0.2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x14ac:dyDescent="0.2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x14ac:dyDescent="0.2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x14ac:dyDescent="0.2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x14ac:dyDescent="0.2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x14ac:dyDescent="0.2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x14ac:dyDescent="0.2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x14ac:dyDescent="0.2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x14ac:dyDescent="0.2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x14ac:dyDescent="0.2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x14ac:dyDescent="0.2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x14ac:dyDescent="0.2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x14ac:dyDescent="0.2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x14ac:dyDescent="0.2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x14ac:dyDescent="0.2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x14ac:dyDescent="0.2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x14ac:dyDescent="0.2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x14ac:dyDescent="0.2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x14ac:dyDescent="0.2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x14ac:dyDescent="0.2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x14ac:dyDescent="0.2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x14ac:dyDescent="0.2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x14ac:dyDescent="0.2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x14ac:dyDescent="0.2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x14ac:dyDescent="0.2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x14ac:dyDescent="0.2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x14ac:dyDescent="0.2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x14ac:dyDescent="0.2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x14ac:dyDescent="0.2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x14ac:dyDescent="0.2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x14ac:dyDescent="0.2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x14ac:dyDescent="0.2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x14ac:dyDescent="0.2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x14ac:dyDescent="0.2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x14ac:dyDescent="0.2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x14ac:dyDescent="0.2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x14ac:dyDescent="0.2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x14ac:dyDescent="0.2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x14ac:dyDescent="0.2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x14ac:dyDescent="0.2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x14ac:dyDescent="0.2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x14ac:dyDescent="0.2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x14ac:dyDescent="0.2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x14ac:dyDescent="0.2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x14ac:dyDescent="0.2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x14ac:dyDescent="0.2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x14ac:dyDescent="0.2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x14ac:dyDescent="0.2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x14ac:dyDescent="0.2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x14ac:dyDescent="0.2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x14ac:dyDescent="0.2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x14ac:dyDescent="0.2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x14ac:dyDescent="0.2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x14ac:dyDescent="0.2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x14ac:dyDescent="0.2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x14ac:dyDescent="0.2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x14ac:dyDescent="0.2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x14ac:dyDescent="0.2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x14ac:dyDescent="0.2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x14ac:dyDescent="0.2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x14ac:dyDescent="0.2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x14ac:dyDescent="0.2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x14ac:dyDescent="0.2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x14ac:dyDescent="0.2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x14ac:dyDescent="0.2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x14ac:dyDescent="0.2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x14ac:dyDescent="0.2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x14ac:dyDescent="0.2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x14ac:dyDescent="0.2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x14ac:dyDescent="0.2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x14ac:dyDescent="0.2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x14ac:dyDescent="0.2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x14ac:dyDescent="0.2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x14ac:dyDescent="0.2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x14ac:dyDescent="0.2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x14ac:dyDescent="0.2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x14ac:dyDescent="0.2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x14ac:dyDescent="0.2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x14ac:dyDescent="0.2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x14ac:dyDescent="0.2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x14ac:dyDescent="0.2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x14ac:dyDescent="0.2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x14ac:dyDescent="0.2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x14ac:dyDescent="0.2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x14ac:dyDescent="0.2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x14ac:dyDescent="0.2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x14ac:dyDescent="0.2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x14ac:dyDescent="0.2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x14ac:dyDescent="0.2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x14ac:dyDescent="0.2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x14ac:dyDescent="0.2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x14ac:dyDescent="0.2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x14ac:dyDescent="0.2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x14ac:dyDescent="0.2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x14ac:dyDescent="0.2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x14ac:dyDescent="0.2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x14ac:dyDescent="0.2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x14ac:dyDescent="0.2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x14ac:dyDescent="0.2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x14ac:dyDescent="0.2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x14ac:dyDescent="0.2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x14ac:dyDescent="0.2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x14ac:dyDescent="0.2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x14ac:dyDescent="0.2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x14ac:dyDescent="0.2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x14ac:dyDescent="0.2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x14ac:dyDescent="0.2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x14ac:dyDescent="0.2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x14ac:dyDescent="0.2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x14ac:dyDescent="0.2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x14ac:dyDescent="0.2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x14ac:dyDescent="0.2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x14ac:dyDescent="0.2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x14ac:dyDescent="0.2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x14ac:dyDescent="0.2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x14ac:dyDescent="0.2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x14ac:dyDescent="0.2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x14ac:dyDescent="0.2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x14ac:dyDescent="0.2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x14ac:dyDescent="0.2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x14ac:dyDescent="0.2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x14ac:dyDescent="0.2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x14ac:dyDescent="0.2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x14ac:dyDescent="0.2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x14ac:dyDescent="0.2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x14ac:dyDescent="0.2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x14ac:dyDescent="0.2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x14ac:dyDescent="0.2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x14ac:dyDescent="0.2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x14ac:dyDescent="0.2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x14ac:dyDescent="0.2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x14ac:dyDescent="0.2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x14ac:dyDescent="0.2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x14ac:dyDescent="0.2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x14ac:dyDescent="0.2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x14ac:dyDescent="0.2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x14ac:dyDescent="0.2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x14ac:dyDescent="0.2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x14ac:dyDescent="0.2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x14ac:dyDescent="0.2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x14ac:dyDescent="0.2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x14ac:dyDescent="0.2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x14ac:dyDescent="0.2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x14ac:dyDescent="0.2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x14ac:dyDescent="0.2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x14ac:dyDescent="0.2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x14ac:dyDescent="0.2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x14ac:dyDescent="0.2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x14ac:dyDescent="0.2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x14ac:dyDescent="0.2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x14ac:dyDescent="0.2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x14ac:dyDescent="0.2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x14ac:dyDescent="0.2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x14ac:dyDescent="0.2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x14ac:dyDescent="0.2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x14ac:dyDescent="0.2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x14ac:dyDescent="0.2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x14ac:dyDescent="0.2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x14ac:dyDescent="0.2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x14ac:dyDescent="0.2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x14ac:dyDescent="0.2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x14ac:dyDescent="0.2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x14ac:dyDescent="0.2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x14ac:dyDescent="0.2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x14ac:dyDescent="0.2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x14ac:dyDescent="0.2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x14ac:dyDescent="0.2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x14ac:dyDescent="0.2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x14ac:dyDescent="0.2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x14ac:dyDescent="0.2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x14ac:dyDescent="0.2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x14ac:dyDescent="0.2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x14ac:dyDescent="0.2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x14ac:dyDescent="0.2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x14ac:dyDescent="0.2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x14ac:dyDescent="0.2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x14ac:dyDescent="0.2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x14ac:dyDescent="0.2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x14ac:dyDescent="0.2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x14ac:dyDescent="0.2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x14ac:dyDescent="0.2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x14ac:dyDescent="0.2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x14ac:dyDescent="0.2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x14ac:dyDescent="0.2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x14ac:dyDescent="0.2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x14ac:dyDescent="0.2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x14ac:dyDescent="0.2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x14ac:dyDescent="0.2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x14ac:dyDescent="0.2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x14ac:dyDescent="0.2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x14ac:dyDescent="0.2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x14ac:dyDescent="0.2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x14ac:dyDescent="0.2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x14ac:dyDescent="0.2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x14ac:dyDescent="0.2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x14ac:dyDescent="0.2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x14ac:dyDescent="0.2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x14ac:dyDescent="0.2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x14ac:dyDescent="0.2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x14ac:dyDescent="0.2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x14ac:dyDescent="0.2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x14ac:dyDescent="0.2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x14ac:dyDescent="0.2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x14ac:dyDescent="0.2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x14ac:dyDescent="0.2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x14ac:dyDescent="0.2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x14ac:dyDescent="0.2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x14ac:dyDescent="0.2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x14ac:dyDescent="0.2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x14ac:dyDescent="0.2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x14ac:dyDescent="0.2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x14ac:dyDescent="0.2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x14ac:dyDescent="0.2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x14ac:dyDescent="0.2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x14ac:dyDescent="0.2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x14ac:dyDescent="0.2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x14ac:dyDescent="0.2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x14ac:dyDescent="0.2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x14ac:dyDescent="0.2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x14ac:dyDescent="0.2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x14ac:dyDescent="0.2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x14ac:dyDescent="0.2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x14ac:dyDescent="0.2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x14ac:dyDescent="0.2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x14ac:dyDescent="0.2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x14ac:dyDescent="0.2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x14ac:dyDescent="0.2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x14ac:dyDescent="0.2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x14ac:dyDescent="0.2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x14ac:dyDescent="0.2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x14ac:dyDescent="0.2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x14ac:dyDescent="0.2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x14ac:dyDescent="0.2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x14ac:dyDescent="0.2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x14ac:dyDescent="0.2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x14ac:dyDescent="0.2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x14ac:dyDescent="0.2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x14ac:dyDescent="0.2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x14ac:dyDescent="0.2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x14ac:dyDescent="0.2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x14ac:dyDescent="0.2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x14ac:dyDescent="0.2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x14ac:dyDescent="0.2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x14ac:dyDescent="0.2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x14ac:dyDescent="0.2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x14ac:dyDescent="0.2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x14ac:dyDescent="0.2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x14ac:dyDescent="0.2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x14ac:dyDescent="0.2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x14ac:dyDescent="0.2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x14ac:dyDescent="0.2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x14ac:dyDescent="0.2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x14ac:dyDescent="0.2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x14ac:dyDescent="0.2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x14ac:dyDescent="0.2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x14ac:dyDescent="0.2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x14ac:dyDescent="0.2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x14ac:dyDescent="0.2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x14ac:dyDescent="0.2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x14ac:dyDescent="0.2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x14ac:dyDescent="0.2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x14ac:dyDescent="0.2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x14ac:dyDescent="0.2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x14ac:dyDescent="0.2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x14ac:dyDescent="0.2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x14ac:dyDescent="0.2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x14ac:dyDescent="0.2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x14ac:dyDescent="0.2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x14ac:dyDescent="0.2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x14ac:dyDescent="0.2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x14ac:dyDescent="0.2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x14ac:dyDescent="0.2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x14ac:dyDescent="0.2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x14ac:dyDescent="0.2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x14ac:dyDescent="0.2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x14ac:dyDescent="0.2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x14ac:dyDescent="0.2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x14ac:dyDescent="0.2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x14ac:dyDescent="0.2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x14ac:dyDescent="0.2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x14ac:dyDescent="0.2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x14ac:dyDescent="0.2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x14ac:dyDescent="0.2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x14ac:dyDescent="0.2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x14ac:dyDescent="0.2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x14ac:dyDescent="0.2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x14ac:dyDescent="0.2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x14ac:dyDescent="0.2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x14ac:dyDescent="0.2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x14ac:dyDescent="0.2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x14ac:dyDescent="0.2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x14ac:dyDescent="0.2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x14ac:dyDescent="0.2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x14ac:dyDescent="0.2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x14ac:dyDescent="0.2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x14ac:dyDescent="0.2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x14ac:dyDescent="0.2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x14ac:dyDescent="0.2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x14ac:dyDescent="0.2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x14ac:dyDescent="0.2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x14ac:dyDescent="0.2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x14ac:dyDescent="0.2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x14ac:dyDescent="0.2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x14ac:dyDescent="0.2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x14ac:dyDescent="0.2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x14ac:dyDescent="0.2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x14ac:dyDescent="0.2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x14ac:dyDescent="0.2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x14ac:dyDescent="0.2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x14ac:dyDescent="0.2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x14ac:dyDescent="0.2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x14ac:dyDescent="0.2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x14ac:dyDescent="0.2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x14ac:dyDescent="0.2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x14ac:dyDescent="0.2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x14ac:dyDescent="0.2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x14ac:dyDescent="0.2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x14ac:dyDescent="0.2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x14ac:dyDescent="0.2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x14ac:dyDescent="0.2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x14ac:dyDescent="0.2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x14ac:dyDescent="0.2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x14ac:dyDescent="0.2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x14ac:dyDescent="0.2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x14ac:dyDescent="0.2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x14ac:dyDescent="0.2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x14ac:dyDescent="0.2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x14ac:dyDescent="0.2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x14ac:dyDescent="0.2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x14ac:dyDescent="0.2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x14ac:dyDescent="0.2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x14ac:dyDescent="0.2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x14ac:dyDescent="0.2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x14ac:dyDescent="0.2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x14ac:dyDescent="0.2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x14ac:dyDescent="0.2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x14ac:dyDescent="0.2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x14ac:dyDescent="0.2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x14ac:dyDescent="0.2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x14ac:dyDescent="0.2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x14ac:dyDescent="0.2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x14ac:dyDescent="0.2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x14ac:dyDescent="0.2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x14ac:dyDescent="0.2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x14ac:dyDescent="0.2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x14ac:dyDescent="0.2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x14ac:dyDescent="0.2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x14ac:dyDescent="0.2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x14ac:dyDescent="0.2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x14ac:dyDescent="0.2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x14ac:dyDescent="0.2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x14ac:dyDescent="0.2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x14ac:dyDescent="0.2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x14ac:dyDescent="0.2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x14ac:dyDescent="0.2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x14ac:dyDescent="0.2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x14ac:dyDescent="0.2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x14ac:dyDescent="0.2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x14ac:dyDescent="0.2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x14ac:dyDescent="0.2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x14ac:dyDescent="0.2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x14ac:dyDescent="0.2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x14ac:dyDescent="0.2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x14ac:dyDescent="0.2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x14ac:dyDescent="0.2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x14ac:dyDescent="0.2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x14ac:dyDescent="0.2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x14ac:dyDescent="0.2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x14ac:dyDescent="0.2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x14ac:dyDescent="0.2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x14ac:dyDescent="0.2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x14ac:dyDescent="0.2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x14ac:dyDescent="0.2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x14ac:dyDescent="0.2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x14ac:dyDescent="0.2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x14ac:dyDescent="0.2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x14ac:dyDescent="0.2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x14ac:dyDescent="0.2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x14ac:dyDescent="0.2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x14ac:dyDescent="0.2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x14ac:dyDescent="0.2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x14ac:dyDescent="0.2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x14ac:dyDescent="0.2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x14ac:dyDescent="0.2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x14ac:dyDescent="0.2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x14ac:dyDescent="0.2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x14ac:dyDescent="0.2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x14ac:dyDescent="0.2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x14ac:dyDescent="0.2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x14ac:dyDescent="0.2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x14ac:dyDescent="0.2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x14ac:dyDescent="0.2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x14ac:dyDescent="0.2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x14ac:dyDescent="0.2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x14ac:dyDescent="0.2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x14ac:dyDescent="0.2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x14ac:dyDescent="0.2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x14ac:dyDescent="0.2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x14ac:dyDescent="0.2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x14ac:dyDescent="0.2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x14ac:dyDescent="0.2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x14ac:dyDescent="0.2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x14ac:dyDescent="0.2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x14ac:dyDescent="0.2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x14ac:dyDescent="0.2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x14ac:dyDescent="0.2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x14ac:dyDescent="0.2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x14ac:dyDescent="0.2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x14ac:dyDescent="0.2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x14ac:dyDescent="0.2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x14ac:dyDescent="0.2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x14ac:dyDescent="0.2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x14ac:dyDescent="0.2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x14ac:dyDescent="0.2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x14ac:dyDescent="0.2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x14ac:dyDescent="0.2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x14ac:dyDescent="0.2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x14ac:dyDescent="0.2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x14ac:dyDescent="0.2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x14ac:dyDescent="0.2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x14ac:dyDescent="0.2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x14ac:dyDescent="0.2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x14ac:dyDescent="0.2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x14ac:dyDescent="0.2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x14ac:dyDescent="0.2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x14ac:dyDescent="0.2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x14ac:dyDescent="0.2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x14ac:dyDescent="0.2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x14ac:dyDescent="0.2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x14ac:dyDescent="0.2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x14ac:dyDescent="0.2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x14ac:dyDescent="0.2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x14ac:dyDescent="0.2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x14ac:dyDescent="0.2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x14ac:dyDescent="0.2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x14ac:dyDescent="0.2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x14ac:dyDescent="0.2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x14ac:dyDescent="0.2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x14ac:dyDescent="0.2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x14ac:dyDescent="0.2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x14ac:dyDescent="0.2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x14ac:dyDescent="0.2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x14ac:dyDescent="0.2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x14ac:dyDescent="0.2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x14ac:dyDescent="0.2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x14ac:dyDescent="0.2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x14ac:dyDescent="0.2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x14ac:dyDescent="0.2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x14ac:dyDescent="0.2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x14ac:dyDescent="0.2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x14ac:dyDescent="0.2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x14ac:dyDescent="0.2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x14ac:dyDescent="0.2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x14ac:dyDescent="0.2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x14ac:dyDescent="0.2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x14ac:dyDescent="0.2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x14ac:dyDescent="0.2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x14ac:dyDescent="0.2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x14ac:dyDescent="0.2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x14ac:dyDescent="0.2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x14ac:dyDescent="0.2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x14ac:dyDescent="0.2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x14ac:dyDescent="0.2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x14ac:dyDescent="0.2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x14ac:dyDescent="0.2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x14ac:dyDescent="0.2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x14ac:dyDescent="0.2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x14ac:dyDescent="0.2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x14ac:dyDescent="0.2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x14ac:dyDescent="0.2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x14ac:dyDescent="0.2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x14ac:dyDescent="0.2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x14ac:dyDescent="0.2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x14ac:dyDescent="0.2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x14ac:dyDescent="0.2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x14ac:dyDescent="0.2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x14ac:dyDescent="0.2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x14ac:dyDescent="0.2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x14ac:dyDescent="0.2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x14ac:dyDescent="0.2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x14ac:dyDescent="0.2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x14ac:dyDescent="0.2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x14ac:dyDescent="0.2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x14ac:dyDescent="0.2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x14ac:dyDescent="0.2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x14ac:dyDescent="0.2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x14ac:dyDescent="0.2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x14ac:dyDescent="0.2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x14ac:dyDescent="0.2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x14ac:dyDescent="0.2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x14ac:dyDescent="0.2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x14ac:dyDescent="0.2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x14ac:dyDescent="0.2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x14ac:dyDescent="0.2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x14ac:dyDescent="0.2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x14ac:dyDescent="0.2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x14ac:dyDescent="0.2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x14ac:dyDescent="0.2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x14ac:dyDescent="0.2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x14ac:dyDescent="0.2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x14ac:dyDescent="0.2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x14ac:dyDescent="0.2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x14ac:dyDescent="0.2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x14ac:dyDescent="0.2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x14ac:dyDescent="0.2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x14ac:dyDescent="0.2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x14ac:dyDescent="0.2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S979"/>
  <sheetViews>
    <sheetView showGridLines="0" workbookViewId="0"/>
  </sheetViews>
  <sheetFormatPr baseColWidth="10" defaultColWidth="11.1640625" defaultRowHeight="15" customHeight="1" x14ac:dyDescent="0.2"/>
  <cols>
    <col min="1" max="1" width="18.33203125" customWidth="1"/>
    <col min="2" max="4" width="10.1640625" customWidth="1"/>
  </cols>
  <sheetData>
    <row r="1" spans="1:19" x14ac:dyDescent="0.2">
      <c r="A1" s="112" t="s">
        <v>66</v>
      </c>
      <c r="B1" s="114" t="s">
        <v>61</v>
      </c>
      <c r="C1" s="115"/>
      <c r="D1" s="11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x14ac:dyDescent="0.2">
      <c r="A2" s="113"/>
      <c r="B2" s="67" t="s">
        <v>63</v>
      </c>
      <c r="C2" s="68" t="s">
        <v>65</v>
      </c>
      <c r="D2" s="69" t="s">
        <v>49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x14ac:dyDescent="0.2">
      <c r="A3" s="70" t="s">
        <v>45</v>
      </c>
      <c r="B3" s="71">
        <v>0.63280000000000003</v>
      </c>
      <c r="C3" s="72">
        <v>0.60049999999999992</v>
      </c>
      <c r="D3" s="73">
        <v>0.60049999999999992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x14ac:dyDescent="0.2">
      <c r="A4" s="70" t="s">
        <v>46</v>
      </c>
      <c r="B4" s="71">
        <v>0.32819999999999999</v>
      </c>
      <c r="C4" s="72">
        <v>0.33049999999999996</v>
      </c>
      <c r="D4" s="73">
        <v>0.33049999999999996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19" x14ac:dyDescent="0.2">
      <c r="A5" s="70" t="s">
        <v>65</v>
      </c>
      <c r="B5" s="71">
        <v>0</v>
      </c>
      <c r="C5" s="72">
        <v>0.03</v>
      </c>
      <c r="D5" s="73">
        <v>0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x14ac:dyDescent="0.2">
      <c r="A6" s="70" t="s">
        <v>49</v>
      </c>
      <c r="B6" s="71">
        <v>0</v>
      </c>
      <c r="C6" s="72">
        <v>0</v>
      </c>
      <c r="D6" s="73">
        <v>0.03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19" x14ac:dyDescent="0.2">
      <c r="A7" s="70" t="s">
        <v>67</v>
      </c>
      <c r="B7" s="71">
        <v>1.2500000000000001E-2</v>
      </c>
      <c r="C7" s="72">
        <v>1.2500000000000001E-2</v>
      </c>
      <c r="D7" s="73">
        <v>1.2500000000000001E-2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1:19" x14ac:dyDescent="0.2">
      <c r="A8" s="70" t="s">
        <v>51</v>
      </c>
      <c r="B8" s="71">
        <v>1.15E-2</v>
      </c>
      <c r="C8" s="72">
        <v>1.15E-2</v>
      </c>
      <c r="D8" s="73">
        <v>1.15E-2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19" x14ac:dyDescent="0.2">
      <c r="A9" s="70" t="s">
        <v>52</v>
      </c>
      <c r="B9" s="71">
        <v>5.0000000000000001E-3</v>
      </c>
      <c r="C9" s="72">
        <v>5.0000000000000001E-3</v>
      </c>
      <c r="D9" s="73">
        <v>5.0000000000000001E-3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</row>
    <row r="10" spans="1:19" x14ac:dyDescent="0.2">
      <c r="A10" s="70" t="s">
        <v>53</v>
      </c>
      <c r="B10" s="71">
        <v>1.5E-3</v>
      </c>
      <c r="C10" s="72">
        <v>1.5E-3</v>
      </c>
      <c r="D10" s="73">
        <v>1.5E-3</v>
      </c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</row>
    <row r="11" spans="1:19" x14ac:dyDescent="0.2">
      <c r="A11" s="70" t="s">
        <v>54</v>
      </c>
      <c r="B11" s="71">
        <v>8.0000000000000004E-4</v>
      </c>
      <c r="C11" s="72">
        <v>8.0000000000000004E-4</v>
      </c>
      <c r="D11" s="73">
        <v>8.0000000000000004E-4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</row>
    <row r="12" spans="1:19" x14ac:dyDescent="0.2">
      <c r="A12" s="70" t="s">
        <v>55</v>
      </c>
      <c r="B12" s="71">
        <v>5.0000000000000001E-4</v>
      </c>
      <c r="C12" s="72">
        <v>5.0000000000000001E-4</v>
      </c>
      <c r="D12" s="73">
        <v>5.0000000000000001E-4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</row>
    <row r="13" spans="1:19" x14ac:dyDescent="0.2">
      <c r="A13" s="70" t="s">
        <v>68</v>
      </c>
      <c r="B13" s="71">
        <v>1.5E-3</v>
      </c>
      <c r="C13" s="72">
        <v>1.5E-3</v>
      </c>
      <c r="D13" s="73">
        <v>1.5E-3</v>
      </c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</row>
    <row r="14" spans="1:19" x14ac:dyDescent="0.2">
      <c r="A14" s="70" t="s">
        <v>69</v>
      </c>
      <c r="B14" s="71">
        <v>2.5000000000000001E-3</v>
      </c>
      <c r="C14" s="72">
        <v>2.5000000000000001E-3</v>
      </c>
      <c r="D14" s="73">
        <v>2.5000000000000001E-3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</row>
    <row r="15" spans="1:19" x14ac:dyDescent="0.2">
      <c r="A15" s="70" t="s">
        <v>70</v>
      </c>
      <c r="B15" s="71">
        <v>2.5000000000000001E-3</v>
      </c>
      <c r="C15" s="72">
        <v>2.5000000000000001E-3</v>
      </c>
      <c r="D15" s="73">
        <v>2.5000000000000001E-3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</row>
    <row r="16" spans="1:19" x14ac:dyDescent="0.2">
      <c r="A16" s="74" t="s">
        <v>71</v>
      </c>
      <c r="B16" s="75">
        <v>8.0000000000000004E-4</v>
      </c>
      <c r="C16" s="76">
        <v>8.0000000000000004E-4</v>
      </c>
      <c r="D16" s="77">
        <v>8.0000000000000004E-4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</row>
    <row r="17" spans="1:19" x14ac:dyDescent="0.2">
      <c r="A17" s="117" t="s">
        <v>72</v>
      </c>
      <c r="B17" s="100"/>
      <c r="C17" s="100"/>
      <c r="D17" s="100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</row>
    <row r="18" spans="1:19" x14ac:dyDescent="0.2">
      <c r="A18" s="78"/>
      <c r="B18" s="78"/>
      <c r="C18" s="78"/>
      <c r="D18" s="78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</row>
    <row r="19" spans="1:19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1:19" x14ac:dyDescent="0.2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</row>
    <row r="21" spans="1:19" x14ac:dyDescent="0.2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</row>
    <row r="22" spans="1:19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19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</row>
    <row r="24" spans="1:19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</row>
    <row r="25" spans="1:19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</row>
    <row r="26" spans="1:19" x14ac:dyDescent="0.2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</row>
    <row r="27" spans="1:19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</row>
    <row r="28" spans="1:19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</row>
    <row r="29" spans="1:19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</row>
    <row r="30" spans="1:19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</row>
    <row r="31" spans="1:19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</row>
    <row r="32" spans="1:19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</row>
    <row r="33" spans="1:19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</row>
    <row r="34" spans="1:19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</row>
    <row r="35" spans="1:19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</row>
    <row r="36" spans="1:19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</row>
    <row r="37" spans="1:19" x14ac:dyDescent="0.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</row>
    <row r="38" spans="1:19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</row>
    <row r="39" spans="1:19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</row>
    <row r="40" spans="1:19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</row>
    <row r="41" spans="1:19" x14ac:dyDescent="0.2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</row>
    <row r="42" spans="1:19" x14ac:dyDescent="0.2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</row>
    <row r="43" spans="1:19" x14ac:dyDescent="0.2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</row>
    <row r="44" spans="1:19" x14ac:dyDescent="0.2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</row>
    <row r="45" spans="1:19" x14ac:dyDescent="0.2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</row>
    <row r="46" spans="1:19" x14ac:dyDescent="0.2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</row>
    <row r="47" spans="1:19" x14ac:dyDescent="0.2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</row>
    <row r="48" spans="1:19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</row>
    <row r="49" spans="1:19" x14ac:dyDescent="0.2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</row>
    <row r="50" spans="1:19" x14ac:dyDescent="0.2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</row>
    <row r="51" spans="1:19" x14ac:dyDescent="0.2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</row>
    <row r="52" spans="1:19" x14ac:dyDescent="0.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</row>
    <row r="53" spans="1:19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</row>
    <row r="54" spans="1:19" x14ac:dyDescent="0.2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</row>
    <row r="55" spans="1:19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</row>
    <row r="56" spans="1:19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</row>
    <row r="57" spans="1:19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</row>
    <row r="58" spans="1:19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</row>
    <row r="59" spans="1:19" x14ac:dyDescent="0.2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</row>
    <row r="60" spans="1:19" x14ac:dyDescent="0.2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</row>
    <row r="61" spans="1:19" x14ac:dyDescent="0.2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</row>
    <row r="62" spans="1:19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</row>
    <row r="63" spans="1:19" x14ac:dyDescent="0.2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</row>
    <row r="64" spans="1:19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</row>
    <row r="65" spans="1:19" x14ac:dyDescent="0.2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</row>
    <row r="66" spans="1:19" x14ac:dyDescent="0.2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 x14ac:dyDescent="0.2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  <row r="68" spans="1:19" x14ac:dyDescent="0.2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</row>
    <row r="69" spans="1:19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</row>
    <row r="70" spans="1:19" x14ac:dyDescent="0.2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</row>
    <row r="71" spans="1:19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</row>
    <row r="72" spans="1:19" x14ac:dyDescent="0.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</row>
    <row r="73" spans="1:19" x14ac:dyDescent="0.2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</row>
    <row r="74" spans="1:19" x14ac:dyDescent="0.2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</row>
    <row r="75" spans="1:19" x14ac:dyDescent="0.2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</row>
    <row r="76" spans="1:19" x14ac:dyDescent="0.2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</row>
    <row r="77" spans="1:19" x14ac:dyDescent="0.2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</row>
    <row r="78" spans="1:19" x14ac:dyDescent="0.2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</row>
    <row r="79" spans="1:19" x14ac:dyDescent="0.2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</row>
    <row r="80" spans="1:19" x14ac:dyDescent="0.2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</row>
    <row r="81" spans="1:19" x14ac:dyDescent="0.2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</row>
    <row r="82" spans="1:19" x14ac:dyDescent="0.2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</row>
    <row r="83" spans="1:19" x14ac:dyDescent="0.2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</row>
    <row r="84" spans="1:19" x14ac:dyDescent="0.2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</row>
    <row r="85" spans="1:19" x14ac:dyDescent="0.2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</row>
    <row r="86" spans="1:19" x14ac:dyDescent="0.2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</row>
    <row r="87" spans="1:19" x14ac:dyDescent="0.2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</row>
    <row r="88" spans="1:19" x14ac:dyDescent="0.2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</row>
    <row r="89" spans="1:19" x14ac:dyDescent="0.2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</row>
    <row r="90" spans="1:19" x14ac:dyDescent="0.2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</row>
    <row r="91" spans="1:19" x14ac:dyDescent="0.2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</row>
    <row r="92" spans="1:19" x14ac:dyDescent="0.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</row>
    <row r="93" spans="1:19" x14ac:dyDescent="0.2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</row>
    <row r="94" spans="1:19" x14ac:dyDescent="0.2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</row>
    <row r="95" spans="1:19" x14ac:dyDescent="0.2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</row>
    <row r="96" spans="1:19" x14ac:dyDescent="0.2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</row>
    <row r="97" spans="1:19" x14ac:dyDescent="0.2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</row>
    <row r="98" spans="1:19" x14ac:dyDescent="0.2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</row>
    <row r="99" spans="1:19" x14ac:dyDescent="0.2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</row>
    <row r="100" spans="1:19" x14ac:dyDescent="0.2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</row>
    <row r="101" spans="1:19" x14ac:dyDescent="0.2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</row>
    <row r="102" spans="1:19" x14ac:dyDescent="0.2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</row>
    <row r="103" spans="1:19" x14ac:dyDescent="0.2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</row>
    <row r="104" spans="1:19" x14ac:dyDescent="0.2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</row>
    <row r="105" spans="1:19" x14ac:dyDescent="0.2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</row>
    <row r="106" spans="1:19" x14ac:dyDescent="0.2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</row>
    <row r="107" spans="1:19" x14ac:dyDescent="0.2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</row>
    <row r="108" spans="1:19" x14ac:dyDescent="0.2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</row>
    <row r="109" spans="1:19" x14ac:dyDescent="0.2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</row>
    <row r="110" spans="1:19" x14ac:dyDescent="0.2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</row>
    <row r="111" spans="1:19" x14ac:dyDescent="0.2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</row>
    <row r="112" spans="1:19" x14ac:dyDescent="0.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</row>
    <row r="113" spans="1:19" x14ac:dyDescent="0.2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</row>
    <row r="114" spans="1:19" x14ac:dyDescent="0.2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</row>
    <row r="115" spans="1:19" x14ac:dyDescent="0.2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</row>
    <row r="116" spans="1:19" x14ac:dyDescent="0.2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</row>
    <row r="117" spans="1:19" x14ac:dyDescent="0.2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</row>
    <row r="118" spans="1:19" x14ac:dyDescent="0.2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</row>
    <row r="119" spans="1:19" x14ac:dyDescent="0.2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</row>
    <row r="120" spans="1:19" x14ac:dyDescent="0.2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</row>
    <row r="121" spans="1:19" x14ac:dyDescent="0.2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</row>
    <row r="122" spans="1:19" x14ac:dyDescent="0.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</row>
    <row r="123" spans="1:19" x14ac:dyDescent="0.2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</row>
    <row r="124" spans="1:19" x14ac:dyDescent="0.2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</row>
    <row r="125" spans="1:19" x14ac:dyDescent="0.2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</row>
    <row r="126" spans="1:19" x14ac:dyDescent="0.2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</row>
    <row r="127" spans="1:19" x14ac:dyDescent="0.2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</row>
    <row r="128" spans="1:19" x14ac:dyDescent="0.2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</row>
    <row r="129" spans="1:19" x14ac:dyDescent="0.2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</row>
    <row r="130" spans="1:19" x14ac:dyDescent="0.2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</row>
    <row r="131" spans="1:19" x14ac:dyDescent="0.2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</row>
    <row r="132" spans="1:19" x14ac:dyDescent="0.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</row>
    <row r="133" spans="1:19" x14ac:dyDescent="0.2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</row>
    <row r="134" spans="1:19" x14ac:dyDescent="0.2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</row>
    <row r="135" spans="1:19" x14ac:dyDescent="0.2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</row>
    <row r="136" spans="1:19" x14ac:dyDescent="0.2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</row>
    <row r="137" spans="1:19" x14ac:dyDescent="0.2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</row>
    <row r="138" spans="1:19" x14ac:dyDescent="0.2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</row>
    <row r="139" spans="1:19" x14ac:dyDescent="0.2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</row>
    <row r="140" spans="1:19" x14ac:dyDescent="0.2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</row>
    <row r="141" spans="1:19" x14ac:dyDescent="0.2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</row>
    <row r="142" spans="1:19" x14ac:dyDescent="0.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</row>
    <row r="143" spans="1:19" x14ac:dyDescent="0.2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</row>
    <row r="144" spans="1:19" x14ac:dyDescent="0.2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</row>
    <row r="145" spans="1:19" x14ac:dyDescent="0.2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</row>
    <row r="146" spans="1:19" x14ac:dyDescent="0.2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</row>
    <row r="147" spans="1:19" x14ac:dyDescent="0.2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</row>
    <row r="148" spans="1:19" x14ac:dyDescent="0.2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</row>
    <row r="149" spans="1:19" x14ac:dyDescent="0.2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</row>
    <row r="150" spans="1:19" x14ac:dyDescent="0.2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</row>
    <row r="151" spans="1:19" x14ac:dyDescent="0.2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</row>
    <row r="152" spans="1:19" x14ac:dyDescent="0.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</row>
    <row r="153" spans="1:19" x14ac:dyDescent="0.2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</row>
    <row r="154" spans="1:19" x14ac:dyDescent="0.2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</row>
    <row r="155" spans="1:19" x14ac:dyDescent="0.2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</row>
    <row r="156" spans="1:19" x14ac:dyDescent="0.2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</row>
    <row r="157" spans="1:19" x14ac:dyDescent="0.2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1:19" x14ac:dyDescent="0.2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</row>
    <row r="159" spans="1:19" x14ac:dyDescent="0.2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  <row r="160" spans="1:19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</row>
    <row r="161" spans="1:19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</row>
    <row r="162" spans="1:19" x14ac:dyDescent="0.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</row>
    <row r="163" spans="1:19" x14ac:dyDescent="0.2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</row>
    <row r="164" spans="1:19" x14ac:dyDescent="0.2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</row>
    <row r="165" spans="1:19" x14ac:dyDescent="0.2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</row>
    <row r="166" spans="1:19" x14ac:dyDescent="0.2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</row>
    <row r="167" spans="1:19" x14ac:dyDescent="0.2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</row>
    <row r="168" spans="1:19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</row>
    <row r="169" spans="1:19" x14ac:dyDescent="0.2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</row>
    <row r="170" spans="1:19" x14ac:dyDescent="0.2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</row>
    <row r="171" spans="1:19" x14ac:dyDescent="0.2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</row>
    <row r="172" spans="1:19" x14ac:dyDescent="0.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</row>
    <row r="173" spans="1:19" x14ac:dyDescent="0.2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</row>
    <row r="174" spans="1:19" x14ac:dyDescent="0.2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</row>
    <row r="175" spans="1:19" x14ac:dyDescent="0.2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</row>
    <row r="176" spans="1:19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</row>
    <row r="177" spans="1:19" x14ac:dyDescent="0.2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</row>
    <row r="178" spans="1:19" x14ac:dyDescent="0.2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</row>
    <row r="179" spans="1:19" x14ac:dyDescent="0.2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</row>
    <row r="180" spans="1:19" x14ac:dyDescent="0.2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</row>
    <row r="181" spans="1:19" x14ac:dyDescent="0.2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</row>
    <row r="182" spans="1:19" x14ac:dyDescent="0.2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</row>
    <row r="183" spans="1:19" x14ac:dyDescent="0.2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</row>
    <row r="184" spans="1:19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</row>
    <row r="185" spans="1:19" x14ac:dyDescent="0.2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</row>
    <row r="186" spans="1:19" x14ac:dyDescent="0.2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</row>
    <row r="187" spans="1:19" x14ac:dyDescent="0.2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</row>
    <row r="188" spans="1:19" x14ac:dyDescent="0.2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</row>
    <row r="189" spans="1:19" x14ac:dyDescent="0.2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</row>
    <row r="190" spans="1:19" x14ac:dyDescent="0.2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</row>
    <row r="191" spans="1:19" x14ac:dyDescent="0.2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</row>
    <row r="192" spans="1:19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</row>
    <row r="193" spans="1:19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</row>
    <row r="194" spans="1:19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</row>
    <row r="195" spans="1:19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</row>
    <row r="196" spans="1:19" x14ac:dyDescent="0.2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</row>
    <row r="197" spans="1:19" x14ac:dyDescent="0.2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</row>
    <row r="198" spans="1:19" x14ac:dyDescent="0.2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</row>
    <row r="199" spans="1:19" x14ac:dyDescent="0.2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</row>
    <row r="200" spans="1:19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</row>
    <row r="201" spans="1:19" x14ac:dyDescent="0.2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</row>
    <row r="202" spans="1:19" x14ac:dyDescent="0.2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</row>
    <row r="203" spans="1:19" x14ac:dyDescent="0.2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</row>
    <row r="204" spans="1:19" x14ac:dyDescent="0.2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</row>
    <row r="205" spans="1:19" x14ac:dyDescent="0.2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</row>
    <row r="206" spans="1:19" x14ac:dyDescent="0.2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</row>
    <row r="207" spans="1:19" x14ac:dyDescent="0.2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</row>
    <row r="208" spans="1:19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</row>
    <row r="209" spans="1:19" x14ac:dyDescent="0.2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</row>
    <row r="210" spans="1:19" x14ac:dyDescent="0.2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</row>
    <row r="211" spans="1:19" x14ac:dyDescent="0.2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</row>
    <row r="212" spans="1:19" x14ac:dyDescent="0.2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</row>
    <row r="213" spans="1:19" x14ac:dyDescent="0.2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</row>
    <row r="214" spans="1:19" x14ac:dyDescent="0.2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</row>
    <row r="215" spans="1:19" x14ac:dyDescent="0.2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</row>
    <row r="216" spans="1:19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</row>
    <row r="217" spans="1:19" x14ac:dyDescent="0.2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</row>
    <row r="218" spans="1:19" x14ac:dyDescent="0.2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</row>
    <row r="219" spans="1:19" x14ac:dyDescent="0.2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</row>
    <row r="220" spans="1:19" x14ac:dyDescent="0.2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</row>
    <row r="221" spans="1:19" x14ac:dyDescent="0.2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</row>
    <row r="222" spans="1:19" x14ac:dyDescent="0.2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</row>
    <row r="223" spans="1:19" x14ac:dyDescent="0.2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</row>
    <row r="224" spans="1:19" x14ac:dyDescent="0.2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</row>
    <row r="225" spans="1:19" x14ac:dyDescent="0.2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</row>
    <row r="226" spans="1:19" x14ac:dyDescent="0.2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</row>
    <row r="227" spans="1:19" x14ac:dyDescent="0.2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</row>
    <row r="228" spans="1:19" x14ac:dyDescent="0.2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</row>
    <row r="229" spans="1:19" x14ac:dyDescent="0.2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</row>
    <row r="230" spans="1:19" x14ac:dyDescent="0.2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</row>
    <row r="231" spans="1:19" x14ac:dyDescent="0.2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</row>
    <row r="232" spans="1:19" x14ac:dyDescent="0.2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</row>
    <row r="233" spans="1:19" x14ac:dyDescent="0.2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</row>
    <row r="234" spans="1:19" x14ac:dyDescent="0.2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</row>
    <row r="235" spans="1:19" x14ac:dyDescent="0.2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</row>
    <row r="236" spans="1:19" x14ac:dyDescent="0.2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</row>
    <row r="237" spans="1:19" x14ac:dyDescent="0.2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</row>
    <row r="238" spans="1:19" x14ac:dyDescent="0.2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</row>
    <row r="239" spans="1:19" x14ac:dyDescent="0.2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</row>
    <row r="240" spans="1:19" x14ac:dyDescent="0.2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</row>
    <row r="241" spans="1:19" x14ac:dyDescent="0.2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</row>
    <row r="242" spans="1:19" x14ac:dyDescent="0.2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</row>
    <row r="243" spans="1:19" x14ac:dyDescent="0.2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</row>
    <row r="244" spans="1:19" x14ac:dyDescent="0.2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</row>
    <row r="245" spans="1:19" x14ac:dyDescent="0.2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</row>
    <row r="246" spans="1:19" x14ac:dyDescent="0.2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</row>
    <row r="247" spans="1:19" x14ac:dyDescent="0.2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</row>
    <row r="248" spans="1:19" x14ac:dyDescent="0.2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</row>
    <row r="249" spans="1:19" x14ac:dyDescent="0.2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</row>
    <row r="250" spans="1:19" x14ac:dyDescent="0.2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</row>
    <row r="251" spans="1:19" x14ac:dyDescent="0.2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</row>
    <row r="252" spans="1:19" x14ac:dyDescent="0.2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</row>
    <row r="253" spans="1:19" x14ac:dyDescent="0.2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</row>
    <row r="254" spans="1:19" x14ac:dyDescent="0.2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</row>
    <row r="255" spans="1:19" x14ac:dyDescent="0.2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</row>
    <row r="256" spans="1:19" x14ac:dyDescent="0.2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</row>
    <row r="257" spans="1:19" x14ac:dyDescent="0.2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</row>
    <row r="258" spans="1:19" x14ac:dyDescent="0.2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</row>
    <row r="259" spans="1:19" x14ac:dyDescent="0.2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</row>
    <row r="260" spans="1:19" x14ac:dyDescent="0.2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</row>
    <row r="261" spans="1:19" x14ac:dyDescent="0.2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</row>
    <row r="262" spans="1:19" x14ac:dyDescent="0.2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</row>
    <row r="263" spans="1:19" x14ac:dyDescent="0.2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</row>
    <row r="264" spans="1:19" x14ac:dyDescent="0.2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</row>
    <row r="265" spans="1:19" x14ac:dyDescent="0.2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</row>
    <row r="266" spans="1:19" x14ac:dyDescent="0.2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</row>
    <row r="267" spans="1:19" x14ac:dyDescent="0.2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</row>
    <row r="268" spans="1:19" x14ac:dyDescent="0.2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</row>
    <row r="269" spans="1:19" x14ac:dyDescent="0.2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</row>
    <row r="270" spans="1:19" x14ac:dyDescent="0.2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</row>
    <row r="271" spans="1:19" x14ac:dyDescent="0.2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</row>
    <row r="272" spans="1:19" x14ac:dyDescent="0.2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</row>
    <row r="273" spans="1:19" x14ac:dyDescent="0.2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</row>
    <row r="274" spans="1:19" x14ac:dyDescent="0.2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</row>
    <row r="275" spans="1:19" x14ac:dyDescent="0.2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</row>
    <row r="276" spans="1:19" x14ac:dyDescent="0.2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</row>
    <row r="277" spans="1:19" x14ac:dyDescent="0.2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</row>
    <row r="278" spans="1:19" x14ac:dyDescent="0.2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</row>
    <row r="279" spans="1:19" x14ac:dyDescent="0.2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</row>
    <row r="280" spans="1:19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</row>
    <row r="281" spans="1:19" x14ac:dyDescent="0.2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</row>
    <row r="282" spans="1:19" x14ac:dyDescent="0.2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</row>
    <row r="283" spans="1:19" x14ac:dyDescent="0.2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</row>
    <row r="284" spans="1:19" x14ac:dyDescent="0.2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</row>
    <row r="285" spans="1:19" x14ac:dyDescent="0.2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</row>
    <row r="286" spans="1:19" x14ac:dyDescent="0.2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</row>
    <row r="287" spans="1:19" x14ac:dyDescent="0.2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</row>
    <row r="288" spans="1:19" x14ac:dyDescent="0.2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</row>
    <row r="289" spans="1:19" x14ac:dyDescent="0.2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</row>
    <row r="290" spans="1:19" x14ac:dyDescent="0.2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</row>
    <row r="291" spans="1:19" x14ac:dyDescent="0.2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</row>
    <row r="292" spans="1:19" x14ac:dyDescent="0.2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</row>
    <row r="293" spans="1:19" x14ac:dyDescent="0.2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</row>
    <row r="294" spans="1:19" x14ac:dyDescent="0.2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</row>
    <row r="295" spans="1:19" x14ac:dyDescent="0.2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</row>
    <row r="296" spans="1:19" x14ac:dyDescent="0.2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</row>
    <row r="297" spans="1:19" x14ac:dyDescent="0.2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</row>
    <row r="298" spans="1:19" x14ac:dyDescent="0.2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</row>
    <row r="299" spans="1:19" x14ac:dyDescent="0.2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</row>
    <row r="300" spans="1:19" x14ac:dyDescent="0.2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</row>
    <row r="301" spans="1:19" x14ac:dyDescent="0.2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</row>
    <row r="302" spans="1:19" x14ac:dyDescent="0.2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</row>
    <row r="303" spans="1:19" x14ac:dyDescent="0.2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</row>
    <row r="304" spans="1:19" x14ac:dyDescent="0.2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</row>
    <row r="305" spans="1:19" x14ac:dyDescent="0.2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</row>
    <row r="306" spans="1:19" x14ac:dyDescent="0.2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</row>
    <row r="307" spans="1:19" x14ac:dyDescent="0.2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</row>
    <row r="308" spans="1:19" x14ac:dyDescent="0.2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</row>
    <row r="309" spans="1:19" x14ac:dyDescent="0.2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</row>
    <row r="310" spans="1:19" x14ac:dyDescent="0.2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</row>
    <row r="311" spans="1:19" x14ac:dyDescent="0.2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</row>
    <row r="312" spans="1:19" x14ac:dyDescent="0.2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</row>
    <row r="313" spans="1:19" x14ac:dyDescent="0.2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</row>
    <row r="314" spans="1:19" x14ac:dyDescent="0.2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</row>
    <row r="315" spans="1:19" x14ac:dyDescent="0.2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</row>
    <row r="316" spans="1:19" x14ac:dyDescent="0.2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</row>
    <row r="317" spans="1:19" x14ac:dyDescent="0.2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</row>
    <row r="318" spans="1:19" x14ac:dyDescent="0.2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</row>
    <row r="319" spans="1:19" x14ac:dyDescent="0.2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</row>
    <row r="320" spans="1:19" x14ac:dyDescent="0.2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</row>
    <row r="321" spans="1:19" x14ac:dyDescent="0.2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</row>
    <row r="322" spans="1:19" x14ac:dyDescent="0.2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</row>
    <row r="323" spans="1:19" x14ac:dyDescent="0.2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</row>
    <row r="324" spans="1:19" x14ac:dyDescent="0.2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</row>
    <row r="325" spans="1:19" x14ac:dyDescent="0.2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</row>
    <row r="326" spans="1:19" x14ac:dyDescent="0.2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</row>
    <row r="327" spans="1:19" x14ac:dyDescent="0.2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</row>
    <row r="328" spans="1:19" x14ac:dyDescent="0.2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</row>
    <row r="329" spans="1:19" x14ac:dyDescent="0.2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</row>
    <row r="330" spans="1:19" x14ac:dyDescent="0.2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</row>
    <row r="331" spans="1:19" x14ac:dyDescent="0.2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</row>
    <row r="332" spans="1:19" x14ac:dyDescent="0.2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</row>
    <row r="333" spans="1:19" x14ac:dyDescent="0.2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</row>
    <row r="334" spans="1:19" x14ac:dyDescent="0.2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</row>
    <row r="335" spans="1:19" x14ac:dyDescent="0.2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</row>
    <row r="336" spans="1:19" x14ac:dyDescent="0.2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</row>
    <row r="337" spans="1:19" x14ac:dyDescent="0.2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</row>
    <row r="338" spans="1:19" x14ac:dyDescent="0.2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</row>
    <row r="339" spans="1:19" x14ac:dyDescent="0.2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</row>
    <row r="340" spans="1:19" x14ac:dyDescent="0.2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</row>
    <row r="341" spans="1:19" x14ac:dyDescent="0.2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</row>
    <row r="342" spans="1:19" x14ac:dyDescent="0.2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</row>
    <row r="343" spans="1:19" x14ac:dyDescent="0.2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</row>
    <row r="344" spans="1:19" x14ac:dyDescent="0.2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</row>
    <row r="345" spans="1:19" x14ac:dyDescent="0.2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</row>
    <row r="346" spans="1:19" x14ac:dyDescent="0.2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</row>
    <row r="347" spans="1:19" x14ac:dyDescent="0.2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</row>
    <row r="348" spans="1:19" x14ac:dyDescent="0.2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</row>
    <row r="349" spans="1:19" x14ac:dyDescent="0.2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</row>
    <row r="350" spans="1:19" x14ac:dyDescent="0.2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</row>
    <row r="351" spans="1:19" x14ac:dyDescent="0.2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</row>
    <row r="352" spans="1:19" x14ac:dyDescent="0.2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</row>
    <row r="353" spans="1:19" x14ac:dyDescent="0.2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</row>
    <row r="354" spans="1:19" x14ac:dyDescent="0.2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</row>
    <row r="355" spans="1:19" x14ac:dyDescent="0.2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</row>
    <row r="356" spans="1:19" x14ac:dyDescent="0.2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</row>
    <row r="357" spans="1:19" x14ac:dyDescent="0.2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</row>
    <row r="358" spans="1:19" x14ac:dyDescent="0.2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</row>
    <row r="359" spans="1:19" x14ac:dyDescent="0.2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</row>
    <row r="360" spans="1:19" x14ac:dyDescent="0.2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</row>
    <row r="361" spans="1:19" x14ac:dyDescent="0.2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</row>
    <row r="362" spans="1:19" x14ac:dyDescent="0.2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</row>
    <row r="363" spans="1:19" x14ac:dyDescent="0.2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</row>
    <row r="364" spans="1:19" x14ac:dyDescent="0.2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</row>
    <row r="365" spans="1:19" x14ac:dyDescent="0.2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</row>
    <row r="366" spans="1:19" x14ac:dyDescent="0.2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</row>
    <row r="367" spans="1:19" x14ac:dyDescent="0.2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</row>
    <row r="368" spans="1:19" x14ac:dyDescent="0.2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</row>
    <row r="369" spans="1:19" x14ac:dyDescent="0.2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</row>
    <row r="370" spans="1:19" x14ac:dyDescent="0.2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</row>
    <row r="371" spans="1:19" x14ac:dyDescent="0.2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</row>
    <row r="372" spans="1:19" x14ac:dyDescent="0.2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</row>
    <row r="373" spans="1:19" x14ac:dyDescent="0.2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</row>
    <row r="374" spans="1:19" x14ac:dyDescent="0.2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</row>
    <row r="375" spans="1:19" x14ac:dyDescent="0.2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</row>
    <row r="376" spans="1:19" x14ac:dyDescent="0.2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</row>
    <row r="377" spans="1:19" x14ac:dyDescent="0.2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</row>
    <row r="378" spans="1:19" x14ac:dyDescent="0.2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</row>
    <row r="379" spans="1:19" x14ac:dyDescent="0.2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</row>
    <row r="380" spans="1:19" x14ac:dyDescent="0.2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</row>
    <row r="381" spans="1:19" x14ac:dyDescent="0.2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</row>
    <row r="382" spans="1:19" x14ac:dyDescent="0.2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</row>
    <row r="383" spans="1:19" x14ac:dyDescent="0.2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</row>
    <row r="384" spans="1:19" x14ac:dyDescent="0.2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</row>
    <row r="385" spans="1:19" x14ac:dyDescent="0.2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</row>
    <row r="386" spans="1:19" x14ac:dyDescent="0.2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</row>
    <row r="387" spans="1:19" x14ac:dyDescent="0.2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</row>
    <row r="388" spans="1:19" x14ac:dyDescent="0.2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</row>
    <row r="389" spans="1:19" x14ac:dyDescent="0.2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</row>
    <row r="390" spans="1:19" x14ac:dyDescent="0.2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</row>
    <row r="391" spans="1:19" x14ac:dyDescent="0.2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</row>
    <row r="392" spans="1:19" x14ac:dyDescent="0.2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</row>
    <row r="393" spans="1:19" x14ac:dyDescent="0.2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</row>
    <row r="394" spans="1:19" x14ac:dyDescent="0.2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</row>
    <row r="395" spans="1:19" x14ac:dyDescent="0.2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</row>
    <row r="396" spans="1:19" x14ac:dyDescent="0.2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</row>
    <row r="397" spans="1:19" x14ac:dyDescent="0.2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</row>
    <row r="398" spans="1:19" x14ac:dyDescent="0.2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</row>
    <row r="399" spans="1:19" x14ac:dyDescent="0.2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</row>
    <row r="400" spans="1:19" x14ac:dyDescent="0.2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</row>
    <row r="401" spans="1:19" x14ac:dyDescent="0.2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</row>
    <row r="402" spans="1:19" x14ac:dyDescent="0.2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</row>
    <row r="403" spans="1:19" x14ac:dyDescent="0.2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</row>
    <row r="404" spans="1:19" x14ac:dyDescent="0.2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</row>
    <row r="405" spans="1:19" x14ac:dyDescent="0.2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</row>
    <row r="406" spans="1:19" x14ac:dyDescent="0.2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</row>
    <row r="407" spans="1:19" x14ac:dyDescent="0.2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</row>
    <row r="408" spans="1:19" x14ac:dyDescent="0.2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</row>
    <row r="409" spans="1:19" x14ac:dyDescent="0.2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</row>
    <row r="410" spans="1:19" x14ac:dyDescent="0.2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</row>
    <row r="411" spans="1:19" x14ac:dyDescent="0.2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</row>
    <row r="412" spans="1:19" x14ac:dyDescent="0.2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</row>
    <row r="413" spans="1:19" x14ac:dyDescent="0.2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</row>
    <row r="414" spans="1:19" x14ac:dyDescent="0.2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</row>
    <row r="415" spans="1:19" x14ac:dyDescent="0.2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</row>
    <row r="416" spans="1:19" x14ac:dyDescent="0.2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</row>
    <row r="417" spans="1:19" x14ac:dyDescent="0.2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</row>
    <row r="418" spans="1:19" x14ac:dyDescent="0.2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</row>
    <row r="419" spans="1:19" x14ac:dyDescent="0.2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</row>
    <row r="420" spans="1:19" x14ac:dyDescent="0.2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</row>
    <row r="421" spans="1:19" x14ac:dyDescent="0.2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</row>
    <row r="422" spans="1:19" x14ac:dyDescent="0.2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</row>
    <row r="423" spans="1:19" x14ac:dyDescent="0.2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</row>
    <row r="424" spans="1:19" x14ac:dyDescent="0.2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</row>
    <row r="425" spans="1:19" x14ac:dyDescent="0.2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</row>
    <row r="426" spans="1:19" x14ac:dyDescent="0.2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</row>
    <row r="427" spans="1:19" x14ac:dyDescent="0.2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</row>
    <row r="428" spans="1:19" x14ac:dyDescent="0.2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</row>
    <row r="429" spans="1:19" x14ac:dyDescent="0.2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</row>
    <row r="430" spans="1:19" x14ac:dyDescent="0.2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</row>
    <row r="431" spans="1:19" x14ac:dyDescent="0.2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</row>
    <row r="432" spans="1:19" x14ac:dyDescent="0.2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</row>
    <row r="433" spans="1:19" x14ac:dyDescent="0.2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</row>
    <row r="434" spans="1:19" x14ac:dyDescent="0.2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</row>
    <row r="435" spans="1:19" x14ac:dyDescent="0.2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</row>
    <row r="436" spans="1:19" x14ac:dyDescent="0.2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</row>
    <row r="437" spans="1:19" x14ac:dyDescent="0.2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</row>
    <row r="438" spans="1:19" x14ac:dyDescent="0.2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</row>
    <row r="439" spans="1:19" x14ac:dyDescent="0.2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</row>
    <row r="440" spans="1:19" x14ac:dyDescent="0.2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</row>
    <row r="441" spans="1:19" x14ac:dyDescent="0.2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</row>
    <row r="442" spans="1:19" x14ac:dyDescent="0.2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</row>
    <row r="443" spans="1:19" x14ac:dyDescent="0.2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</row>
    <row r="444" spans="1:19" x14ac:dyDescent="0.2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</row>
    <row r="445" spans="1:19" x14ac:dyDescent="0.2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</row>
    <row r="446" spans="1:19" x14ac:dyDescent="0.2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</row>
    <row r="447" spans="1:19" x14ac:dyDescent="0.2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</row>
    <row r="448" spans="1:19" x14ac:dyDescent="0.2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</row>
    <row r="449" spans="1:19" x14ac:dyDescent="0.2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</row>
    <row r="450" spans="1:19" x14ac:dyDescent="0.2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</row>
    <row r="451" spans="1:19" x14ac:dyDescent="0.2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</row>
    <row r="452" spans="1:19" x14ac:dyDescent="0.2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</row>
    <row r="453" spans="1:19" x14ac:dyDescent="0.2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</row>
    <row r="454" spans="1:19" x14ac:dyDescent="0.2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</row>
    <row r="455" spans="1:19" x14ac:dyDescent="0.2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</row>
    <row r="456" spans="1:19" x14ac:dyDescent="0.2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</row>
    <row r="457" spans="1:19" x14ac:dyDescent="0.2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</row>
    <row r="458" spans="1:19" x14ac:dyDescent="0.2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</row>
    <row r="459" spans="1:19" x14ac:dyDescent="0.2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</row>
    <row r="460" spans="1:19" x14ac:dyDescent="0.2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</row>
    <row r="461" spans="1:19" x14ac:dyDescent="0.2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</row>
    <row r="462" spans="1:19" x14ac:dyDescent="0.2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</row>
    <row r="463" spans="1:19" x14ac:dyDescent="0.2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</row>
    <row r="464" spans="1:19" x14ac:dyDescent="0.2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</row>
    <row r="465" spans="1:19" x14ac:dyDescent="0.2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</row>
    <row r="466" spans="1:19" x14ac:dyDescent="0.2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</row>
    <row r="467" spans="1:19" x14ac:dyDescent="0.2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</row>
    <row r="468" spans="1:19" x14ac:dyDescent="0.2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</row>
    <row r="469" spans="1:19" x14ac:dyDescent="0.2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</row>
    <row r="470" spans="1:19" x14ac:dyDescent="0.2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</row>
    <row r="471" spans="1:19" x14ac:dyDescent="0.2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</row>
    <row r="472" spans="1:19" x14ac:dyDescent="0.2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</row>
    <row r="473" spans="1:19" x14ac:dyDescent="0.2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</row>
    <row r="474" spans="1:19" x14ac:dyDescent="0.2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</row>
    <row r="475" spans="1:19" x14ac:dyDescent="0.2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</row>
    <row r="476" spans="1:19" x14ac:dyDescent="0.2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</row>
    <row r="477" spans="1:19" x14ac:dyDescent="0.2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</row>
    <row r="478" spans="1:19" x14ac:dyDescent="0.2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</row>
    <row r="479" spans="1:19" x14ac:dyDescent="0.2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</row>
    <row r="480" spans="1:19" x14ac:dyDescent="0.2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</row>
    <row r="481" spans="1:19" x14ac:dyDescent="0.2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</row>
    <row r="482" spans="1:19" x14ac:dyDescent="0.2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</row>
    <row r="483" spans="1:19" x14ac:dyDescent="0.2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</row>
    <row r="484" spans="1:19" x14ac:dyDescent="0.2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</row>
    <row r="485" spans="1:19" x14ac:dyDescent="0.2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</row>
    <row r="486" spans="1:19" x14ac:dyDescent="0.2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</row>
    <row r="487" spans="1:19" x14ac:dyDescent="0.2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</row>
    <row r="488" spans="1:19" x14ac:dyDescent="0.2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</row>
    <row r="489" spans="1:19" x14ac:dyDescent="0.2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</row>
    <row r="490" spans="1:19" x14ac:dyDescent="0.2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</row>
    <row r="491" spans="1:19" x14ac:dyDescent="0.2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</row>
    <row r="492" spans="1:19" x14ac:dyDescent="0.2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</row>
    <row r="493" spans="1:19" x14ac:dyDescent="0.2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</row>
    <row r="494" spans="1:19" x14ac:dyDescent="0.2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</row>
    <row r="495" spans="1:19" x14ac:dyDescent="0.2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</row>
    <row r="496" spans="1:19" x14ac:dyDescent="0.2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</row>
    <row r="497" spans="1:19" x14ac:dyDescent="0.2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</row>
    <row r="498" spans="1:19" x14ac:dyDescent="0.2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</row>
    <row r="499" spans="1:19" x14ac:dyDescent="0.2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</row>
    <row r="500" spans="1:19" x14ac:dyDescent="0.2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</row>
    <row r="501" spans="1:19" x14ac:dyDescent="0.2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</row>
    <row r="502" spans="1:19" x14ac:dyDescent="0.2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</row>
    <row r="503" spans="1:19" x14ac:dyDescent="0.2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</row>
    <row r="504" spans="1:19" x14ac:dyDescent="0.2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</row>
    <row r="505" spans="1:19" x14ac:dyDescent="0.2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</row>
    <row r="506" spans="1:19" x14ac:dyDescent="0.2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</row>
    <row r="507" spans="1:19" x14ac:dyDescent="0.2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</row>
    <row r="508" spans="1:19" x14ac:dyDescent="0.2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</row>
    <row r="509" spans="1:19" x14ac:dyDescent="0.2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</row>
    <row r="510" spans="1:19" x14ac:dyDescent="0.2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</row>
    <row r="511" spans="1:19" x14ac:dyDescent="0.2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</row>
    <row r="512" spans="1:19" x14ac:dyDescent="0.2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</row>
    <row r="513" spans="1:19" x14ac:dyDescent="0.2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</row>
    <row r="514" spans="1:19" x14ac:dyDescent="0.2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</row>
    <row r="515" spans="1:19" x14ac:dyDescent="0.2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</row>
    <row r="516" spans="1:19" x14ac:dyDescent="0.2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</row>
    <row r="517" spans="1:19" x14ac:dyDescent="0.2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</row>
    <row r="518" spans="1:19" x14ac:dyDescent="0.2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</row>
    <row r="519" spans="1:19" x14ac:dyDescent="0.2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</row>
    <row r="520" spans="1:19" x14ac:dyDescent="0.2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</row>
    <row r="521" spans="1:19" x14ac:dyDescent="0.2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</row>
    <row r="522" spans="1:19" x14ac:dyDescent="0.2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</row>
    <row r="523" spans="1:19" x14ac:dyDescent="0.2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</row>
    <row r="524" spans="1:19" x14ac:dyDescent="0.2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</row>
    <row r="525" spans="1:19" x14ac:dyDescent="0.2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</row>
    <row r="526" spans="1:19" x14ac:dyDescent="0.2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</row>
    <row r="527" spans="1:19" x14ac:dyDescent="0.2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</row>
    <row r="528" spans="1:19" x14ac:dyDescent="0.2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</row>
    <row r="529" spans="1:19" x14ac:dyDescent="0.2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</row>
    <row r="530" spans="1:19" x14ac:dyDescent="0.2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</row>
    <row r="531" spans="1:19" x14ac:dyDescent="0.2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</row>
    <row r="532" spans="1:19" x14ac:dyDescent="0.2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</row>
    <row r="533" spans="1:19" x14ac:dyDescent="0.2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</row>
    <row r="534" spans="1:19" x14ac:dyDescent="0.2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</row>
    <row r="535" spans="1:19" x14ac:dyDescent="0.2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</row>
    <row r="536" spans="1:19" x14ac:dyDescent="0.2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</row>
    <row r="537" spans="1:19" x14ac:dyDescent="0.2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</row>
    <row r="538" spans="1:19" x14ac:dyDescent="0.2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</row>
    <row r="539" spans="1:19" x14ac:dyDescent="0.2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</row>
    <row r="540" spans="1:19" x14ac:dyDescent="0.2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</row>
    <row r="541" spans="1:19" x14ac:dyDescent="0.2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</row>
    <row r="542" spans="1:19" x14ac:dyDescent="0.2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</row>
    <row r="543" spans="1:19" x14ac:dyDescent="0.2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</row>
    <row r="544" spans="1:19" x14ac:dyDescent="0.2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</row>
    <row r="545" spans="1:19" x14ac:dyDescent="0.2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</row>
    <row r="546" spans="1:19" x14ac:dyDescent="0.2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</row>
    <row r="547" spans="1:19" x14ac:dyDescent="0.2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</row>
    <row r="548" spans="1:19" x14ac:dyDescent="0.2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</row>
    <row r="549" spans="1:19" x14ac:dyDescent="0.2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</row>
    <row r="550" spans="1:19" x14ac:dyDescent="0.2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</row>
    <row r="551" spans="1:19" x14ac:dyDescent="0.2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</row>
    <row r="552" spans="1:19" x14ac:dyDescent="0.2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</row>
    <row r="553" spans="1:19" x14ac:dyDescent="0.2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</row>
    <row r="554" spans="1:19" x14ac:dyDescent="0.2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</row>
    <row r="555" spans="1:19" x14ac:dyDescent="0.2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</row>
    <row r="556" spans="1:19" x14ac:dyDescent="0.2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</row>
    <row r="557" spans="1:19" x14ac:dyDescent="0.2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</row>
    <row r="558" spans="1:19" x14ac:dyDescent="0.2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</row>
    <row r="559" spans="1:19" x14ac:dyDescent="0.2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</row>
    <row r="560" spans="1:19" x14ac:dyDescent="0.2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</row>
    <row r="561" spans="1:19" x14ac:dyDescent="0.2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</row>
    <row r="562" spans="1:19" x14ac:dyDescent="0.2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</row>
    <row r="563" spans="1:19" x14ac:dyDescent="0.2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</row>
    <row r="564" spans="1:19" x14ac:dyDescent="0.2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</row>
    <row r="565" spans="1:19" x14ac:dyDescent="0.2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</row>
    <row r="566" spans="1:19" x14ac:dyDescent="0.2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</row>
    <row r="567" spans="1:19" x14ac:dyDescent="0.2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</row>
    <row r="568" spans="1:19" x14ac:dyDescent="0.2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</row>
    <row r="569" spans="1:19" x14ac:dyDescent="0.2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</row>
    <row r="570" spans="1:19" x14ac:dyDescent="0.2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</row>
    <row r="571" spans="1:19" x14ac:dyDescent="0.2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</row>
    <row r="572" spans="1:19" x14ac:dyDescent="0.2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</row>
    <row r="573" spans="1:19" x14ac:dyDescent="0.2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</row>
    <row r="574" spans="1:19" x14ac:dyDescent="0.2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</row>
    <row r="575" spans="1:19" x14ac:dyDescent="0.2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</row>
    <row r="576" spans="1:19" x14ac:dyDescent="0.2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</row>
    <row r="577" spans="1:19" x14ac:dyDescent="0.2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</row>
    <row r="578" spans="1:19" x14ac:dyDescent="0.2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</row>
    <row r="579" spans="1:19" x14ac:dyDescent="0.2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</row>
    <row r="580" spans="1:19" x14ac:dyDescent="0.2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</row>
    <row r="581" spans="1:19" x14ac:dyDescent="0.2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</row>
    <row r="582" spans="1:19" x14ac:dyDescent="0.2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</row>
    <row r="583" spans="1:19" x14ac:dyDescent="0.2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</row>
    <row r="584" spans="1:19" x14ac:dyDescent="0.2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</row>
    <row r="585" spans="1:19" x14ac:dyDescent="0.2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</row>
    <row r="586" spans="1:19" x14ac:dyDescent="0.2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</row>
    <row r="587" spans="1:19" x14ac:dyDescent="0.2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</row>
    <row r="588" spans="1:19" x14ac:dyDescent="0.2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</row>
    <row r="589" spans="1:19" x14ac:dyDescent="0.2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</row>
    <row r="590" spans="1:19" x14ac:dyDescent="0.2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</row>
    <row r="591" spans="1:19" x14ac:dyDescent="0.2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</row>
    <row r="592" spans="1:19" x14ac:dyDescent="0.2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</row>
    <row r="593" spans="1:19" x14ac:dyDescent="0.2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</row>
    <row r="594" spans="1:19" x14ac:dyDescent="0.2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</row>
    <row r="595" spans="1:19" x14ac:dyDescent="0.2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</row>
    <row r="596" spans="1:19" x14ac:dyDescent="0.2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</row>
    <row r="597" spans="1:19" x14ac:dyDescent="0.2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</row>
    <row r="598" spans="1:19" x14ac:dyDescent="0.2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</row>
    <row r="599" spans="1:19" x14ac:dyDescent="0.2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</row>
    <row r="600" spans="1:19" x14ac:dyDescent="0.2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</row>
    <row r="601" spans="1:19" x14ac:dyDescent="0.2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</row>
    <row r="602" spans="1:19" x14ac:dyDescent="0.2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</row>
    <row r="603" spans="1:19" x14ac:dyDescent="0.2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</row>
    <row r="604" spans="1:19" x14ac:dyDescent="0.2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</row>
    <row r="605" spans="1:19" x14ac:dyDescent="0.2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</row>
    <row r="606" spans="1:19" x14ac:dyDescent="0.2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</row>
    <row r="607" spans="1:19" x14ac:dyDescent="0.2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</row>
    <row r="608" spans="1:19" x14ac:dyDescent="0.2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</row>
    <row r="609" spans="1:19" x14ac:dyDescent="0.2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</row>
    <row r="610" spans="1:19" x14ac:dyDescent="0.2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</row>
    <row r="611" spans="1:19" x14ac:dyDescent="0.2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</row>
    <row r="612" spans="1:19" x14ac:dyDescent="0.2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</row>
    <row r="613" spans="1:19" x14ac:dyDescent="0.2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</row>
    <row r="614" spans="1:19" x14ac:dyDescent="0.2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</row>
    <row r="615" spans="1:19" x14ac:dyDescent="0.2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</row>
    <row r="616" spans="1:19" x14ac:dyDescent="0.2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</row>
    <row r="617" spans="1:19" x14ac:dyDescent="0.2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</row>
    <row r="618" spans="1:19" x14ac:dyDescent="0.2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</row>
    <row r="619" spans="1:19" x14ac:dyDescent="0.2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</row>
    <row r="620" spans="1:19" x14ac:dyDescent="0.2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</row>
    <row r="621" spans="1:19" x14ac:dyDescent="0.2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</row>
    <row r="622" spans="1:19" x14ac:dyDescent="0.2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</row>
    <row r="623" spans="1:19" x14ac:dyDescent="0.2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</row>
    <row r="624" spans="1:19" x14ac:dyDescent="0.2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</row>
    <row r="625" spans="1:19" x14ac:dyDescent="0.2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</row>
    <row r="626" spans="1:19" x14ac:dyDescent="0.2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</row>
    <row r="627" spans="1:19" x14ac:dyDescent="0.2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</row>
    <row r="628" spans="1:19" x14ac:dyDescent="0.2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</row>
    <row r="629" spans="1:19" x14ac:dyDescent="0.2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</row>
    <row r="630" spans="1:19" x14ac:dyDescent="0.2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</row>
    <row r="631" spans="1:19" x14ac:dyDescent="0.2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</row>
    <row r="632" spans="1:19" x14ac:dyDescent="0.2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</row>
    <row r="633" spans="1:19" x14ac:dyDescent="0.2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</row>
    <row r="634" spans="1:19" x14ac:dyDescent="0.2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</row>
    <row r="635" spans="1:19" x14ac:dyDescent="0.2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</row>
    <row r="636" spans="1:19" x14ac:dyDescent="0.2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</row>
    <row r="637" spans="1:19" x14ac:dyDescent="0.2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</row>
    <row r="638" spans="1:19" x14ac:dyDescent="0.2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</row>
    <row r="639" spans="1:19" x14ac:dyDescent="0.2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</row>
    <row r="640" spans="1:19" x14ac:dyDescent="0.2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</row>
    <row r="641" spans="1:19" x14ac:dyDescent="0.2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</row>
    <row r="642" spans="1:19" x14ac:dyDescent="0.2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</row>
    <row r="643" spans="1:19" x14ac:dyDescent="0.2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</row>
    <row r="644" spans="1:19" x14ac:dyDescent="0.2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</row>
    <row r="645" spans="1:19" x14ac:dyDescent="0.2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</row>
    <row r="646" spans="1:19" x14ac:dyDescent="0.2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</row>
    <row r="647" spans="1:19" x14ac:dyDescent="0.2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</row>
    <row r="648" spans="1:19" x14ac:dyDescent="0.2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</row>
    <row r="649" spans="1:19" x14ac:dyDescent="0.2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</row>
    <row r="650" spans="1:19" x14ac:dyDescent="0.2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</row>
    <row r="651" spans="1:19" x14ac:dyDescent="0.2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</row>
    <row r="652" spans="1:19" x14ac:dyDescent="0.2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</row>
    <row r="653" spans="1:19" x14ac:dyDescent="0.2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</row>
    <row r="654" spans="1:19" x14ac:dyDescent="0.2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</row>
    <row r="655" spans="1:19" x14ac:dyDescent="0.2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</row>
    <row r="656" spans="1:19" x14ac:dyDescent="0.2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</row>
    <row r="657" spans="1:19" x14ac:dyDescent="0.2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</row>
    <row r="658" spans="1:19" x14ac:dyDescent="0.2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</row>
    <row r="659" spans="1:19" x14ac:dyDescent="0.2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</row>
    <row r="660" spans="1:19" x14ac:dyDescent="0.2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</row>
    <row r="661" spans="1:19" x14ac:dyDescent="0.2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</row>
    <row r="662" spans="1:19" x14ac:dyDescent="0.2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</row>
    <row r="663" spans="1:19" x14ac:dyDescent="0.2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</row>
    <row r="664" spans="1:19" x14ac:dyDescent="0.2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</row>
    <row r="665" spans="1:19" x14ac:dyDescent="0.2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</row>
    <row r="666" spans="1:19" x14ac:dyDescent="0.2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</row>
    <row r="667" spans="1:19" x14ac:dyDescent="0.2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</row>
    <row r="668" spans="1:19" x14ac:dyDescent="0.2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</row>
    <row r="669" spans="1:19" x14ac:dyDescent="0.2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</row>
    <row r="670" spans="1:19" x14ac:dyDescent="0.2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</row>
    <row r="671" spans="1:19" x14ac:dyDescent="0.2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</row>
    <row r="672" spans="1:19" x14ac:dyDescent="0.2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</row>
    <row r="673" spans="1:19" x14ac:dyDescent="0.2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</row>
    <row r="674" spans="1:19" x14ac:dyDescent="0.2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</row>
    <row r="675" spans="1:19" x14ac:dyDescent="0.2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</row>
    <row r="676" spans="1:19" x14ac:dyDescent="0.2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</row>
    <row r="677" spans="1:19" x14ac:dyDescent="0.2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</row>
    <row r="678" spans="1:19" x14ac:dyDescent="0.2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</row>
    <row r="679" spans="1:19" x14ac:dyDescent="0.2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</row>
    <row r="680" spans="1:19" x14ac:dyDescent="0.2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</row>
    <row r="681" spans="1:19" x14ac:dyDescent="0.2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</row>
    <row r="682" spans="1:19" x14ac:dyDescent="0.2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</row>
    <row r="683" spans="1:19" x14ac:dyDescent="0.2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</row>
    <row r="684" spans="1:19" x14ac:dyDescent="0.2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</row>
    <row r="685" spans="1:19" x14ac:dyDescent="0.2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</row>
    <row r="686" spans="1:19" x14ac:dyDescent="0.2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</row>
    <row r="687" spans="1:19" x14ac:dyDescent="0.2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</row>
    <row r="688" spans="1:19" x14ac:dyDescent="0.2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</row>
    <row r="689" spans="1:19" x14ac:dyDescent="0.2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</row>
    <row r="690" spans="1:19" x14ac:dyDescent="0.2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</row>
    <row r="691" spans="1:19" x14ac:dyDescent="0.2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</row>
    <row r="692" spans="1:19" x14ac:dyDescent="0.2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</row>
    <row r="693" spans="1:19" x14ac:dyDescent="0.2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</row>
    <row r="694" spans="1:19" x14ac:dyDescent="0.2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</row>
    <row r="695" spans="1:19" x14ac:dyDescent="0.2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</row>
    <row r="696" spans="1:19" x14ac:dyDescent="0.2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</row>
    <row r="697" spans="1:19" x14ac:dyDescent="0.2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</row>
    <row r="698" spans="1:19" x14ac:dyDescent="0.2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</row>
    <row r="699" spans="1:19" x14ac:dyDescent="0.2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</row>
    <row r="700" spans="1:19" x14ac:dyDescent="0.2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</row>
    <row r="701" spans="1:19" x14ac:dyDescent="0.2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</row>
    <row r="702" spans="1:19" x14ac:dyDescent="0.2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</row>
    <row r="703" spans="1:19" x14ac:dyDescent="0.2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</row>
    <row r="704" spans="1:19" x14ac:dyDescent="0.2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</row>
    <row r="705" spans="1:19" x14ac:dyDescent="0.2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</row>
    <row r="706" spans="1:19" x14ac:dyDescent="0.2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</row>
    <row r="707" spans="1:19" x14ac:dyDescent="0.2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</row>
    <row r="708" spans="1:19" x14ac:dyDescent="0.2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</row>
    <row r="709" spans="1:19" x14ac:dyDescent="0.2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</row>
    <row r="710" spans="1:19" x14ac:dyDescent="0.2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</row>
    <row r="711" spans="1:19" x14ac:dyDescent="0.2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</row>
    <row r="712" spans="1:19" x14ac:dyDescent="0.2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</row>
    <row r="713" spans="1:19" x14ac:dyDescent="0.2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</row>
    <row r="714" spans="1:19" x14ac:dyDescent="0.2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</row>
    <row r="715" spans="1:19" x14ac:dyDescent="0.2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</row>
    <row r="716" spans="1:19" x14ac:dyDescent="0.2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</row>
    <row r="717" spans="1:19" x14ac:dyDescent="0.2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</row>
    <row r="718" spans="1:19" x14ac:dyDescent="0.2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</row>
    <row r="719" spans="1:19" x14ac:dyDescent="0.2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</row>
    <row r="720" spans="1:19" x14ac:dyDescent="0.2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</row>
    <row r="721" spans="1:19" x14ac:dyDescent="0.2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</row>
    <row r="722" spans="1:19" x14ac:dyDescent="0.2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</row>
    <row r="723" spans="1:19" x14ac:dyDescent="0.2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</row>
    <row r="724" spans="1:19" x14ac:dyDescent="0.2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</row>
    <row r="725" spans="1:19" x14ac:dyDescent="0.2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</row>
    <row r="726" spans="1:19" x14ac:dyDescent="0.2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</row>
    <row r="727" spans="1:19" x14ac:dyDescent="0.2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</row>
    <row r="728" spans="1:19" x14ac:dyDescent="0.2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</row>
    <row r="729" spans="1:19" x14ac:dyDescent="0.2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</row>
    <row r="730" spans="1:19" x14ac:dyDescent="0.2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</row>
    <row r="731" spans="1:19" x14ac:dyDescent="0.2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</row>
    <row r="732" spans="1:19" x14ac:dyDescent="0.2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</row>
    <row r="733" spans="1:19" x14ac:dyDescent="0.2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</row>
    <row r="734" spans="1:19" x14ac:dyDescent="0.2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</row>
    <row r="735" spans="1:19" x14ac:dyDescent="0.2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</row>
    <row r="736" spans="1:19" x14ac:dyDescent="0.2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</row>
    <row r="737" spans="1:19" x14ac:dyDescent="0.2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</row>
    <row r="738" spans="1:19" x14ac:dyDescent="0.2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</row>
    <row r="739" spans="1:19" x14ac:dyDescent="0.2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</row>
    <row r="740" spans="1:19" x14ac:dyDescent="0.2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</row>
    <row r="741" spans="1:19" x14ac:dyDescent="0.2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</row>
    <row r="742" spans="1:19" x14ac:dyDescent="0.2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</row>
    <row r="743" spans="1:19" x14ac:dyDescent="0.2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</row>
    <row r="744" spans="1:19" x14ac:dyDescent="0.2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</row>
    <row r="745" spans="1:19" x14ac:dyDescent="0.2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</row>
    <row r="746" spans="1:19" x14ac:dyDescent="0.2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</row>
    <row r="747" spans="1:19" x14ac:dyDescent="0.2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</row>
    <row r="748" spans="1:19" x14ac:dyDescent="0.2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</row>
    <row r="749" spans="1:19" x14ac:dyDescent="0.2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</row>
    <row r="750" spans="1:19" x14ac:dyDescent="0.2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</row>
    <row r="751" spans="1:19" x14ac:dyDescent="0.2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</row>
    <row r="752" spans="1:19" x14ac:dyDescent="0.2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</row>
    <row r="753" spans="1:19" x14ac:dyDescent="0.2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</row>
    <row r="754" spans="1:19" x14ac:dyDescent="0.2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</row>
    <row r="755" spans="1:19" x14ac:dyDescent="0.2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</row>
    <row r="756" spans="1:19" x14ac:dyDescent="0.2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</row>
    <row r="757" spans="1:19" x14ac:dyDescent="0.2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</row>
    <row r="758" spans="1:19" x14ac:dyDescent="0.2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</row>
    <row r="759" spans="1:19" x14ac:dyDescent="0.2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</row>
    <row r="760" spans="1:19" x14ac:dyDescent="0.2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</row>
    <row r="761" spans="1:19" x14ac:dyDescent="0.2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</row>
    <row r="762" spans="1:19" x14ac:dyDescent="0.2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</row>
    <row r="763" spans="1:19" x14ac:dyDescent="0.2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</row>
    <row r="764" spans="1:19" x14ac:dyDescent="0.2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</row>
    <row r="765" spans="1:19" x14ac:dyDescent="0.2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</row>
    <row r="766" spans="1:19" x14ac:dyDescent="0.2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</row>
    <row r="767" spans="1:19" x14ac:dyDescent="0.2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</row>
    <row r="768" spans="1:19" x14ac:dyDescent="0.2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</row>
    <row r="769" spans="1:19" x14ac:dyDescent="0.2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</row>
    <row r="770" spans="1:19" x14ac:dyDescent="0.2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</row>
    <row r="771" spans="1:19" x14ac:dyDescent="0.2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</row>
    <row r="772" spans="1:19" x14ac:dyDescent="0.2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</row>
    <row r="773" spans="1:19" x14ac:dyDescent="0.2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</row>
    <row r="774" spans="1:19" x14ac:dyDescent="0.2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</row>
    <row r="775" spans="1:19" x14ac:dyDescent="0.2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</row>
    <row r="776" spans="1:19" x14ac:dyDescent="0.2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</row>
    <row r="777" spans="1:19" x14ac:dyDescent="0.2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</row>
    <row r="778" spans="1:19" x14ac:dyDescent="0.2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</row>
    <row r="779" spans="1:19" x14ac:dyDescent="0.2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</row>
    <row r="780" spans="1:19" x14ac:dyDescent="0.2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</row>
    <row r="781" spans="1:19" x14ac:dyDescent="0.2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</row>
    <row r="782" spans="1:19" x14ac:dyDescent="0.2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</row>
    <row r="783" spans="1:19" x14ac:dyDescent="0.2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</row>
    <row r="784" spans="1:19" x14ac:dyDescent="0.2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</row>
    <row r="785" spans="1:19" x14ac:dyDescent="0.2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</row>
    <row r="786" spans="1:19" x14ac:dyDescent="0.2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</row>
    <row r="787" spans="1:19" x14ac:dyDescent="0.2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</row>
    <row r="788" spans="1:19" x14ac:dyDescent="0.2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</row>
    <row r="789" spans="1:19" x14ac:dyDescent="0.2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</row>
    <row r="790" spans="1:19" x14ac:dyDescent="0.2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</row>
    <row r="791" spans="1:19" x14ac:dyDescent="0.2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</row>
    <row r="792" spans="1:19" x14ac:dyDescent="0.2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</row>
    <row r="793" spans="1:19" x14ac:dyDescent="0.2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</row>
    <row r="794" spans="1:19" x14ac:dyDescent="0.2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</row>
    <row r="795" spans="1:19" x14ac:dyDescent="0.2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</row>
    <row r="796" spans="1:19" x14ac:dyDescent="0.2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</row>
    <row r="797" spans="1:19" x14ac:dyDescent="0.2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</row>
    <row r="798" spans="1:19" x14ac:dyDescent="0.2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</row>
    <row r="799" spans="1:19" x14ac:dyDescent="0.2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</row>
    <row r="800" spans="1:19" x14ac:dyDescent="0.2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</row>
    <row r="801" spans="1:19" x14ac:dyDescent="0.2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</row>
    <row r="802" spans="1:19" x14ac:dyDescent="0.2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</row>
    <row r="803" spans="1:19" x14ac:dyDescent="0.2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</row>
    <row r="804" spans="1:19" x14ac:dyDescent="0.2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</row>
    <row r="805" spans="1:19" x14ac:dyDescent="0.2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</row>
    <row r="806" spans="1:19" x14ac:dyDescent="0.2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</row>
    <row r="807" spans="1:19" x14ac:dyDescent="0.2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</row>
    <row r="808" spans="1:19" x14ac:dyDescent="0.2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</row>
    <row r="809" spans="1:19" x14ac:dyDescent="0.2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</row>
    <row r="810" spans="1:19" x14ac:dyDescent="0.2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</row>
    <row r="811" spans="1:19" x14ac:dyDescent="0.2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</row>
    <row r="812" spans="1:19" x14ac:dyDescent="0.2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</row>
    <row r="813" spans="1:19" x14ac:dyDescent="0.2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</row>
    <row r="814" spans="1:19" x14ac:dyDescent="0.2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</row>
    <row r="815" spans="1:19" x14ac:dyDescent="0.2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</row>
    <row r="816" spans="1:19" x14ac:dyDescent="0.2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</row>
    <row r="817" spans="1:19" x14ac:dyDescent="0.2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</row>
    <row r="818" spans="1:19" x14ac:dyDescent="0.2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</row>
    <row r="819" spans="1:19" x14ac:dyDescent="0.2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</row>
    <row r="820" spans="1:19" x14ac:dyDescent="0.2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</row>
    <row r="821" spans="1:19" x14ac:dyDescent="0.2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</row>
    <row r="822" spans="1:19" x14ac:dyDescent="0.2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</row>
    <row r="823" spans="1:19" x14ac:dyDescent="0.2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</row>
    <row r="824" spans="1:19" x14ac:dyDescent="0.2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</row>
    <row r="825" spans="1:19" x14ac:dyDescent="0.2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</row>
    <row r="826" spans="1:19" x14ac:dyDescent="0.2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</row>
    <row r="827" spans="1:19" x14ac:dyDescent="0.2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</row>
    <row r="828" spans="1:19" x14ac:dyDescent="0.2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</row>
    <row r="829" spans="1:19" x14ac:dyDescent="0.2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</row>
    <row r="830" spans="1:19" x14ac:dyDescent="0.2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</row>
    <row r="831" spans="1:19" x14ac:dyDescent="0.2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</row>
    <row r="832" spans="1:19" x14ac:dyDescent="0.2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</row>
    <row r="833" spans="1:19" x14ac:dyDescent="0.2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</row>
    <row r="834" spans="1:19" x14ac:dyDescent="0.2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</row>
    <row r="835" spans="1:19" x14ac:dyDescent="0.2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</row>
    <row r="836" spans="1:19" x14ac:dyDescent="0.2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</row>
    <row r="837" spans="1:19" x14ac:dyDescent="0.2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</row>
    <row r="838" spans="1:19" x14ac:dyDescent="0.2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</row>
    <row r="839" spans="1:19" x14ac:dyDescent="0.2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</row>
    <row r="840" spans="1:19" x14ac:dyDescent="0.2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</row>
    <row r="841" spans="1:19" x14ac:dyDescent="0.2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</row>
    <row r="842" spans="1:19" x14ac:dyDescent="0.2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</row>
    <row r="843" spans="1:19" x14ac:dyDescent="0.2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</row>
    <row r="844" spans="1:19" x14ac:dyDescent="0.2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</row>
    <row r="845" spans="1:19" x14ac:dyDescent="0.2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</row>
    <row r="846" spans="1:19" x14ac:dyDescent="0.2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</row>
    <row r="847" spans="1:19" x14ac:dyDescent="0.2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</row>
    <row r="848" spans="1:19" x14ac:dyDescent="0.2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</row>
    <row r="849" spans="1:19" x14ac:dyDescent="0.2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</row>
    <row r="850" spans="1:19" x14ac:dyDescent="0.2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</row>
    <row r="851" spans="1:19" x14ac:dyDescent="0.2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</row>
    <row r="852" spans="1:19" x14ac:dyDescent="0.2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</row>
    <row r="853" spans="1:19" x14ac:dyDescent="0.2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</row>
    <row r="854" spans="1:19" x14ac:dyDescent="0.2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</row>
    <row r="855" spans="1:19" x14ac:dyDescent="0.2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</row>
    <row r="856" spans="1:19" x14ac:dyDescent="0.2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</row>
    <row r="857" spans="1:19" x14ac:dyDescent="0.2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</row>
    <row r="858" spans="1:19" x14ac:dyDescent="0.2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</row>
    <row r="859" spans="1:19" x14ac:dyDescent="0.2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</row>
    <row r="860" spans="1:19" x14ac:dyDescent="0.2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</row>
    <row r="861" spans="1:19" x14ac:dyDescent="0.2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</row>
    <row r="862" spans="1:19" x14ac:dyDescent="0.2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</row>
    <row r="863" spans="1:19" x14ac:dyDescent="0.2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</row>
    <row r="864" spans="1:19" x14ac:dyDescent="0.2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</row>
    <row r="865" spans="1:19" x14ac:dyDescent="0.2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</row>
    <row r="866" spans="1:19" x14ac:dyDescent="0.2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</row>
    <row r="867" spans="1:19" x14ac:dyDescent="0.2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</row>
    <row r="868" spans="1:19" x14ac:dyDescent="0.2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</row>
    <row r="869" spans="1:19" x14ac:dyDescent="0.2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</row>
    <row r="870" spans="1:19" x14ac:dyDescent="0.2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</row>
    <row r="871" spans="1:19" x14ac:dyDescent="0.2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</row>
    <row r="872" spans="1:19" x14ac:dyDescent="0.2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</row>
    <row r="873" spans="1:19" x14ac:dyDescent="0.2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</row>
    <row r="874" spans="1:19" x14ac:dyDescent="0.2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</row>
    <row r="875" spans="1:19" x14ac:dyDescent="0.2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</row>
    <row r="876" spans="1:19" x14ac:dyDescent="0.2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</row>
    <row r="877" spans="1:19" x14ac:dyDescent="0.2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</row>
    <row r="878" spans="1:19" x14ac:dyDescent="0.2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</row>
    <row r="879" spans="1:19" x14ac:dyDescent="0.2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</row>
    <row r="880" spans="1:19" x14ac:dyDescent="0.2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</row>
    <row r="881" spans="1:19" x14ac:dyDescent="0.2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</row>
    <row r="882" spans="1:19" x14ac:dyDescent="0.2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</row>
    <row r="883" spans="1:19" x14ac:dyDescent="0.2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</row>
    <row r="884" spans="1:19" x14ac:dyDescent="0.2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</row>
    <row r="885" spans="1:19" x14ac:dyDescent="0.2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</row>
    <row r="886" spans="1:19" x14ac:dyDescent="0.2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</row>
    <row r="887" spans="1:19" x14ac:dyDescent="0.2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</row>
    <row r="888" spans="1:19" x14ac:dyDescent="0.2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</row>
    <row r="889" spans="1:19" x14ac:dyDescent="0.2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</row>
    <row r="890" spans="1:19" x14ac:dyDescent="0.2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</row>
    <row r="891" spans="1:19" x14ac:dyDescent="0.2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</row>
    <row r="892" spans="1:19" x14ac:dyDescent="0.2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</row>
    <row r="893" spans="1:19" x14ac:dyDescent="0.2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</row>
    <row r="894" spans="1:19" x14ac:dyDescent="0.2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</row>
    <row r="895" spans="1:19" x14ac:dyDescent="0.2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</row>
    <row r="896" spans="1:19" x14ac:dyDescent="0.2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</row>
    <row r="897" spans="1:19" x14ac:dyDescent="0.2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</row>
    <row r="898" spans="1:19" x14ac:dyDescent="0.2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</row>
    <row r="899" spans="1:19" x14ac:dyDescent="0.2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</row>
    <row r="900" spans="1:19" x14ac:dyDescent="0.2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</row>
    <row r="901" spans="1:19" x14ac:dyDescent="0.2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</row>
    <row r="902" spans="1:19" x14ac:dyDescent="0.2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</row>
    <row r="903" spans="1:19" x14ac:dyDescent="0.2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</row>
    <row r="904" spans="1:19" x14ac:dyDescent="0.2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</row>
    <row r="905" spans="1:19" x14ac:dyDescent="0.2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</row>
    <row r="906" spans="1:19" x14ac:dyDescent="0.2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</row>
    <row r="907" spans="1:19" x14ac:dyDescent="0.2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</row>
    <row r="908" spans="1:19" x14ac:dyDescent="0.2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</row>
    <row r="909" spans="1:19" x14ac:dyDescent="0.2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</row>
    <row r="910" spans="1:19" x14ac:dyDescent="0.2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</row>
    <row r="911" spans="1:19" x14ac:dyDescent="0.2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</row>
    <row r="912" spans="1:19" x14ac:dyDescent="0.2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</row>
    <row r="913" spans="1:19" x14ac:dyDescent="0.2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</row>
    <row r="914" spans="1:19" x14ac:dyDescent="0.2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</row>
    <row r="915" spans="1:19" x14ac:dyDescent="0.2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</row>
    <row r="916" spans="1:19" x14ac:dyDescent="0.2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</row>
    <row r="917" spans="1:19" x14ac:dyDescent="0.2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</row>
    <row r="918" spans="1:19" x14ac:dyDescent="0.2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</row>
    <row r="919" spans="1:19" x14ac:dyDescent="0.2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</row>
    <row r="920" spans="1:19" x14ac:dyDescent="0.2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</row>
    <row r="921" spans="1:19" x14ac:dyDescent="0.2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</row>
    <row r="922" spans="1:19" x14ac:dyDescent="0.2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</row>
    <row r="923" spans="1:19" x14ac:dyDescent="0.2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</row>
    <row r="924" spans="1:19" x14ac:dyDescent="0.2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</row>
    <row r="925" spans="1:19" x14ac:dyDescent="0.2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</row>
    <row r="926" spans="1:19" x14ac:dyDescent="0.2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</row>
    <row r="927" spans="1:19" x14ac:dyDescent="0.2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</row>
    <row r="928" spans="1:19" x14ac:dyDescent="0.2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</row>
    <row r="929" spans="1:19" x14ac:dyDescent="0.2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</row>
    <row r="930" spans="1:19" x14ac:dyDescent="0.2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</row>
    <row r="931" spans="1:19" x14ac:dyDescent="0.2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</row>
    <row r="932" spans="1:19" x14ac:dyDescent="0.2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</row>
    <row r="933" spans="1:19" x14ac:dyDescent="0.2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</row>
    <row r="934" spans="1:19" x14ac:dyDescent="0.2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</row>
    <row r="935" spans="1:19" x14ac:dyDescent="0.2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</row>
    <row r="936" spans="1:19" x14ac:dyDescent="0.2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</row>
    <row r="937" spans="1:19" x14ac:dyDescent="0.2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</row>
    <row r="938" spans="1:19" x14ac:dyDescent="0.2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</row>
    <row r="939" spans="1:19" x14ac:dyDescent="0.2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</row>
    <row r="940" spans="1:19" x14ac:dyDescent="0.2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</row>
    <row r="941" spans="1:19" x14ac:dyDescent="0.2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</row>
    <row r="942" spans="1:19" x14ac:dyDescent="0.2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</row>
    <row r="943" spans="1:19" x14ac:dyDescent="0.2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</row>
    <row r="944" spans="1:19" x14ac:dyDescent="0.2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</row>
    <row r="945" spans="1:19" x14ac:dyDescent="0.2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</row>
    <row r="946" spans="1:19" x14ac:dyDescent="0.2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</row>
    <row r="947" spans="1:19" x14ac:dyDescent="0.2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</row>
    <row r="948" spans="1:19" x14ac:dyDescent="0.2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</row>
    <row r="949" spans="1:19" x14ac:dyDescent="0.2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</row>
    <row r="950" spans="1:19" x14ac:dyDescent="0.2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</row>
    <row r="951" spans="1:19" x14ac:dyDescent="0.2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</row>
    <row r="952" spans="1:19" x14ac:dyDescent="0.2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</row>
    <row r="953" spans="1:19" x14ac:dyDescent="0.2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</row>
    <row r="954" spans="1:19" x14ac:dyDescent="0.2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</row>
    <row r="955" spans="1:19" x14ac:dyDescent="0.2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</row>
    <row r="956" spans="1:19" x14ac:dyDescent="0.2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</row>
    <row r="957" spans="1:19" x14ac:dyDescent="0.2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</row>
    <row r="958" spans="1:19" x14ac:dyDescent="0.2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</row>
    <row r="959" spans="1:19" x14ac:dyDescent="0.2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</row>
    <row r="960" spans="1:19" x14ac:dyDescent="0.2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</row>
    <row r="961" spans="1:19" x14ac:dyDescent="0.2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</row>
    <row r="962" spans="1:19" x14ac:dyDescent="0.2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</row>
    <row r="963" spans="1:19" x14ac:dyDescent="0.2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</row>
    <row r="964" spans="1:19" x14ac:dyDescent="0.2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</row>
    <row r="965" spans="1:19" x14ac:dyDescent="0.2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</row>
    <row r="966" spans="1:19" x14ac:dyDescent="0.2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</row>
    <row r="967" spans="1:19" x14ac:dyDescent="0.2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</row>
    <row r="968" spans="1:19" x14ac:dyDescent="0.2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</row>
    <row r="969" spans="1:19" x14ac:dyDescent="0.2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</row>
    <row r="970" spans="1:19" x14ac:dyDescent="0.2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</row>
    <row r="971" spans="1:19" x14ac:dyDescent="0.2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</row>
    <row r="972" spans="1:19" x14ac:dyDescent="0.2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</row>
    <row r="973" spans="1:19" x14ac:dyDescent="0.2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</row>
    <row r="974" spans="1:19" x14ac:dyDescent="0.2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</row>
    <row r="975" spans="1:19" x14ac:dyDescent="0.2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</row>
    <row r="976" spans="1:19" x14ac:dyDescent="0.2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</row>
    <row r="977" spans="1:19" x14ac:dyDescent="0.2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</row>
    <row r="978" spans="1:19" x14ac:dyDescent="0.2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</row>
    <row r="979" spans="1:19" x14ac:dyDescent="0.2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</row>
  </sheetData>
  <mergeCells count="3">
    <mergeCell ref="A1:A2"/>
    <mergeCell ref="B1:D1"/>
    <mergeCell ref="A17:D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K236"/>
  <sheetViews>
    <sheetView showGridLines="0" workbookViewId="0"/>
  </sheetViews>
  <sheetFormatPr baseColWidth="10" defaultColWidth="11.1640625" defaultRowHeight="15" customHeight="1" x14ac:dyDescent="0.2"/>
  <cols>
    <col min="1" max="1" width="16.5" customWidth="1"/>
    <col min="2" max="2" width="5.83203125" customWidth="1"/>
    <col min="3" max="3" width="3.33203125" customWidth="1"/>
    <col min="4" max="4" width="10.5" customWidth="1"/>
    <col min="5" max="5" width="9.1640625" customWidth="1"/>
    <col min="6" max="9" width="10" customWidth="1"/>
    <col min="10" max="10" width="10.83203125" customWidth="1"/>
    <col min="11" max="11" width="6.5" customWidth="1"/>
  </cols>
  <sheetData>
    <row r="1" spans="1:11" ht="16" x14ac:dyDescent="0.2">
      <c r="A1" s="126" t="s">
        <v>73</v>
      </c>
      <c r="B1" s="124" t="s">
        <v>74</v>
      </c>
      <c r="C1" s="124" t="s">
        <v>0</v>
      </c>
      <c r="D1" s="124" t="s">
        <v>75</v>
      </c>
      <c r="E1" s="125" t="s">
        <v>76</v>
      </c>
      <c r="F1" s="118" t="s">
        <v>77</v>
      </c>
      <c r="G1" s="115"/>
      <c r="H1" s="115"/>
      <c r="I1" s="119"/>
      <c r="J1" s="120" t="s">
        <v>78</v>
      </c>
      <c r="K1" s="122" t="s">
        <v>79</v>
      </c>
    </row>
    <row r="2" spans="1:11" ht="32.25" customHeight="1" x14ac:dyDescent="0.2">
      <c r="A2" s="127"/>
      <c r="B2" s="121"/>
      <c r="C2" s="121"/>
      <c r="D2" s="121"/>
      <c r="E2" s="121"/>
      <c r="F2" s="79" t="s">
        <v>80</v>
      </c>
      <c r="G2" s="79" t="s">
        <v>81</v>
      </c>
      <c r="H2" s="79" t="s">
        <v>82</v>
      </c>
      <c r="I2" s="80" t="s">
        <v>83</v>
      </c>
      <c r="J2" s="121"/>
      <c r="K2" s="123"/>
    </row>
    <row r="3" spans="1:11" ht="16" x14ac:dyDescent="0.2">
      <c r="A3" s="81" t="s">
        <v>84</v>
      </c>
      <c r="B3" s="82">
        <v>2</v>
      </c>
      <c r="C3" s="82">
        <v>9</v>
      </c>
      <c r="D3" s="83" t="s">
        <v>85</v>
      </c>
      <c r="E3" s="83" t="s">
        <v>86</v>
      </c>
      <c r="F3" s="84" t="s">
        <v>87</v>
      </c>
      <c r="G3" s="84" t="s">
        <v>87</v>
      </c>
      <c r="H3" s="84" t="s">
        <v>87</v>
      </c>
      <c r="I3" s="84" t="s">
        <v>87</v>
      </c>
      <c r="J3" s="85" t="s">
        <v>87</v>
      </c>
      <c r="K3" s="86">
        <v>3.8</v>
      </c>
    </row>
    <row r="4" spans="1:11" ht="16" x14ac:dyDescent="0.2">
      <c r="A4" s="87" t="s">
        <v>88</v>
      </c>
      <c r="B4" s="88">
        <v>2</v>
      </c>
      <c r="C4" s="88">
        <v>10</v>
      </c>
      <c r="D4" s="89" t="s">
        <v>85</v>
      </c>
      <c r="E4" s="89" t="s">
        <v>89</v>
      </c>
      <c r="F4" s="90" t="s">
        <v>87</v>
      </c>
      <c r="G4" s="90" t="s">
        <v>87</v>
      </c>
      <c r="H4" s="90" t="s">
        <v>87</v>
      </c>
      <c r="I4" s="90" t="s">
        <v>87</v>
      </c>
      <c r="J4" s="91" t="s">
        <v>87</v>
      </c>
      <c r="K4" s="92">
        <v>4</v>
      </c>
    </row>
    <row r="5" spans="1:11" ht="16" x14ac:dyDescent="0.2">
      <c r="A5" s="87" t="s">
        <v>90</v>
      </c>
      <c r="B5" s="88">
        <v>5</v>
      </c>
      <c r="C5" s="88">
        <v>1</v>
      </c>
      <c r="D5" s="89" t="s">
        <v>85</v>
      </c>
      <c r="E5" s="89" t="s">
        <v>86</v>
      </c>
      <c r="F5" s="90" t="s">
        <v>87</v>
      </c>
      <c r="G5" s="90" t="s">
        <v>87</v>
      </c>
      <c r="H5" s="90" t="s">
        <v>87</v>
      </c>
      <c r="I5" s="90" t="s">
        <v>87</v>
      </c>
      <c r="J5" s="91" t="s">
        <v>87</v>
      </c>
      <c r="K5" s="92">
        <v>4.8</v>
      </c>
    </row>
    <row r="6" spans="1:11" ht="16" x14ac:dyDescent="0.2">
      <c r="A6" s="87" t="s">
        <v>91</v>
      </c>
      <c r="B6" s="88">
        <v>5</v>
      </c>
      <c r="C6" s="88">
        <v>2</v>
      </c>
      <c r="D6" s="89" t="s">
        <v>85</v>
      </c>
      <c r="E6" s="89" t="s">
        <v>89</v>
      </c>
      <c r="F6" s="90" t="s">
        <v>87</v>
      </c>
      <c r="G6" s="90" t="s">
        <v>87</v>
      </c>
      <c r="H6" s="90" t="s">
        <v>87</v>
      </c>
      <c r="I6" s="90" t="s">
        <v>87</v>
      </c>
      <c r="J6" s="91" t="s">
        <v>87</v>
      </c>
      <c r="K6" s="92">
        <v>5.6</v>
      </c>
    </row>
    <row r="7" spans="1:11" ht="16" x14ac:dyDescent="0.2">
      <c r="A7" s="87" t="s">
        <v>92</v>
      </c>
      <c r="B7" s="88">
        <v>5</v>
      </c>
      <c r="C7" s="88">
        <v>3</v>
      </c>
      <c r="D7" s="89" t="s">
        <v>85</v>
      </c>
      <c r="E7" s="89" t="s">
        <v>86</v>
      </c>
      <c r="F7" s="90" t="s">
        <v>87</v>
      </c>
      <c r="G7" s="90" t="s">
        <v>87</v>
      </c>
      <c r="H7" s="90" t="s">
        <v>87</v>
      </c>
      <c r="I7" s="90" t="s">
        <v>87</v>
      </c>
      <c r="J7" s="91" t="s">
        <v>87</v>
      </c>
      <c r="K7" s="92">
        <v>4.8</v>
      </c>
    </row>
    <row r="8" spans="1:11" ht="16" x14ac:dyDescent="0.2">
      <c r="A8" s="87" t="s">
        <v>93</v>
      </c>
      <c r="B8" s="88">
        <v>5</v>
      </c>
      <c r="C8" s="88">
        <v>5</v>
      </c>
      <c r="D8" s="89" t="s">
        <v>85</v>
      </c>
      <c r="E8" s="89" t="s">
        <v>86</v>
      </c>
      <c r="F8" s="90" t="s">
        <v>87</v>
      </c>
      <c r="G8" s="90" t="s">
        <v>87</v>
      </c>
      <c r="H8" s="90" t="s">
        <v>87</v>
      </c>
      <c r="I8" s="90" t="s">
        <v>87</v>
      </c>
      <c r="J8" s="91" t="s">
        <v>87</v>
      </c>
      <c r="K8" s="92">
        <v>7.6</v>
      </c>
    </row>
    <row r="9" spans="1:11" ht="16" x14ac:dyDescent="0.2">
      <c r="A9" s="87" t="s">
        <v>94</v>
      </c>
      <c r="B9" s="88">
        <v>4</v>
      </c>
      <c r="C9" s="88">
        <v>7</v>
      </c>
      <c r="D9" s="89" t="s">
        <v>85</v>
      </c>
      <c r="E9" s="89" t="s">
        <v>86</v>
      </c>
      <c r="F9" s="90" t="s">
        <v>87</v>
      </c>
      <c r="G9" s="90" t="s">
        <v>87</v>
      </c>
      <c r="H9" s="90" t="s">
        <v>87</v>
      </c>
      <c r="I9" s="90" t="s">
        <v>87</v>
      </c>
      <c r="J9" s="91" t="s">
        <v>87</v>
      </c>
      <c r="K9" s="92">
        <v>4</v>
      </c>
    </row>
    <row r="10" spans="1:11" ht="16" x14ac:dyDescent="0.2">
      <c r="A10" s="87" t="s">
        <v>95</v>
      </c>
      <c r="B10" s="88">
        <v>6</v>
      </c>
      <c r="C10" s="88">
        <v>9</v>
      </c>
      <c r="D10" s="89" t="s">
        <v>85</v>
      </c>
      <c r="E10" s="89" t="s">
        <v>86</v>
      </c>
      <c r="F10" s="90" t="s">
        <v>87</v>
      </c>
      <c r="G10" s="90" t="s">
        <v>87</v>
      </c>
      <c r="H10" s="90" t="s">
        <v>87</v>
      </c>
      <c r="I10" s="90" t="s">
        <v>87</v>
      </c>
      <c r="J10" s="91" t="s">
        <v>87</v>
      </c>
      <c r="K10" s="92">
        <v>5.4</v>
      </c>
    </row>
    <row r="11" spans="1:11" ht="16" x14ac:dyDescent="0.2">
      <c r="A11" s="87" t="s">
        <v>96</v>
      </c>
      <c r="B11" s="88">
        <v>6</v>
      </c>
      <c r="C11" s="88">
        <v>10</v>
      </c>
      <c r="D11" s="89" t="s">
        <v>85</v>
      </c>
      <c r="E11" s="89" t="s">
        <v>89</v>
      </c>
      <c r="F11" s="90" t="s">
        <v>87</v>
      </c>
      <c r="G11" s="90" t="s">
        <v>87</v>
      </c>
      <c r="H11" s="90" t="s">
        <v>87</v>
      </c>
      <c r="I11" s="90" t="s">
        <v>87</v>
      </c>
      <c r="J11" s="91" t="s">
        <v>87</v>
      </c>
      <c r="K11" s="92">
        <v>5.6</v>
      </c>
    </row>
    <row r="12" spans="1:11" ht="16" x14ac:dyDescent="0.2">
      <c r="A12" s="87" t="s">
        <v>97</v>
      </c>
      <c r="B12" s="88">
        <v>9</v>
      </c>
      <c r="C12" s="88">
        <v>1</v>
      </c>
      <c r="D12" s="89" t="s">
        <v>85</v>
      </c>
      <c r="E12" s="89" t="s">
        <v>86</v>
      </c>
      <c r="F12" s="90" t="s">
        <v>87</v>
      </c>
      <c r="G12" s="90" t="s">
        <v>87</v>
      </c>
      <c r="H12" s="90" t="s">
        <v>87</v>
      </c>
      <c r="I12" s="90" t="s">
        <v>87</v>
      </c>
      <c r="J12" s="91" t="s">
        <v>87</v>
      </c>
      <c r="K12" s="92" t="s">
        <v>87</v>
      </c>
    </row>
    <row r="13" spans="1:11" ht="16" x14ac:dyDescent="0.2">
      <c r="A13" s="87" t="s">
        <v>98</v>
      </c>
      <c r="B13" s="88">
        <v>9</v>
      </c>
      <c r="C13" s="88">
        <v>6</v>
      </c>
      <c r="D13" s="89" t="s">
        <v>85</v>
      </c>
      <c r="E13" s="89" t="s">
        <v>89</v>
      </c>
      <c r="F13" s="90" t="s">
        <v>87</v>
      </c>
      <c r="G13" s="90" t="s">
        <v>87</v>
      </c>
      <c r="H13" s="90" t="s">
        <v>87</v>
      </c>
      <c r="I13" s="90" t="s">
        <v>87</v>
      </c>
      <c r="J13" s="91" t="s">
        <v>87</v>
      </c>
      <c r="K13" s="92" t="s">
        <v>87</v>
      </c>
    </row>
    <row r="14" spans="1:11" ht="16" x14ac:dyDescent="0.2">
      <c r="A14" s="87" t="s">
        <v>99</v>
      </c>
      <c r="B14" s="88">
        <v>8</v>
      </c>
      <c r="C14" s="88">
        <v>8</v>
      </c>
      <c r="D14" s="89" t="s">
        <v>85</v>
      </c>
      <c r="E14" s="89" t="s">
        <v>89</v>
      </c>
      <c r="F14" s="90" t="s">
        <v>87</v>
      </c>
      <c r="G14" s="90" t="s">
        <v>87</v>
      </c>
      <c r="H14" s="90" t="s">
        <v>87</v>
      </c>
      <c r="I14" s="90" t="s">
        <v>87</v>
      </c>
      <c r="J14" s="91" t="s">
        <v>87</v>
      </c>
      <c r="K14" s="92" t="s">
        <v>87</v>
      </c>
    </row>
    <row r="15" spans="1:11" ht="16" x14ac:dyDescent="0.2">
      <c r="A15" s="87" t="s">
        <v>100</v>
      </c>
      <c r="B15" s="88">
        <v>13</v>
      </c>
      <c r="C15" s="88">
        <v>1</v>
      </c>
      <c r="D15" s="89" t="s">
        <v>85</v>
      </c>
      <c r="E15" s="89" t="s">
        <v>86</v>
      </c>
      <c r="F15" s="90" t="s">
        <v>87</v>
      </c>
      <c r="G15" s="90" t="s">
        <v>87</v>
      </c>
      <c r="H15" s="90" t="s">
        <v>87</v>
      </c>
      <c r="I15" s="90" t="s">
        <v>87</v>
      </c>
      <c r="J15" s="91" t="s">
        <v>87</v>
      </c>
      <c r="K15" s="92" t="s">
        <v>87</v>
      </c>
    </row>
    <row r="16" spans="1:11" ht="16" x14ac:dyDescent="0.2">
      <c r="A16" s="87" t="s">
        <v>101</v>
      </c>
      <c r="B16" s="88">
        <v>13</v>
      </c>
      <c r="C16" s="88">
        <v>2</v>
      </c>
      <c r="D16" s="89" t="s">
        <v>85</v>
      </c>
      <c r="E16" s="89" t="s">
        <v>89</v>
      </c>
      <c r="F16" s="90" t="s">
        <v>87</v>
      </c>
      <c r="G16" s="90" t="s">
        <v>87</v>
      </c>
      <c r="H16" s="90" t="s">
        <v>87</v>
      </c>
      <c r="I16" s="90" t="s">
        <v>87</v>
      </c>
      <c r="J16" s="91" t="s">
        <v>87</v>
      </c>
      <c r="K16" s="92" t="s">
        <v>87</v>
      </c>
    </row>
    <row r="17" spans="1:11" ht="16" x14ac:dyDescent="0.2">
      <c r="A17" s="87" t="s">
        <v>102</v>
      </c>
      <c r="B17" s="88">
        <v>13</v>
      </c>
      <c r="C17" s="88">
        <v>4</v>
      </c>
      <c r="D17" s="89" t="s">
        <v>85</v>
      </c>
      <c r="E17" s="89" t="s">
        <v>89</v>
      </c>
      <c r="F17" s="90" t="s">
        <v>87</v>
      </c>
      <c r="G17" s="90" t="s">
        <v>87</v>
      </c>
      <c r="H17" s="90" t="s">
        <v>87</v>
      </c>
      <c r="I17" s="90" t="s">
        <v>87</v>
      </c>
      <c r="J17" s="91" t="s">
        <v>87</v>
      </c>
      <c r="K17" s="92" t="s">
        <v>87</v>
      </c>
    </row>
    <row r="18" spans="1:11" ht="16" x14ac:dyDescent="0.2">
      <c r="A18" s="87" t="s">
        <v>103</v>
      </c>
      <c r="B18" s="88">
        <v>13</v>
      </c>
      <c r="C18" s="88">
        <v>5</v>
      </c>
      <c r="D18" s="89" t="s">
        <v>85</v>
      </c>
      <c r="E18" s="89" t="s">
        <v>86</v>
      </c>
      <c r="F18" s="90" t="s">
        <v>87</v>
      </c>
      <c r="G18" s="90" t="s">
        <v>87</v>
      </c>
      <c r="H18" s="90" t="s">
        <v>87</v>
      </c>
      <c r="I18" s="90" t="s">
        <v>87</v>
      </c>
      <c r="J18" s="91" t="s">
        <v>87</v>
      </c>
      <c r="K18" s="92" t="s">
        <v>87</v>
      </c>
    </row>
    <row r="19" spans="1:11" ht="16" x14ac:dyDescent="0.2">
      <c r="A19" s="87" t="s">
        <v>104</v>
      </c>
      <c r="B19" s="88">
        <v>12</v>
      </c>
      <c r="C19" s="88">
        <v>7</v>
      </c>
      <c r="D19" s="89" t="s">
        <v>85</v>
      </c>
      <c r="E19" s="89" t="s">
        <v>86</v>
      </c>
      <c r="F19" s="90" t="s">
        <v>87</v>
      </c>
      <c r="G19" s="90" t="s">
        <v>87</v>
      </c>
      <c r="H19" s="90" t="s">
        <v>87</v>
      </c>
      <c r="I19" s="90" t="s">
        <v>87</v>
      </c>
      <c r="J19" s="91" t="s">
        <v>87</v>
      </c>
      <c r="K19" s="92" t="s">
        <v>87</v>
      </c>
    </row>
    <row r="20" spans="1:11" ht="16" x14ac:dyDescent="0.2">
      <c r="A20" s="87" t="s">
        <v>105</v>
      </c>
      <c r="B20" s="88">
        <v>14</v>
      </c>
      <c r="C20" s="88">
        <v>9</v>
      </c>
      <c r="D20" s="89" t="s">
        <v>85</v>
      </c>
      <c r="E20" s="89" t="s">
        <v>86</v>
      </c>
      <c r="F20" s="90" t="s">
        <v>87</v>
      </c>
      <c r="G20" s="90" t="s">
        <v>87</v>
      </c>
      <c r="H20" s="90" t="s">
        <v>87</v>
      </c>
      <c r="I20" s="90" t="s">
        <v>87</v>
      </c>
      <c r="J20" s="91" t="s">
        <v>87</v>
      </c>
      <c r="K20" s="92" t="s">
        <v>87</v>
      </c>
    </row>
    <row r="21" spans="1:11" ht="16" x14ac:dyDescent="0.2">
      <c r="A21" s="87" t="s">
        <v>106</v>
      </c>
      <c r="B21" s="88">
        <v>17</v>
      </c>
      <c r="C21" s="88">
        <v>2</v>
      </c>
      <c r="D21" s="89" t="s">
        <v>85</v>
      </c>
      <c r="E21" s="89" t="s">
        <v>89</v>
      </c>
      <c r="F21" s="90" t="s">
        <v>87</v>
      </c>
      <c r="G21" s="90" t="s">
        <v>87</v>
      </c>
      <c r="H21" s="90" t="s">
        <v>87</v>
      </c>
      <c r="I21" s="90" t="s">
        <v>87</v>
      </c>
      <c r="J21" s="91" t="s">
        <v>87</v>
      </c>
      <c r="K21" s="92" t="s">
        <v>87</v>
      </c>
    </row>
    <row r="22" spans="1:11" ht="16" x14ac:dyDescent="0.2">
      <c r="A22" s="87" t="s">
        <v>107</v>
      </c>
      <c r="B22" s="88">
        <v>17</v>
      </c>
      <c r="C22" s="88">
        <v>3</v>
      </c>
      <c r="D22" s="89" t="s">
        <v>85</v>
      </c>
      <c r="E22" s="89" t="s">
        <v>86</v>
      </c>
      <c r="F22" s="90" t="s">
        <v>87</v>
      </c>
      <c r="G22" s="90" t="s">
        <v>87</v>
      </c>
      <c r="H22" s="90" t="s">
        <v>87</v>
      </c>
      <c r="I22" s="90" t="s">
        <v>87</v>
      </c>
      <c r="J22" s="91" t="s">
        <v>87</v>
      </c>
      <c r="K22" s="92" t="s">
        <v>87</v>
      </c>
    </row>
    <row r="23" spans="1:11" ht="16" x14ac:dyDescent="0.2">
      <c r="A23" s="87" t="s">
        <v>108</v>
      </c>
      <c r="B23" s="88">
        <v>17</v>
      </c>
      <c r="C23" s="88">
        <v>4</v>
      </c>
      <c r="D23" s="89" t="s">
        <v>85</v>
      </c>
      <c r="E23" s="89" t="s">
        <v>89</v>
      </c>
      <c r="F23" s="90" t="s">
        <v>87</v>
      </c>
      <c r="G23" s="90" t="s">
        <v>87</v>
      </c>
      <c r="H23" s="90" t="s">
        <v>87</v>
      </c>
      <c r="I23" s="90" t="s">
        <v>87</v>
      </c>
      <c r="J23" s="91" t="s">
        <v>87</v>
      </c>
      <c r="K23" s="92" t="s">
        <v>87</v>
      </c>
    </row>
    <row r="24" spans="1:11" ht="16" x14ac:dyDescent="0.2">
      <c r="A24" s="87" t="s">
        <v>109</v>
      </c>
      <c r="B24" s="88">
        <v>17</v>
      </c>
      <c r="C24" s="88">
        <v>5</v>
      </c>
      <c r="D24" s="89" t="s">
        <v>85</v>
      </c>
      <c r="E24" s="89" t="s">
        <v>86</v>
      </c>
      <c r="F24" s="90" t="s">
        <v>87</v>
      </c>
      <c r="G24" s="90" t="s">
        <v>87</v>
      </c>
      <c r="H24" s="90" t="s">
        <v>87</v>
      </c>
      <c r="I24" s="90" t="s">
        <v>87</v>
      </c>
      <c r="J24" s="91" t="s">
        <v>87</v>
      </c>
      <c r="K24" s="92" t="s">
        <v>87</v>
      </c>
    </row>
    <row r="25" spans="1:11" ht="16" x14ac:dyDescent="0.2">
      <c r="A25" s="87" t="s">
        <v>110</v>
      </c>
      <c r="B25" s="88">
        <v>17</v>
      </c>
      <c r="C25" s="88">
        <v>6</v>
      </c>
      <c r="D25" s="89" t="s">
        <v>85</v>
      </c>
      <c r="E25" s="89" t="s">
        <v>89</v>
      </c>
      <c r="F25" s="90" t="s">
        <v>87</v>
      </c>
      <c r="G25" s="90" t="s">
        <v>87</v>
      </c>
      <c r="H25" s="90" t="s">
        <v>87</v>
      </c>
      <c r="I25" s="90" t="s">
        <v>87</v>
      </c>
      <c r="J25" s="91" t="s">
        <v>87</v>
      </c>
      <c r="K25" s="92" t="s">
        <v>87</v>
      </c>
    </row>
    <row r="26" spans="1:11" ht="16" x14ac:dyDescent="0.2">
      <c r="A26" s="87" t="s">
        <v>111</v>
      </c>
      <c r="B26" s="88">
        <v>16</v>
      </c>
      <c r="C26" s="88">
        <v>7</v>
      </c>
      <c r="D26" s="89" t="s">
        <v>85</v>
      </c>
      <c r="E26" s="89" t="s">
        <v>86</v>
      </c>
      <c r="F26" s="90" t="s">
        <v>87</v>
      </c>
      <c r="G26" s="90" t="s">
        <v>87</v>
      </c>
      <c r="H26" s="90" t="s">
        <v>87</v>
      </c>
      <c r="I26" s="90" t="s">
        <v>87</v>
      </c>
      <c r="J26" s="91" t="s">
        <v>87</v>
      </c>
      <c r="K26" s="92" t="s">
        <v>87</v>
      </c>
    </row>
    <row r="27" spans="1:11" ht="16" x14ac:dyDescent="0.2">
      <c r="A27" s="87" t="s">
        <v>112</v>
      </c>
      <c r="B27" s="88">
        <v>18</v>
      </c>
      <c r="C27" s="88">
        <v>9</v>
      </c>
      <c r="D27" s="89" t="s">
        <v>85</v>
      </c>
      <c r="E27" s="89" t="s">
        <v>86</v>
      </c>
      <c r="F27" s="90" t="s">
        <v>87</v>
      </c>
      <c r="G27" s="90" t="s">
        <v>87</v>
      </c>
      <c r="H27" s="90" t="s">
        <v>87</v>
      </c>
      <c r="I27" s="90" t="s">
        <v>87</v>
      </c>
      <c r="J27" s="91" t="s">
        <v>87</v>
      </c>
      <c r="K27" s="92" t="s">
        <v>87</v>
      </c>
    </row>
    <row r="28" spans="1:11" ht="16" x14ac:dyDescent="0.2">
      <c r="A28" s="87" t="s">
        <v>113</v>
      </c>
      <c r="B28" s="88">
        <v>18</v>
      </c>
      <c r="C28" s="88">
        <v>10</v>
      </c>
      <c r="D28" s="89" t="s">
        <v>85</v>
      </c>
      <c r="E28" s="89" t="s">
        <v>89</v>
      </c>
      <c r="F28" s="90" t="s">
        <v>87</v>
      </c>
      <c r="G28" s="90" t="s">
        <v>87</v>
      </c>
      <c r="H28" s="90" t="s">
        <v>87</v>
      </c>
      <c r="I28" s="90" t="s">
        <v>87</v>
      </c>
      <c r="J28" s="91" t="s">
        <v>87</v>
      </c>
      <c r="K28" s="92" t="s">
        <v>87</v>
      </c>
    </row>
    <row r="29" spans="1:11" ht="16" x14ac:dyDescent="0.2">
      <c r="A29" s="87" t="s">
        <v>114</v>
      </c>
      <c r="B29" s="88">
        <v>21</v>
      </c>
      <c r="C29" s="88">
        <v>1</v>
      </c>
      <c r="D29" s="89" t="s">
        <v>21</v>
      </c>
      <c r="E29" s="89" t="s">
        <v>86</v>
      </c>
      <c r="F29" s="90" t="s">
        <v>87</v>
      </c>
      <c r="G29" s="90" t="s">
        <v>87</v>
      </c>
      <c r="H29" s="90" t="s">
        <v>87</v>
      </c>
      <c r="I29" s="90" t="s">
        <v>87</v>
      </c>
      <c r="J29" s="91" t="s">
        <v>87</v>
      </c>
      <c r="K29" s="92" t="s">
        <v>87</v>
      </c>
    </row>
    <row r="30" spans="1:11" ht="16" x14ac:dyDescent="0.2">
      <c r="A30" s="87" t="s">
        <v>115</v>
      </c>
      <c r="B30" s="88">
        <v>21</v>
      </c>
      <c r="C30" s="88">
        <v>3</v>
      </c>
      <c r="D30" s="89" t="s">
        <v>21</v>
      </c>
      <c r="E30" s="89" t="s">
        <v>86</v>
      </c>
      <c r="F30" s="90" t="s">
        <v>87</v>
      </c>
      <c r="G30" s="90" t="s">
        <v>87</v>
      </c>
      <c r="H30" s="90" t="s">
        <v>87</v>
      </c>
      <c r="I30" s="90" t="s">
        <v>87</v>
      </c>
      <c r="J30" s="91" t="s">
        <v>87</v>
      </c>
      <c r="K30" s="92" t="s">
        <v>87</v>
      </c>
    </row>
    <row r="31" spans="1:11" ht="16" x14ac:dyDescent="0.2">
      <c r="A31" s="87" t="s">
        <v>116</v>
      </c>
      <c r="B31" s="88">
        <v>21</v>
      </c>
      <c r="C31" s="88">
        <v>4</v>
      </c>
      <c r="D31" s="89" t="s">
        <v>21</v>
      </c>
      <c r="E31" s="89" t="s">
        <v>89</v>
      </c>
      <c r="F31" s="90" t="s">
        <v>87</v>
      </c>
      <c r="G31" s="90" t="s">
        <v>87</v>
      </c>
      <c r="H31" s="90" t="s">
        <v>87</v>
      </c>
      <c r="I31" s="90" t="s">
        <v>87</v>
      </c>
      <c r="J31" s="91" t="s">
        <v>87</v>
      </c>
      <c r="K31" s="92" t="s">
        <v>87</v>
      </c>
    </row>
    <row r="32" spans="1:11" ht="16" x14ac:dyDescent="0.2">
      <c r="A32" s="87" t="s">
        <v>117</v>
      </c>
      <c r="B32" s="88">
        <v>21</v>
      </c>
      <c r="C32" s="88">
        <v>5</v>
      </c>
      <c r="D32" s="89" t="s">
        <v>21</v>
      </c>
      <c r="E32" s="89" t="s">
        <v>86</v>
      </c>
      <c r="F32" s="90" t="s">
        <v>87</v>
      </c>
      <c r="G32" s="90" t="s">
        <v>87</v>
      </c>
      <c r="H32" s="90" t="s">
        <v>87</v>
      </c>
      <c r="I32" s="90" t="s">
        <v>87</v>
      </c>
      <c r="J32" s="91" t="s">
        <v>87</v>
      </c>
      <c r="K32" s="92" t="s">
        <v>87</v>
      </c>
    </row>
    <row r="33" spans="1:11" ht="16" x14ac:dyDescent="0.2">
      <c r="A33" s="87" t="s">
        <v>118</v>
      </c>
      <c r="B33" s="88">
        <v>21</v>
      </c>
      <c r="C33" s="88">
        <v>6</v>
      </c>
      <c r="D33" s="89" t="s">
        <v>21</v>
      </c>
      <c r="E33" s="89" t="s">
        <v>89</v>
      </c>
      <c r="F33" s="90" t="s">
        <v>87</v>
      </c>
      <c r="G33" s="90" t="s">
        <v>87</v>
      </c>
      <c r="H33" s="90" t="s">
        <v>87</v>
      </c>
      <c r="I33" s="90" t="s">
        <v>87</v>
      </c>
      <c r="J33" s="91" t="s">
        <v>87</v>
      </c>
      <c r="K33" s="92" t="s">
        <v>87</v>
      </c>
    </row>
    <row r="34" spans="1:11" ht="16" x14ac:dyDescent="0.2">
      <c r="A34" s="87" t="s">
        <v>119</v>
      </c>
      <c r="B34" s="88">
        <v>20</v>
      </c>
      <c r="C34" s="88">
        <v>7</v>
      </c>
      <c r="D34" s="89" t="s">
        <v>21</v>
      </c>
      <c r="E34" s="89" t="s">
        <v>86</v>
      </c>
      <c r="F34" s="90" t="s">
        <v>87</v>
      </c>
      <c r="G34" s="90" t="s">
        <v>87</v>
      </c>
      <c r="H34" s="90" t="s">
        <v>87</v>
      </c>
      <c r="I34" s="90" t="s">
        <v>87</v>
      </c>
      <c r="J34" s="91" t="s">
        <v>87</v>
      </c>
      <c r="K34" s="92" t="s">
        <v>87</v>
      </c>
    </row>
    <row r="35" spans="1:11" ht="16" x14ac:dyDescent="0.2">
      <c r="A35" s="87" t="s">
        <v>120</v>
      </c>
      <c r="B35" s="88">
        <v>20</v>
      </c>
      <c r="C35" s="88">
        <v>8</v>
      </c>
      <c r="D35" s="89" t="s">
        <v>21</v>
      </c>
      <c r="E35" s="89" t="s">
        <v>89</v>
      </c>
      <c r="F35" s="90" t="s">
        <v>87</v>
      </c>
      <c r="G35" s="90" t="s">
        <v>87</v>
      </c>
      <c r="H35" s="90" t="s">
        <v>87</v>
      </c>
      <c r="I35" s="90" t="s">
        <v>87</v>
      </c>
      <c r="J35" s="91" t="s">
        <v>87</v>
      </c>
      <c r="K35" s="92" t="s">
        <v>87</v>
      </c>
    </row>
    <row r="36" spans="1:11" ht="16" x14ac:dyDescent="0.2">
      <c r="A36" s="87" t="s">
        <v>121</v>
      </c>
      <c r="B36" s="88">
        <v>22</v>
      </c>
      <c r="C36" s="88">
        <v>9</v>
      </c>
      <c r="D36" s="89" t="s">
        <v>21</v>
      </c>
      <c r="E36" s="89" t="s">
        <v>86</v>
      </c>
      <c r="F36" s="90" t="s">
        <v>87</v>
      </c>
      <c r="G36" s="90" t="s">
        <v>87</v>
      </c>
      <c r="H36" s="90" t="s">
        <v>87</v>
      </c>
      <c r="I36" s="90" t="s">
        <v>87</v>
      </c>
      <c r="J36" s="91" t="s">
        <v>87</v>
      </c>
      <c r="K36" s="92" t="s">
        <v>87</v>
      </c>
    </row>
    <row r="37" spans="1:11" ht="16" x14ac:dyDescent="0.2">
      <c r="A37" s="87" t="s">
        <v>122</v>
      </c>
      <c r="B37" s="88">
        <v>22</v>
      </c>
      <c r="C37" s="88">
        <v>10</v>
      </c>
      <c r="D37" s="89" t="s">
        <v>21</v>
      </c>
      <c r="E37" s="89" t="s">
        <v>89</v>
      </c>
      <c r="F37" s="90" t="s">
        <v>87</v>
      </c>
      <c r="G37" s="90" t="s">
        <v>87</v>
      </c>
      <c r="H37" s="90" t="s">
        <v>87</v>
      </c>
      <c r="I37" s="90" t="s">
        <v>87</v>
      </c>
      <c r="J37" s="91" t="s">
        <v>87</v>
      </c>
      <c r="K37" s="92" t="s">
        <v>87</v>
      </c>
    </row>
    <row r="38" spans="1:11" ht="16" x14ac:dyDescent="0.2">
      <c r="A38" s="87" t="s">
        <v>123</v>
      </c>
      <c r="B38" s="88">
        <v>25</v>
      </c>
      <c r="C38" s="88">
        <v>1</v>
      </c>
      <c r="D38" s="89" t="s">
        <v>21</v>
      </c>
      <c r="E38" s="89" t="s">
        <v>86</v>
      </c>
      <c r="F38" s="90">
        <v>0</v>
      </c>
      <c r="G38" s="90">
        <v>0</v>
      </c>
      <c r="H38" s="90">
        <v>0</v>
      </c>
      <c r="I38" s="90">
        <v>1</v>
      </c>
      <c r="J38" s="91" t="s">
        <v>87</v>
      </c>
      <c r="K38" s="92">
        <v>13</v>
      </c>
    </row>
    <row r="39" spans="1:11" ht="16" x14ac:dyDescent="0.2">
      <c r="A39" s="87" t="s">
        <v>124</v>
      </c>
      <c r="B39" s="88">
        <v>25</v>
      </c>
      <c r="C39" s="88">
        <v>3</v>
      </c>
      <c r="D39" s="89" t="s">
        <v>21</v>
      </c>
      <c r="E39" s="89" t="s">
        <v>86</v>
      </c>
      <c r="F39" s="90">
        <v>0</v>
      </c>
      <c r="G39" s="90">
        <v>0</v>
      </c>
      <c r="H39" s="90">
        <v>0</v>
      </c>
      <c r="I39" s="90">
        <v>0</v>
      </c>
      <c r="J39" s="91" t="s">
        <v>87</v>
      </c>
      <c r="K39" s="92">
        <v>15.6</v>
      </c>
    </row>
    <row r="40" spans="1:11" ht="16" x14ac:dyDescent="0.2">
      <c r="A40" s="87" t="s">
        <v>125</v>
      </c>
      <c r="B40" s="88">
        <v>25</v>
      </c>
      <c r="C40" s="88">
        <v>4</v>
      </c>
      <c r="D40" s="89" t="s">
        <v>21</v>
      </c>
      <c r="E40" s="89" t="s">
        <v>89</v>
      </c>
      <c r="F40" s="90">
        <v>0</v>
      </c>
      <c r="G40" s="90">
        <v>0</v>
      </c>
      <c r="H40" s="90">
        <v>0</v>
      </c>
      <c r="I40" s="90">
        <v>0</v>
      </c>
      <c r="J40" s="91" t="s">
        <v>87</v>
      </c>
      <c r="K40" s="92">
        <v>13.4</v>
      </c>
    </row>
    <row r="41" spans="1:11" ht="16" x14ac:dyDescent="0.2">
      <c r="A41" s="87" t="s">
        <v>126</v>
      </c>
      <c r="B41" s="88">
        <v>25</v>
      </c>
      <c r="C41" s="88">
        <v>5</v>
      </c>
      <c r="D41" s="89" t="s">
        <v>21</v>
      </c>
      <c r="E41" s="89" t="s">
        <v>86</v>
      </c>
      <c r="F41" s="90">
        <v>0</v>
      </c>
      <c r="G41" s="90">
        <v>0</v>
      </c>
      <c r="H41" s="90">
        <v>0</v>
      </c>
      <c r="I41" s="90">
        <v>0</v>
      </c>
      <c r="J41" s="91" t="s">
        <v>87</v>
      </c>
      <c r="K41" s="92">
        <v>18.600000000000001</v>
      </c>
    </row>
    <row r="42" spans="1:11" ht="16" x14ac:dyDescent="0.2">
      <c r="A42" s="87" t="s">
        <v>127</v>
      </c>
      <c r="B42" s="88">
        <v>25</v>
      </c>
      <c r="C42" s="88">
        <v>6</v>
      </c>
      <c r="D42" s="89" t="s">
        <v>21</v>
      </c>
      <c r="E42" s="89" t="s">
        <v>89</v>
      </c>
      <c r="F42" s="90" t="s">
        <v>87</v>
      </c>
      <c r="G42" s="90" t="s">
        <v>87</v>
      </c>
      <c r="H42" s="90" t="s">
        <v>87</v>
      </c>
      <c r="I42" s="90">
        <v>0</v>
      </c>
      <c r="J42" s="91" t="s">
        <v>87</v>
      </c>
      <c r="K42" s="92">
        <v>11.8</v>
      </c>
    </row>
    <row r="43" spans="1:11" ht="16" x14ac:dyDescent="0.2">
      <c r="A43" s="87" t="s">
        <v>128</v>
      </c>
      <c r="B43" s="88">
        <v>24</v>
      </c>
      <c r="C43" s="88">
        <v>7</v>
      </c>
      <c r="D43" s="89" t="s">
        <v>21</v>
      </c>
      <c r="E43" s="89" t="s">
        <v>86</v>
      </c>
      <c r="F43" s="90" t="s">
        <v>87</v>
      </c>
      <c r="G43" s="90" t="s">
        <v>87</v>
      </c>
      <c r="H43" s="90" t="s">
        <v>87</v>
      </c>
      <c r="I43" s="90">
        <v>1</v>
      </c>
      <c r="J43" s="91" t="s">
        <v>87</v>
      </c>
      <c r="K43" s="92">
        <v>13.2</v>
      </c>
    </row>
    <row r="44" spans="1:11" ht="16" x14ac:dyDescent="0.2">
      <c r="A44" s="87" t="s">
        <v>129</v>
      </c>
      <c r="B44" s="88">
        <v>24</v>
      </c>
      <c r="C44" s="88">
        <v>8</v>
      </c>
      <c r="D44" s="89" t="s">
        <v>21</v>
      </c>
      <c r="E44" s="89" t="s">
        <v>89</v>
      </c>
      <c r="F44" s="90" t="s">
        <v>87</v>
      </c>
      <c r="G44" s="90" t="s">
        <v>87</v>
      </c>
      <c r="H44" s="90" t="s">
        <v>87</v>
      </c>
      <c r="I44" s="90">
        <v>0</v>
      </c>
      <c r="J44" s="91" t="s">
        <v>87</v>
      </c>
      <c r="K44" s="92">
        <v>7.8</v>
      </c>
    </row>
    <row r="45" spans="1:11" ht="16" x14ac:dyDescent="0.2">
      <c r="A45" s="87" t="s">
        <v>130</v>
      </c>
      <c r="B45" s="88">
        <v>26</v>
      </c>
      <c r="C45" s="88">
        <v>10</v>
      </c>
      <c r="D45" s="89" t="s">
        <v>21</v>
      </c>
      <c r="E45" s="89" t="s">
        <v>89</v>
      </c>
      <c r="F45" s="90" t="s">
        <v>87</v>
      </c>
      <c r="G45" s="90" t="s">
        <v>87</v>
      </c>
      <c r="H45" s="90" t="s">
        <v>87</v>
      </c>
      <c r="I45" s="90">
        <v>2</v>
      </c>
      <c r="J45" s="91" t="s">
        <v>87</v>
      </c>
      <c r="K45" s="92">
        <v>11.4</v>
      </c>
    </row>
    <row r="46" spans="1:11" ht="16" x14ac:dyDescent="0.2">
      <c r="A46" s="87" t="s">
        <v>131</v>
      </c>
      <c r="B46" s="88">
        <v>29</v>
      </c>
      <c r="C46" s="88">
        <v>1</v>
      </c>
      <c r="D46" s="89" t="s">
        <v>21</v>
      </c>
      <c r="E46" s="89" t="s">
        <v>86</v>
      </c>
      <c r="F46" s="90">
        <v>0</v>
      </c>
      <c r="G46" s="90">
        <v>0</v>
      </c>
      <c r="H46" s="90">
        <v>0</v>
      </c>
      <c r="I46" s="90">
        <v>1</v>
      </c>
      <c r="J46" s="91" t="s">
        <v>87</v>
      </c>
      <c r="K46" s="92">
        <v>15.4</v>
      </c>
    </row>
    <row r="47" spans="1:11" ht="16" x14ac:dyDescent="0.2">
      <c r="A47" s="87" t="s">
        <v>132</v>
      </c>
      <c r="B47" s="88">
        <v>29</v>
      </c>
      <c r="C47" s="88">
        <v>2</v>
      </c>
      <c r="D47" s="89" t="s">
        <v>21</v>
      </c>
      <c r="E47" s="89" t="s">
        <v>89</v>
      </c>
      <c r="F47" s="90">
        <v>0</v>
      </c>
      <c r="G47" s="90">
        <v>0</v>
      </c>
      <c r="H47" s="90">
        <v>0</v>
      </c>
      <c r="I47" s="90">
        <v>2</v>
      </c>
      <c r="J47" s="91" t="s">
        <v>87</v>
      </c>
      <c r="K47" s="92">
        <v>15</v>
      </c>
    </row>
    <row r="48" spans="1:11" ht="16" x14ac:dyDescent="0.2">
      <c r="A48" s="87" t="s">
        <v>133</v>
      </c>
      <c r="B48" s="88">
        <v>29</v>
      </c>
      <c r="C48" s="88">
        <v>3</v>
      </c>
      <c r="D48" s="89" t="s">
        <v>21</v>
      </c>
      <c r="E48" s="89" t="s">
        <v>86</v>
      </c>
      <c r="F48" s="90">
        <v>0</v>
      </c>
      <c r="G48" s="90">
        <v>0</v>
      </c>
      <c r="H48" s="90">
        <v>0</v>
      </c>
      <c r="I48" s="90">
        <v>2</v>
      </c>
      <c r="J48" s="91" t="s">
        <v>87</v>
      </c>
      <c r="K48" s="92">
        <v>17.399999999999999</v>
      </c>
    </row>
    <row r="49" spans="1:11" ht="16" x14ac:dyDescent="0.2">
      <c r="A49" s="87" t="s">
        <v>134</v>
      </c>
      <c r="B49" s="88">
        <v>29</v>
      </c>
      <c r="C49" s="88">
        <v>5</v>
      </c>
      <c r="D49" s="89" t="s">
        <v>21</v>
      </c>
      <c r="E49" s="89" t="s">
        <v>86</v>
      </c>
      <c r="F49" s="90">
        <v>0</v>
      </c>
      <c r="G49" s="90">
        <v>0</v>
      </c>
      <c r="H49" s="90">
        <v>0</v>
      </c>
      <c r="I49" s="90" t="s">
        <v>87</v>
      </c>
      <c r="J49" s="91" t="s">
        <v>87</v>
      </c>
      <c r="K49" s="92">
        <v>19.399999999999999</v>
      </c>
    </row>
    <row r="50" spans="1:11" ht="16" x14ac:dyDescent="0.2">
      <c r="A50" s="87" t="s">
        <v>135</v>
      </c>
      <c r="B50" s="88">
        <v>28</v>
      </c>
      <c r="C50" s="88">
        <v>7</v>
      </c>
      <c r="D50" s="89" t="s">
        <v>21</v>
      </c>
      <c r="E50" s="89" t="s">
        <v>86</v>
      </c>
      <c r="F50" s="90">
        <v>0</v>
      </c>
      <c r="G50" s="90">
        <v>0</v>
      </c>
      <c r="H50" s="90">
        <v>0</v>
      </c>
      <c r="I50" s="90">
        <v>0</v>
      </c>
      <c r="J50" s="91" t="s">
        <v>87</v>
      </c>
      <c r="K50" s="92">
        <v>15</v>
      </c>
    </row>
    <row r="51" spans="1:11" ht="16" x14ac:dyDescent="0.2">
      <c r="A51" s="87" t="s">
        <v>136</v>
      </c>
      <c r="B51" s="88">
        <v>28</v>
      </c>
      <c r="C51" s="88">
        <v>8</v>
      </c>
      <c r="D51" s="89" t="s">
        <v>21</v>
      </c>
      <c r="E51" s="89" t="s">
        <v>89</v>
      </c>
      <c r="F51" s="90">
        <v>0</v>
      </c>
      <c r="G51" s="90">
        <v>0.5</v>
      </c>
      <c r="H51" s="90">
        <v>0</v>
      </c>
      <c r="I51" s="90">
        <v>0</v>
      </c>
      <c r="J51" s="91" t="s">
        <v>87</v>
      </c>
      <c r="K51" s="92">
        <v>9</v>
      </c>
    </row>
    <row r="52" spans="1:11" ht="16" x14ac:dyDescent="0.2">
      <c r="A52" s="87" t="s">
        <v>137</v>
      </c>
      <c r="B52" s="88">
        <v>30</v>
      </c>
      <c r="C52" s="88">
        <v>9</v>
      </c>
      <c r="D52" s="89" t="s">
        <v>21</v>
      </c>
      <c r="E52" s="89" t="s">
        <v>86</v>
      </c>
      <c r="F52" s="90">
        <v>0</v>
      </c>
      <c r="G52" s="90">
        <v>0</v>
      </c>
      <c r="H52" s="90">
        <v>0</v>
      </c>
      <c r="I52" s="90">
        <v>1</v>
      </c>
      <c r="J52" s="91" t="s">
        <v>87</v>
      </c>
      <c r="K52" s="92">
        <v>15.8</v>
      </c>
    </row>
    <row r="53" spans="1:11" ht="16" x14ac:dyDescent="0.2">
      <c r="A53" s="87" t="s">
        <v>138</v>
      </c>
      <c r="B53" s="88">
        <v>30</v>
      </c>
      <c r="C53" s="88">
        <v>10</v>
      </c>
      <c r="D53" s="89" t="s">
        <v>21</v>
      </c>
      <c r="E53" s="89" t="s">
        <v>89</v>
      </c>
      <c r="F53" s="90">
        <v>0</v>
      </c>
      <c r="G53" s="90">
        <v>0</v>
      </c>
      <c r="H53" s="90">
        <v>0</v>
      </c>
      <c r="I53" s="90">
        <v>2</v>
      </c>
      <c r="J53" s="91" t="s">
        <v>87</v>
      </c>
      <c r="K53" s="92">
        <v>14</v>
      </c>
    </row>
    <row r="54" spans="1:11" ht="16" x14ac:dyDescent="0.2">
      <c r="A54" s="87" t="s">
        <v>139</v>
      </c>
      <c r="B54" s="88">
        <v>33</v>
      </c>
      <c r="C54" s="88">
        <v>1</v>
      </c>
      <c r="D54" s="89" t="s">
        <v>21</v>
      </c>
      <c r="E54" s="89" t="s">
        <v>86</v>
      </c>
      <c r="F54" s="90">
        <v>0</v>
      </c>
      <c r="G54" s="90">
        <v>0</v>
      </c>
      <c r="H54" s="90">
        <v>0</v>
      </c>
      <c r="I54" s="90">
        <v>1</v>
      </c>
      <c r="J54" s="91" t="s">
        <v>87</v>
      </c>
      <c r="K54" s="92">
        <v>17.2</v>
      </c>
    </row>
    <row r="55" spans="1:11" ht="16" x14ac:dyDescent="0.2">
      <c r="A55" s="87" t="s">
        <v>140</v>
      </c>
      <c r="B55" s="88">
        <v>33</v>
      </c>
      <c r="C55" s="88">
        <v>2</v>
      </c>
      <c r="D55" s="89" t="s">
        <v>21</v>
      </c>
      <c r="E55" s="89" t="s">
        <v>89</v>
      </c>
      <c r="F55" s="90">
        <v>0</v>
      </c>
      <c r="G55" s="90">
        <v>0</v>
      </c>
      <c r="H55" s="90">
        <v>0</v>
      </c>
      <c r="I55" s="90">
        <v>1</v>
      </c>
      <c r="J55" s="91" t="s">
        <v>87</v>
      </c>
      <c r="K55" s="92">
        <v>18</v>
      </c>
    </row>
    <row r="56" spans="1:11" ht="16" x14ac:dyDescent="0.2">
      <c r="A56" s="87" t="s">
        <v>141</v>
      </c>
      <c r="B56" s="88">
        <v>33</v>
      </c>
      <c r="C56" s="88">
        <v>3</v>
      </c>
      <c r="D56" s="89" t="s">
        <v>21</v>
      </c>
      <c r="E56" s="89" t="s">
        <v>86</v>
      </c>
      <c r="F56" s="90">
        <v>0</v>
      </c>
      <c r="G56" s="90">
        <v>0</v>
      </c>
      <c r="H56" s="90">
        <v>0</v>
      </c>
      <c r="I56" s="90">
        <v>2</v>
      </c>
      <c r="J56" s="91" t="s">
        <v>87</v>
      </c>
      <c r="K56" s="92">
        <v>19.2</v>
      </c>
    </row>
    <row r="57" spans="1:11" ht="16" x14ac:dyDescent="0.2">
      <c r="A57" s="87" t="s">
        <v>142</v>
      </c>
      <c r="B57" s="88">
        <v>33</v>
      </c>
      <c r="C57" s="88">
        <v>5</v>
      </c>
      <c r="D57" s="89" t="s">
        <v>21</v>
      </c>
      <c r="E57" s="89" t="s">
        <v>86</v>
      </c>
      <c r="F57" s="90">
        <v>0</v>
      </c>
      <c r="G57" s="90">
        <v>0</v>
      </c>
      <c r="H57" s="90">
        <v>0</v>
      </c>
      <c r="I57" s="90">
        <v>2</v>
      </c>
      <c r="J57" s="91" t="s">
        <v>87</v>
      </c>
      <c r="K57" s="92">
        <v>22</v>
      </c>
    </row>
    <row r="58" spans="1:11" ht="16" x14ac:dyDescent="0.2">
      <c r="A58" s="87" t="s">
        <v>143</v>
      </c>
      <c r="B58" s="88">
        <v>33</v>
      </c>
      <c r="C58" s="88">
        <v>6</v>
      </c>
      <c r="D58" s="89" t="s">
        <v>21</v>
      </c>
      <c r="E58" s="89" t="s">
        <v>89</v>
      </c>
      <c r="F58" s="90">
        <v>0</v>
      </c>
      <c r="G58" s="90">
        <v>0</v>
      </c>
      <c r="H58" s="90">
        <v>0</v>
      </c>
      <c r="I58" s="90">
        <v>2</v>
      </c>
      <c r="J58" s="91" t="s">
        <v>87</v>
      </c>
      <c r="K58" s="92">
        <v>15.4</v>
      </c>
    </row>
    <row r="59" spans="1:11" ht="16" x14ac:dyDescent="0.2">
      <c r="A59" s="87" t="s">
        <v>144</v>
      </c>
      <c r="B59" s="88">
        <v>32</v>
      </c>
      <c r="C59" s="88">
        <v>7</v>
      </c>
      <c r="D59" s="89" t="s">
        <v>21</v>
      </c>
      <c r="E59" s="89" t="s">
        <v>86</v>
      </c>
      <c r="F59" s="90">
        <v>0</v>
      </c>
      <c r="G59" s="90">
        <v>0</v>
      </c>
      <c r="H59" s="90">
        <v>0</v>
      </c>
      <c r="I59" s="90">
        <v>0</v>
      </c>
      <c r="J59" s="91" t="s">
        <v>87</v>
      </c>
      <c r="K59" s="92">
        <v>15.8</v>
      </c>
    </row>
    <row r="60" spans="1:11" ht="16" x14ac:dyDescent="0.2">
      <c r="A60" s="87" t="s">
        <v>145</v>
      </c>
      <c r="B60" s="88">
        <v>32</v>
      </c>
      <c r="C60" s="88">
        <v>8</v>
      </c>
      <c r="D60" s="89" t="s">
        <v>21</v>
      </c>
      <c r="E60" s="89" t="s">
        <v>89</v>
      </c>
      <c r="F60" s="90">
        <v>0</v>
      </c>
      <c r="G60" s="90">
        <v>0</v>
      </c>
      <c r="H60" s="90">
        <v>0</v>
      </c>
      <c r="I60" s="90">
        <v>2</v>
      </c>
      <c r="J60" s="91" t="s">
        <v>87</v>
      </c>
      <c r="K60" s="92">
        <v>10.4</v>
      </c>
    </row>
    <row r="61" spans="1:11" ht="16" x14ac:dyDescent="0.2">
      <c r="A61" s="87" t="s">
        <v>146</v>
      </c>
      <c r="B61" s="88">
        <v>34</v>
      </c>
      <c r="C61" s="88">
        <v>9</v>
      </c>
      <c r="D61" s="89" t="s">
        <v>21</v>
      </c>
      <c r="E61" s="89" t="s">
        <v>86</v>
      </c>
      <c r="F61" s="90">
        <v>0</v>
      </c>
      <c r="G61" s="90">
        <v>0</v>
      </c>
      <c r="H61" s="90">
        <v>0</v>
      </c>
      <c r="I61" s="90">
        <v>2</v>
      </c>
      <c r="J61" s="91" t="s">
        <v>87</v>
      </c>
      <c r="K61" s="92">
        <v>18.2</v>
      </c>
    </row>
    <row r="62" spans="1:11" ht="16" x14ac:dyDescent="0.2">
      <c r="A62" s="87" t="s">
        <v>147</v>
      </c>
      <c r="B62" s="88">
        <v>34</v>
      </c>
      <c r="C62" s="88">
        <v>10</v>
      </c>
      <c r="D62" s="89" t="s">
        <v>21</v>
      </c>
      <c r="E62" s="89" t="s">
        <v>89</v>
      </c>
      <c r="F62" s="90">
        <v>0</v>
      </c>
      <c r="G62" s="90">
        <v>0</v>
      </c>
      <c r="H62" s="90">
        <v>0</v>
      </c>
      <c r="I62" s="90">
        <v>2</v>
      </c>
      <c r="J62" s="91" t="s">
        <v>87</v>
      </c>
      <c r="K62" s="92">
        <v>16</v>
      </c>
    </row>
    <row r="63" spans="1:11" ht="16" x14ac:dyDescent="0.2">
      <c r="A63" s="87" t="s">
        <v>148</v>
      </c>
      <c r="B63" s="88">
        <v>37</v>
      </c>
      <c r="C63" s="88">
        <v>2</v>
      </c>
      <c r="D63" s="89" t="s">
        <v>21</v>
      </c>
      <c r="E63" s="89" t="s">
        <v>89</v>
      </c>
      <c r="F63" s="90">
        <v>0</v>
      </c>
      <c r="G63" s="90">
        <v>0</v>
      </c>
      <c r="H63" s="90">
        <v>0</v>
      </c>
      <c r="I63" s="90">
        <v>1</v>
      </c>
      <c r="J63" s="91" t="s">
        <v>87</v>
      </c>
      <c r="K63" s="92">
        <v>21.4</v>
      </c>
    </row>
    <row r="64" spans="1:11" ht="16" x14ac:dyDescent="0.2">
      <c r="A64" s="87" t="s">
        <v>149</v>
      </c>
      <c r="B64" s="88">
        <v>37</v>
      </c>
      <c r="C64" s="88">
        <v>3</v>
      </c>
      <c r="D64" s="89" t="s">
        <v>21</v>
      </c>
      <c r="E64" s="89" t="s">
        <v>86</v>
      </c>
      <c r="F64" s="90">
        <v>0</v>
      </c>
      <c r="G64" s="90">
        <v>0</v>
      </c>
      <c r="H64" s="90">
        <v>0</v>
      </c>
      <c r="I64" s="90">
        <v>2</v>
      </c>
      <c r="J64" s="91" t="s">
        <v>87</v>
      </c>
      <c r="K64" s="92">
        <v>22.4</v>
      </c>
    </row>
    <row r="65" spans="1:11" ht="16" x14ac:dyDescent="0.2">
      <c r="A65" s="87" t="s">
        <v>150</v>
      </c>
      <c r="B65" s="88">
        <v>37</v>
      </c>
      <c r="C65" s="88">
        <v>5</v>
      </c>
      <c r="D65" s="89" t="s">
        <v>21</v>
      </c>
      <c r="E65" s="89" t="s">
        <v>86</v>
      </c>
      <c r="F65" s="90">
        <v>0</v>
      </c>
      <c r="G65" s="90">
        <v>0</v>
      </c>
      <c r="H65" s="90">
        <v>0</v>
      </c>
      <c r="I65" s="90">
        <v>1</v>
      </c>
      <c r="J65" s="91" t="s">
        <v>87</v>
      </c>
      <c r="K65" s="92">
        <v>26.4</v>
      </c>
    </row>
    <row r="66" spans="1:11" ht="16" x14ac:dyDescent="0.2">
      <c r="A66" s="87" t="s">
        <v>151</v>
      </c>
      <c r="B66" s="88">
        <v>37</v>
      </c>
      <c r="C66" s="88">
        <v>6</v>
      </c>
      <c r="D66" s="89" t="s">
        <v>21</v>
      </c>
      <c r="E66" s="89" t="s">
        <v>89</v>
      </c>
      <c r="F66" s="90">
        <v>0</v>
      </c>
      <c r="G66" s="90">
        <v>0</v>
      </c>
      <c r="H66" s="90">
        <v>0</v>
      </c>
      <c r="I66" s="90">
        <v>2</v>
      </c>
      <c r="J66" s="91" t="s">
        <v>87</v>
      </c>
      <c r="K66" s="92">
        <v>18</v>
      </c>
    </row>
    <row r="67" spans="1:11" ht="16" x14ac:dyDescent="0.2">
      <c r="A67" s="87" t="s">
        <v>152</v>
      </c>
      <c r="B67" s="88">
        <v>36</v>
      </c>
      <c r="C67" s="88">
        <v>7</v>
      </c>
      <c r="D67" s="89" t="s">
        <v>21</v>
      </c>
      <c r="E67" s="89" t="s">
        <v>86</v>
      </c>
      <c r="F67" s="90">
        <v>0</v>
      </c>
      <c r="G67" s="90">
        <v>0</v>
      </c>
      <c r="H67" s="90">
        <v>0</v>
      </c>
      <c r="I67" s="90">
        <v>2</v>
      </c>
      <c r="J67" s="91" t="s">
        <v>87</v>
      </c>
      <c r="K67" s="92">
        <v>18</v>
      </c>
    </row>
    <row r="68" spans="1:11" ht="16" x14ac:dyDescent="0.2">
      <c r="A68" s="87" t="s">
        <v>153</v>
      </c>
      <c r="B68" s="88">
        <v>36</v>
      </c>
      <c r="C68" s="88">
        <v>8</v>
      </c>
      <c r="D68" s="89" t="s">
        <v>21</v>
      </c>
      <c r="E68" s="89" t="s">
        <v>89</v>
      </c>
      <c r="F68" s="90">
        <v>0</v>
      </c>
      <c r="G68" s="90">
        <v>0</v>
      </c>
      <c r="H68" s="90">
        <v>0</v>
      </c>
      <c r="I68" s="90">
        <v>0</v>
      </c>
      <c r="J68" s="91" t="s">
        <v>87</v>
      </c>
      <c r="K68" s="92">
        <v>12</v>
      </c>
    </row>
    <row r="69" spans="1:11" ht="16" x14ac:dyDescent="0.2">
      <c r="A69" s="87" t="s">
        <v>154</v>
      </c>
      <c r="B69" s="88">
        <v>38</v>
      </c>
      <c r="C69" s="88">
        <v>9</v>
      </c>
      <c r="D69" s="89" t="s">
        <v>21</v>
      </c>
      <c r="E69" s="89" t="s">
        <v>86</v>
      </c>
      <c r="F69" s="90">
        <v>0</v>
      </c>
      <c r="G69" s="90">
        <v>0</v>
      </c>
      <c r="H69" s="90">
        <v>0</v>
      </c>
      <c r="I69" s="90">
        <v>1</v>
      </c>
      <c r="J69" s="91" t="s">
        <v>87</v>
      </c>
      <c r="K69" s="92">
        <v>21.8</v>
      </c>
    </row>
    <row r="70" spans="1:11" ht="16" x14ac:dyDescent="0.2">
      <c r="A70" s="87" t="s">
        <v>155</v>
      </c>
      <c r="B70" s="88">
        <v>38</v>
      </c>
      <c r="C70" s="88">
        <v>10</v>
      </c>
      <c r="D70" s="89" t="s">
        <v>21</v>
      </c>
      <c r="E70" s="89" t="s">
        <v>89</v>
      </c>
      <c r="F70" s="90">
        <v>0</v>
      </c>
      <c r="G70" s="90">
        <v>0</v>
      </c>
      <c r="H70" s="90">
        <v>0</v>
      </c>
      <c r="I70" s="90">
        <v>2</v>
      </c>
      <c r="J70" s="91" t="s">
        <v>87</v>
      </c>
      <c r="K70" s="92">
        <v>20.399999999999999</v>
      </c>
    </row>
    <row r="71" spans="1:11" ht="16" x14ac:dyDescent="0.2">
      <c r="A71" s="87" t="s">
        <v>156</v>
      </c>
      <c r="B71" s="88">
        <v>41</v>
      </c>
      <c r="C71" s="88">
        <v>1</v>
      </c>
      <c r="D71" s="89" t="s">
        <v>21</v>
      </c>
      <c r="E71" s="89" t="s">
        <v>86</v>
      </c>
      <c r="F71" s="90">
        <v>0</v>
      </c>
      <c r="G71" s="90">
        <v>0</v>
      </c>
      <c r="H71" s="90">
        <v>0</v>
      </c>
      <c r="I71" s="90">
        <v>1</v>
      </c>
      <c r="J71" s="91" t="s">
        <v>87</v>
      </c>
      <c r="K71" s="92">
        <v>24.6</v>
      </c>
    </row>
    <row r="72" spans="1:11" ht="16" x14ac:dyDescent="0.2">
      <c r="A72" s="87" t="s">
        <v>157</v>
      </c>
      <c r="B72" s="88">
        <v>41</v>
      </c>
      <c r="C72" s="88">
        <v>2</v>
      </c>
      <c r="D72" s="89" t="s">
        <v>21</v>
      </c>
      <c r="E72" s="89" t="s">
        <v>89</v>
      </c>
      <c r="F72" s="90">
        <v>0</v>
      </c>
      <c r="G72" s="90">
        <v>0</v>
      </c>
      <c r="H72" s="90">
        <v>0</v>
      </c>
      <c r="I72" s="90">
        <v>1</v>
      </c>
      <c r="J72" s="91" t="s">
        <v>87</v>
      </c>
      <c r="K72" s="92">
        <v>25.6</v>
      </c>
    </row>
    <row r="73" spans="1:11" ht="16" x14ac:dyDescent="0.2">
      <c r="A73" s="87" t="s">
        <v>158</v>
      </c>
      <c r="B73" s="88">
        <v>41</v>
      </c>
      <c r="C73" s="88">
        <v>5</v>
      </c>
      <c r="D73" s="89" t="s">
        <v>21</v>
      </c>
      <c r="E73" s="89" t="s">
        <v>86</v>
      </c>
      <c r="F73" s="90">
        <v>0</v>
      </c>
      <c r="G73" s="90">
        <v>0</v>
      </c>
      <c r="H73" s="90">
        <v>0</v>
      </c>
      <c r="I73" s="90">
        <v>2</v>
      </c>
      <c r="J73" s="91" t="s">
        <v>87</v>
      </c>
      <c r="K73" s="92">
        <v>32.4</v>
      </c>
    </row>
    <row r="74" spans="1:11" ht="16" x14ac:dyDescent="0.2">
      <c r="A74" s="87" t="s">
        <v>159</v>
      </c>
      <c r="B74" s="88">
        <v>41</v>
      </c>
      <c r="C74" s="88">
        <v>6</v>
      </c>
      <c r="D74" s="89" t="s">
        <v>21</v>
      </c>
      <c r="E74" s="89" t="s">
        <v>89</v>
      </c>
      <c r="F74" s="90">
        <v>0</v>
      </c>
      <c r="G74" s="90">
        <v>0</v>
      </c>
      <c r="H74" s="90">
        <v>0</v>
      </c>
      <c r="I74" s="90">
        <v>1</v>
      </c>
      <c r="J74" s="91" t="s">
        <v>87</v>
      </c>
      <c r="K74" s="92">
        <v>23.8</v>
      </c>
    </row>
    <row r="75" spans="1:11" ht="16" x14ac:dyDescent="0.2">
      <c r="A75" s="87" t="s">
        <v>160</v>
      </c>
      <c r="B75" s="88">
        <v>40</v>
      </c>
      <c r="C75" s="88">
        <v>7</v>
      </c>
      <c r="D75" s="89" t="s">
        <v>21</v>
      </c>
      <c r="E75" s="89" t="s">
        <v>86</v>
      </c>
      <c r="F75" s="90">
        <v>0</v>
      </c>
      <c r="G75" s="90">
        <v>0</v>
      </c>
      <c r="H75" s="90">
        <v>0</v>
      </c>
      <c r="I75" s="90">
        <v>0</v>
      </c>
      <c r="J75" s="91" t="s">
        <v>87</v>
      </c>
      <c r="K75" s="92">
        <v>20.8</v>
      </c>
    </row>
    <row r="76" spans="1:11" ht="16" x14ac:dyDescent="0.2">
      <c r="A76" s="87" t="s">
        <v>161</v>
      </c>
      <c r="B76" s="88">
        <v>40</v>
      </c>
      <c r="C76" s="88">
        <v>8</v>
      </c>
      <c r="D76" s="89" t="s">
        <v>21</v>
      </c>
      <c r="E76" s="89" t="s">
        <v>89</v>
      </c>
      <c r="F76" s="90">
        <v>0</v>
      </c>
      <c r="G76" s="90">
        <v>0</v>
      </c>
      <c r="H76" s="90">
        <v>0</v>
      </c>
      <c r="I76" s="90">
        <v>0</v>
      </c>
      <c r="J76" s="91" t="s">
        <v>87</v>
      </c>
      <c r="K76" s="92">
        <v>15.2</v>
      </c>
    </row>
    <row r="77" spans="1:11" ht="16" x14ac:dyDescent="0.2">
      <c r="A77" s="87" t="s">
        <v>162</v>
      </c>
      <c r="B77" s="88">
        <v>42</v>
      </c>
      <c r="C77" s="88">
        <v>10</v>
      </c>
      <c r="D77" s="89" t="s">
        <v>21</v>
      </c>
      <c r="E77" s="89" t="s">
        <v>89</v>
      </c>
      <c r="F77" s="90">
        <v>0</v>
      </c>
      <c r="G77" s="90">
        <v>0</v>
      </c>
      <c r="H77" s="90">
        <v>0</v>
      </c>
      <c r="I77" s="90">
        <v>2</v>
      </c>
      <c r="J77" s="91" t="s">
        <v>87</v>
      </c>
      <c r="K77" s="92">
        <v>25.4</v>
      </c>
    </row>
    <row r="78" spans="1:11" ht="16" x14ac:dyDescent="0.2">
      <c r="A78" s="87" t="s">
        <v>163</v>
      </c>
      <c r="B78" s="88">
        <v>45</v>
      </c>
      <c r="C78" s="88">
        <v>1</v>
      </c>
      <c r="D78" s="89" t="s">
        <v>21</v>
      </c>
      <c r="E78" s="89" t="s">
        <v>86</v>
      </c>
      <c r="F78" s="90">
        <v>0</v>
      </c>
      <c r="G78" s="90">
        <v>0</v>
      </c>
      <c r="H78" s="90">
        <v>0</v>
      </c>
      <c r="I78" s="90">
        <v>2</v>
      </c>
      <c r="J78" s="91" t="s">
        <v>87</v>
      </c>
      <c r="K78" s="92">
        <v>29</v>
      </c>
    </row>
    <row r="79" spans="1:11" ht="16" x14ac:dyDescent="0.2">
      <c r="A79" s="87" t="s">
        <v>164</v>
      </c>
      <c r="B79" s="88">
        <v>45</v>
      </c>
      <c r="C79" s="88">
        <v>2</v>
      </c>
      <c r="D79" s="89" t="s">
        <v>21</v>
      </c>
      <c r="E79" s="89" t="s">
        <v>89</v>
      </c>
      <c r="F79" s="90">
        <v>0</v>
      </c>
      <c r="G79" s="90">
        <v>0</v>
      </c>
      <c r="H79" s="90">
        <v>0</v>
      </c>
      <c r="I79" s="90">
        <v>1</v>
      </c>
      <c r="J79" s="91" t="s">
        <v>87</v>
      </c>
      <c r="K79" s="92">
        <v>29.3</v>
      </c>
    </row>
    <row r="80" spans="1:11" ht="16" x14ac:dyDescent="0.2">
      <c r="A80" s="87" t="s">
        <v>165</v>
      </c>
      <c r="B80" s="88">
        <v>45</v>
      </c>
      <c r="C80" s="88">
        <v>3</v>
      </c>
      <c r="D80" s="89" t="s">
        <v>21</v>
      </c>
      <c r="E80" s="89" t="s">
        <v>86</v>
      </c>
      <c r="F80" s="90">
        <v>0</v>
      </c>
      <c r="G80" s="90">
        <v>0</v>
      </c>
      <c r="H80" s="90">
        <v>0</v>
      </c>
      <c r="I80" s="90">
        <v>2</v>
      </c>
      <c r="J80" s="91" t="s">
        <v>87</v>
      </c>
      <c r="K80" s="92">
        <v>29.6</v>
      </c>
    </row>
    <row r="81" spans="1:11" ht="16" x14ac:dyDescent="0.2">
      <c r="A81" s="87" t="s">
        <v>166</v>
      </c>
      <c r="B81" s="88">
        <v>45</v>
      </c>
      <c r="C81" s="88">
        <v>5</v>
      </c>
      <c r="D81" s="89" t="s">
        <v>21</v>
      </c>
      <c r="E81" s="89" t="s">
        <v>86</v>
      </c>
      <c r="F81" s="90">
        <v>0</v>
      </c>
      <c r="G81" s="90">
        <v>0</v>
      </c>
      <c r="H81" s="90">
        <v>0</v>
      </c>
      <c r="I81" s="90">
        <v>0</v>
      </c>
      <c r="J81" s="91" t="s">
        <v>87</v>
      </c>
      <c r="K81" s="92">
        <v>30.1</v>
      </c>
    </row>
    <row r="82" spans="1:11" ht="16" x14ac:dyDescent="0.2">
      <c r="A82" s="87" t="s">
        <v>167</v>
      </c>
      <c r="B82" s="88">
        <v>45</v>
      </c>
      <c r="C82" s="88">
        <v>6</v>
      </c>
      <c r="D82" s="89" t="s">
        <v>21</v>
      </c>
      <c r="E82" s="89" t="s">
        <v>89</v>
      </c>
      <c r="F82" s="90">
        <v>0</v>
      </c>
      <c r="G82" s="90">
        <v>0</v>
      </c>
      <c r="H82" s="90">
        <v>0</v>
      </c>
      <c r="I82" s="90">
        <v>1</v>
      </c>
      <c r="J82" s="91" t="s">
        <v>87</v>
      </c>
      <c r="K82" s="92">
        <v>29.6</v>
      </c>
    </row>
    <row r="83" spans="1:11" ht="16" x14ac:dyDescent="0.2">
      <c r="A83" s="87" t="s">
        <v>168</v>
      </c>
      <c r="B83" s="88">
        <v>44</v>
      </c>
      <c r="C83" s="88">
        <v>7</v>
      </c>
      <c r="D83" s="89" t="s">
        <v>21</v>
      </c>
      <c r="E83" s="89" t="s">
        <v>86</v>
      </c>
      <c r="F83" s="90">
        <v>0</v>
      </c>
      <c r="G83" s="90">
        <v>0</v>
      </c>
      <c r="H83" s="90">
        <v>0</v>
      </c>
      <c r="I83" s="90">
        <v>1</v>
      </c>
      <c r="J83" s="91" t="s">
        <v>87</v>
      </c>
      <c r="K83" s="92">
        <v>29</v>
      </c>
    </row>
    <row r="84" spans="1:11" ht="16" x14ac:dyDescent="0.2">
      <c r="A84" s="87" t="s">
        <v>169</v>
      </c>
      <c r="B84" s="88">
        <v>44</v>
      </c>
      <c r="C84" s="88">
        <v>8</v>
      </c>
      <c r="D84" s="89" t="s">
        <v>21</v>
      </c>
      <c r="E84" s="89" t="s">
        <v>89</v>
      </c>
      <c r="F84" s="90">
        <v>0</v>
      </c>
      <c r="G84" s="90">
        <v>0</v>
      </c>
      <c r="H84" s="90">
        <v>0</v>
      </c>
      <c r="I84" s="90">
        <v>2</v>
      </c>
      <c r="J84" s="91" t="s">
        <v>87</v>
      </c>
      <c r="K84" s="92">
        <v>28.6</v>
      </c>
    </row>
    <row r="85" spans="1:11" ht="16" x14ac:dyDescent="0.2">
      <c r="A85" s="87" t="s">
        <v>170</v>
      </c>
      <c r="B85" s="88">
        <v>46</v>
      </c>
      <c r="C85" s="88">
        <v>9</v>
      </c>
      <c r="D85" s="89" t="s">
        <v>21</v>
      </c>
      <c r="E85" s="89" t="s">
        <v>86</v>
      </c>
      <c r="F85" s="90">
        <v>0</v>
      </c>
      <c r="G85" s="90">
        <v>0</v>
      </c>
      <c r="H85" s="90">
        <v>0</v>
      </c>
      <c r="I85" s="90">
        <v>2</v>
      </c>
      <c r="J85" s="91" t="s">
        <v>87</v>
      </c>
      <c r="K85" s="92">
        <v>29.8</v>
      </c>
    </row>
    <row r="86" spans="1:11" ht="16" x14ac:dyDescent="0.2">
      <c r="A86" s="87" t="s">
        <v>171</v>
      </c>
      <c r="B86" s="88">
        <v>46</v>
      </c>
      <c r="C86" s="88">
        <v>10</v>
      </c>
      <c r="D86" s="89" t="s">
        <v>21</v>
      </c>
      <c r="E86" s="89" t="s">
        <v>89</v>
      </c>
      <c r="F86" s="90">
        <v>0</v>
      </c>
      <c r="G86" s="90">
        <v>0</v>
      </c>
      <c r="H86" s="90">
        <v>0</v>
      </c>
      <c r="I86" s="90">
        <v>1</v>
      </c>
      <c r="J86" s="91" t="s">
        <v>87</v>
      </c>
      <c r="K86" s="92">
        <v>29.8</v>
      </c>
    </row>
    <row r="87" spans="1:11" ht="16" x14ac:dyDescent="0.2">
      <c r="A87" s="87" t="s">
        <v>172</v>
      </c>
      <c r="B87" s="88">
        <v>49</v>
      </c>
      <c r="C87" s="88">
        <v>1</v>
      </c>
      <c r="D87" s="89" t="s">
        <v>21</v>
      </c>
      <c r="E87" s="89" t="s">
        <v>86</v>
      </c>
      <c r="F87" s="90">
        <v>0</v>
      </c>
      <c r="G87" s="90">
        <v>0</v>
      </c>
      <c r="H87" s="90">
        <v>0</v>
      </c>
      <c r="I87" s="90">
        <v>1</v>
      </c>
      <c r="J87" s="91" t="s">
        <v>87</v>
      </c>
      <c r="K87" s="92">
        <v>35</v>
      </c>
    </row>
    <row r="88" spans="1:11" ht="16" x14ac:dyDescent="0.2">
      <c r="A88" s="87" t="s">
        <v>173</v>
      </c>
      <c r="B88" s="88">
        <v>49</v>
      </c>
      <c r="C88" s="88">
        <v>5</v>
      </c>
      <c r="D88" s="89" t="s">
        <v>21</v>
      </c>
      <c r="E88" s="89" t="s">
        <v>86</v>
      </c>
      <c r="F88" s="90">
        <v>0</v>
      </c>
      <c r="G88" s="90">
        <v>0</v>
      </c>
      <c r="H88" s="90">
        <v>0</v>
      </c>
      <c r="I88" s="90">
        <v>1</v>
      </c>
      <c r="J88" s="91" t="s">
        <v>87</v>
      </c>
      <c r="K88" s="92">
        <v>42</v>
      </c>
    </row>
    <row r="89" spans="1:11" ht="16" x14ac:dyDescent="0.2">
      <c r="A89" s="87" t="s">
        <v>174</v>
      </c>
      <c r="B89" s="88">
        <v>49</v>
      </c>
      <c r="C89" s="88">
        <v>6</v>
      </c>
      <c r="D89" s="89" t="s">
        <v>21</v>
      </c>
      <c r="E89" s="89" t="s">
        <v>89</v>
      </c>
      <c r="F89" s="90">
        <v>0</v>
      </c>
      <c r="G89" s="90">
        <v>0</v>
      </c>
      <c r="H89" s="90">
        <v>0</v>
      </c>
      <c r="I89" s="90">
        <v>1</v>
      </c>
      <c r="J89" s="91" t="s">
        <v>87</v>
      </c>
      <c r="K89" s="92">
        <v>35</v>
      </c>
    </row>
    <row r="90" spans="1:11" ht="16" x14ac:dyDescent="0.2">
      <c r="A90" s="87" t="s">
        <v>175</v>
      </c>
      <c r="B90" s="88">
        <v>48</v>
      </c>
      <c r="C90" s="88">
        <v>7</v>
      </c>
      <c r="D90" s="89" t="s">
        <v>21</v>
      </c>
      <c r="E90" s="89" t="s">
        <v>86</v>
      </c>
      <c r="F90" s="90">
        <v>0</v>
      </c>
      <c r="G90" s="90">
        <v>0</v>
      </c>
      <c r="H90" s="90">
        <v>0</v>
      </c>
      <c r="I90" s="90">
        <v>1</v>
      </c>
      <c r="J90" s="91" t="s">
        <v>87</v>
      </c>
      <c r="K90" s="92">
        <v>26</v>
      </c>
    </row>
    <row r="91" spans="1:11" ht="16" x14ac:dyDescent="0.2">
      <c r="A91" s="87" t="s">
        <v>176</v>
      </c>
      <c r="B91" s="88">
        <v>48</v>
      </c>
      <c r="C91" s="88">
        <v>8</v>
      </c>
      <c r="D91" s="89" t="s">
        <v>21</v>
      </c>
      <c r="E91" s="89" t="s">
        <v>89</v>
      </c>
      <c r="F91" s="90">
        <v>0</v>
      </c>
      <c r="G91" s="90">
        <v>0</v>
      </c>
      <c r="H91" s="90">
        <v>0</v>
      </c>
      <c r="I91" s="90">
        <v>1</v>
      </c>
      <c r="J91" s="91" t="s">
        <v>87</v>
      </c>
      <c r="K91" s="92">
        <v>21</v>
      </c>
    </row>
    <row r="92" spans="1:11" ht="16" x14ac:dyDescent="0.2">
      <c r="A92" s="87" t="s">
        <v>177</v>
      </c>
      <c r="B92" s="88">
        <v>50</v>
      </c>
      <c r="C92" s="88">
        <v>9</v>
      </c>
      <c r="D92" s="89" t="s">
        <v>21</v>
      </c>
      <c r="E92" s="89" t="s">
        <v>86</v>
      </c>
      <c r="F92" s="90">
        <v>0</v>
      </c>
      <c r="G92" s="90">
        <v>0</v>
      </c>
      <c r="H92" s="90">
        <v>0</v>
      </c>
      <c r="I92" s="90">
        <v>1</v>
      </c>
      <c r="J92" s="91" t="s">
        <v>87</v>
      </c>
      <c r="K92" s="92">
        <v>35</v>
      </c>
    </row>
    <row r="93" spans="1:11" ht="16" x14ac:dyDescent="0.2">
      <c r="A93" s="87" t="s">
        <v>178</v>
      </c>
      <c r="B93" s="88">
        <v>53</v>
      </c>
      <c r="C93" s="88">
        <v>2</v>
      </c>
      <c r="D93" s="89" t="s">
        <v>21</v>
      </c>
      <c r="E93" s="89" t="s">
        <v>89</v>
      </c>
      <c r="F93" s="90">
        <v>0</v>
      </c>
      <c r="G93" s="90">
        <v>0</v>
      </c>
      <c r="H93" s="90">
        <v>0</v>
      </c>
      <c r="I93" s="90">
        <v>1</v>
      </c>
      <c r="J93" s="91" t="s">
        <v>87</v>
      </c>
      <c r="K93" s="92">
        <v>41</v>
      </c>
    </row>
    <row r="94" spans="1:11" ht="16" x14ac:dyDescent="0.2">
      <c r="A94" s="87" t="s">
        <v>179</v>
      </c>
      <c r="B94" s="88">
        <v>53</v>
      </c>
      <c r="C94" s="88">
        <v>5</v>
      </c>
      <c r="D94" s="89" t="s">
        <v>21</v>
      </c>
      <c r="E94" s="89" t="s">
        <v>86</v>
      </c>
      <c r="F94" s="90">
        <v>0</v>
      </c>
      <c r="G94" s="90">
        <v>0</v>
      </c>
      <c r="H94" s="90">
        <v>0</v>
      </c>
      <c r="I94" s="90">
        <v>1</v>
      </c>
      <c r="J94" s="91" t="s">
        <v>87</v>
      </c>
      <c r="K94" s="92">
        <v>46</v>
      </c>
    </row>
    <row r="95" spans="1:11" ht="16" x14ac:dyDescent="0.2">
      <c r="A95" s="87" t="s">
        <v>180</v>
      </c>
      <c r="B95" s="88">
        <v>53</v>
      </c>
      <c r="C95" s="88">
        <v>6</v>
      </c>
      <c r="D95" s="89" t="s">
        <v>21</v>
      </c>
      <c r="E95" s="89" t="s">
        <v>89</v>
      </c>
      <c r="F95" s="90">
        <v>0</v>
      </c>
      <c r="G95" s="90">
        <v>0</v>
      </c>
      <c r="H95" s="90">
        <v>0</v>
      </c>
      <c r="I95" s="90">
        <v>1</v>
      </c>
      <c r="J95" s="91" t="s">
        <v>87</v>
      </c>
      <c r="K95" s="92">
        <v>41</v>
      </c>
    </row>
    <row r="96" spans="1:11" ht="16" x14ac:dyDescent="0.2">
      <c r="A96" s="87" t="s">
        <v>181</v>
      </c>
      <c r="B96" s="88">
        <v>52</v>
      </c>
      <c r="C96" s="88">
        <v>7</v>
      </c>
      <c r="D96" s="89" t="s">
        <v>21</v>
      </c>
      <c r="E96" s="89" t="s">
        <v>86</v>
      </c>
      <c r="F96" s="90">
        <v>0</v>
      </c>
      <c r="G96" s="90">
        <v>0</v>
      </c>
      <c r="H96" s="90">
        <v>0</v>
      </c>
      <c r="I96" s="90">
        <v>2</v>
      </c>
      <c r="J96" s="91" t="s">
        <v>87</v>
      </c>
      <c r="K96" s="92">
        <v>29</v>
      </c>
    </row>
    <row r="97" spans="1:11" ht="16" x14ac:dyDescent="0.2">
      <c r="A97" s="87" t="s">
        <v>182</v>
      </c>
      <c r="B97" s="88">
        <v>52</v>
      </c>
      <c r="C97" s="88">
        <v>8</v>
      </c>
      <c r="D97" s="89" t="s">
        <v>21</v>
      </c>
      <c r="E97" s="89" t="s">
        <v>89</v>
      </c>
      <c r="F97" s="90">
        <v>0</v>
      </c>
      <c r="G97" s="90">
        <v>0</v>
      </c>
      <c r="H97" s="90">
        <v>0</v>
      </c>
      <c r="I97" s="90">
        <v>1</v>
      </c>
      <c r="J97" s="91" t="s">
        <v>87</v>
      </c>
      <c r="K97" s="92">
        <v>26</v>
      </c>
    </row>
    <row r="98" spans="1:11" ht="16" x14ac:dyDescent="0.2">
      <c r="A98" s="87" t="s">
        <v>183</v>
      </c>
      <c r="B98" s="88">
        <v>54</v>
      </c>
      <c r="C98" s="88">
        <v>10</v>
      </c>
      <c r="D98" s="89" t="s">
        <v>21</v>
      </c>
      <c r="E98" s="89" t="s">
        <v>89</v>
      </c>
      <c r="F98" s="90">
        <v>0</v>
      </c>
      <c r="G98" s="90">
        <v>0</v>
      </c>
      <c r="H98" s="90">
        <v>0</v>
      </c>
      <c r="I98" s="90">
        <v>1</v>
      </c>
      <c r="J98" s="91" t="s">
        <v>87</v>
      </c>
      <c r="K98" s="92">
        <v>41</v>
      </c>
    </row>
    <row r="99" spans="1:11" ht="16" x14ac:dyDescent="0.2">
      <c r="A99" s="87" t="s">
        <v>184</v>
      </c>
      <c r="B99" s="88">
        <v>57</v>
      </c>
      <c r="C99" s="88">
        <v>2</v>
      </c>
      <c r="D99" s="89" t="s">
        <v>21</v>
      </c>
      <c r="E99" s="89" t="s">
        <v>89</v>
      </c>
      <c r="F99" s="90" t="s">
        <v>87</v>
      </c>
      <c r="G99" s="90" t="s">
        <v>87</v>
      </c>
      <c r="H99" s="90" t="s">
        <v>87</v>
      </c>
      <c r="I99" s="90">
        <v>1</v>
      </c>
      <c r="J99" s="91">
        <v>103.9</v>
      </c>
      <c r="K99" s="92">
        <v>48</v>
      </c>
    </row>
    <row r="100" spans="1:11" ht="16" x14ac:dyDescent="0.2">
      <c r="A100" s="87" t="s">
        <v>185</v>
      </c>
      <c r="B100" s="88">
        <v>57</v>
      </c>
      <c r="C100" s="88">
        <v>5</v>
      </c>
      <c r="D100" s="89" t="s">
        <v>21</v>
      </c>
      <c r="E100" s="89" t="s">
        <v>86</v>
      </c>
      <c r="F100" s="90" t="s">
        <v>87</v>
      </c>
      <c r="G100" s="90" t="s">
        <v>87</v>
      </c>
      <c r="H100" s="90" t="s">
        <v>87</v>
      </c>
      <c r="I100" s="90">
        <v>0</v>
      </c>
      <c r="J100" s="91">
        <v>103.4</v>
      </c>
      <c r="K100" s="92">
        <v>53</v>
      </c>
    </row>
    <row r="101" spans="1:11" ht="16" x14ac:dyDescent="0.2">
      <c r="A101" s="87" t="s">
        <v>186</v>
      </c>
      <c r="B101" s="88">
        <v>57</v>
      </c>
      <c r="C101" s="88">
        <v>6</v>
      </c>
      <c r="D101" s="89" t="s">
        <v>21</v>
      </c>
      <c r="E101" s="89" t="s">
        <v>89</v>
      </c>
      <c r="F101" s="90" t="s">
        <v>87</v>
      </c>
      <c r="G101" s="90" t="s">
        <v>87</v>
      </c>
      <c r="H101" s="90" t="s">
        <v>87</v>
      </c>
      <c r="I101" s="90">
        <v>1</v>
      </c>
      <c r="J101" s="91">
        <v>103.2</v>
      </c>
      <c r="K101" s="92">
        <v>48</v>
      </c>
    </row>
    <row r="102" spans="1:11" ht="16" x14ac:dyDescent="0.2">
      <c r="A102" s="87" t="s">
        <v>187</v>
      </c>
      <c r="B102" s="88">
        <v>56</v>
      </c>
      <c r="C102" s="88">
        <v>7</v>
      </c>
      <c r="D102" s="89" t="s">
        <v>21</v>
      </c>
      <c r="E102" s="89" t="s">
        <v>86</v>
      </c>
      <c r="F102" s="90" t="s">
        <v>87</v>
      </c>
      <c r="G102" s="90" t="s">
        <v>87</v>
      </c>
      <c r="H102" s="90" t="s">
        <v>87</v>
      </c>
      <c r="I102" s="90">
        <v>1</v>
      </c>
      <c r="J102" s="91">
        <v>103.4</v>
      </c>
      <c r="K102" s="92">
        <v>33</v>
      </c>
    </row>
    <row r="103" spans="1:11" ht="16" x14ac:dyDescent="0.2">
      <c r="A103" s="87" t="s">
        <v>188</v>
      </c>
      <c r="B103" s="88">
        <v>56</v>
      </c>
      <c r="C103" s="88">
        <v>8</v>
      </c>
      <c r="D103" s="89" t="s">
        <v>21</v>
      </c>
      <c r="E103" s="89" t="s">
        <v>89</v>
      </c>
      <c r="F103" s="90" t="s">
        <v>87</v>
      </c>
      <c r="G103" s="90" t="s">
        <v>87</v>
      </c>
      <c r="H103" s="90" t="s">
        <v>87</v>
      </c>
      <c r="I103" s="90">
        <v>1</v>
      </c>
      <c r="J103" s="91">
        <v>103.7</v>
      </c>
      <c r="K103" s="92">
        <v>36</v>
      </c>
    </row>
    <row r="104" spans="1:11" ht="16" x14ac:dyDescent="0.2">
      <c r="A104" s="87" t="s">
        <v>189</v>
      </c>
      <c r="B104" s="88">
        <v>58</v>
      </c>
      <c r="C104" s="88">
        <v>9</v>
      </c>
      <c r="D104" s="89" t="s">
        <v>21</v>
      </c>
      <c r="E104" s="89" t="s">
        <v>86</v>
      </c>
      <c r="F104" s="90" t="s">
        <v>87</v>
      </c>
      <c r="G104" s="90" t="s">
        <v>87</v>
      </c>
      <c r="H104" s="90" t="s">
        <v>87</v>
      </c>
      <c r="I104" s="90">
        <v>1</v>
      </c>
      <c r="J104" s="91">
        <v>104</v>
      </c>
      <c r="K104" s="92">
        <v>50</v>
      </c>
    </row>
    <row r="105" spans="1:11" ht="16" x14ac:dyDescent="0.2">
      <c r="A105" s="87" t="s">
        <v>190</v>
      </c>
      <c r="B105" s="88">
        <v>58</v>
      </c>
      <c r="C105" s="88">
        <v>10</v>
      </c>
      <c r="D105" s="89" t="s">
        <v>21</v>
      </c>
      <c r="E105" s="89" t="s">
        <v>89</v>
      </c>
      <c r="F105" s="90" t="s">
        <v>87</v>
      </c>
      <c r="G105" s="90" t="s">
        <v>87</v>
      </c>
      <c r="H105" s="90" t="s">
        <v>87</v>
      </c>
      <c r="I105" s="90" t="s">
        <v>87</v>
      </c>
      <c r="J105" s="91">
        <v>103.4</v>
      </c>
      <c r="K105" s="92">
        <v>52</v>
      </c>
    </row>
    <row r="106" spans="1:11" ht="16" x14ac:dyDescent="0.2">
      <c r="A106" s="87" t="s">
        <v>191</v>
      </c>
      <c r="B106" s="88">
        <v>61</v>
      </c>
      <c r="C106" s="88">
        <v>2</v>
      </c>
      <c r="D106" s="89" t="s">
        <v>21</v>
      </c>
      <c r="E106" s="89" t="s">
        <v>89</v>
      </c>
      <c r="F106" s="90">
        <v>0</v>
      </c>
      <c r="G106" s="90">
        <v>0</v>
      </c>
      <c r="H106" s="90">
        <v>0</v>
      </c>
      <c r="I106" s="90">
        <v>1</v>
      </c>
      <c r="J106" s="91">
        <v>102.8</v>
      </c>
      <c r="K106" s="92">
        <v>52</v>
      </c>
    </row>
    <row r="107" spans="1:11" ht="16" x14ac:dyDescent="0.2">
      <c r="A107" s="87" t="s">
        <v>192</v>
      </c>
      <c r="B107" s="88">
        <v>61</v>
      </c>
      <c r="C107" s="88">
        <v>3</v>
      </c>
      <c r="D107" s="89" t="s">
        <v>21</v>
      </c>
      <c r="E107" s="89" t="s">
        <v>86</v>
      </c>
      <c r="F107" s="90">
        <v>0</v>
      </c>
      <c r="G107" s="90">
        <v>0</v>
      </c>
      <c r="H107" s="90">
        <v>0</v>
      </c>
      <c r="I107" s="90">
        <v>2</v>
      </c>
      <c r="J107" s="91">
        <v>103.4</v>
      </c>
      <c r="K107" s="92">
        <v>54</v>
      </c>
    </row>
    <row r="108" spans="1:11" ht="16" x14ac:dyDescent="0.2">
      <c r="A108" s="87" t="s">
        <v>193</v>
      </c>
      <c r="B108" s="88">
        <v>61</v>
      </c>
      <c r="C108" s="88">
        <v>5</v>
      </c>
      <c r="D108" s="89" t="s">
        <v>21</v>
      </c>
      <c r="E108" s="89" t="s">
        <v>86</v>
      </c>
      <c r="F108" s="90">
        <v>0</v>
      </c>
      <c r="G108" s="90">
        <v>0</v>
      </c>
      <c r="H108" s="90" t="s">
        <v>87</v>
      </c>
      <c r="I108" s="90">
        <v>1</v>
      </c>
      <c r="J108" s="91">
        <v>102.9</v>
      </c>
      <c r="K108" s="92">
        <v>69</v>
      </c>
    </row>
    <row r="109" spans="1:11" ht="16" x14ac:dyDescent="0.2">
      <c r="A109" s="87" t="s">
        <v>194</v>
      </c>
      <c r="B109" s="88">
        <v>61</v>
      </c>
      <c r="C109" s="88">
        <v>6</v>
      </c>
      <c r="D109" s="89" t="s">
        <v>21</v>
      </c>
      <c r="E109" s="89" t="s">
        <v>89</v>
      </c>
      <c r="F109" s="90">
        <v>0</v>
      </c>
      <c r="G109" s="90">
        <v>0</v>
      </c>
      <c r="H109" s="90">
        <v>1</v>
      </c>
      <c r="I109" s="90">
        <v>1</v>
      </c>
      <c r="J109" s="91">
        <v>103.2</v>
      </c>
      <c r="K109" s="92">
        <v>50</v>
      </c>
    </row>
    <row r="110" spans="1:11" ht="16" x14ac:dyDescent="0.2">
      <c r="A110" s="87" t="s">
        <v>195</v>
      </c>
      <c r="B110" s="88">
        <v>60</v>
      </c>
      <c r="C110" s="88">
        <v>7</v>
      </c>
      <c r="D110" s="89" t="s">
        <v>21</v>
      </c>
      <c r="E110" s="89" t="s">
        <v>86</v>
      </c>
      <c r="F110" s="90">
        <v>0</v>
      </c>
      <c r="G110" s="90">
        <v>0</v>
      </c>
      <c r="H110" s="90">
        <v>1</v>
      </c>
      <c r="I110" s="90">
        <v>1</v>
      </c>
      <c r="J110" s="91">
        <v>103.7</v>
      </c>
      <c r="K110" s="92">
        <v>38</v>
      </c>
    </row>
    <row r="111" spans="1:11" ht="16" x14ac:dyDescent="0.2">
      <c r="A111" s="87" t="s">
        <v>196</v>
      </c>
      <c r="B111" s="88">
        <v>60</v>
      </c>
      <c r="C111" s="88">
        <v>8</v>
      </c>
      <c r="D111" s="89" t="s">
        <v>21</v>
      </c>
      <c r="E111" s="89" t="s">
        <v>89</v>
      </c>
      <c r="F111" s="90">
        <v>0</v>
      </c>
      <c r="G111" s="90">
        <v>0</v>
      </c>
      <c r="H111" s="90">
        <v>1</v>
      </c>
      <c r="I111" s="90">
        <v>1</v>
      </c>
      <c r="J111" s="91">
        <v>103.7</v>
      </c>
      <c r="K111" s="92">
        <v>36</v>
      </c>
    </row>
    <row r="112" spans="1:11" ht="16" x14ac:dyDescent="0.2">
      <c r="A112" s="87" t="s">
        <v>197</v>
      </c>
      <c r="B112" s="88">
        <v>62</v>
      </c>
      <c r="C112" s="88">
        <v>9</v>
      </c>
      <c r="D112" s="89" t="s">
        <v>21</v>
      </c>
      <c r="E112" s="89" t="s">
        <v>86</v>
      </c>
      <c r="F112" s="90">
        <v>0</v>
      </c>
      <c r="G112" s="90">
        <v>0</v>
      </c>
      <c r="H112" s="90">
        <v>0</v>
      </c>
      <c r="I112" s="90">
        <v>0</v>
      </c>
      <c r="J112" s="91">
        <v>102.9</v>
      </c>
      <c r="K112" s="92">
        <v>50</v>
      </c>
    </row>
    <row r="113" spans="1:11" ht="16" x14ac:dyDescent="0.2">
      <c r="A113" s="87" t="s">
        <v>198</v>
      </c>
      <c r="B113" s="88">
        <v>62</v>
      </c>
      <c r="C113" s="88">
        <v>10</v>
      </c>
      <c r="D113" s="89" t="s">
        <v>21</v>
      </c>
      <c r="E113" s="89" t="s">
        <v>89</v>
      </c>
      <c r="F113" s="90">
        <v>0</v>
      </c>
      <c r="G113" s="90">
        <v>0</v>
      </c>
      <c r="H113" s="90">
        <v>0</v>
      </c>
      <c r="I113" s="90">
        <v>1</v>
      </c>
      <c r="J113" s="91">
        <v>103.1</v>
      </c>
      <c r="K113" s="92">
        <v>16</v>
      </c>
    </row>
    <row r="114" spans="1:11" ht="16" x14ac:dyDescent="0.2">
      <c r="A114" s="87" t="s">
        <v>199</v>
      </c>
      <c r="B114" s="88">
        <v>65</v>
      </c>
      <c r="C114" s="88">
        <v>1</v>
      </c>
      <c r="D114" s="89" t="s">
        <v>21</v>
      </c>
      <c r="E114" s="89" t="s">
        <v>86</v>
      </c>
      <c r="F114" s="90" t="s">
        <v>87</v>
      </c>
      <c r="G114" s="90" t="s">
        <v>87</v>
      </c>
      <c r="H114" s="90" t="s">
        <v>87</v>
      </c>
      <c r="I114" s="90">
        <v>0</v>
      </c>
      <c r="J114" s="91">
        <v>103.3</v>
      </c>
      <c r="K114" s="92">
        <v>55</v>
      </c>
    </row>
    <row r="115" spans="1:11" ht="16" x14ac:dyDescent="0.2">
      <c r="A115" s="87" t="s">
        <v>200</v>
      </c>
      <c r="B115" s="88">
        <v>65</v>
      </c>
      <c r="C115" s="88">
        <v>2</v>
      </c>
      <c r="D115" s="89" t="s">
        <v>21</v>
      </c>
      <c r="E115" s="89" t="s">
        <v>89</v>
      </c>
      <c r="F115" s="90" t="s">
        <v>87</v>
      </c>
      <c r="G115" s="90" t="s">
        <v>87</v>
      </c>
      <c r="H115" s="90" t="s">
        <v>87</v>
      </c>
      <c r="I115" s="90">
        <v>1</v>
      </c>
      <c r="J115" s="91">
        <v>102.7</v>
      </c>
      <c r="K115" s="92">
        <v>57</v>
      </c>
    </row>
    <row r="116" spans="1:11" ht="16" x14ac:dyDescent="0.2">
      <c r="A116" s="87" t="s">
        <v>201</v>
      </c>
      <c r="B116" s="88">
        <v>65</v>
      </c>
      <c r="C116" s="88">
        <v>3</v>
      </c>
      <c r="D116" s="89" t="s">
        <v>21</v>
      </c>
      <c r="E116" s="89" t="s">
        <v>86</v>
      </c>
      <c r="F116" s="90" t="s">
        <v>87</v>
      </c>
      <c r="G116" s="90" t="s">
        <v>87</v>
      </c>
      <c r="H116" s="90" t="s">
        <v>87</v>
      </c>
      <c r="I116" s="90">
        <v>1</v>
      </c>
      <c r="J116" s="91">
        <v>103.4</v>
      </c>
      <c r="K116" s="92">
        <v>56</v>
      </c>
    </row>
    <row r="117" spans="1:11" ht="16" x14ac:dyDescent="0.2">
      <c r="A117" s="87" t="s">
        <v>202</v>
      </c>
      <c r="B117" s="88">
        <v>65</v>
      </c>
      <c r="C117" s="88">
        <v>5</v>
      </c>
      <c r="D117" s="89" t="s">
        <v>21</v>
      </c>
      <c r="E117" s="89" t="s">
        <v>86</v>
      </c>
      <c r="F117" s="90" t="s">
        <v>87</v>
      </c>
      <c r="G117" s="90" t="s">
        <v>87</v>
      </c>
      <c r="H117" s="90" t="s">
        <v>87</v>
      </c>
      <c r="I117" s="90">
        <v>1</v>
      </c>
      <c r="J117" s="91">
        <v>103.8</v>
      </c>
      <c r="K117" s="92">
        <v>65</v>
      </c>
    </row>
    <row r="118" spans="1:11" ht="16" x14ac:dyDescent="0.2">
      <c r="A118" s="87" t="s">
        <v>203</v>
      </c>
      <c r="B118" s="88">
        <v>65</v>
      </c>
      <c r="C118" s="88">
        <v>6</v>
      </c>
      <c r="D118" s="89" t="s">
        <v>21</v>
      </c>
      <c r="E118" s="89" t="s">
        <v>89</v>
      </c>
      <c r="F118" s="90" t="s">
        <v>87</v>
      </c>
      <c r="G118" s="90" t="s">
        <v>87</v>
      </c>
      <c r="H118" s="90" t="s">
        <v>87</v>
      </c>
      <c r="I118" s="90">
        <v>1</v>
      </c>
      <c r="J118" s="91">
        <v>103.5</v>
      </c>
      <c r="K118" s="92">
        <v>55</v>
      </c>
    </row>
    <row r="119" spans="1:11" ht="16" x14ac:dyDescent="0.2">
      <c r="A119" s="87" t="s">
        <v>204</v>
      </c>
      <c r="B119" s="88">
        <v>64</v>
      </c>
      <c r="C119" s="88">
        <v>7</v>
      </c>
      <c r="D119" s="89" t="s">
        <v>21</v>
      </c>
      <c r="E119" s="89" t="s">
        <v>86</v>
      </c>
      <c r="F119" s="90" t="s">
        <v>87</v>
      </c>
      <c r="G119" s="90" t="s">
        <v>87</v>
      </c>
      <c r="H119" s="90">
        <v>1</v>
      </c>
      <c r="I119" s="90">
        <v>1</v>
      </c>
      <c r="J119" s="91">
        <v>104.3</v>
      </c>
      <c r="K119" s="92">
        <v>43</v>
      </c>
    </row>
    <row r="120" spans="1:11" ht="16" x14ac:dyDescent="0.2">
      <c r="A120" s="87" t="s">
        <v>205</v>
      </c>
      <c r="B120" s="88">
        <v>64</v>
      </c>
      <c r="C120" s="88">
        <v>8</v>
      </c>
      <c r="D120" s="89" t="s">
        <v>21</v>
      </c>
      <c r="E120" s="89" t="s">
        <v>89</v>
      </c>
      <c r="F120" s="90" t="s">
        <v>87</v>
      </c>
      <c r="G120" s="90" t="s">
        <v>87</v>
      </c>
      <c r="H120" s="90" t="s">
        <v>87</v>
      </c>
      <c r="I120" s="90">
        <v>1</v>
      </c>
      <c r="J120" s="91">
        <v>104.1</v>
      </c>
      <c r="K120" s="92">
        <v>63</v>
      </c>
    </row>
    <row r="121" spans="1:11" ht="16" x14ac:dyDescent="0.2">
      <c r="A121" s="87" t="s">
        <v>206</v>
      </c>
      <c r="B121" s="88">
        <v>66</v>
      </c>
      <c r="C121" s="88">
        <v>9</v>
      </c>
      <c r="D121" s="89" t="s">
        <v>21</v>
      </c>
      <c r="E121" s="89" t="s">
        <v>86</v>
      </c>
      <c r="F121" s="90" t="s">
        <v>87</v>
      </c>
      <c r="G121" s="90" t="s">
        <v>87</v>
      </c>
      <c r="H121" s="90" t="s">
        <v>87</v>
      </c>
      <c r="I121" s="90">
        <v>0</v>
      </c>
      <c r="J121" s="91">
        <v>103.3</v>
      </c>
      <c r="K121" s="92">
        <v>59</v>
      </c>
    </row>
    <row r="122" spans="1:11" ht="16" x14ac:dyDescent="0.2">
      <c r="A122" s="87" t="s">
        <v>207</v>
      </c>
      <c r="B122" s="88">
        <v>69</v>
      </c>
      <c r="C122" s="88">
        <v>2</v>
      </c>
      <c r="D122" s="89" t="s">
        <v>21</v>
      </c>
      <c r="E122" s="89" t="s">
        <v>89</v>
      </c>
      <c r="F122" s="90">
        <v>0</v>
      </c>
      <c r="G122" s="90">
        <v>0</v>
      </c>
      <c r="H122" s="90">
        <v>0</v>
      </c>
      <c r="I122" s="90">
        <v>1</v>
      </c>
      <c r="J122" s="91">
        <v>102.9</v>
      </c>
      <c r="K122" s="92">
        <v>67</v>
      </c>
    </row>
    <row r="123" spans="1:11" ht="16" x14ac:dyDescent="0.2">
      <c r="A123" s="87" t="s">
        <v>208</v>
      </c>
      <c r="B123" s="88">
        <v>69</v>
      </c>
      <c r="C123" s="88">
        <v>3</v>
      </c>
      <c r="D123" s="89" t="s">
        <v>21</v>
      </c>
      <c r="E123" s="89" t="s">
        <v>86</v>
      </c>
      <c r="F123" s="90">
        <v>0</v>
      </c>
      <c r="G123" s="90">
        <v>0</v>
      </c>
      <c r="H123" s="90">
        <v>0</v>
      </c>
      <c r="I123" s="90">
        <v>2</v>
      </c>
      <c r="J123" s="91">
        <v>102.8</v>
      </c>
      <c r="K123" s="92">
        <v>69</v>
      </c>
    </row>
    <row r="124" spans="1:11" ht="16" x14ac:dyDescent="0.2">
      <c r="A124" s="87" t="s">
        <v>209</v>
      </c>
      <c r="B124" s="88">
        <v>69</v>
      </c>
      <c r="C124" s="88">
        <v>5</v>
      </c>
      <c r="D124" s="89" t="s">
        <v>21</v>
      </c>
      <c r="E124" s="89" t="s">
        <v>86</v>
      </c>
      <c r="F124" s="90">
        <v>0</v>
      </c>
      <c r="G124" s="90">
        <v>0</v>
      </c>
      <c r="H124" s="90">
        <v>0</v>
      </c>
      <c r="I124" s="90">
        <v>1</v>
      </c>
      <c r="J124" s="91">
        <v>103</v>
      </c>
      <c r="K124" s="92">
        <v>80</v>
      </c>
    </row>
    <row r="125" spans="1:11" ht="16" x14ac:dyDescent="0.2">
      <c r="A125" s="87" t="s">
        <v>210</v>
      </c>
      <c r="B125" s="88">
        <v>69</v>
      </c>
      <c r="C125" s="88">
        <v>6</v>
      </c>
      <c r="D125" s="89" t="s">
        <v>21</v>
      </c>
      <c r="E125" s="89" t="s">
        <v>89</v>
      </c>
      <c r="F125" s="90">
        <v>0</v>
      </c>
      <c r="G125" s="90">
        <v>0</v>
      </c>
      <c r="H125" s="90">
        <v>0</v>
      </c>
      <c r="I125" s="90">
        <v>1</v>
      </c>
      <c r="J125" s="91">
        <v>103.9</v>
      </c>
      <c r="K125" s="92">
        <v>64</v>
      </c>
    </row>
    <row r="126" spans="1:11" ht="16" x14ac:dyDescent="0.2">
      <c r="A126" s="87" t="s">
        <v>211</v>
      </c>
      <c r="B126" s="88">
        <v>68</v>
      </c>
      <c r="C126" s="88">
        <v>8</v>
      </c>
      <c r="D126" s="89" t="s">
        <v>21</v>
      </c>
      <c r="E126" s="89" t="s">
        <v>89</v>
      </c>
      <c r="F126" s="90">
        <v>0</v>
      </c>
      <c r="G126" s="90">
        <v>0</v>
      </c>
      <c r="H126" s="90">
        <v>0</v>
      </c>
      <c r="I126" s="90">
        <v>1</v>
      </c>
      <c r="J126" s="91">
        <v>103.4</v>
      </c>
      <c r="K126" s="92">
        <v>51</v>
      </c>
    </row>
    <row r="127" spans="1:11" ht="16" x14ac:dyDescent="0.2">
      <c r="A127" s="87" t="s">
        <v>212</v>
      </c>
      <c r="B127" s="88">
        <v>70</v>
      </c>
      <c r="C127" s="88">
        <v>9</v>
      </c>
      <c r="D127" s="89" t="s">
        <v>21</v>
      </c>
      <c r="E127" s="89" t="s">
        <v>86</v>
      </c>
      <c r="F127" s="90">
        <v>0</v>
      </c>
      <c r="G127" s="90">
        <v>0</v>
      </c>
      <c r="H127" s="90">
        <v>0</v>
      </c>
      <c r="I127" s="90">
        <v>1</v>
      </c>
      <c r="J127" s="91">
        <v>103.9</v>
      </c>
      <c r="K127" s="92">
        <v>67</v>
      </c>
    </row>
    <row r="128" spans="1:11" ht="16" x14ac:dyDescent="0.2">
      <c r="A128" s="87" t="s">
        <v>213</v>
      </c>
      <c r="B128" s="88">
        <v>70</v>
      </c>
      <c r="C128" s="88">
        <v>10</v>
      </c>
      <c r="D128" s="89" t="s">
        <v>21</v>
      </c>
      <c r="E128" s="89" t="s">
        <v>89</v>
      </c>
      <c r="F128" s="90">
        <v>0</v>
      </c>
      <c r="G128" s="90">
        <v>0</v>
      </c>
      <c r="H128" s="90">
        <v>0</v>
      </c>
      <c r="I128" s="90">
        <v>1</v>
      </c>
      <c r="J128" s="91">
        <v>103</v>
      </c>
      <c r="K128" s="92">
        <v>75</v>
      </c>
    </row>
    <row r="129" spans="1:11" ht="16" x14ac:dyDescent="0.2">
      <c r="A129" s="87" t="s">
        <v>214</v>
      </c>
      <c r="B129" s="88">
        <v>72</v>
      </c>
      <c r="C129" s="88">
        <v>1</v>
      </c>
      <c r="D129" s="89" t="s">
        <v>21</v>
      </c>
      <c r="E129" s="89" t="s">
        <v>86</v>
      </c>
      <c r="F129" s="90">
        <v>0</v>
      </c>
      <c r="G129" s="90">
        <v>0</v>
      </c>
      <c r="H129" s="90">
        <v>0</v>
      </c>
      <c r="I129" s="90">
        <v>1</v>
      </c>
      <c r="J129" s="91">
        <v>103.2</v>
      </c>
      <c r="K129" s="92">
        <v>74</v>
      </c>
    </row>
    <row r="130" spans="1:11" ht="16" x14ac:dyDescent="0.2">
      <c r="A130" s="87" t="s">
        <v>215</v>
      </c>
      <c r="B130" s="88">
        <v>72</v>
      </c>
      <c r="C130" s="88">
        <v>2</v>
      </c>
      <c r="D130" s="89" t="s">
        <v>21</v>
      </c>
      <c r="E130" s="89" t="s">
        <v>89</v>
      </c>
      <c r="F130" s="90">
        <v>0</v>
      </c>
      <c r="G130" s="90">
        <v>0</v>
      </c>
      <c r="H130" s="90">
        <v>0</v>
      </c>
      <c r="I130" s="90">
        <v>1</v>
      </c>
      <c r="J130" s="91">
        <v>103.5</v>
      </c>
      <c r="K130" s="92">
        <v>75</v>
      </c>
    </row>
    <row r="131" spans="1:11" ht="16" x14ac:dyDescent="0.2">
      <c r="A131" s="87" t="s">
        <v>216</v>
      </c>
      <c r="B131" s="88">
        <v>72</v>
      </c>
      <c r="C131" s="88">
        <v>3</v>
      </c>
      <c r="D131" s="89" t="s">
        <v>21</v>
      </c>
      <c r="E131" s="89" t="s">
        <v>86</v>
      </c>
      <c r="F131" s="90">
        <v>0</v>
      </c>
      <c r="G131" s="90">
        <v>0</v>
      </c>
      <c r="H131" s="90">
        <v>0</v>
      </c>
      <c r="I131" s="90">
        <v>3</v>
      </c>
      <c r="J131" s="91">
        <v>103.1</v>
      </c>
      <c r="K131" s="92">
        <v>75</v>
      </c>
    </row>
    <row r="132" spans="1:11" ht="16" x14ac:dyDescent="0.2">
      <c r="A132" s="87" t="s">
        <v>217</v>
      </c>
      <c r="B132" s="88">
        <v>72</v>
      </c>
      <c r="C132" s="88">
        <v>5</v>
      </c>
      <c r="D132" s="89" t="s">
        <v>21</v>
      </c>
      <c r="E132" s="89" t="s">
        <v>86</v>
      </c>
      <c r="F132" s="90">
        <v>0</v>
      </c>
      <c r="G132" s="90">
        <v>0</v>
      </c>
      <c r="H132" s="90">
        <v>0</v>
      </c>
      <c r="I132" s="90">
        <v>1</v>
      </c>
      <c r="J132" s="91">
        <v>103.4</v>
      </c>
      <c r="K132" s="92">
        <v>85</v>
      </c>
    </row>
    <row r="133" spans="1:11" ht="16" x14ac:dyDescent="0.2">
      <c r="A133" s="87" t="s">
        <v>218</v>
      </c>
      <c r="B133" s="88">
        <v>72</v>
      </c>
      <c r="C133" s="88">
        <v>6</v>
      </c>
      <c r="D133" s="89" t="s">
        <v>21</v>
      </c>
      <c r="E133" s="89" t="s">
        <v>89</v>
      </c>
      <c r="F133" s="90">
        <v>0</v>
      </c>
      <c r="G133" s="90">
        <v>0</v>
      </c>
      <c r="H133" s="90">
        <v>0</v>
      </c>
      <c r="I133" s="90">
        <v>1</v>
      </c>
      <c r="J133" s="91">
        <v>103.3</v>
      </c>
      <c r="K133" s="92">
        <v>72</v>
      </c>
    </row>
    <row r="134" spans="1:11" ht="16" x14ac:dyDescent="0.2">
      <c r="A134" s="87" t="s">
        <v>219</v>
      </c>
      <c r="B134" s="88">
        <v>70</v>
      </c>
      <c r="C134" s="88">
        <v>7</v>
      </c>
      <c r="D134" s="89" t="s">
        <v>21</v>
      </c>
      <c r="E134" s="89" t="s">
        <v>86</v>
      </c>
      <c r="F134" s="90">
        <v>0</v>
      </c>
      <c r="G134" s="90">
        <v>0</v>
      </c>
      <c r="H134" s="90">
        <v>0</v>
      </c>
      <c r="I134" s="90">
        <v>2</v>
      </c>
      <c r="J134" s="91">
        <v>103.7</v>
      </c>
      <c r="K134" s="92">
        <v>56</v>
      </c>
    </row>
    <row r="135" spans="1:11" ht="16" x14ac:dyDescent="0.2">
      <c r="A135" s="87" t="s">
        <v>220</v>
      </c>
      <c r="B135" s="88">
        <v>70</v>
      </c>
      <c r="C135" s="88">
        <v>8</v>
      </c>
      <c r="D135" s="89" t="s">
        <v>21</v>
      </c>
      <c r="E135" s="89" t="s">
        <v>89</v>
      </c>
      <c r="F135" s="90">
        <v>0</v>
      </c>
      <c r="G135" s="90">
        <v>0</v>
      </c>
      <c r="H135" s="90">
        <v>0</v>
      </c>
      <c r="I135" s="90">
        <v>1</v>
      </c>
      <c r="J135" s="91">
        <v>103.4</v>
      </c>
      <c r="K135" s="92">
        <v>56</v>
      </c>
    </row>
    <row r="136" spans="1:11" ht="16" x14ac:dyDescent="0.2">
      <c r="A136" s="87" t="s">
        <v>221</v>
      </c>
      <c r="B136" s="88">
        <v>73</v>
      </c>
      <c r="C136" s="88">
        <v>9</v>
      </c>
      <c r="D136" s="89" t="s">
        <v>21</v>
      </c>
      <c r="E136" s="89" t="s">
        <v>86</v>
      </c>
      <c r="F136" s="90">
        <v>0</v>
      </c>
      <c r="G136" s="90">
        <v>0</v>
      </c>
      <c r="H136" s="90">
        <v>0</v>
      </c>
      <c r="I136" s="90">
        <v>0</v>
      </c>
      <c r="J136" s="91">
        <v>103.2</v>
      </c>
      <c r="K136" s="92">
        <v>77</v>
      </c>
    </row>
    <row r="137" spans="1:11" ht="16" x14ac:dyDescent="0.2">
      <c r="A137" s="87" t="s">
        <v>222</v>
      </c>
      <c r="B137" s="88">
        <v>77</v>
      </c>
      <c r="C137" s="88">
        <v>1</v>
      </c>
      <c r="D137" s="89" t="s">
        <v>21</v>
      </c>
      <c r="E137" s="89" t="s">
        <v>86</v>
      </c>
      <c r="F137" s="90">
        <v>0</v>
      </c>
      <c r="G137" s="90">
        <v>0</v>
      </c>
      <c r="H137" s="90">
        <v>0</v>
      </c>
      <c r="I137" s="90">
        <v>2</v>
      </c>
      <c r="J137" s="91">
        <v>104.3</v>
      </c>
      <c r="K137" s="92">
        <v>84</v>
      </c>
    </row>
    <row r="138" spans="1:11" ht="16" x14ac:dyDescent="0.2">
      <c r="A138" s="87" t="s">
        <v>223</v>
      </c>
      <c r="B138" s="88">
        <v>77</v>
      </c>
      <c r="C138" s="88">
        <v>2</v>
      </c>
      <c r="D138" s="89" t="s">
        <v>21</v>
      </c>
      <c r="E138" s="89" t="s">
        <v>89</v>
      </c>
      <c r="F138" s="90">
        <v>0</v>
      </c>
      <c r="G138" s="90">
        <v>0</v>
      </c>
      <c r="H138" s="90">
        <v>0</v>
      </c>
      <c r="I138" s="90">
        <v>1</v>
      </c>
      <c r="J138" s="91">
        <v>102.8</v>
      </c>
      <c r="K138" s="92">
        <v>88</v>
      </c>
    </row>
    <row r="139" spans="1:11" ht="16" x14ac:dyDescent="0.2">
      <c r="A139" s="87" t="s">
        <v>224</v>
      </c>
      <c r="B139" s="88">
        <v>77</v>
      </c>
      <c r="C139" s="88">
        <v>3</v>
      </c>
      <c r="D139" s="89" t="s">
        <v>21</v>
      </c>
      <c r="E139" s="89" t="s">
        <v>86</v>
      </c>
      <c r="F139" s="90">
        <v>0</v>
      </c>
      <c r="G139" s="90">
        <v>0</v>
      </c>
      <c r="H139" s="90">
        <v>0</v>
      </c>
      <c r="I139" s="90">
        <v>2</v>
      </c>
      <c r="J139" s="91">
        <v>104</v>
      </c>
      <c r="K139" s="92">
        <v>90</v>
      </c>
    </row>
    <row r="140" spans="1:11" ht="16" x14ac:dyDescent="0.2">
      <c r="A140" s="87" t="s">
        <v>225</v>
      </c>
      <c r="B140" s="88">
        <v>77</v>
      </c>
      <c r="C140" s="88">
        <v>5</v>
      </c>
      <c r="D140" s="89" t="s">
        <v>21</v>
      </c>
      <c r="E140" s="89" t="s">
        <v>86</v>
      </c>
      <c r="F140" s="90">
        <v>0</v>
      </c>
      <c r="G140" s="90">
        <v>0</v>
      </c>
      <c r="H140" s="90">
        <v>0</v>
      </c>
      <c r="I140" s="90">
        <v>0</v>
      </c>
      <c r="J140" s="91">
        <v>103.4</v>
      </c>
      <c r="K140" s="92">
        <v>99</v>
      </c>
    </row>
    <row r="141" spans="1:11" ht="16" x14ac:dyDescent="0.2">
      <c r="A141" s="87" t="s">
        <v>226</v>
      </c>
      <c r="B141" s="88">
        <v>77</v>
      </c>
      <c r="C141" s="88">
        <v>6</v>
      </c>
      <c r="D141" s="89" t="s">
        <v>21</v>
      </c>
      <c r="E141" s="89" t="s">
        <v>89</v>
      </c>
      <c r="F141" s="90">
        <v>0</v>
      </c>
      <c r="G141" s="90">
        <v>0</v>
      </c>
      <c r="H141" s="90">
        <v>0</v>
      </c>
      <c r="I141" s="90">
        <v>1</v>
      </c>
      <c r="J141" s="91">
        <v>103.4</v>
      </c>
      <c r="K141" s="92">
        <v>86</v>
      </c>
    </row>
    <row r="142" spans="1:11" ht="16" x14ac:dyDescent="0.2">
      <c r="A142" s="87" t="s">
        <v>227</v>
      </c>
      <c r="B142" s="88">
        <v>76</v>
      </c>
      <c r="C142" s="88">
        <v>8</v>
      </c>
      <c r="D142" s="89" t="s">
        <v>21</v>
      </c>
      <c r="E142" s="89" t="s">
        <v>89</v>
      </c>
      <c r="F142" s="90">
        <v>0</v>
      </c>
      <c r="G142" s="90">
        <v>0</v>
      </c>
      <c r="H142" s="90">
        <v>0</v>
      </c>
      <c r="I142" s="90">
        <v>1</v>
      </c>
      <c r="J142" s="91">
        <v>103.6</v>
      </c>
      <c r="K142" s="92">
        <v>71</v>
      </c>
    </row>
    <row r="143" spans="1:11" ht="16" x14ac:dyDescent="0.2">
      <c r="A143" s="87" t="s">
        <v>228</v>
      </c>
      <c r="B143" s="88">
        <v>78</v>
      </c>
      <c r="C143" s="88">
        <v>9</v>
      </c>
      <c r="D143" s="89" t="s">
        <v>21</v>
      </c>
      <c r="E143" s="89" t="s">
        <v>86</v>
      </c>
      <c r="F143" s="90">
        <v>0</v>
      </c>
      <c r="G143" s="90">
        <v>0</v>
      </c>
      <c r="H143" s="90">
        <v>0</v>
      </c>
      <c r="I143" s="90">
        <v>0</v>
      </c>
      <c r="J143" s="91">
        <v>103.3</v>
      </c>
      <c r="K143" s="92">
        <v>91</v>
      </c>
    </row>
    <row r="144" spans="1:11" ht="16" x14ac:dyDescent="0.2">
      <c r="A144" s="87" t="s">
        <v>229</v>
      </c>
      <c r="B144" s="88">
        <v>78</v>
      </c>
      <c r="C144" s="88">
        <v>10</v>
      </c>
      <c r="D144" s="89" t="s">
        <v>21</v>
      </c>
      <c r="E144" s="89" t="s">
        <v>89</v>
      </c>
      <c r="F144" s="90">
        <v>1</v>
      </c>
      <c r="G144" s="90">
        <v>0</v>
      </c>
      <c r="H144" s="90">
        <v>0</v>
      </c>
      <c r="I144" s="90">
        <v>1</v>
      </c>
      <c r="J144" s="91">
        <v>102.8</v>
      </c>
      <c r="K144" s="92">
        <v>100</v>
      </c>
    </row>
    <row r="145" spans="1:11" ht="16" x14ac:dyDescent="0.2">
      <c r="A145" s="87" t="s">
        <v>230</v>
      </c>
      <c r="B145" s="88">
        <v>81</v>
      </c>
      <c r="C145" s="88">
        <v>1</v>
      </c>
      <c r="D145" s="89" t="s">
        <v>231</v>
      </c>
      <c r="E145" s="89" t="s">
        <v>86</v>
      </c>
      <c r="F145" s="90">
        <v>0</v>
      </c>
      <c r="G145" s="90">
        <v>0</v>
      </c>
      <c r="H145" s="90">
        <v>0</v>
      </c>
      <c r="I145" s="90">
        <v>1</v>
      </c>
      <c r="J145" s="91">
        <v>103.9</v>
      </c>
      <c r="K145" s="92" t="s">
        <v>87</v>
      </c>
    </row>
    <row r="146" spans="1:11" ht="16" x14ac:dyDescent="0.2">
      <c r="A146" s="87" t="s">
        <v>232</v>
      </c>
      <c r="B146" s="88">
        <v>81</v>
      </c>
      <c r="C146" s="88">
        <v>2</v>
      </c>
      <c r="D146" s="89" t="s">
        <v>231</v>
      </c>
      <c r="E146" s="89" t="s">
        <v>89</v>
      </c>
      <c r="F146" s="90">
        <v>0</v>
      </c>
      <c r="G146" s="90">
        <v>0</v>
      </c>
      <c r="H146" s="90">
        <v>0</v>
      </c>
      <c r="I146" s="90">
        <v>2</v>
      </c>
      <c r="J146" s="91">
        <v>103.8</v>
      </c>
      <c r="K146" s="92" t="s">
        <v>87</v>
      </c>
    </row>
    <row r="147" spans="1:11" ht="16" x14ac:dyDescent="0.2">
      <c r="A147" s="87" t="s">
        <v>233</v>
      </c>
      <c r="B147" s="88">
        <v>81</v>
      </c>
      <c r="C147" s="88">
        <v>5</v>
      </c>
      <c r="D147" s="89" t="s">
        <v>231</v>
      </c>
      <c r="E147" s="89" t="s">
        <v>86</v>
      </c>
      <c r="F147" s="90">
        <v>0</v>
      </c>
      <c r="G147" s="90">
        <v>0</v>
      </c>
      <c r="H147" s="90">
        <v>0</v>
      </c>
      <c r="I147" s="90">
        <v>1</v>
      </c>
      <c r="J147" s="91">
        <v>103.5</v>
      </c>
      <c r="K147" s="92" t="s">
        <v>87</v>
      </c>
    </row>
    <row r="148" spans="1:11" ht="16" x14ac:dyDescent="0.2">
      <c r="A148" s="87" t="s">
        <v>234</v>
      </c>
      <c r="B148" s="88">
        <v>81</v>
      </c>
      <c r="C148" s="88">
        <v>6</v>
      </c>
      <c r="D148" s="89" t="s">
        <v>231</v>
      </c>
      <c r="E148" s="89" t="s">
        <v>89</v>
      </c>
      <c r="F148" s="90">
        <v>0</v>
      </c>
      <c r="G148" s="90">
        <v>0</v>
      </c>
      <c r="H148" s="90">
        <v>0</v>
      </c>
      <c r="I148" s="90">
        <v>1</v>
      </c>
      <c r="J148" s="91">
        <v>103.2</v>
      </c>
      <c r="K148" s="92" t="s">
        <v>87</v>
      </c>
    </row>
    <row r="149" spans="1:11" ht="16" x14ac:dyDescent="0.2">
      <c r="A149" s="87" t="s">
        <v>235</v>
      </c>
      <c r="B149" s="88">
        <v>80</v>
      </c>
      <c r="C149" s="88">
        <v>7</v>
      </c>
      <c r="D149" s="89" t="s">
        <v>231</v>
      </c>
      <c r="E149" s="89" t="s">
        <v>86</v>
      </c>
      <c r="F149" s="90">
        <v>0</v>
      </c>
      <c r="G149" s="90">
        <v>0</v>
      </c>
      <c r="H149" s="90">
        <v>0</v>
      </c>
      <c r="I149" s="90">
        <v>1</v>
      </c>
      <c r="J149" s="91">
        <v>103.5</v>
      </c>
      <c r="K149" s="92" t="s">
        <v>87</v>
      </c>
    </row>
    <row r="150" spans="1:11" ht="16" x14ac:dyDescent="0.2">
      <c r="A150" s="87" t="s">
        <v>236</v>
      </c>
      <c r="B150" s="88">
        <v>80</v>
      </c>
      <c r="C150" s="88">
        <v>8</v>
      </c>
      <c r="D150" s="89" t="s">
        <v>231</v>
      </c>
      <c r="E150" s="89" t="s">
        <v>89</v>
      </c>
      <c r="F150" s="90">
        <v>0</v>
      </c>
      <c r="G150" s="90">
        <v>0</v>
      </c>
      <c r="H150" s="90">
        <v>0</v>
      </c>
      <c r="I150" s="90">
        <v>1</v>
      </c>
      <c r="J150" s="91">
        <v>104</v>
      </c>
      <c r="K150" s="92" t="s">
        <v>87</v>
      </c>
    </row>
    <row r="151" spans="1:11" ht="16" x14ac:dyDescent="0.2">
      <c r="A151" s="87" t="s">
        <v>237</v>
      </c>
      <c r="B151" s="88">
        <v>82</v>
      </c>
      <c r="C151" s="88">
        <v>9</v>
      </c>
      <c r="D151" s="89" t="s">
        <v>231</v>
      </c>
      <c r="E151" s="89" t="s">
        <v>86</v>
      </c>
      <c r="F151" s="90">
        <v>0</v>
      </c>
      <c r="G151" s="90">
        <v>0</v>
      </c>
      <c r="H151" s="90">
        <v>0</v>
      </c>
      <c r="I151" s="90">
        <v>0</v>
      </c>
      <c r="J151" s="91">
        <v>102.6</v>
      </c>
      <c r="K151" s="92" t="s">
        <v>87</v>
      </c>
    </row>
    <row r="152" spans="1:11" ht="16" x14ac:dyDescent="0.2">
      <c r="A152" s="87" t="s">
        <v>238</v>
      </c>
      <c r="B152" s="88">
        <v>82</v>
      </c>
      <c r="C152" s="88">
        <v>10</v>
      </c>
      <c r="D152" s="89" t="s">
        <v>231</v>
      </c>
      <c r="E152" s="89" t="s">
        <v>89</v>
      </c>
      <c r="F152" s="90">
        <v>0</v>
      </c>
      <c r="G152" s="90">
        <v>0</v>
      </c>
      <c r="H152" s="90">
        <v>0</v>
      </c>
      <c r="I152" s="90">
        <v>0</v>
      </c>
      <c r="J152" s="91">
        <v>102.9</v>
      </c>
      <c r="K152" s="92" t="s">
        <v>87</v>
      </c>
    </row>
    <row r="153" spans="1:11" ht="16" x14ac:dyDescent="0.2">
      <c r="A153" s="87" t="s">
        <v>239</v>
      </c>
      <c r="B153" s="88">
        <v>86</v>
      </c>
      <c r="C153" s="88">
        <v>1</v>
      </c>
      <c r="D153" s="89" t="s">
        <v>231</v>
      </c>
      <c r="E153" s="89" t="s">
        <v>86</v>
      </c>
      <c r="F153" s="90">
        <v>0</v>
      </c>
      <c r="G153" s="90">
        <v>0</v>
      </c>
      <c r="H153" s="90">
        <v>0</v>
      </c>
      <c r="I153" s="90">
        <v>1</v>
      </c>
      <c r="J153" s="91">
        <v>104.9</v>
      </c>
      <c r="K153" s="92">
        <v>102</v>
      </c>
    </row>
    <row r="154" spans="1:11" ht="16" x14ac:dyDescent="0.2">
      <c r="A154" s="87" t="s">
        <v>240</v>
      </c>
      <c r="B154" s="88">
        <v>86</v>
      </c>
      <c r="C154" s="88">
        <v>3</v>
      </c>
      <c r="D154" s="89" t="s">
        <v>231</v>
      </c>
      <c r="E154" s="89" t="s">
        <v>86</v>
      </c>
      <c r="F154" s="90">
        <v>0</v>
      </c>
      <c r="G154" s="90">
        <v>0</v>
      </c>
      <c r="H154" s="90">
        <v>0</v>
      </c>
      <c r="I154" s="90">
        <v>1</v>
      </c>
      <c r="J154" s="91">
        <v>104.5</v>
      </c>
      <c r="K154" s="92">
        <v>121</v>
      </c>
    </row>
    <row r="155" spans="1:11" ht="16" x14ac:dyDescent="0.2">
      <c r="A155" s="87" t="s">
        <v>241</v>
      </c>
      <c r="B155" s="88">
        <v>86</v>
      </c>
      <c r="C155" s="88">
        <v>5</v>
      </c>
      <c r="D155" s="89" t="s">
        <v>231</v>
      </c>
      <c r="E155" s="89" t="s">
        <v>86</v>
      </c>
      <c r="F155" s="90">
        <v>0</v>
      </c>
      <c r="G155" s="90">
        <v>0</v>
      </c>
      <c r="H155" s="90">
        <v>0</v>
      </c>
      <c r="I155" s="90">
        <v>1</v>
      </c>
      <c r="J155" s="91">
        <v>105.6</v>
      </c>
      <c r="K155" s="92">
        <v>104.5</v>
      </c>
    </row>
    <row r="156" spans="1:11" ht="16" x14ac:dyDescent="0.2">
      <c r="A156" s="87" t="s">
        <v>242</v>
      </c>
      <c r="B156" s="88">
        <v>86</v>
      </c>
      <c r="C156" s="88">
        <v>6</v>
      </c>
      <c r="D156" s="89" t="s">
        <v>231</v>
      </c>
      <c r="E156" s="89" t="s">
        <v>89</v>
      </c>
      <c r="F156" s="90">
        <v>0</v>
      </c>
      <c r="G156" s="90">
        <v>0</v>
      </c>
      <c r="H156" s="90">
        <v>0</v>
      </c>
      <c r="I156" s="90">
        <v>0</v>
      </c>
      <c r="J156" s="91">
        <v>103.7</v>
      </c>
      <c r="K156" s="92">
        <v>98.8</v>
      </c>
    </row>
    <row r="157" spans="1:11" ht="16" x14ac:dyDescent="0.2">
      <c r="A157" s="87" t="s">
        <v>243</v>
      </c>
      <c r="B157" s="88">
        <v>85</v>
      </c>
      <c r="C157" s="88">
        <v>7</v>
      </c>
      <c r="D157" s="89" t="s">
        <v>231</v>
      </c>
      <c r="E157" s="89" t="s">
        <v>86</v>
      </c>
      <c r="F157" s="90">
        <v>0</v>
      </c>
      <c r="G157" s="90">
        <v>0</v>
      </c>
      <c r="H157" s="90">
        <v>0</v>
      </c>
      <c r="I157" s="90">
        <v>1</v>
      </c>
      <c r="J157" s="91">
        <v>104.6</v>
      </c>
      <c r="K157" s="92">
        <v>70</v>
      </c>
    </row>
    <row r="158" spans="1:11" ht="16" x14ac:dyDescent="0.2">
      <c r="A158" s="87" t="s">
        <v>244</v>
      </c>
      <c r="B158" s="88">
        <v>85</v>
      </c>
      <c r="C158" s="88">
        <v>8</v>
      </c>
      <c r="D158" s="89" t="s">
        <v>231</v>
      </c>
      <c r="E158" s="89" t="s">
        <v>89</v>
      </c>
      <c r="F158" s="90">
        <v>0</v>
      </c>
      <c r="G158" s="90">
        <v>0</v>
      </c>
      <c r="H158" s="90">
        <v>0</v>
      </c>
      <c r="I158" s="90">
        <v>0</v>
      </c>
      <c r="J158" s="91">
        <v>104.1</v>
      </c>
      <c r="K158" s="92">
        <v>81.2</v>
      </c>
    </row>
    <row r="159" spans="1:11" ht="16" x14ac:dyDescent="0.2">
      <c r="A159" s="87" t="s">
        <v>245</v>
      </c>
      <c r="B159" s="88">
        <v>87</v>
      </c>
      <c r="C159" s="88">
        <v>9</v>
      </c>
      <c r="D159" s="89" t="s">
        <v>231</v>
      </c>
      <c r="E159" s="89" t="s">
        <v>86</v>
      </c>
      <c r="F159" s="90">
        <v>0</v>
      </c>
      <c r="G159" s="90">
        <v>0</v>
      </c>
      <c r="H159" s="90">
        <v>0</v>
      </c>
      <c r="I159" s="90">
        <v>0</v>
      </c>
      <c r="J159" s="91">
        <v>103.5</v>
      </c>
      <c r="K159" s="92">
        <v>97.6</v>
      </c>
    </row>
    <row r="160" spans="1:11" ht="16" x14ac:dyDescent="0.2">
      <c r="A160" s="87" t="s">
        <v>246</v>
      </c>
      <c r="B160" s="88">
        <v>87</v>
      </c>
      <c r="C160" s="88">
        <v>10</v>
      </c>
      <c r="D160" s="89" t="s">
        <v>231</v>
      </c>
      <c r="E160" s="89" t="s">
        <v>89</v>
      </c>
      <c r="F160" s="90">
        <v>0</v>
      </c>
      <c r="G160" s="90">
        <v>0</v>
      </c>
      <c r="H160" s="90">
        <v>0</v>
      </c>
      <c r="I160" s="90">
        <v>0</v>
      </c>
      <c r="J160" s="91">
        <v>103.1</v>
      </c>
      <c r="K160" s="92">
        <v>106</v>
      </c>
    </row>
    <row r="161" spans="1:11" ht="16" x14ac:dyDescent="0.2">
      <c r="A161" s="87" t="s">
        <v>247</v>
      </c>
      <c r="B161" s="88">
        <v>93</v>
      </c>
      <c r="C161" s="88">
        <v>1</v>
      </c>
      <c r="D161" s="89" t="s">
        <v>231</v>
      </c>
      <c r="E161" s="89" t="s">
        <v>86</v>
      </c>
      <c r="F161" s="90" t="s">
        <v>87</v>
      </c>
      <c r="G161" s="90" t="s">
        <v>87</v>
      </c>
      <c r="H161" s="90" t="s">
        <v>87</v>
      </c>
      <c r="I161" s="90">
        <v>1</v>
      </c>
      <c r="J161" s="91">
        <v>103.8</v>
      </c>
      <c r="K161" s="92">
        <v>127</v>
      </c>
    </row>
    <row r="162" spans="1:11" ht="16" x14ac:dyDescent="0.2">
      <c r="A162" s="87" t="s">
        <v>248</v>
      </c>
      <c r="B162" s="88">
        <v>93</v>
      </c>
      <c r="C162" s="88">
        <v>2</v>
      </c>
      <c r="D162" s="89" t="s">
        <v>231</v>
      </c>
      <c r="E162" s="89" t="s">
        <v>89</v>
      </c>
      <c r="F162" s="90" t="s">
        <v>87</v>
      </c>
      <c r="G162" s="90" t="s">
        <v>87</v>
      </c>
      <c r="H162" s="90" t="s">
        <v>87</v>
      </c>
      <c r="I162" s="90">
        <v>1</v>
      </c>
      <c r="J162" s="91">
        <v>103.5</v>
      </c>
      <c r="K162" s="92">
        <v>117.5</v>
      </c>
    </row>
    <row r="163" spans="1:11" ht="16" x14ac:dyDescent="0.2">
      <c r="A163" s="87" t="s">
        <v>249</v>
      </c>
      <c r="B163" s="88">
        <v>93</v>
      </c>
      <c r="C163" s="88">
        <v>3</v>
      </c>
      <c r="D163" s="89" t="s">
        <v>231</v>
      </c>
      <c r="E163" s="89" t="s">
        <v>86</v>
      </c>
      <c r="F163" s="90" t="s">
        <v>87</v>
      </c>
      <c r="G163" s="90" t="s">
        <v>87</v>
      </c>
      <c r="H163" s="90" t="s">
        <v>87</v>
      </c>
      <c r="I163" s="90">
        <v>2</v>
      </c>
      <c r="J163" s="91">
        <v>103.3</v>
      </c>
      <c r="K163" s="92">
        <v>111.5</v>
      </c>
    </row>
    <row r="164" spans="1:11" ht="16" x14ac:dyDescent="0.2">
      <c r="A164" s="87" t="s">
        <v>250</v>
      </c>
      <c r="B164" s="88">
        <v>93</v>
      </c>
      <c r="C164" s="88">
        <v>5</v>
      </c>
      <c r="D164" s="89" t="s">
        <v>231</v>
      </c>
      <c r="E164" s="89" t="s">
        <v>86</v>
      </c>
      <c r="F164" s="90" t="s">
        <v>87</v>
      </c>
      <c r="G164" s="90" t="s">
        <v>87</v>
      </c>
      <c r="H164" s="90" t="s">
        <v>87</v>
      </c>
      <c r="I164" s="90">
        <v>1</v>
      </c>
      <c r="J164" s="91">
        <v>103.7</v>
      </c>
      <c r="K164" s="92">
        <v>114</v>
      </c>
    </row>
    <row r="165" spans="1:11" ht="16" x14ac:dyDescent="0.2">
      <c r="A165" s="87" t="s">
        <v>251</v>
      </c>
      <c r="B165" s="88">
        <v>93</v>
      </c>
      <c r="C165" s="88">
        <v>6</v>
      </c>
      <c r="D165" s="89" t="s">
        <v>231</v>
      </c>
      <c r="E165" s="89" t="s">
        <v>89</v>
      </c>
      <c r="F165" s="90" t="s">
        <v>87</v>
      </c>
      <c r="G165" s="90" t="s">
        <v>87</v>
      </c>
      <c r="H165" s="90" t="s">
        <v>87</v>
      </c>
      <c r="I165" s="90">
        <v>1</v>
      </c>
      <c r="J165" s="91">
        <v>103.2</v>
      </c>
      <c r="K165" s="92">
        <v>110</v>
      </c>
    </row>
    <row r="166" spans="1:11" ht="16" x14ac:dyDescent="0.2">
      <c r="A166" s="87" t="s">
        <v>252</v>
      </c>
      <c r="B166" s="88">
        <v>92</v>
      </c>
      <c r="C166" s="88">
        <v>7</v>
      </c>
      <c r="D166" s="89" t="s">
        <v>231</v>
      </c>
      <c r="E166" s="89" t="s">
        <v>86</v>
      </c>
      <c r="F166" s="90" t="s">
        <v>87</v>
      </c>
      <c r="G166" s="90" t="s">
        <v>87</v>
      </c>
      <c r="H166" s="90" t="s">
        <v>87</v>
      </c>
      <c r="I166" s="90">
        <v>1</v>
      </c>
      <c r="J166" s="91">
        <v>103.4</v>
      </c>
      <c r="K166" s="92">
        <v>84.2</v>
      </c>
    </row>
    <row r="167" spans="1:11" ht="16" x14ac:dyDescent="0.2">
      <c r="A167" s="87" t="s">
        <v>253</v>
      </c>
      <c r="B167" s="88">
        <v>92</v>
      </c>
      <c r="C167" s="88">
        <v>8</v>
      </c>
      <c r="D167" s="89" t="s">
        <v>231</v>
      </c>
      <c r="E167" s="89" t="s">
        <v>89</v>
      </c>
      <c r="F167" s="90" t="s">
        <v>87</v>
      </c>
      <c r="G167" s="90" t="s">
        <v>87</v>
      </c>
      <c r="H167" s="90" t="s">
        <v>87</v>
      </c>
      <c r="I167" s="90">
        <v>1</v>
      </c>
      <c r="J167" s="91">
        <v>103.7</v>
      </c>
      <c r="K167" s="92">
        <v>98.4</v>
      </c>
    </row>
    <row r="168" spans="1:11" ht="16" x14ac:dyDescent="0.2">
      <c r="A168" s="87" t="s">
        <v>254</v>
      </c>
      <c r="B168" s="88">
        <v>94</v>
      </c>
      <c r="C168" s="88">
        <v>10</v>
      </c>
      <c r="D168" s="89" t="s">
        <v>231</v>
      </c>
      <c r="E168" s="89" t="s">
        <v>89</v>
      </c>
      <c r="F168" s="90" t="s">
        <v>87</v>
      </c>
      <c r="G168" s="90" t="s">
        <v>87</v>
      </c>
      <c r="H168" s="90" t="s">
        <v>87</v>
      </c>
      <c r="I168" s="90">
        <v>1</v>
      </c>
      <c r="J168" s="91">
        <v>103.6</v>
      </c>
      <c r="K168" s="92">
        <v>115</v>
      </c>
    </row>
    <row r="169" spans="1:11" ht="16" x14ac:dyDescent="0.2">
      <c r="A169" s="87" t="s">
        <v>255</v>
      </c>
      <c r="B169" s="88">
        <v>100</v>
      </c>
      <c r="C169" s="88">
        <v>1</v>
      </c>
      <c r="D169" s="89" t="s">
        <v>231</v>
      </c>
      <c r="E169" s="89" t="s">
        <v>86</v>
      </c>
      <c r="F169" s="90" t="s">
        <v>87</v>
      </c>
      <c r="G169" s="90" t="s">
        <v>87</v>
      </c>
      <c r="H169" s="90" t="s">
        <v>87</v>
      </c>
      <c r="I169" s="90">
        <v>1</v>
      </c>
      <c r="J169" s="91">
        <v>104.2</v>
      </c>
      <c r="K169" s="92">
        <v>131.5</v>
      </c>
    </row>
    <row r="170" spans="1:11" ht="16" x14ac:dyDescent="0.2">
      <c r="A170" s="87" t="s">
        <v>256</v>
      </c>
      <c r="B170" s="88">
        <v>100</v>
      </c>
      <c r="C170" s="88">
        <v>2</v>
      </c>
      <c r="D170" s="89" t="s">
        <v>231</v>
      </c>
      <c r="E170" s="89" t="s">
        <v>89</v>
      </c>
      <c r="F170" s="90" t="s">
        <v>87</v>
      </c>
      <c r="G170" s="90" t="s">
        <v>87</v>
      </c>
      <c r="H170" s="90" t="s">
        <v>87</v>
      </c>
      <c r="I170" s="90">
        <v>2</v>
      </c>
      <c r="J170" s="91">
        <v>103.6</v>
      </c>
      <c r="K170" s="92">
        <v>135.5</v>
      </c>
    </row>
    <row r="171" spans="1:11" ht="16" x14ac:dyDescent="0.2">
      <c r="A171" s="87" t="s">
        <v>257</v>
      </c>
      <c r="B171" s="88">
        <v>100</v>
      </c>
      <c r="C171" s="88">
        <v>3</v>
      </c>
      <c r="D171" s="89" t="s">
        <v>231</v>
      </c>
      <c r="E171" s="89" t="s">
        <v>86</v>
      </c>
      <c r="F171" s="90" t="s">
        <v>87</v>
      </c>
      <c r="G171" s="90" t="s">
        <v>87</v>
      </c>
      <c r="H171" s="90" t="s">
        <v>87</v>
      </c>
      <c r="I171" s="90">
        <v>1</v>
      </c>
      <c r="J171" s="91">
        <v>103.7</v>
      </c>
      <c r="K171" s="92">
        <v>130.5</v>
      </c>
    </row>
    <row r="172" spans="1:11" ht="16" x14ac:dyDescent="0.2">
      <c r="A172" s="87" t="s">
        <v>258</v>
      </c>
      <c r="B172" s="88">
        <v>100</v>
      </c>
      <c r="C172" s="88">
        <v>6</v>
      </c>
      <c r="D172" s="89" t="s">
        <v>231</v>
      </c>
      <c r="E172" s="89" t="s">
        <v>89</v>
      </c>
      <c r="F172" s="90" t="s">
        <v>87</v>
      </c>
      <c r="G172" s="90" t="s">
        <v>87</v>
      </c>
      <c r="H172" s="90" t="s">
        <v>87</v>
      </c>
      <c r="I172" s="90">
        <v>1</v>
      </c>
      <c r="J172" s="91">
        <v>103.7</v>
      </c>
      <c r="K172" s="92">
        <v>124.5</v>
      </c>
    </row>
    <row r="173" spans="1:11" ht="16" x14ac:dyDescent="0.2">
      <c r="A173" s="87" t="s">
        <v>259</v>
      </c>
      <c r="B173" s="88">
        <v>99</v>
      </c>
      <c r="C173" s="88">
        <v>8</v>
      </c>
      <c r="D173" s="89" t="s">
        <v>231</v>
      </c>
      <c r="E173" s="89" t="s">
        <v>89</v>
      </c>
      <c r="F173" s="90" t="s">
        <v>87</v>
      </c>
      <c r="G173" s="90" t="s">
        <v>87</v>
      </c>
      <c r="H173" s="90" t="s">
        <v>87</v>
      </c>
      <c r="I173" s="90">
        <v>0</v>
      </c>
      <c r="J173" s="91">
        <v>103.9</v>
      </c>
      <c r="K173" s="92">
        <v>109.5</v>
      </c>
    </row>
    <row r="174" spans="1:11" ht="16" x14ac:dyDescent="0.2">
      <c r="A174" s="87" t="s">
        <v>260</v>
      </c>
      <c r="B174" s="88">
        <v>101</v>
      </c>
      <c r="C174" s="88">
        <v>10</v>
      </c>
      <c r="D174" s="89" t="s">
        <v>231</v>
      </c>
      <c r="E174" s="89" t="s">
        <v>89</v>
      </c>
      <c r="F174" s="90" t="s">
        <v>87</v>
      </c>
      <c r="G174" s="90" t="s">
        <v>87</v>
      </c>
      <c r="H174" s="90" t="s">
        <v>87</v>
      </c>
      <c r="I174" s="90">
        <v>1</v>
      </c>
      <c r="J174" s="91">
        <v>103.1</v>
      </c>
      <c r="K174" s="92">
        <v>136</v>
      </c>
    </row>
    <row r="175" spans="1:11" ht="16" x14ac:dyDescent="0.2">
      <c r="A175" s="87" t="s">
        <v>261</v>
      </c>
      <c r="B175" s="88">
        <v>107</v>
      </c>
      <c r="C175" s="88">
        <v>1</v>
      </c>
      <c r="D175" s="89" t="s">
        <v>231</v>
      </c>
      <c r="E175" s="89" t="s">
        <v>86</v>
      </c>
      <c r="F175" s="90" t="s">
        <v>87</v>
      </c>
      <c r="G175" s="90" t="s">
        <v>87</v>
      </c>
      <c r="H175" s="90" t="s">
        <v>87</v>
      </c>
      <c r="I175" s="90">
        <v>1</v>
      </c>
      <c r="J175" s="91">
        <v>103.5</v>
      </c>
      <c r="K175" s="92">
        <v>148.5</v>
      </c>
    </row>
    <row r="176" spans="1:11" ht="16" x14ac:dyDescent="0.2">
      <c r="A176" s="87" t="s">
        <v>262</v>
      </c>
      <c r="B176" s="88">
        <v>107</v>
      </c>
      <c r="C176" s="88">
        <v>2</v>
      </c>
      <c r="D176" s="89" t="s">
        <v>231</v>
      </c>
      <c r="E176" s="89" t="s">
        <v>89</v>
      </c>
      <c r="F176" s="90" t="s">
        <v>87</v>
      </c>
      <c r="G176" s="90" t="s">
        <v>87</v>
      </c>
      <c r="H176" s="90" t="s">
        <v>87</v>
      </c>
      <c r="I176" s="90">
        <v>1</v>
      </c>
      <c r="J176" s="91">
        <v>102.9</v>
      </c>
      <c r="K176" s="92">
        <v>151.1</v>
      </c>
    </row>
    <row r="177" spans="1:11" ht="16" x14ac:dyDescent="0.2">
      <c r="A177" s="87" t="s">
        <v>263</v>
      </c>
      <c r="B177" s="88">
        <v>107</v>
      </c>
      <c r="C177" s="88">
        <v>3</v>
      </c>
      <c r="D177" s="89" t="s">
        <v>231</v>
      </c>
      <c r="E177" s="89" t="s">
        <v>86</v>
      </c>
      <c r="F177" s="90" t="s">
        <v>87</v>
      </c>
      <c r="G177" s="90" t="s">
        <v>87</v>
      </c>
      <c r="H177" s="90" t="s">
        <v>87</v>
      </c>
      <c r="I177" s="90">
        <v>1</v>
      </c>
      <c r="J177" s="91">
        <v>102.9</v>
      </c>
      <c r="K177" s="92">
        <v>145.5</v>
      </c>
    </row>
    <row r="178" spans="1:11" ht="16" x14ac:dyDescent="0.2">
      <c r="A178" s="87" t="s">
        <v>264</v>
      </c>
      <c r="B178" s="88">
        <v>107</v>
      </c>
      <c r="C178" s="88">
        <v>5</v>
      </c>
      <c r="D178" s="89" t="s">
        <v>231</v>
      </c>
      <c r="E178" s="89" t="s">
        <v>86</v>
      </c>
      <c r="F178" s="90" t="s">
        <v>87</v>
      </c>
      <c r="G178" s="90" t="s">
        <v>87</v>
      </c>
      <c r="H178" s="90" t="s">
        <v>87</v>
      </c>
      <c r="I178" s="90">
        <v>1</v>
      </c>
      <c r="J178" s="91">
        <v>103.4</v>
      </c>
      <c r="K178" s="92">
        <v>159</v>
      </c>
    </row>
    <row r="179" spans="1:11" ht="16" x14ac:dyDescent="0.2">
      <c r="A179" s="87" t="s">
        <v>265</v>
      </c>
      <c r="B179" s="88">
        <v>107</v>
      </c>
      <c r="C179" s="88">
        <v>6</v>
      </c>
      <c r="D179" s="89" t="s">
        <v>231</v>
      </c>
      <c r="E179" s="89" t="s">
        <v>89</v>
      </c>
      <c r="F179" s="90" t="s">
        <v>87</v>
      </c>
      <c r="G179" s="90" t="s">
        <v>87</v>
      </c>
      <c r="H179" s="90" t="s">
        <v>87</v>
      </c>
      <c r="I179" s="90">
        <v>1</v>
      </c>
      <c r="J179" s="91">
        <v>103.4</v>
      </c>
      <c r="K179" s="92">
        <v>137.5</v>
      </c>
    </row>
    <row r="180" spans="1:11" ht="16" x14ac:dyDescent="0.2">
      <c r="A180" s="87" t="s">
        <v>266</v>
      </c>
      <c r="B180" s="88">
        <v>106</v>
      </c>
      <c r="C180" s="88">
        <v>7</v>
      </c>
      <c r="D180" s="89" t="s">
        <v>231</v>
      </c>
      <c r="E180" s="89" t="s">
        <v>86</v>
      </c>
      <c r="F180" s="90" t="s">
        <v>87</v>
      </c>
      <c r="G180" s="90" t="s">
        <v>87</v>
      </c>
      <c r="H180" s="90" t="s">
        <v>87</v>
      </c>
      <c r="I180" s="90">
        <v>1</v>
      </c>
      <c r="J180" s="91">
        <v>102.9</v>
      </c>
      <c r="K180" s="92">
        <v>107.5</v>
      </c>
    </row>
    <row r="181" spans="1:11" ht="16" x14ac:dyDescent="0.2">
      <c r="A181" s="87" t="s">
        <v>267</v>
      </c>
      <c r="B181" s="88">
        <v>106</v>
      </c>
      <c r="C181" s="88">
        <v>8</v>
      </c>
      <c r="D181" s="89" t="s">
        <v>231</v>
      </c>
      <c r="E181" s="89" t="s">
        <v>89</v>
      </c>
      <c r="F181" s="90" t="s">
        <v>87</v>
      </c>
      <c r="G181" s="90" t="s">
        <v>87</v>
      </c>
      <c r="H181" s="90" t="s">
        <v>87</v>
      </c>
      <c r="I181" s="90">
        <v>1</v>
      </c>
      <c r="J181" s="91">
        <v>103.4</v>
      </c>
      <c r="K181" s="92">
        <v>127.5</v>
      </c>
    </row>
    <row r="182" spans="1:11" ht="16" x14ac:dyDescent="0.2">
      <c r="A182" s="87" t="s">
        <v>268</v>
      </c>
      <c r="B182" s="88">
        <v>108</v>
      </c>
      <c r="C182" s="88">
        <v>9</v>
      </c>
      <c r="D182" s="89" t="s">
        <v>231</v>
      </c>
      <c r="E182" s="89" t="s">
        <v>86</v>
      </c>
      <c r="F182" s="90" t="s">
        <v>87</v>
      </c>
      <c r="G182" s="90" t="s">
        <v>87</v>
      </c>
      <c r="H182" s="90" t="s">
        <v>87</v>
      </c>
      <c r="I182" s="90">
        <v>1</v>
      </c>
      <c r="J182" s="91">
        <v>102.8</v>
      </c>
      <c r="K182" s="92">
        <v>137</v>
      </c>
    </row>
    <row r="183" spans="1:11" ht="16" x14ac:dyDescent="0.2">
      <c r="A183" s="87" t="s">
        <v>269</v>
      </c>
      <c r="B183" s="88">
        <v>108</v>
      </c>
      <c r="C183" s="88">
        <v>10</v>
      </c>
      <c r="D183" s="89" t="s">
        <v>231</v>
      </c>
      <c r="E183" s="89" t="s">
        <v>89</v>
      </c>
      <c r="F183" s="90" t="s">
        <v>87</v>
      </c>
      <c r="G183" s="90" t="s">
        <v>87</v>
      </c>
      <c r="H183" s="90" t="s">
        <v>87</v>
      </c>
      <c r="I183" s="90">
        <v>1</v>
      </c>
      <c r="J183" s="91">
        <v>102.9</v>
      </c>
      <c r="K183" s="92">
        <v>156.5</v>
      </c>
    </row>
    <row r="184" spans="1:11" ht="16" x14ac:dyDescent="0.2">
      <c r="A184" s="87" t="s">
        <v>270</v>
      </c>
      <c r="B184" s="88">
        <v>121</v>
      </c>
      <c r="C184" s="88">
        <v>1</v>
      </c>
      <c r="D184" s="89" t="s">
        <v>231</v>
      </c>
      <c r="E184" s="89" t="s">
        <v>86</v>
      </c>
      <c r="F184" s="90" t="s">
        <v>87</v>
      </c>
      <c r="G184" s="90" t="s">
        <v>87</v>
      </c>
      <c r="H184" s="90" t="s">
        <v>87</v>
      </c>
      <c r="I184" s="90">
        <v>2</v>
      </c>
      <c r="J184" s="91">
        <v>103.4</v>
      </c>
      <c r="K184" s="92">
        <v>190.5</v>
      </c>
    </row>
    <row r="185" spans="1:11" ht="16" x14ac:dyDescent="0.2">
      <c r="A185" s="87" t="s">
        <v>271</v>
      </c>
      <c r="B185" s="88">
        <v>121</v>
      </c>
      <c r="C185" s="88">
        <v>3</v>
      </c>
      <c r="D185" s="89" t="s">
        <v>231</v>
      </c>
      <c r="E185" s="89" t="s">
        <v>86</v>
      </c>
      <c r="F185" s="90" t="s">
        <v>87</v>
      </c>
      <c r="G185" s="90" t="s">
        <v>87</v>
      </c>
      <c r="H185" s="90" t="s">
        <v>87</v>
      </c>
      <c r="I185" s="90">
        <v>1</v>
      </c>
      <c r="J185" s="91">
        <v>103</v>
      </c>
      <c r="K185" s="92">
        <v>181.5</v>
      </c>
    </row>
    <row r="186" spans="1:11" ht="16" x14ac:dyDescent="0.2">
      <c r="A186" s="87" t="s">
        <v>272</v>
      </c>
      <c r="B186" s="88">
        <v>121</v>
      </c>
      <c r="C186" s="88">
        <v>5</v>
      </c>
      <c r="D186" s="89" t="s">
        <v>231</v>
      </c>
      <c r="E186" s="89" t="s">
        <v>86</v>
      </c>
      <c r="F186" s="90" t="s">
        <v>87</v>
      </c>
      <c r="G186" s="90" t="s">
        <v>87</v>
      </c>
      <c r="H186" s="90" t="s">
        <v>87</v>
      </c>
      <c r="I186" s="90">
        <v>1</v>
      </c>
      <c r="J186" s="91">
        <v>103.2</v>
      </c>
      <c r="K186" s="92">
        <v>200</v>
      </c>
    </row>
    <row r="187" spans="1:11" ht="16" x14ac:dyDescent="0.2">
      <c r="A187" s="87" t="s">
        <v>273</v>
      </c>
      <c r="B187" s="88">
        <v>121</v>
      </c>
      <c r="C187" s="88">
        <v>6</v>
      </c>
      <c r="D187" s="89" t="s">
        <v>231</v>
      </c>
      <c r="E187" s="89" t="s">
        <v>89</v>
      </c>
      <c r="F187" s="90" t="s">
        <v>87</v>
      </c>
      <c r="G187" s="90" t="s">
        <v>87</v>
      </c>
      <c r="H187" s="90" t="s">
        <v>87</v>
      </c>
      <c r="I187" s="90">
        <v>1</v>
      </c>
      <c r="J187" s="91">
        <v>103.5</v>
      </c>
      <c r="K187" s="92">
        <v>173.5</v>
      </c>
    </row>
    <row r="188" spans="1:11" ht="16" x14ac:dyDescent="0.2">
      <c r="A188" s="87" t="s">
        <v>274</v>
      </c>
      <c r="B188" s="88">
        <v>120</v>
      </c>
      <c r="C188" s="88">
        <v>7</v>
      </c>
      <c r="D188" s="89" t="s">
        <v>231</v>
      </c>
      <c r="E188" s="89" t="s">
        <v>86</v>
      </c>
      <c r="F188" s="90" t="s">
        <v>87</v>
      </c>
      <c r="G188" s="90" t="s">
        <v>87</v>
      </c>
      <c r="H188" s="90" t="s">
        <v>87</v>
      </c>
      <c r="I188" s="90">
        <v>1</v>
      </c>
      <c r="J188" s="91">
        <v>103</v>
      </c>
      <c r="K188" s="92">
        <v>143</v>
      </c>
    </row>
    <row r="189" spans="1:11" ht="16" x14ac:dyDescent="0.2">
      <c r="A189" s="87" t="s">
        <v>275</v>
      </c>
      <c r="B189" s="88">
        <v>120</v>
      </c>
      <c r="C189" s="88">
        <v>8</v>
      </c>
      <c r="D189" s="89" t="s">
        <v>231</v>
      </c>
      <c r="E189" s="89" t="s">
        <v>89</v>
      </c>
      <c r="F189" s="90" t="s">
        <v>87</v>
      </c>
      <c r="G189" s="90" t="s">
        <v>87</v>
      </c>
      <c r="H189" s="90" t="s">
        <v>87</v>
      </c>
      <c r="I189" s="90">
        <v>1</v>
      </c>
      <c r="J189" s="91">
        <v>103.4</v>
      </c>
      <c r="K189" s="92">
        <v>167.5</v>
      </c>
    </row>
    <row r="190" spans="1:11" ht="16" x14ac:dyDescent="0.2">
      <c r="A190" s="87" t="s">
        <v>276</v>
      </c>
      <c r="B190" s="88">
        <v>122</v>
      </c>
      <c r="C190" s="88">
        <v>9</v>
      </c>
      <c r="D190" s="89" t="s">
        <v>231</v>
      </c>
      <c r="E190" s="89" t="s">
        <v>86</v>
      </c>
      <c r="F190" s="90" t="s">
        <v>87</v>
      </c>
      <c r="G190" s="90" t="s">
        <v>87</v>
      </c>
      <c r="H190" s="90" t="s">
        <v>87</v>
      </c>
      <c r="I190" s="90">
        <v>1</v>
      </c>
      <c r="J190" s="91">
        <v>102.8</v>
      </c>
      <c r="K190" s="92">
        <v>169.5</v>
      </c>
    </row>
    <row r="191" spans="1:11" ht="16" x14ac:dyDescent="0.2">
      <c r="A191" s="87" t="s">
        <v>277</v>
      </c>
      <c r="B191" s="88">
        <v>122</v>
      </c>
      <c r="C191" s="88">
        <v>10</v>
      </c>
      <c r="D191" s="89" t="s">
        <v>231</v>
      </c>
      <c r="E191" s="89" t="s">
        <v>89</v>
      </c>
      <c r="F191" s="90" t="s">
        <v>87</v>
      </c>
      <c r="G191" s="90" t="s">
        <v>87</v>
      </c>
      <c r="H191" s="90" t="s">
        <v>87</v>
      </c>
      <c r="I191" s="90">
        <v>1</v>
      </c>
      <c r="J191" s="91">
        <v>102.7</v>
      </c>
      <c r="K191" s="92">
        <v>196.5</v>
      </c>
    </row>
    <row r="192" spans="1:11" ht="16" x14ac:dyDescent="0.2">
      <c r="A192" s="87" t="s">
        <v>278</v>
      </c>
      <c r="B192" s="88">
        <v>128</v>
      </c>
      <c r="C192" s="88">
        <v>1</v>
      </c>
      <c r="D192" s="89" t="s">
        <v>231</v>
      </c>
      <c r="E192" s="89" t="s">
        <v>86</v>
      </c>
      <c r="F192" s="90" t="s">
        <v>87</v>
      </c>
      <c r="G192" s="90" t="s">
        <v>87</v>
      </c>
      <c r="H192" s="90" t="s">
        <v>87</v>
      </c>
      <c r="I192" s="90">
        <v>1</v>
      </c>
      <c r="J192" s="91">
        <v>105.1</v>
      </c>
      <c r="K192" s="92">
        <v>194.5</v>
      </c>
    </row>
    <row r="193" spans="1:11" ht="16" x14ac:dyDescent="0.2">
      <c r="A193" s="87" t="s">
        <v>279</v>
      </c>
      <c r="B193" s="88">
        <v>128</v>
      </c>
      <c r="C193" s="88">
        <v>2</v>
      </c>
      <c r="D193" s="89" t="s">
        <v>231</v>
      </c>
      <c r="E193" s="89" t="s">
        <v>89</v>
      </c>
      <c r="F193" s="90" t="s">
        <v>87</v>
      </c>
      <c r="G193" s="90" t="s">
        <v>87</v>
      </c>
      <c r="H193" s="90" t="s">
        <v>87</v>
      </c>
      <c r="I193" s="90">
        <v>1</v>
      </c>
      <c r="J193" s="91">
        <v>103.1</v>
      </c>
      <c r="K193" s="92">
        <v>204</v>
      </c>
    </row>
    <row r="194" spans="1:11" ht="16" x14ac:dyDescent="0.2">
      <c r="A194" s="87" t="s">
        <v>280</v>
      </c>
      <c r="B194" s="88">
        <v>128</v>
      </c>
      <c r="C194" s="88">
        <v>3</v>
      </c>
      <c r="D194" s="89" t="s">
        <v>231</v>
      </c>
      <c r="E194" s="89" t="s">
        <v>86</v>
      </c>
      <c r="F194" s="90" t="s">
        <v>87</v>
      </c>
      <c r="G194" s="90" t="s">
        <v>87</v>
      </c>
      <c r="H194" s="90" t="s">
        <v>87</v>
      </c>
      <c r="I194" s="90">
        <v>1</v>
      </c>
      <c r="J194" s="91">
        <v>103.3</v>
      </c>
      <c r="K194" s="92">
        <v>190.5</v>
      </c>
    </row>
    <row r="195" spans="1:11" ht="16" x14ac:dyDescent="0.2">
      <c r="A195" s="87" t="s">
        <v>281</v>
      </c>
      <c r="B195" s="88">
        <v>128</v>
      </c>
      <c r="C195" s="88">
        <v>5</v>
      </c>
      <c r="D195" s="89" t="s">
        <v>231</v>
      </c>
      <c r="E195" s="89" t="s">
        <v>86</v>
      </c>
      <c r="F195" s="90" t="s">
        <v>87</v>
      </c>
      <c r="G195" s="90" t="s">
        <v>87</v>
      </c>
      <c r="H195" s="90" t="s">
        <v>87</v>
      </c>
      <c r="I195" s="90">
        <v>1</v>
      </c>
      <c r="J195" s="91">
        <v>103</v>
      </c>
      <c r="K195" s="92">
        <v>205</v>
      </c>
    </row>
    <row r="196" spans="1:11" ht="16" x14ac:dyDescent="0.2">
      <c r="A196" s="87" t="s">
        <v>282</v>
      </c>
      <c r="B196" s="88">
        <v>128</v>
      </c>
      <c r="C196" s="88">
        <v>6</v>
      </c>
      <c r="D196" s="89" t="s">
        <v>231</v>
      </c>
      <c r="E196" s="89" t="s">
        <v>89</v>
      </c>
      <c r="F196" s="90" t="s">
        <v>87</v>
      </c>
      <c r="G196" s="90" t="s">
        <v>87</v>
      </c>
      <c r="H196" s="90" t="s">
        <v>87</v>
      </c>
      <c r="I196" s="90">
        <v>1</v>
      </c>
      <c r="J196" s="91">
        <v>103</v>
      </c>
      <c r="K196" s="92">
        <v>204</v>
      </c>
    </row>
    <row r="197" spans="1:11" ht="16" x14ac:dyDescent="0.2">
      <c r="A197" s="87" t="s">
        <v>283</v>
      </c>
      <c r="B197" s="88">
        <v>127</v>
      </c>
      <c r="C197" s="88">
        <v>7</v>
      </c>
      <c r="D197" s="89" t="s">
        <v>231</v>
      </c>
      <c r="E197" s="89" t="s">
        <v>86</v>
      </c>
      <c r="F197" s="90" t="s">
        <v>87</v>
      </c>
      <c r="G197" s="90" t="s">
        <v>87</v>
      </c>
      <c r="H197" s="90" t="s">
        <v>87</v>
      </c>
      <c r="I197" s="90">
        <v>1</v>
      </c>
      <c r="J197" s="91">
        <v>103.1</v>
      </c>
      <c r="K197" s="92">
        <v>135</v>
      </c>
    </row>
    <row r="198" spans="1:11" ht="16" x14ac:dyDescent="0.2">
      <c r="A198" s="87" t="s">
        <v>284</v>
      </c>
      <c r="B198" s="88">
        <v>127</v>
      </c>
      <c r="C198" s="88">
        <v>8</v>
      </c>
      <c r="D198" s="89" t="s">
        <v>231</v>
      </c>
      <c r="E198" s="89" t="s">
        <v>89</v>
      </c>
      <c r="F198" s="90" t="s">
        <v>87</v>
      </c>
      <c r="G198" s="90" t="s">
        <v>87</v>
      </c>
      <c r="H198" s="90" t="s">
        <v>87</v>
      </c>
      <c r="I198" s="90">
        <v>1</v>
      </c>
      <c r="J198" s="91">
        <v>103</v>
      </c>
      <c r="K198" s="92">
        <v>193</v>
      </c>
    </row>
    <row r="199" spans="1:11" ht="16" x14ac:dyDescent="0.2">
      <c r="A199" s="87" t="s">
        <v>285</v>
      </c>
      <c r="B199" s="88">
        <v>129</v>
      </c>
      <c r="C199" s="88">
        <v>9</v>
      </c>
      <c r="D199" s="89" t="s">
        <v>231</v>
      </c>
      <c r="E199" s="89" t="s">
        <v>86</v>
      </c>
      <c r="F199" s="90" t="s">
        <v>87</v>
      </c>
      <c r="G199" s="90" t="s">
        <v>87</v>
      </c>
      <c r="H199" s="90" t="s">
        <v>87</v>
      </c>
      <c r="I199" s="90">
        <v>1</v>
      </c>
      <c r="J199" s="91">
        <v>103</v>
      </c>
      <c r="K199" s="92">
        <v>209</v>
      </c>
    </row>
    <row r="200" spans="1:11" ht="16" x14ac:dyDescent="0.2">
      <c r="A200" s="87" t="s">
        <v>286</v>
      </c>
      <c r="B200" s="88">
        <v>129</v>
      </c>
      <c r="C200" s="88">
        <v>10</v>
      </c>
      <c r="D200" s="89" t="s">
        <v>231</v>
      </c>
      <c r="E200" s="89" t="s">
        <v>89</v>
      </c>
      <c r="F200" s="90" t="s">
        <v>87</v>
      </c>
      <c r="G200" s="90" t="s">
        <v>87</v>
      </c>
      <c r="H200" s="90" t="s">
        <v>87</v>
      </c>
      <c r="I200" s="90">
        <v>1</v>
      </c>
      <c r="J200" s="91">
        <v>102.5</v>
      </c>
      <c r="K200" s="92">
        <v>207</v>
      </c>
    </row>
    <row r="201" spans="1:11" ht="16" x14ac:dyDescent="0.2">
      <c r="A201" s="87" t="s">
        <v>287</v>
      </c>
      <c r="B201" s="88">
        <v>135</v>
      </c>
      <c r="C201" s="88">
        <v>1</v>
      </c>
      <c r="D201" s="89" t="s">
        <v>231</v>
      </c>
      <c r="E201" s="89" t="s">
        <v>86</v>
      </c>
      <c r="F201" s="90" t="s">
        <v>87</v>
      </c>
      <c r="G201" s="90" t="s">
        <v>87</v>
      </c>
      <c r="H201" s="90" t="s">
        <v>87</v>
      </c>
      <c r="I201" s="90">
        <v>1</v>
      </c>
      <c r="J201" s="91">
        <v>103.1</v>
      </c>
      <c r="K201" s="92">
        <v>220</v>
      </c>
    </row>
    <row r="202" spans="1:11" ht="16" x14ac:dyDescent="0.2">
      <c r="A202" s="87" t="s">
        <v>288</v>
      </c>
      <c r="B202" s="88">
        <v>135</v>
      </c>
      <c r="C202" s="88">
        <v>2</v>
      </c>
      <c r="D202" s="89" t="s">
        <v>231</v>
      </c>
      <c r="E202" s="89" t="s">
        <v>89</v>
      </c>
      <c r="F202" s="90" t="s">
        <v>87</v>
      </c>
      <c r="G202" s="90" t="s">
        <v>87</v>
      </c>
      <c r="H202" s="90" t="s">
        <v>87</v>
      </c>
      <c r="I202" s="90">
        <v>1</v>
      </c>
      <c r="J202" s="91">
        <v>102.9</v>
      </c>
      <c r="K202" s="92">
        <v>216</v>
      </c>
    </row>
    <row r="203" spans="1:11" ht="16" x14ac:dyDescent="0.2">
      <c r="A203" s="87" t="s">
        <v>289</v>
      </c>
      <c r="B203" s="88">
        <v>135</v>
      </c>
      <c r="C203" s="88">
        <v>3</v>
      </c>
      <c r="D203" s="89" t="s">
        <v>231</v>
      </c>
      <c r="E203" s="89" t="s">
        <v>86</v>
      </c>
      <c r="F203" s="90" t="s">
        <v>87</v>
      </c>
      <c r="G203" s="90" t="s">
        <v>87</v>
      </c>
      <c r="H203" s="90" t="s">
        <v>87</v>
      </c>
      <c r="I203" s="90">
        <v>1</v>
      </c>
      <c r="J203" s="91">
        <v>102.5</v>
      </c>
      <c r="K203" s="92">
        <v>213</v>
      </c>
    </row>
    <row r="204" spans="1:11" ht="16" x14ac:dyDescent="0.2">
      <c r="A204" s="87" t="s">
        <v>290</v>
      </c>
      <c r="B204" s="88">
        <v>135</v>
      </c>
      <c r="C204" s="88">
        <v>5</v>
      </c>
      <c r="D204" s="89" t="s">
        <v>231</v>
      </c>
      <c r="E204" s="89" t="s">
        <v>86</v>
      </c>
      <c r="F204" s="90" t="s">
        <v>87</v>
      </c>
      <c r="G204" s="90" t="s">
        <v>87</v>
      </c>
      <c r="H204" s="90" t="s">
        <v>87</v>
      </c>
      <c r="I204" s="90">
        <v>1</v>
      </c>
      <c r="J204" s="91">
        <v>102.7</v>
      </c>
      <c r="K204" s="92">
        <v>223</v>
      </c>
    </row>
    <row r="205" spans="1:11" ht="16" x14ac:dyDescent="0.2">
      <c r="A205" s="87" t="s">
        <v>291</v>
      </c>
      <c r="B205" s="88">
        <v>135</v>
      </c>
      <c r="C205" s="88">
        <v>6</v>
      </c>
      <c r="D205" s="89" t="s">
        <v>231</v>
      </c>
      <c r="E205" s="89" t="s">
        <v>89</v>
      </c>
      <c r="F205" s="90" t="s">
        <v>87</v>
      </c>
      <c r="G205" s="90" t="s">
        <v>87</v>
      </c>
      <c r="H205" s="90" t="s">
        <v>87</v>
      </c>
      <c r="I205" s="90">
        <v>1</v>
      </c>
      <c r="J205" s="91">
        <v>102.8</v>
      </c>
      <c r="K205" s="92">
        <v>195.8</v>
      </c>
    </row>
    <row r="206" spans="1:11" ht="16" x14ac:dyDescent="0.2">
      <c r="A206" s="87" t="s">
        <v>292</v>
      </c>
      <c r="B206" s="88">
        <v>134</v>
      </c>
      <c r="C206" s="88">
        <v>7</v>
      </c>
      <c r="D206" s="89" t="s">
        <v>231</v>
      </c>
      <c r="E206" s="89" t="s">
        <v>86</v>
      </c>
      <c r="F206" s="90" t="s">
        <v>87</v>
      </c>
      <c r="G206" s="90" t="s">
        <v>87</v>
      </c>
      <c r="H206" s="90" t="s">
        <v>87</v>
      </c>
      <c r="I206" s="90" t="s">
        <v>87</v>
      </c>
      <c r="J206" s="91">
        <v>102</v>
      </c>
      <c r="K206" s="92">
        <v>162.69999999999999</v>
      </c>
    </row>
    <row r="207" spans="1:11" ht="16" x14ac:dyDescent="0.2">
      <c r="A207" s="87" t="s">
        <v>293</v>
      </c>
      <c r="B207" s="88">
        <v>134</v>
      </c>
      <c r="C207" s="88">
        <v>8</v>
      </c>
      <c r="D207" s="89" t="s">
        <v>231</v>
      </c>
      <c r="E207" s="89" t="s">
        <v>89</v>
      </c>
      <c r="F207" s="90" t="s">
        <v>87</v>
      </c>
      <c r="G207" s="90" t="s">
        <v>87</v>
      </c>
      <c r="H207" s="90" t="s">
        <v>87</v>
      </c>
      <c r="I207" s="90">
        <v>1</v>
      </c>
      <c r="J207" s="91">
        <v>102.6</v>
      </c>
      <c r="K207" s="92">
        <v>203</v>
      </c>
    </row>
    <row r="208" spans="1:11" ht="16" x14ac:dyDescent="0.2">
      <c r="A208" s="87" t="s">
        <v>294</v>
      </c>
      <c r="B208" s="88">
        <v>136</v>
      </c>
      <c r="C208" s="88">
        <v>9</v>
      </c>
      <c r="D208" s="89" t="s">
        <v>231</v>
      </c>
      <c r="E208" s="89" t="s">
        <v>86</v>
      </c>
      <c r="F208" s="90" t="s">
        <v>87</v>
      </c>
      <c r="G208" s="90" t="s">
        <v>87</v>
      </c>
      <c r="H208" s="90" t="s">
        <v>87</v>
      </c>
      <c r="I208" s="90">
        <v>1</v>
      </c>
      <c r="J208" s="91">
        <v>102.3</v>
      </c>
      <c r="K208" s="92">
        <v>185</v>
      </c>
    </row>
    <row r="209" spans="1:11" ht="16" x14ac:dyDescent="0.2">
      <c r="A209" s="87" t="s">
        <v>295</v>
      </c>
      <c r="B209" s="88">
        <v>136</v>
      </c>
      <c r="C209" s="88">
        <v>10</v>
      </c>
      <c r="D209" s="89" t="s">
        <v>231</v>
      </c>
      <c r="E209" s="89" t="s">
        <v>89</v>
      </c>
      <c r="F209" s="90" t="s">
        <v>87</v>
      </c>
      <c r="G209" s="90" t="s">
        <v>87</v>
      </c>
      <c r="H209" s="90" t="s">
        <v>87</v>
      </c>
      <c r="I209" s="90">
        <v>0</v>
      </c>
      <c r="J209" s="91">
        <v>101.8</v>
      </c>
      <c r="K209" s="92">
        <v>209</v>
      </c>
    </row>
    <row r="210" spans="1:11" ht="16" x14ac:dyDescent="0.2">
      <c r="A210" s="87" t="s">
        <v>296</v>
      </c>
      <c r="B210" s="88">
        <v>142</v>
      </c>
      <c r="C210" s="88">
        <v>1</v>
      </c>
      <c r="D210" s="89" t="s">
        <v>231</v>
      </c>
      <c r="E210" s="89" t="s">
        <v>86</v>
      </c>
      <c r="F210" s="90" t="s">
        <v>87</v>
      </c>
      <c r="G210" s="90" t="s">
        <v>87</v>
      </c>
      <c r="H210" s="90" t="s">
        <v>87</v>
      </c>
      <c r="I210" s="90">
        <v>0</v>
      </c>
      <c r="J210" s="91">
        <v>103.2</v>
      </c>
      <c r="K210" s="92">
        <v>233</v>
      </c>
    </row>
    <row r="211" spans="1:11" ht="16" x14ac:dyDescent="0.2">
      <c r="A211" s="87" t="s">
        <v>297</v>
      </c>
      <c r="B211" s="88">
        <v>142</v>
      </c>
      <c r="C211" s="88">
        <v>2</v>
      </c>
      <c r="D211" s="89" t="s">
        <v>231</v>
      </c>
      <c r="E211" s="89" t="s">
        <v>89</v>
      </c>
      <c r="F211" s="90" t="s">
        <v>87</v>
      </c>
      <c r="G211" s="90" t="s">
        <v>87</v>
      </c>
      <c r="H211" s="90" t="s">
        <v>87</v>
      </c>
      <c r="I211" s="90">
        <v>0</v>
      </c>
      <c r="J211" s="91">
        <v>102.8</v>
      </c>
      <c r="K211" s="92">
        <v>250</v>
      </c>
    </row>
    <row r="212" spans="1:11" ht="16" x14ac:dyDescent="0.2">
      <c r="A212" s="87" t="s">
        <v>298</v>
      </c>
      <c r="B212" s="88">
        <v>142</v>
      </c>
      <c r="C212" s="88">
        <v>3</v>
      </c>
      <c r="D212" s="89" t="s">
        <v>231</v>
      </c>
      <c r="E212" s="89" t="s">
        <v>86</v>
      </c>
      <c r="F212" s="90" t="s">
        <v>87</v>
      </c>
      <c r="G212" s="90" t="s">
        <v>87</v>
      </c>
      <c r="H212" s="90" t="s">
        <v>87</v>
      </c>
      <c r="I212" s="90">
        <v>1</v>
      </c>
      <c r="J212" s="91">
        <v>102.6</v>
      </c>
      <c r="K212" s="92">
        <v>221</v>
      </c>
    </row>
    <row r="213" spans="1:11" ht="16" x14ac:dyDescent="0.2">
      <c r="A213" s="87" t="s">
        <v>299</v>
      </c>
      <c r="B213" s="88">
        <v>142</v>
      </c>
      <c r="C213" s="88">
        <v>5</v>
      </c>
      <c r="D213" s="89" t="s">
        <v>231</v>
      </c>
      <c r="E213" s="89" t="s">
        <v>86</v>
      </c>
      <c r="F213" s="90" t="s">
        <v>87</v>
      </c>
      <c r="G213" s="90" t="s">
        <v>87</v>
      </c>
      <c r="H213" s="90" t="s">
        <v>87</v>
      </c>
      <c r="I213" s="90">
        <v>1</v>
      </c>
      <c r="J213" s="91">
        <v>103.5</v>
      </c>
      <c r="K213" s="92">
        <v>240</v>
      </c>
    </row>
    <row r="214" spans="1:11" ht="16" x14ac:dyDescent="0.2">
      <c r="A214" s="87" t="s">
        <v>300</v>
      </c>
      <c r="B214" s="88">
        <v>142</v>
      </c>
      <c r="C214" s="88">
        <v>6</v>
      </c>
      <c r="D214" s="89" t="s">
        <v>231</v>
      </c>
      <c r="E214" s="89" t="s">
        <v>89</v>
      </c>
      <c r="F214" s="90" t="s">
        <v>87</v>
      </c>
      <c r="G214" s="90" t="s">
        <v>87</v>
      </c>
      <c r="H214" s="90" t="s">
        <v>87</v>
      </c>
      <c r="I214" s="90">
        <v>1</v>
      </c>
      <c r="J214" s="91">
        <v>103.9</v>
      </c>
      <c r="K214" s="92">
        <v>219</v>
      </c>
    </row>
    <row r="215" spans="1:11" ht="16" x14ac:dyDescent="0.2">
      <c r="A215" s="87" t="s">
        <v>301</v>
      </c>
      <c r="B215" s="88">
        <v>141</v>
      </c>
      <c r="C215" s="88">
        <v>7</v>
      </c>
      <c r="D215" s="89" t="s">
        <v>231</v>
      </c>
      <c r="E215" s="89" t="s">
        <v>86</v>
      </c>
      <c r="F215" s="90" t="s">
        <v>87</v>
      </c>
      <c r="G215" s="90" t="s">
        <v>87</v>
      </c>
      <c r="H215" s="90" t="s">
        <v>87</v>
      </c>
      <c r="I215" s="90">
        <v>1</v>
      </c>
      <c r="J215" s="91">
        <v>103.1</v>
      </c>
      <c r="K215" s="92">
        <v>187.9</v>
      </c>
    </row>
    <row r="216" spans="1:11" ht="16" x14ac:dyDescent="0.2">
      <c r="A216" s="87" t="s">
        <v>302</v>
      </c>
      <c r="B216" s="88">
        <v>141</v>
      </c>
      <c r="C216" s="88">
        <v>8</v>
      </c>
      <c r="D216" s="89" t="s">
        <v>231</v>
      </c>
      <c r="E216" s="89" t="s">
        <v>89</v>
      </c>
      <c r="F216" s="90" t="s">
        <v>87</v>
      </c>
      <c r="G216" s="90" t="s">
        <v>87</v>
      </c>
      <c r="H216" s="90" t="s">
        <v>87</v>
      </c>
      <c r="I216" s="90">
        <v>1</v>
      </c>
      <c r="J216" s="91">
        <v>103.8</v>
      </c>
      <c r="K216" s="92">
        <v>217</v>
      </c>
    </row>
    <row r="217" spans="1:11" ht="16" x14ac:dyDescent="0.2">
      <c r="A217" s="87" t="s">
        <v>303</v>
      </c>
      <c r="B217" s="88">
        <v>143</v>
      </c>
      <c r="C217" s="88">
        <v>9</v>
      </c>
      <c r="D217" s="89" t="s">
        <v>231</v>
      </c>
      <c r="E217" s="89" t="s">
        <v>86</v>
      </c>
      <c r="F217" s="90">
        <v>1</v>
      </c>
      <c r="G217" s="90" t="s">
        <v>87</v>
      </c>
      <c r="H217" s="90" t="s">
        <v>87</v>
      </c>
      <c r="I217" s="90">
        <v>0</v>
      </c>
      <c r="J217" s="91">
        <v>102.4</v>
      </c>
      <c r="K217" s="92">
        <v>220</v>
      </c>
    </row>
    <row r="218" spans="1:11" ht="16" x14ac:dyDescent="0.2">
      <c r="A218" s="87" t="s">
        <v>304</v>
      </c>
      <c r="B218" s="88">
        <v>143</v>
      </c>
      <c r="C218" s="88">
        <v>10</v>
      </c>
      <c r="D218" s="89" t="s">
        <v>231</v>
      </c>
      <c r="E218" s="89" t="s">
        <v>89</v>
      </c>
      <c r="F218" s="90">
        <v>1</v>
      </c>
      <c r="G218" s="90" t="s">
        <v>87</v>
      </c>
      <c r="H218" s="90" t="s">
        <v>87</v>
      </c>
      <c r="I218" s="90">
        <v>1</v>
      </c>
      <c r="J218" s="91">
        <v>103.2</v>
      </c>
      <c r="K218" s="92">
        <v>233</v>
      </c>
    </row>
    <row r="219" spans="1:11" ht="16" x14ac:dyDescent="0.2">
      <c r="A219" s="87" t="s">
        <v>305</v>
      </c>
      <c r="B219" s="88">
        <v>149</v>
      </c>
      <c r="C219" s="88">
        <v>1</v>
      </c>
      <c r="D219" s="89" t="s">
        <v>231</v>
      </c>
      <c r="E219" s="89" t="s">
        <v>86</v>
      </c>
      <c r="F219" s="90" t="s">
        <v>87</v>
      </c>
      <c r="G219" s="90" t="s">
        <v>87</v>
      </c>
      <c r="H219" s="90" t="s">
        <v>87</v>
      </c>
      <c r="I219" s="90">
        <v>0</v>
      </c>
      <c r="J219" s="91">
        <v>102.4</v>
      </c>
      <c r="K219" s="92">
        <v>220</v>
      </c>
    </row>
    <row r="220" spans="1:11" ht="16" x14ac:dyDescent="0.2">
      <c r="A220" s="87" t="s">
        <v>306</v>
      </c>
      <c r="B220" s="88">
        <v>149</v>
      </c>
      <c r="C220" s="88">
        <v>2</v>
      </c>
      <c r="D220" s="89" t="s">
        <v>231</v>
      </c>
      <c r="E220" s="89" t="s">
        <v>89</v>
      </c>
      <c r="F220" s="90" t="s">
        <v>87</v>
      </c>
      <c r="G220" s="90" t="s">
        <v>87</v>
      </c>
      <c r="H220" s="90" t="s">
        <v>87</v>
      </c>
      <c r="I220" s="90">
        <v>0</v>
      </c>
      <c r="J220" s="91">
        <v>102.8</v>
      </c>
      <c r="K220" s="92">
        <v>262</v>
      </c>
    </row>
    <row r="221" spans="1:11" ht="16" x14ac:dyDescent="0.2">
      <c r="A221" s="87" t="s">
        <v>307</v>
      </c>
      <c r="B221" s="88">
        <v>149</v>
      </c>
      <c r="C221" s="88">
        <v>3</v>
      </c>
      <c r="D221" s="89" t="s">
        <v>231</v>
      </c>
      <c r="E221" s="89" t="s">
        <v>86</v>
      </c>
      <c r="F221" s="90" t="s">
        <v>87</v>
      </c>
      <c r="G221" s="90" t="s">
        <v>87</v>
      </c>
      <c r="H221" s="90" t="s">
        <v>87</v>
      </c>
      <c r="I221" s="90">
        <v>0</v>
      </c>
      <c r="J221" s="91">
        <v>102.6</v>
      </c>
      <c r="K221" s="92">
        <v>266</v>
      </c>
    </row>
    <row r="222" spans="1:11" ht="16" x14ac:dyDescent="0.2">
      <c r="A222" s="87" t="s">
        <v>308</v>
      </c>
      <c r="B222" s="88">
        <v>149</v>
      </c>
      <c r="C222" s="88">
        <v>5</v>
      </c>
      <c r="D222" s="89" t="s">
        <v>231</v>
      </c>
      <c r="E222" s="89" t="s">
        <v>86</v>
      </c>
      <c r="F222" s="90" t="s">
        <v>87</v>
      </c>
      <c r="G222" s="90" t="s">
        <v>87</v>
      </c>
      <c r="H222" s="90" t="s">
        <v>87</v>
      </c>
      <c r="I222" s="90">
        <v>0</v>
      </c>
      <c r="J222" s="91">
        <v>102.7</v>
      </c>
      <c r="K222" s="92">
        <v>288</v>
      </c>
    </row>
    <row r="223" spans="1:11" ht="16" x14ac:dyDescent="0.2">
      <c r="A223" s="87" t="s">
        <v>309</v>
      </c>
      <c r="B223" s="88">
        <v>149</v>
      </c>
      <c r="C223" s="88">
        <v>6</v>
      </c>
      <c r="D223" s="89" t="s">
        <v>231</v>
      </c>
      <c r="E223" s="89" t="s">
        <v>89</v>
      </c>
      <c r="F223" s="90" t="s">
        <v>87</v>
      </c>
      <c r="G223" s="90" t="s">
        <v>87</v>
      </c>
      <c r="H223" s="90" t="s">
        <v>87</v>
      </c>
      <c r="I223" s="90">
        <v>0</v>
      </c>
      <c r="J223" s="91">
        <v>103</v>
      </c>
      <c r="K223" s="92">
        <v>230</v>
      </c>
    </row>
    <row r="224" spans="1:11" ht="16" x14ac:dyDescent="0.2">
      <c r="A224" s="87" t="s">
        <v>310</v>
      </c>
      <c r="B224" s="88">
        <v>148</v>
      </c>
      <c r="C224" s="88">
        <v>7</v>
      </c>
      <c r="D224" s="89" t="s">
        <v>231</v>
      </c>
      <c r="E224" s="89" t="s">
        <v>86</v>
      </c>
      <c r="F224" s="90" t="s">
        <v>87</v>
      </c>
      <c r="G224" s="90" t="s">
        <v>87</v>
      </c>
      <c r="H224" s="90" t="s">
        <v>87</v>
      </c>
      <c r="I224" s="90">
        <v>1</v>
      </c>
      <c r="J224" s="91">
        <v>102.3</v>
      </c>
      <c r="K224" s="92">
        <v>170</v>
      </c>
    </row>
    <row r="225" spans="1:11" ht="16" x14ac:dyDescent="0.2">
      <c r="A225" s="87" t="s">
        <v>311</v>
      </c>
      <c r="B225" s="88">
        <v>148</v>
      </c>
      <c r="C225" s="88">
        <v>8</v>
      </c>
      <c r="D225" s="89" t="s">
        <v>231</v>
      </c>
      <c r="E225" s="89" t="s">
        <v>89</v>
      </c>
      <c r="F225" s="90" t="s">
        <v>87</v>
      </c>
      <c r="G225" s="90" t="s">
        <v>87</v>
      </c>
      <c r="H225" s="90" t="s">
        <v>87</v>
      </c>
      <c r="I225" s="90" t="s">
        <v>87</v>
      </c>
      <c r="J225" s="91">
        <v>103.7</v>
      </c>
      <c r="K225" s="92">
        <v>284</v>
      </c>
    </row>
    <row r="226" spans="1:11" ht="16" x14ac:dyDescent="0.2">
      <c r="A226" s="87" t="s">
        <v>312</v>
      </c>
      <c r="B226" s="88">
        <v>150</v>
      </c>
      <c r="C226" s="88">
        <v>9</v>
      </c>
      <c r="D226" s="89" t="s">
        <v>231</v>
      </c>
      <c r="E226" s="89" t="s">
        <v>86</v>
      </c>
      <c r="F226" s="90" t="s">
        <v>87</v>
      </c>
      <c r="G226" s="90" t="s">
        <v>87</v>
      </c>
      <c r="H226" s="90" t="s">
        <v>87</v>
      </c>
      <c r="I226" s="90" t="s">
        <v>87</v>
      </c>
      <c r="J226" s="91">
        <v>102.6</v>
      </c>
      <c r="K226" s="92">
        <v>269</v>
      </c>
    </row>
    <row r="227" spans="1:11" ht="16" x14ac:dyDescent="0.2">
      <c r="A227" s="87" t="s">
        <v>313</v>
      </c>
      <c r="B227" s="88">
        <v>150</v>
      </c>
      <c r="C227" s="88">
        <v>10</v>
      </c>
      <c r="D227" s="89" t="s">
        <v>231</v>
      </c>
      <c r="E227" s="89" t="s">
        <v>89</v>
      </c>
      <c r="F227" s="90" t="s">
        <v>87</v>
      </c>
      <c r="G227" s="90" t="s">
        <v>87</v>
      </c>
      <c r="H227" s="90" t="s">
        <v>87</v>
      </c>
      <c r="I227" s="90">
        <v>1</v>
      </c>
      <c r="J227" s="91">
        <v>102.4</v>
      </c>
      <c r="K227" s="92">
        <v>288</v>
      </c>
    </row>
    <row r="228" spans="1:11" ht="16" x14ac:dyDescent="0.2">
      <c r="A228" s="87" t="s">
        <v>314</v>
      </c>
      <c r="B228" s="88">
        <v>156</v>
      </c>
      <c r="C228" s="88">
        <v>1</v>
      </c>
      <c r="D228" s="89" t="s">
        <v>231</v>
      </c>
      <c r="E228" s="89" t="s">
        <v>86</v>
      </c>
      <c r="F228" s="90" t="s">
        <v>87</v>
      </c>
      <c r="G228" s="90" t="s">
        <v>87</v>
      </c>
      <c r="H228" s="90" t="s">
        <v>87</v>
      </c>
      <c r="I228" s="90">
        <v>1</v>
      </c>
      <c r="J228" s="91">
        <v>103.5</v>
      </c>
      <c r="K228" s="92">
        <v>266</v>
      </c>
    </row>
    <row r="229" spans="1:11" ht="16" x14ac:dyDescent="0.2">
      <c r="A229" s="87" t="s">
        <v>315</v>
      </c>
      <c r="B229" s="88">
        <v>156</v>
      </c>
      <c r="C229" s="88">
        <v>2</v>
      </c>
      <c r="D229" s="89" t="s">
        <v>231</v>
      </c>
      <c r="E229" s="89" t="s">
        <v>89</v>
      </c>
      <c r="F229" s="90" t="s">
        <v>87</v>
      </c>
      <c r="G229" s="90" t="s">
        <v>87</v>
      </c>
      <c r="H229" s="90" t="s">
        <v>87</v>
      </c>
      <c r="I229" s="90">
        <v>1</v>
      </c>
      <c r="J229" s="91">
        <v>103.2</v>
      </c>
      <c r="K229" s="92">
        <v>281</v>
      </c>
    </row>
    <row r="230" spans="1:11" ht="16" x14ac:dyDescent="0.2">
      <c r="A230" s="87" t="s">
        <v>316</v>
      </c>
      <c r="B230" s="88">
        <v>156</v>
      </c>
      <c r="C230" s="88">
        <v>3</v>
      </c>
      <c r="D230" s="89" t="s">
        <v>231</v>
      </c>
      <c r="E230" s="89" t="s">
        <v>86</v>
      </c>
      <c r="F230" s="90" t="s">
        <v>87</v>
      </c>
      <c r="G230" s="90" t="s">
        <v>87</v>
      </c>
      <c r="H230" s="90" t="s">
        <v>87</v>
      </c>
      <c r="I230" s="90">
        <v>1</v>
      </c>
      <c r="J230" s="91">
        <v>103</v>
      </c>
      <c r="K230" s="92">
        <v>251</v>
      </c>
    </row>
    <row r="231" spans="1:11" ht="16" x14ac:dyDescent="0.2">
      <c r="A231" s="87" t="s">
        <v>317</v>
      </c>
      <c r="B231" s="88">
        <v>156</v>
      </c>
      <c r="C231" s="88">
        <v>5</v>
      </c>
      <c r="D231" s="89" t="s">
        <v>231</v>
      </c>
      <c r="E231" s="89" t="s">
        <v>86</v>
      </c>
      <c r="F231" s="90" t="s">
        <v>87</v>
      </c>
      <c r="G231" s="90" t="s">
        <v>87</v>
      </c>
      <c r="H231" s="90" t="s">
        <v>87</v>
      </c>
      <c r="I231" s="90">
        <v>0</v>
      </c>
      <c r="J231" s="91">
        <v>103.7</v>
      </c>
      <c r="K231" s="92">
        <v>270</v>
      </c>
    </row>
    <row r="232" spans="1:11" ht="16" x14ac:dyDescent="0.2">
      <c r="A232" s="87" t="s">
        <v>318</v>
      </c>
      <c r="B232" s="88">
        <v>156</v>
      </c>
      <c r="C232" s="88">
        <v>6</v>
      </c>
      <c r="D232" s="89" t="s">
        <v>231</v>
      </c>
      <c r="E232" s="89" t="s">
        <v>89</v>
      </c>
      <c r="F232" s="90" t="s">
        <v>87</v>
      </c>
      <c r="G232" s="90" t="s">
        <v>87</v>
      </c>
      <c r="H232" s="90" t="s">
        <v>87</v>
      </c>
      <c r="I232" s="90">
        <v>0</v>
      </c>
      <c r="J232" s="91">
        <v>104.3</v>
      </c>
      <c r="K232" s="92">
        <v>254</v>
      </c>
    </row>
    <row r="233" spans="1:11" ht="16" x14ac:dyDescent="0.2">
      <c r="A233" s="87" t="s">
        <v>319</v>
      </c>
      <c r="B233" s="88">
        <v>155</v>
      </c>
      <c r="C233" s="88">
        <v>7</v>
      </c>
      <c r="D233" s="89" t="s">
        <v>231</v>
      </c>
      <c r="E233" s="89" t="s">
        <v>86</v>
      </c>
      <c r="F233" s="90" t="s">
        <v>87</v>
      </c>
      <c r="G233" s="90" t="s">
        <v>87</v>
      </c>
      <c r="H233" s="90" t="s">
        <v>87</v>
      </c>
      <c r="I233" s="90">
        <v>1</v>
      </c>
      <c r="J233" s="91">
        <v>102.9</v>
      </c>
      <c r="K233" s="92">
        <v>222</v>
      </c>
    </row>
    <row r="234" spans="1:11" ht="16" x14ac:dyDescent="0.2">
      <c r="A234" s="87" t="s">
        <v>320</v>
      </c>
      <c r="B234" s="88">
        <v>155</v>
      </c>
      <c r="C234" s="88">
        <v>8</v>
      </c>
      <c r="D234" s="89" t="s">
        <v>231</v>
      </c>
      <c r="E234" s="89" t="s">
        <v>89</v>
      </c>
      <c r="F234" s="90" t="s">
        <v>87</v>
      </c>
      <c r="G234" s="90" t="s">
        <v>87</v>
      </c>
      <c r="H234" s="90" t="s">
        <v>87</v>
      </c>
      <c r="I234" s="90">
        <v>1</v>
      </c>
      <c r="J234" s="91">
        <v>103.1</v>
      </c>
      <c r="K234" s="92">
        <v>260</v>
      </c>
    </row>
    <row r="235" spans="1:11" ht="16" x14ac:dyDescent="0.2">
      <c r="A235" s="87" t="s">
        <v>321</v>
      </c>
      <c r="B235" s="88">
        <v>157</v>
      </c>
      <c r="C235" s="88">
        <v>9</v>
      </c>
      <c r="D235" s="89" t="s">
        <v>231</v>
      </c>
      <c r="E235" s="89" t="s">
        <v>86</v>
      </c>
      <c r="F235" s="90" t="s">
        <v>87</v>
      </c>
      <c r="G235" s="90" t="s">
        <v>87</v>
      </c>
      <c r="H235" s="90" t="s">
        <v>87</v>
      </c>
      <c r="I235" s="90">
        <v>0</v>
      </c>
      <c r="J235" s="91">
        <v>103.2</v>
      </c>
      <c r="K235" s="92">
        <v>240</v>
      </c>
    </row>
    <row r="236" spans="1:11" ht="16" x14ac:dyDescent="0.2">
      <c r="A236" s="93" t="s">
        <v>322</v>
      </c>
      <c r="B236" s="94">
        <v>157</v>
      </c>
      <c r="C236" s="94">
        <v>10</v>
      </c>
      <c r="D236" s="95" t="s">
        <v>231</v>
      </c>
      <c r="E236" s="95" t="s">
        <v>89</v>
      </c>
      <c r="F236" s="96" t="s">
        <v>87</v>
      </c>
      <c r="G236" s="96" t="s">
        <v>87</v>
      </c>
      <c r="H236" s="96" t="s">
        <v>87</v>
      </c>
      <c r="I236" s="96">
        <v>1</v>
      </c>
      <c r="J236" s="97">
        <v>104</v>
      </c>
      <c r="K236" s="98">
        <v>265</v>
      </c>
    </row>
  </sheetData>
  <mergeCells count="8">
    <mergeCell ref="A1:A2"/>
    <mergeCell ref="F1:I1"/>
    <mergeCell ref="J1:J2"/>
    <mergeCell ref="K1:K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Swine_Host_Demographics</vt:lpstr>
      <vt:lpstr>Swine_Host_Diet</vt:lpstr>
      <vt:lpstr>Dam_Demograics</vt:lpstr>
      <vt:lpstr>Dam_Diets</vt:lpstr>
      <vt:lpstr>Sample_Information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2021-10-26T17:13:08Z</dcterms:created>
  <dcterms:modified xsi:type="dcterms:W3CDTF">2022-11-20T00:20:40Z</dcterms:modified>
</cp:coreProperties>
</file>